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72.xml" ContentType="application/vnd.openxmlformats-officedocument.spreadsheetml.pivotTable+xml"/>
  <Override PartName="/xl/pivotTables/pivotTable73.xml" ContentType="application/vnd.openxmlformats-officedocument.spreadsheetml.pivotTable+xml"/>
  <Override PartName="/xl/pivotTables/pivotTable74.xml" ContentType="application/vnd.openxmlformats-officedocument.spreadsheetml.pivotTable+xml"/>
  <Override PartName="/xl/pivotTables/pivotTable75.xml" ContentType="application/vnd.openxmlformats-officedocument.spreadsheetml.pivotTable+xml"/>
  <Override PartName="/xl/pivotTables/pivotTable76.xml" ContentType="application/vnd.openxmlformats-officedocument.spreadsheetml.pivotTable+xml"/>
  <Override PartName="/xl/pivotTables/pivotTable77.xml" ContentType="application/vnd.openxmlformats-officedocument.spreadsheetml.pivotTable+xml"/>
  <Override PartName="/xl/pivotTables/pivotTable78.xml" ContentType="application/vnd.openxmlformats-officedocument.spreadsheetml.pivotTable+xml"/>
  <Override PartName="/xl/pivotTables/pivotTable79.xml" ContentType="application/vnd.openxmlformats-officedocument.spreadsheetml.pivotTable+xml"/>
  <Override PartName="/xl/pivotTables/pivotTable80.xml" ContentType="application/vnd.openxmlformats-officedocument.spreadsheetml.pivotTable+xml"/>
  <Override PartName="/xl/pivotTables/pivotTable81.xml" ContentType="application/vnd.openxmlformats-officedocument.spreadsheetml.pivotTable+xml"/>
  <Override PartName="/xl/pivotTables/pivotTable82.xml" ContentType="application/vnd.openxmlformats-officedocument.spreadsheetml.pivotTable+xml"/>
  <Override PartName="/xl/pivotTables/pivotTable83.xml" ContentType="application/vnd.openxmlformats-officedocument.spreadsheetml.pivotTable+xml"/>
  <Override PartName="/xl/pivotTables/pivotTable84.xml" ContentType="application/vnd.openxmlformats-officedocument.spreadsheetml.pivotTable+xml"/>
  <Override PartName="/xl/pivotTables/pivotTable85.xml" ContentType="application/vnd.openxmlformats-officedocument.spreadsheetml.pivotTable+xml"/>
  <Override PartName="/xl/pivotTables/pivotTable86.xml" ContentType="application/vnd.openxmlformats-officedocument.spreadsheetml.pivotTable+xml"/>
  <Override PartName="/xl/pivotTables/pivotTable87.xml" ContentType="application/vnd.openxmlformats-officedocument.spreadsheetml.pivotTable+xml"/>
  <Override PartName="/xl/pivotTables/pivotTable88.xml" ContentType="application/vnd.openxmlformats-officedocument.spreadsheetml.pivotTable+xml"/>
  <Override PartName="/xl/pivotTables/pivotTable89.xml" ContentType="application/vnd.openxmlformats-officedocument.spreadsheetml.pivotTable+xml"/>
  <Override PartName="/xl/pivotTables/pivotTable90.xml" ContentType="application/vnd.openxmlformats-officedocument.spreadsheetml.pivotTable+xml"/>
  <Override PartName="/xl/pivotTables/pivotTable91.xml" ContentType="application/vnd.openxmlformats-officedocument.spreadsheetml.pivotTable+xml"/>
  <Override PartName="/xl/pivotTables/pivotTable92.xml" ContentType="application/vnd.openxmlformats-officedocument.spreadsheetml.pivotTable+xml"/>
  <Override PartName="/xl/pivotTables/pivotTable93.xml" ContentType="application/vnd.openxmlformats-officedocument.spreadsheetml.pivotTable+xml"/>
  <Override PartName="/xl/pivotTables/pivotTable94.xml" ContentType="application/vnd.openxmlformats-officedocument.spreadsheetml.pivotTable+xml"/>
  <Override PartName="/xl/pivotTables/pivotTable95.xml" ContentType="application/vnd.openxmlformats-officedocument.spreadsheetml.pivotTable+xml"/>
  <Override PartName="/xl/pivotTables/pivotTable96.xml" ContentType="application/vnd.openxmlformats-officedocument.spreadsheetml.pivotTable+xml"/>
  <Override PartName="/xl/pivotTables/pivotTable97.xml" ContentType="application/vnd.openxmlformats-officedocument.spreadsheetml.pivotTable+xml"/>
  <Override PartName="/xl/pivotTables/pivotTable98.xml" ContentType="application/vnd.openxmlformats-officedocument.spreadsheetml.pivotTable+xml"/>
  <Override PartName="/xl/pivotTables/pivotTable99.xml" ContentType="application/vnd.openxmlformats-officedocument.spreadsheetml.pivotTable+xml"/>
  <Override PartName="/xl/pivotTables/pivotTable100.xml" ContentType="application/vnd.openxmlformats-officedocument.spreadsheetml.pivotTable+xml"/>
  <Override PartName="/xl/pivotTables/pivotTable101.xml" ContentType="application/vnd.openxmlformats-officedocument.spreadsheetml.pivotTable+xml"/>
  <Override PartName="/xl/pivotTables/pivotTable102.xml" ContentType="application/vnd.openxmlformats-officedocument.spreadsheetml.pivotTable+xml"/>
  <Override PartName="/xl/pivotTables/pivotTable103.xml" ContentType="application/vnd.openxmlformats-officedocument.spreadsheetml.pivotTable+xml"/>
  <Override PartName="/xl/pivotTables/pivotTable104.xml" ContentType="application/vnd.openxmlformats-officedocument.spreadsheetml.pivotTable+xml"/>
  <Override PartName="/xl/pivotTables/pivotTable105.xml" ContentType="application/vnd.openxmlformats-officedocument.spreadsheetml.pivotTable+xml"/>
  <Override PartName="/xl/pivotTables/pivotTable106.xml" ContentType="application/vnd.openxmlformats-officedocument.spreadsheetml.pivotTable+xml"/>
  <Override PartName="/xl/pivotTables/pivotTable107.xml" ContentType="application/vnd.openxmlformats-officedocument.spreadsheetml.pivotTable+xml"/>
  <Override PartName="/xl/pivotTables/pivotTable108.xml" ContentType="application/vnd.openxmlformats-officedocument.spreadsheetml.pivotTable+xml"/>
  <Override PartName="/xl/pivotTables/pivotTable109.xml" ContentType="application/vnd.openxmlformats-officedocument.spreadsheetml.pivotTable+xml"/>
  <Override PartName="/xl/pivotTables/pivotTable110.xml" ContentType="application/vnd.openxmlformats-officedocument.spreadsheetml.pivotTable+xml"/>
  <Override PartName="/xl/pivotTables/pivotTable111.xml" ContentType="application/vnd.openxmlformats-officedocument.spreadsheetml.pivotTable+xml"/>
  <Override PartName="/xl/pivotTables/pivotTable112.xml" ContentType="application/vnd.openxmlformats-officedocument.spreadsheetml.pivotTable+xml"/>
  <Override PartName="/xl/pivotTables/pivotTable113.xml" ContentType="application/vnd.openxmlformats-officedocument.spreadsheetml.pivotTable+xml"/>
  <Override PartName="/xl/pivotTables/pivotTable114.xml" ContentType="application/vnd.openxmlformats-officedocument.spreadsheetml.pivotTable+xml"/>
  <Override PartName="/xl/pivotTables/pivotTable115.xml" ContentType="application/vnd.openxmlformats-officedocument.spreadsheetml.pivotTable+xml"/>
  <Override PartName="/xl/pivotTables/pivotTable116.xml" ContentType="application/vnd.openxmlformats-officedocument.spreadsheetml.pivotTable+xml"/>
  <Override PartName="/xl/pivotTables/pivotTable117.xml" ContentType="application/vnd.openxmlformats-officedocument.spreadsheetml.pivotTable+xml"/>
  <Override PartName="/xl/pivotTables/pivotTable118.xml" ContentType="application/vnd.openxmlformats-officedocument.spreadsheetml.pivotTable+xml"/>
  <Override PartName="/xl/pivotTables/pivotTable119.xml" ContentType="application/vnd.openxmlformats-officedocument.spreadsheetml.pivotTable+xml"/>
  <Override PartName="/xl/pivotTables/pivotTable120.xml" ContentType="application/vnd.openxmlformats-officedocument.spreadsheetml.pivotTable+xml"/>
  <Override PartName="/xl/pivotTables/pivotTable121.xml" ContentType="application/vnd.openxmlformats-officedocument.spreadsheetml.pivotTable+xml"/>
  <Override PartName="/xl/pivotTables/pivotTable122.xml" ContentType="application/vnd.openxmlformats-officedocument.spreadsheetml.pivotTable+xml"/>
  <Override PartName="/xl/pivotTables/pivotTable123.xml" ContentType="application/vnd.openxmlformats-officedocument.spreadsheetml.pivotTable+xml"/>
  <Override PartName="/xl/pivotTables/pivotTable124.xml" ContentType="application/vnd.openxmlformats-officedocument.spreadsheetml.pivotTable+xml"/>
  <Override PartName="/xl/pivotTables/pivotTable125.xml" ContentType="application/vnd.openxmlformats-officedocument.spreadsheetml.pivotTable+xml"/>
  <Override PartName="/xl/pivotTables/pivotTable126.xml" ContentType="application/vnd.openxmlformats-officedocument.spreadsheetml.pivotTable+xml"/>
  <Override PartName="/xl/pivotTables/pivotTable127.xml" ContentType="application/vnd.openxmlformats-officedocument.spreadsheetml.pivotTable+xml"/>
  <Override PartName="/xl/pivotTables/pivotTable128.xml" ContentType="application/vnd.openxmlformats-officedocument.spreadsheetml.pivotTable+xml"/>
  <Override PartName="/xl/pivotTables/pivotTable129.xml" ContentType="application/vnd.openxmlformats-officedocument.spreadsheetml.pivotTable+xml"/>
  <Override PartName="/xl/pivotTables/pivotTable130.xml" ContentType="application/vnd.openxmlformats-officedocument.spreadsheetml.pivotTable+xml"/>
  <Override PartName="/xl/pivotTables/pivotTable131.xml" ContentType="application/vnd.openxmlformats-officedocument.spreadsheetml.pivotTable+xml"/>
  <Override PartName="/xl/pivotTables/pivotTable132.xml" ContentType="application/vnd.openxmlformats-officedocument.spreadsheetml.pivotTable+xml"/>
  <Override PartName="/xl/pivotTables/pivotTable133.xml" ContentType="application/vnd.openxmlformats-officedocument.spreadsheetml.pivotTable+xml"/>
  <Override PartName="/xl/pivotTables/pivotTable134.xml" ContentType="application/vnd.openxmlformats-officedocument.spreadsheetml.pivotTable+xml"/>
  <Override PartName="/xl/pivotTables/pivotTable135.xml" ContentType="application/vnd.openxmlformats-officedocument.spreadsheetml.pivotTable+xml"/>
  <Override PartName="/xl/pivotTables/pivotTable136.xml" ContentType="application/vnd.openxmlformats-officedocument.spreadsheetml.pivotTable+xml"/>
  <Override PartName="/xl/pivotTables/pivotTable137.xml" ContentType="application/vnd.openxmlformats-officedocument.spreadsheetml.pivotTable+xml"/>
  <Override PartName="/xl/pivotTables/pivotTable138.xml" ContentType="application/vnd.openxmlformats-officedocument.spreadsheetml.pivotTable+xml"/>
  <Override PartName="/xl/pivotTables/pivotTable139.xml" ContentType="application/vnd.openxmlformats-officedocument.spreadsheetml.pivotTable+xml"/>
  <Override PartName="/xl/pivotTables/pivotTable140.xml" ContentType="application/vnd.openxmlformats-officedocument.spreadsheetml.pivotTable+xml"/>
  <Override PartName="/xl/pivotTables/pivotTable141.xml" ContentType="application/vnd.openxmlformats-officedocument.spreadsheetml.pivotTable+xml"/>
  <Override PartName="/xl/pivotTables/pivotTable142.xml" ContentType="application/vnd.openxmlformats-officedocument.spreadsheetml.pivotTable+xml"/>
  <Override PartName="/xl/pivotTables/pivotTable143.xml" ContentType="application/vnd.openxmlformats-officedocument.spreadsheetml.pivotTable+xml"/>
  <Override PartName="/xl/pivotTables/pivotTable144.xml" ContentType="application/vnd.openxmlformats-officedocument.spreadsheetml.pivotTable+xml"/>
  <Override PartName="/xl/pivotTables/pivotTable145.xml" ContentType="application/vnd.openxmlformats-officedocument.spreadsheetml.pivotTable+xml"/>
  <Override PartName="/xl/pivotTables/pivotTable146.xml" ContentType="application/vnd.openxmlformats-officedocument.spreadsheetml.pivotTable+xml"/>
  <Override PartName="/xl/pivotTables/pivotTable147.xml" ContentType="application/vnd.openxmlformats-officedocument.spreadsheetml.pivotTable+xml"/>
  <Override PartName="/xl/pivotTables/pivotTable148.xml" ContentType="application/vnd.openxmlformats-officedocument.spreadsheetml.pivotTable+xml"/>
  <Override PartName="/xl/pivotTables/pivotTable149.xml" ContentType="application/vnd.openxmlformats-officedocument.spreadsheetml.pivotTable+xml"/>
  <Override PartName="/xl/pivotTables/pivotTable15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/>
  <mc:AlternateContent xmlns:mc="http://schemas.openxmlformats.org/markup-compatibility/2006">
    <mc:Choice Requires="x15">
      <x15ac:absPath xmlns:x15ac="http://schemas.microsoft.com/office/spreadsheetml/2010/11/ac" url="C:\Users\laris\Google Drive\Atlas\Dados\Eixo 1\Variáveis (nova CSC)\"/>
    </mc:Choice>
  </mc:AlternateContent>
  <xr:revisionPtr revIDLastSave="0" documentId="13_ncr:1_{CFEC2A67-3E0A-48F5-80FB-4EFCDDDEE371}" xr6:coauthVersionLast="46" xr6:coauthVersionMax="46" xr10:uidLastSave="{00000000-0000-0000-0000-000000000000}"/>
  <bookViews>
    <workbookView xWindow="-120" yWindow="-120" windowWidth="20730" windowHeight="11160" tabRatio="685" firstSheet="10" activeTab="10" xr2:uid="{00000000-000D-0000-FFFF-FFFF00000000}"/>
  </bookViews>
  <sheets>
    <sheet name="TAB_DIN" sheetId="26" state="hidden" r:id="rId1"/>
    <sheet name="todos" sheetId="5" state="hidden" r:id="rId2"/>
    <sheet name="com_mic" sheetId="11" state="hidden" r:id="rId3"/>
    <sheet name="com_p" sheetId="18" state="hidden" r:id="rId4"/>
    <sheet name="com_m" sheetId="19" state="hidden" r:id="rId5"/>
    <sheet name="com_g" sheetId="20" state="hidden" r:id="rId6"/>
    <sheet name="ser_mic" sheetId="21" state="hidden" r:id="rId7"/>
    <sheet name="ser_p" sheetId="22" state="hidden" r:id="rId8"/>
    <sheet name="ser_m" sheetId="23" state="hidden" r:id="rId9"/>
    <sheet name="ser_g" sheetId="24" state="hidden" r:id="rId10"/>
    <sheet name="Formatos_Analises" sheetId="53" r:id="rId11"/>
    <sheet name="Total x Ano" sheetId="39" r:id="rId12"/>
    <sheet name="SCC x Ano" sheetId="40" r:id="rId13"/>
    <sheet name="comercio" sheetId="47" state="hidden" r:id="rId14"/>
    <sheet name="servico" sheetId="48" state="hidden" r:id="rId15"/>
    <sheet name="SCC x Atuacao = Comércio" sheetId="41" state="hidden" r:id="rId16"/>
    <sheet name="SCC x Atuacao = Serv. Industria" sheetId="49" state="hidden" r:id="rId17"/>
    <sheet name="mic" sheetId="6" state="hidden" r:id="rId18"/>
    <sheet name="p" sheetId="7" state="hidden" r:id="rId19"/>
    <sheet name="m" sheetId="8" state="hidden" r:id="rId20"/>
    <sheet name="SCC x Porte = Micro" sheetId="43" r:id="rId21"/>
    <sheet name="SCC x Porte = Pequena" sheetId="50" r:id="rId22"/>
    <sheet name="SCC x Porte = Média" sheetId="51" r:id="rId23"/>
    <sheet name="g" sheetId="9" state="hidden" r:id="rId24"/>
    <sheet name="SCC x Porte = Grande" sheetId="52" r:id="rId25"/>
  </sheets>
  <externalReferences>
    <externalReference r:id="rId26"/>
    <externalReference r:id="rId27"/>
  </externalReferences>
  <definedNames>
    <definedName name="_xlnm._FilterDatabase" localSheetId="10" hidden="1">Formatos_Analises!$AI$3:$AZ$49</definedName>
  </definedNames>
  <calcPr calcId="191029"/>
  <pivotCaches>
    <pivotCache cacheId="4" r:id="rId28"/>
    <pivotCache cacheId="5" r:id="rId2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M5" i="53" l="1"/>
  <c r="AN5" i="53"/>
  <c r="AO5" i="53"/>
  <c r="AP5" i="53"/>
  <c r="AQ5" i="53"/>
  <c r="AR5" i="53"/>
  <c r="AS5" i="53"/>
  <c r="AT5" i="53"/>
  <c r="AU5" i="53"/>
  <c r="AV5" i="53"/>
  <c r="AW5" i="53"/>
  <c r="AX5" i="53"/>
  <c r="AM6" i="53"/>
  <c r="AN6" i="53"/>
  <c r="AO6" i="53"/>
  <c r="AP6" i="53"/>
  <c r="AQ6" i="53"/>
  <c r="AR6" i="53"/>
  <c r="AS6" i="53"/>
  <c r="AT6" i="53"/>
  <c r="AU6" i="53"/>
  <c r="AV6" i="53"/>
  <c r="AW6" i="53"/>
  <c r="AX6" i="53"/>
  <c r="AM7" i="53"/>
  <c r="AN7" i="53"/>
  <c r="AO7" i="53"/>
  <c r="AP7" i="53"/>
  <c r="AQ7" i="53"/>
  <c r="AR7" i="53"/>
  <c r="AS7" i="53"/>
  <c r="AT7" i="53"/>
  <c r="AU7" i="53"/>
  <c r="AV7" i="53"/>
  <c r="AW7" i="53"/>
  <c r="AX7" i="53"/>
  <c r="AM8" i="53"/>
  <c r="AN8" i="53"/>
  <c r="AO8" i="53"/>
  <c r="AP8" i="53"/>
  <c r="AQ8" i="53"/>
  <c r="AR8" i="53"/>
  <c r="AS8" i="53"/>
  <c r="AT8" i="53"/>
  <c r="AU8" i="53"/>
  <c r="AV8" i="53"/>
  <c r="AW8" i="53"/>
  <c r="AX8" i="53"/>
  <c r="AM9" i="53"/>
  <c r="AN9" i="53"/>
  <c r="AO9" i="53"/>
  <c r="AP9" i="53"/>
  <c r="AQ9" i="53"/>
  <c r="AR9" i="53"/>
  <c r="AS9" i="53"/>
  <c r="AT9" i="53"/>
  <c r="AU9" i="53"/>
  <c r="AV9" i="53"/>
  <c r="AW9" i="53"/>
  <c r="AX9" i="53"/>
  <c r="AM10" i="53"/>
  <c r="AN10" i="53"/>
  <c r="AO10" i="53"/>
  <c r="AP10" i="53"/>
  <c r="AQ10" i="53"/>
  <c r="AR10" i="53"/>
  <c r="AS10" i="53"/>
  <c r="AT10" i="53"/>
  <c r="AU10" i="53"/>
  <c r="AV10" i="53"/>
  <c r="AW10" i="53"/>
  <c r="AX10" i="53"/>
  <c r="AM11" i="53"/>
  <c r="AN11" i="53"/>
  <c r="AO11" i="53"/>
  <c r="AP11" i="53"/>
  <c r="AQ11" i="53"/>
  <c r="AR11" i="53"/>
  <c r="AS11" i="53"/>
  <c r="AT11" i="53"/>
  <c r="AU11" i="53"/>
  <c r="AV11" i="53"/>
  <c r="AW11" i="53"/>
  <c r="AX11" i="53"/>
  <c r="AM12" i="53"/>
  <c r="AN12" i="53"/>
  <c r="AO12" i="53"/>
  <c r="AP12" i="53"/>
  <c r="AQ12" i="53"/>
  <c r="AR12" i="53"/>
  <c r="AS12" i="53"/>
  <c r="AT12" i="53"/>
  <c r="AU12" i="53"/>
  <c r="AV12" i="53"/>
  <c r="AW12" i="53"/>
  <c r="AX12" i="53"/>
  <c r="AM13" i="53"/>
  <c r="AN13" i="53"/>
  <c r="AO13" i="53"/>
  <c r="AP13" i="53"/>
  <c r="AQ13" i="53"/>
  <c r="AR13" i="53"/>
  <c r="AS13" i="53"/>
  <c r="AT13" i="53"/>
  <c r="AU13" i="53"/>
  <c r="AV13" i="53"/>
  <c r="AW13" i="53"/>
  <c r="AX13" i="53"/>
  <c r="AM14" i="53"/>
  <c r="AN14" i="53"/>
  <c r="AO14" i="53"/>
  <c r="AP14" i="53"/>
  <c r="AQ14" i="53"/>
  <c r="AR14" i="53"/>
  <c r="AS14" i="53"/>
  <c r="AT14" i="53"/>
  <c r="AU14" i="53"/>
  <c r="AV14" i="53"/>
  <c r="AW14" i="53"/>
  <c r="AX14" i="53"/>
  <c r="AM15" i="53"/>
  <c r="AN15" i="53"/>
  <c r="AO15" i="53"/>
  <c r="AP15" i="53"/>
  <c r="AQ15" i="53"/>
  <c r="AR15" i="53"/>
  <c r="AS15" i="53"/>
  <c r="AT15" i="53"/>
  <c r="AU15" i="53"/>
  <c r="AV15" i="53"/>
  <c r="AW15" i="53"/>
  <c r="AX15" i="53"/>
  <c r="AM16" i="53"/>
  <c r="AN16" i="53"/>
  <c r="AO16" i="53"/>
  <c r="AP16" i="53"/>
  <c r="AQ16" i="53"/>
  <c r="AR16" i="53"/>
  <c r="AS16" i="53"/>
  <c r="AT16" i="53"/>
  <c r="AU16" i="53"/>
  <c r="AV16" i="53"/>
  <c r="AW16" i="53"/>
  <c r="AX16" i="53"/>
  <c r="AM17" i="53"/>
  <c r="AN17" i="53"/>
  <c r="AO17" i="53"/>
  <c r="AP17" i="53"/>
  <c r="AQ17" i="53"/>
  <c r="AR17" i="53"/>
  <c r="AS17" i="53"/>
  <c r="AT17" i="53"/>
  <c r="AU17" i="53"/>
  <c r="AV17" i="53"/>
  <c r="AW17" i="53"/>
  <c r="AX17" i="53"/>
  <c r="AM18" i="53"/>
  <c r="AN18" i="53"/>
  <c r="AO18" i="53"/>
  <c r="AP18" i="53"/>
  <c r="AQ18" i="53"/>
  <c r="AR18" i="53"/>
  <c r="AS18" i="53"/>
  <c r="AT18" i="53"/>
  <c r="AU18" i="53"/>
  <c r="AV18" i="53"/>
  <c r="AW18" i="53"/>
  <c r="AX18" i="53"/>
  <c r="AM19" i="53"/>
  <c r="AN19" i="53"/>
  <c r="AO19" i="53"/>
  <c r="AP19" i="53"/>
  <c r="AQ19" i="53"/>
  <c r="AR19" i="53"/>
  <c r="AS19" i="53"/>
  <c r="AT19" i="53"/>
  <c r="AU19" i="53"/>
  <c r="AV19" i="53"/>
  <c r="AW19" i="53"/>
  <c r="AX19" i="53"/>
  <c r="AM20" i="53"/>
  <c r="AN20" i="53"/>
  <c r="AO20" i="53"/>
  <c r="AP20" i="53"/>
  <c r="AQ20" i="53"/>
  <c r="AR20" i="53"/>
  <c r="AS20" i="53"/>
  <c r="AT20" i="53"/>
  <c r="AU20" i="53"/>
  <c r="AV20" i="53"/>
  <c r="AW20" i="53"/>
  <c r="AX20" i="53"/>
  <c r="AM21" i="53"/>
  <c r="AN21" i="53"/>
  <c r="AO21" i="53"/>
  <c r="AP21" i="53"/>
  <c r="AQ21" i="53"/>
  <c r="AR21" i="53"/>
  <c r="AS21" i="53"/>
  <c r="AT21" i="53"/>
  <c r="AU21" i="53"/>
  <c r="AV21" i="53"/>
  <c r="AW21" i="53"/>
  <c r="AX21" i="53"/>
  <c r="AM22" i="53"/>
  <c r="AN22" i="53"/>
  <c r="AO22" i="53"/>
  <c r="AP22" i="53"/>
  <c r="AQ22" i="53"/>
  <c r="AR22" i="53"/>
  <c r="AS22" i="53"/>
  <c r="AT22" i="53"/>
  <c r="AU22" i="53"/>
  <c r="AV22" i="53"/>
  <c r="AW22" i="53"/>
  <c r="AX22" i="53"/>
  <c r="AM23" i="53"/>
  <c r="AN23" i="53"/>
  <c r="AO23" i="53"/>
  <c r="AP23" i="53"/>
  <c r="AQ23" i="53"/>
  <c r="AR23" i="53"/>
  <c r="AS23" i="53"/>
  <c r="AT23" i="53"/>
  <c r="AU23" i="53"/>
  <c r="AV23" i="53"/>
  <c r="AW23" i="53"/>
  <c r="AX23" i="53"/>
  <c r="AM24" i="53"/>
  <c r="AN24" i="53"/>
  <c r="AO24" i="53"/>
  <c r="AP24" i="53"/>
  <c r="AQ24" i="53"/>
  <c r="AR24" i="53"/>
  <c r="AS24" i="53"/>
  <c r="AT24" i="53"/>
  <c r="AU24" i="53"/>
  <c r="AV24" i="53"/>
  <c r="AW24" i="53"/>
  <c r="AX24" i="53"/>
  <c r="AM25" i="53"/>
  <c r="AN25" i="53"/>
  <c r="AO25" i="53"/>
  <c r="AP25" i="53"/>
  <c r="AQ25" i="53"/>
  <c r="AR25" i="53"/>
  <c r="AS25" i="53"/>
  <c r="AT25" i="53"/>
  <c r="AU25" i="53"/>
  <c r="AV25" i="53"/>
  <c r="AW25" i="53"/>
  <c r="AX25" i="53"/>
  <c r="AM26" i="53"/>
  <c r="AN26" i="53"/>
  <c r="AO26" i="53"/>
  <c r="AP26" i="53"/>
  <c r="AQ26" i="53"/>
  <c r="AR26" i="53"/>
  <c r="AS26" i="53"/>
  <c r="AT26" i="53"/>
  <c r="AU26" i="53"/>
  <c r="AV26" i="53"/>
  <c r="AW26" i="53"/>
  <c r="AX26" i="53"/>
  <c r="AM27" i="53"/>
  <c r="AN27" i="53"/>
  <c r="AO27" i="53"/>
  <c r="AP27" i="53"/>
  <c r="AQ27" i="53"/>
  <c r="AR27" i="53"/>
  <c r="AS27" i="53"/>
  <c r="AT27" i="53"/>
  <c r="AU27" i="53"/>
  <c r="AV27" i="53"/>
  <c r="AW27" i="53"/>
  <c r="AX27" i="53"/>
  <c r="AM28" i="53"/>
  <c r="AN28" i="53"/>
  <c r="AO28" i="53"/>
  <c r="AP28" i="53"/>
  <c r="AQ28" i="53"/>
  <c r="AR28" i="53"/>
  <c r="AS28" i="53"/>
  <c r="AT28" i="53"/>
  <c r="AU28" i="53"/>
  <c r="AV28" i="53"/>
  <c r="AW28" i="53"/>
  <c r="AX28" i="53"/>
  <c r="AM29" i="53"/>
  <c r="AN29" i="53"/>
  <c r="AO29" i="53"/>
  <c r="AP29" i="53"/>
  <c r="AQ29" i="53"/>
  <c r="AR29" i="53"/>
  <c r="AS29" i="53"/>
  <c r="AT29" i="53"/>
  <c r="AU29" i="53"/>
  <c r="AV29" i="53"/>
  <c r="AW29" i="53"/>
  <c r="AX29" i="53"/>
  <c r="AM30" i="53"/>
  <c r="AN30" i="53"/>
  <c r="AO30" i="53"/>
  <c r="AP30" i="53"/>
  <c r="AQ30" i="53"/>
  <c r="AR30" i="53"/>
  <c r="AS30" i="53"/>
  <c r="AT30" i="53"/>
  <c r="AU30" i="53"/>
  <c r="AV30" i="53"/>
  <c r="AW30" i="53"/>
  <c r="AX30" i="53"/>
  <c r="AM31" i="53"/>
  <c r="AN31" i="53"/>
  <c r="AO31" i="53"/>
  <c r="AP31" i="53"/>
  <c r="AQ31" i="53"/>
  <c r="AR31" i="53"/>
  <c r="AS31" i="53"/>
  <c r="AT31" i="53"/>
  <c r="AU31" i="53"/>
  <c r="AV31" i="53"/>
  <c r="AW31" i="53"/>
  <c r="AX31" i="53"/>
  <c r="AM32" i="53"/>
  <c r="AN32" i="53"/>
  <c r="AO32" i="53"/>
  <c r="AP32" i="53"/>
  <c r="AQ32" i="53"/>
  <c r="AR32" i="53"/>
  <c r="AS32" i="53"/>
  <c r="AT32" i="53"/>
  <c r="AU32" i="53"/>
  <c r="AV32" i="53"/>
  <c r="AW32" i="53"/>
  <c r="AX32" i="53"/>
  <c r="AM33" i="53"/>
  <c r="AN33" i="53"/>
  <c r="AO33" i="53"/>
  <c r="AP33" i="53"/>
  <c r="AQ33" i="53"/>
  <c r="AR33" i="53"/>
  <c r="AS33" i="53"/>
  <c r="AT33" i="53"/>
  <c r="AU33" i="53"/>
  <c r="AV33" i="53"/>
  <c r="AW33" i="53"/>
  <c r="AX33" i="53"/>
  <c r="AM34" i="53"/>
  <c r="AN34" i="53"/>
  <c r="AO34" i="53"/>
  <c r="AP34" i="53"/>
  <c r="AQ34" i="53"/>
  <c r="AR34" i="53"/>
  <c r="AS34" i="53"/>
  <c r="AT34" i="53"/>
  <c r="AU34" i="53"/>
  <c r="AV34" i="53"/>
  <c r="AW34" i="53"/>
  <c r="AX34" i="53"/>
  <c r="AM35" i="53"/>
  <c r="AN35" i="53"/>
  <c r="AO35" i="53"/>
  <c r="AP35" i="53"/>
  <c r="AQ35" i="53"/>
  <c r="AR35" i="53"/>
  <c r="AS35" i="53"/>
  <c r="AT35" i="53"/>
  <c r="AU35" i="53"/>
  <c r="AV35" i="53"/>
  <c r="AW35" i="53"/>
  <c r="AX35" i="53"/>
  <c r="AM36" i="53"/>
  <c r="AN36" i="53"/>
  <c r="AO36" i="53"/>
  <c r="AP36" i="53"/>
  <c r="AQ36" i="53"/>
  <c r="AR36" i="53"/>
  <c r="AS36" i="53"/>
  <c r="AT36" i="53"/>
  <c r="AU36" i="53"/>
  <c r="AV36" i="53"/>
  <c r="AW36" i="53"/>
  <c r="AX36" i="53"/>
  <c r="AM37" i="53"/>
  <c r="AN37" i="53"/>
  <c r="AO37" i="53"/>
  <c r="AP37" i="53"/>
  <c r="AQ37" i="53"/>
  <c r="AR37" i="53"/>
  <c r="AS37" i="53"/>
  <c r="AT37" i="53"/>
  <c r="AU37" i="53"/>
  <c r="AV37" i="53"/>
  <c r="AW37" i="53"/>
  <c r="AX37" i="53"/>
  <c r="AM38" i="53"/>
  <c r="AN38" i="53"/>
  <c r="AO38" i="53"/>
  <c r="AP38" i="53"/>
  <c r="AQ38" i="53"/>
  <c r="AR38" i="53"/>
  <c r="AS38" i="53"/>
  <c r="AT38" i="53"/>
  <c r="AU38" i="53"/>
  <c r="AV38" i="53"/>
  <c r="AW38" i="53"/>
  <c r="AX38" i="53"/>
  <c r="AM39" i="53"/>
  <c r="AN39" i="53"/>
  <c r="AO39" i="53"/>
  <c r="AP39" i="53"/>
  <c r="AQ39" i="53"/>
  <c r="AR39" i="53"/>
  <c r="AS39" i="53"/>
  <c r="AT39" i="53"/>
  <c r="AU39" i="53"/>
  <c r="AV39" i="53"/>
  <c r="AW39" i="53"/>
  <c r="AX39" i="53"/>
  <c r="AM40" i="53"/>
  <c r="AN40" i="53"/>
  <c r="AO40" i="53"/>
  <c r="AP40" i="53"/>
  <c r="AQ40" i="53"/>
  <c r="AR40" i="53"/>
  <c r="AS40" i="53"/>
  <c r="AT40" i="53"/>
  <c r="AU40" i="53"/>
  <c r="AV40" i="53"/>
  <c r="AW40" i="53"/>
  <c r="AX40" i="53"/>
  <c r="AM41" i="53"/>
  <c r="AN41" i="53"/>
  <c r="AO41" i="53"/>
  <c r="AP41" i="53"/>
  <c r="AQ41" i="53"/>
  <c r="AR41" i="53"/>
  <c r="AS41" i="53"/>
  <c r="AT41" i="53"/>
  <c r="AU41" i="53"/>
  <c r="AV41" i="53"/>
  <c r="AW41" i="53"/>
  <c r="AX41" i="53"/>
  <c r="AM42" i="53"/>
  <c r="AN42" i="53"/>
  <c r="AO42" i="53"/>
  <c r="AP42" i="53"/>
  <c r="AQ42" i="53"/>
  <c r="AR42" i="53"/>
  <c r="AS42" i="53"/>
  <c r="AT42" i="53"/>
  <c r="AU42" i="53"/>
  <c r="AV42" i="53"/>
  <c r="AW42" i="53"/>
  <c r="AX42" i="53"/>
  <c r="AM43" i="53"/>
  <c r="AN43" i="53"/>
  <c r="AO43" i="53"/>
  <c r="AP43" i="53"/>
  <c r="AQ43" i="53"/>
  <c r="AR43" i="53"/>
  <c r="AS43" i="53"/>
  <c r="AT43" i="53"/>
  <c r="AU43" i="53"/>
  <c r="AV43" i="53"/>
  <c r="AW43" i="53"/>
  <c r="AX43" i="53"/>
  <c r="AM44" i="53"/>
  <c r="AN44" i="53"/>
  <c r="AO44" i="53"/>
  <c r="AP44" i="53"/>
  <c r="AQ44" i="53"/>
  <c r="AR44" i="53"/>
  <c r="AS44" i="53"/>
  <c r="AT44" i="53"/>
  <c r="AU44" i="53"/>
  <c r="AV44" i="53"/>
  <c r="AW44" i="53"/>
  <c r="AX44" i="53"/>
  <c r="AM45" i="53"/>
  <c r="AN45" i="53"/>
  <c r="AO45" i="53"/>
  <c r="AP45" i="53"/>
  <c r="AQ45" i="53"/>
  <c r="AR45" i="53"/>
  <c r="AS45" i="53"/>
  <c r="AT45" i="53"/>
  <c r="AU45" i="53"/>
  <c r="AV45" i="53"/>
  <c r="AW45" i="53"/>
  <c r="AX45" i="53"/>
  <c r="AM46" i="53"/>
  <c r="AN46" i="53"/>
  <c r="AO46" i="53"/>
  <c r="AP46" i="53"/>
  <c r="AQ46" i="53"/>
  <c r="AR46" i="53"/>
  <c r="AS46" i="53"/>
  <c r="AT46" i="53"/>
  <c r="AU46" i="53"/>
  <c r="AV46" i="53"/>
  <c r="AW46" i="53"/>
  <c r="AX46" i="53"/>
  <c r="AM47" i="53"/>
  <c r="AN47" i="53"/>
  <c r="AO47" i="53"/>
  <c r="AP47" i="53"/>
  <c r="AQ47" i="53"/>
  <c r="AR47" i="53"/>
  <c r="AS47" i="53"/>
  <c r="AT47" i="53"/>
  <c r="AU47" i="53"/>
  <c r="AV47" i="53"/>
  <c r="AW47" i="53"/>
  <c r="AX47" i="53"/>
  <c r="AM48" i="53"/>
  <c r="AN48" i="53"/>
  <c r="AO48" i="53"/>
  <c r="AP48" i="53"/>
  <c r="AQ48" i="53"/>
  <c r="AR48" i="53"/>
  <c r="AS48" i="53"/>
  <c r="AT48" i="53"/>
  <c r="AU48" i="53"/>
  <c r="AV48" i="53"/>
  <c r="AW48" i="53"/>
  <c r="AX48" i="53"/>
  <c r="AM49" i="53"/>
  <c r="AN49" i="53"/>
  <c r="AO49" i="53"/>
  <c r="AP49" i="53"/>
  <c r="AQ49" i="53"/>
  <c r="AR49" i="53"/>
  <c r="AS49" i="53"/>
  <c r="AT49" i="53"/>
  <c r="AU49" i="53"/>
  <c r="AV49" i="53"/>
  <c r="AW49" i="53"/>
  <c r="AX49" i="53"/>
  <c r="AN4" i="53"/>
  <c r="AO4" i="53"/>
  <c r="AP4" i="53"/>
  <c r="AQ4" i="53"/>
  <c r="AR4" i="53"/>
  <c r="AS4" i="53"/>
  <c r="AT4" i="53"/>
  <c r="AU4" i="53"/>
  <c r="AV4" i="53"/>
  <c r="AW4" i="53"/>
  <c r="AX4" i="53"/>
  <c r="AM4" i="53"/>
  <c r="L416" i="52" l="1"/>
  <c r="K416" i="52"/>
  <c r="J416" i="52"/>
  <c r="I416" i="52"/>
  <c r="H416" i="52"/>
  <c r="G416" i="52"/>
  <c r="F416" i="52"/>
  <c r="E416" i="52"/>
  <c r="D416" i="52"/>
  <c r="C416" i="52"/>
  <c r="B416" i="52"/>
  <c r="L415" i="52"/>
  <c r="K415" i="52"/>
  <c r="J415" i="52"/>
  <c r="I415" i="52"/>
  <c r="H415" i="52"/>
  <c r="G415" i="52"/>
  <c r="F415" i="52"/>
  <c r="E415" i="52"/>
  <c r="D415" i="52"/>
  <c r="C415" i="52"/>
  <c r="B415" i="52"/>
  <c r="L414" i="52"/>
  <c r="K414" i="52"/>
  <c r="J414" i="52"/>
  <c r="I414" i="52"/>
  <c r="H414" i="52"/>
  <c r="G414" i="52"/>
  <c r="F414" i="52"/>
  <c r="E414" i="52"/>
  <c r="D414" i="52"/>
  <c r="C414" i="52"/>
  <c r="B414" i="52"/>
  <c r="L413" i="52"/>
  <c r="K413" i="52"/>
  <c r="J413" i="52"/>
  <c r="I413" i="52"/>
  <c r="H413" i="52"/>
  <c r="G413" i="52"/>
  <c r="F413" i="52"/>
  <c r="E413" i="52"/>
  <c r="D413" i="52"/>
  <c r="C413" i="52"/>
  <c r="B413" i="52"/>
  <c r="L412" i="52"/>
  <c r="K412" i="52"/>
  <c r="J412" i="52"/>
  <c r="I412" i="52"/>
  <c r="H412" i="52"/>
  <c r="G412" i="52"/>
  <c r="F412" i="52"/>
  <c r="E412" i="52"/>
  <c r="D412" i="52"/>
  <c r="C412" i="52"/>
  <c r="B412" i="52"/>
  <c r="L411" i="52"/>
  <c r="K411" i="52"/>
  <c r="J411" i="52"/>
  <c r="I411" i="52"/>
  <c r="H411" i="52"/>
  <c r="G411" i="52"/>
  <c r="F411" i="52"/>
  <c r="E411" i="52"/>
  <c r="D411" i="52"/>
  <c r="C411" i="52"/>
  <c r="B411" i="52"/>
  <c r="L410" i="52"/>
  <c r="K410" i="52"/>
  <c r="J410" i="52"/>
  <c r="I410" i="52"/>
  <c r="H410" i="52"/>
  <c r="G410" i="52"/>
  <c r="F410" i="52"/>
  <c r="E410" i="52"/>
  <c r="D410" i="52"/>
  <c r="C410" i="52"/>
  <c r="B410" i="52"/>
  <c r="L409" i="52"/>
  <c r="K409" i="52"/>
  <c r="J409" i="52"/>
  <c r="I409" i="52"/>
  <c r="H409" i="52"/>
  <c r="G409" i="52"/>
  <c r="F409" i="52"/>
  <c r="E409" i="52"/>
  <c r="D409" i="52"/>
  <c r="C409" i="52"/>
  <c r="B409" i="52"/>
  <c r="L408" i="52"/>
  <c r="K408" i="52"/>
  <c r="J408" i="52"/>
  <c r="I408" i="52"/>
  <c r="H408" i="52"/>
  <c r="G408" i="52"/>
  <c r="F408" i="52"/>
  <c r="E408" i="52"/>
  <c r="D408" i="52"/>
  <c r="C408" i="52"/>
  <c r="B408" i="52"/>
  <c r="L407" i="52"/>
  <c r="K407" i="52"/>
  <c r="J407" i="52"/>
  <c r="I407" i="52"/>
  <c r="H407" i="52"/>
  <c r="G407" i="52"/>
  <c r="F407" i="52"/>
  <c r="E407" i="52"/>
  <c r="D407" i="52"/>
  <c r="C407" i="52"/>
  <c r="B407" i="52"/>
  <c r="L406" i="52"/>
  <c r="K406" i="52"/>
  <c r="J406" i="52"/>
  <c r="I406" i="52"/>
  <c r="H406" i="52"/>
  <c r="G406" i="52"/>
  <c r="F406" i="52"/>
  <c r="E406" i="52"/>
  <c r="D406" i="52"/>
  <c r="C406" i="52"/>
  <c r="B406" i="52"/>
  <c r="L405" i="52"/>
  <c r="K405" i="52"/>
  <c r="J405" i="52"/>
  <c r="I405" i="52"/>
  <c r="H405" i="52"/>
  <c r="G405" i="52"/>
  <c r="F405" i="52"/>
  <c r="E405" i="52"/>
  <c r="D405" i="52"/>
  <c r="C405" i="52"/>
  <c r="B405" i="52"/>
  <c r="L404" i="52"/>
  <c r="K404" i="52"/>
  <c r="J404" i="52"/>
  <c r="I404" i="52"/>
  <c r="H404" i="52"/>
  <c r="G404" i="52"/>
  <c r="F404" i="52"/>
  <c r="E404" i="52"/>
  <c r="D404" i="52"/>
  <c r="C404" i="52"/>
  <c r="B404" i="52"/>
  <c r="L403" i="52"/>
  <c r="K403" i="52"/>
  <c r="J403" i="52"/>
  <c r="I403" i="52"/>
  <c r="H403" i="52"/>
  <c r="G403" i="52"/>
  <c r="F403" i="52"/>
  <c r="E403" i="52"/>
  <c r="D403" i="52"/>
  <c r="C403" i="52"/>
  <c r="B403" i="52"/>
  <c r="L402" i="52"/>
  <c r="K402" i="52"/>
  <c r="J402" i="52"/>
  <c r="I402" i="52"/>
  <c r="H402" i="52"/>
  <c r="G402" i="52"/>
  <c r="F402" i="52"/>
  <c r="E402" i="52"/>
  <c r="D402" i="52"/>
  <c r="C402" i="52"/>
  <c r="B402" i="52"/>
  <c r="L401" i="52"/>
  <c r="K401" i="52"/>
  <c r="J401" i="52"/>
  <c r="I401" i="52"/>
  <c r="H401" i="52"/>
  <c r="G401" i="52"/>
  <c r="F401" i="52"/>
  <c r="E401" i="52"/>
  <c r="D401" i="52"/>
  <c r="C401" i="52"/>
  <c r="B401" i="52"/>
  <c r="L400" i="52"/>
  <c r="K400" i="52"/>
  <c r="J400" i="52"/>
  <c r="I400" i="52"/>
  <c r="H400" i="52"/>
  <c r="G400" i="52"/>
  <c r="F400" i="52"/>
  <c r="E400" i="52"/>
  <c r="D400" i="52"/>
  <c r="C400" i="52"/>
  <c r="B400" i="52"/>
  <c r="L399" i="52"/>
  <c r="K399" i="52"/>
  <c r="J399" i="52"/>
  <c r="I399" i="52"/>
  <c r="H399" i="52"/>
  <c r="G399" i="52"/>
  <c r="F399" i="52"/>
  <c r="E399" i="52"/>
  <c r="D399" i="52"/>
  <c r="C399" i="52"/>
  <c r="B399" i="52"/>
  <c r="L398" i="52"/>
  <c r="K398" i="52"/>
  <c r="J398" i="52"/>
  <c r="I398" i="52"/>
  <c r="H398" i="52"/>
  <c r="G398" i="52"/>
  <c r="F398" i="52"/>
  <c r="E398" i="52"/>
  <c r="D398" i="52"/>
  <c r="C398" i="52"/>
  <c r="B398" i="52"/>
  <c r="L397" i="52"/>
  <c r="K397" i="52"/>
  <c r="J397" i="52"/>
  <c r="I397" i="52"/>
  <c r="H397" i="52"/>
  <c r="G397" i="52"/>
  <c r="F397" i="52"/>
  <c r="E397" i="52"/>
  <c r="D397" i="52"/>
  <c r="C397" i="52"/>
  <c r="B397" i="52"/>
  <c r="L396" i="52"/>
  <c r="K396" i="52"/>
  <c r="J396" i="52"/>
  <c r="I396" i="52"/>
  <c r="H396" i="52"/>
  <c r="G396" i="52"/>
  <c r="F396" i="52"/>
  <c r="E396" i="52"/>
  <c r="D396" i="52"/>
  <c r="C396" i="52"/>
  <c r="B396" i="52"/>
  <c r="L395" i="52"/>
  <c r="K395" i="52"/>
  <c r="J395" i="52"/>
  <c r="I395" i="52"/>
  <c r="H395" i="52"/>
  <c r="G395" i="52"/>
  <c r="F395" i="52"/>
  <c r="E395" i="52"/>
  <c r="D395" i="52"/>
  <c r="C395" i="52"/>
  <c r="B395" i="52"/>
  <c r="L394" i="52"/>
  <c r="K394" i="52"/>
  <c r="J394" i="52"/>
  <c r="I394" i="52"/>
  <c r="H394" i="52"/>
  <c r="G394" i="52"/>
  <c r="F394" i="52"/>
  <c r="E394" i="52"/>
  <c r="D394" i="52"/>
  <c r="C394" i="52"/>
  <c r="B394" i="52"/>
  <c r="L393" i="52"/>
  <c r="K393" i="52"/>
  <c r="J393" i="52"/>
  <c r="I393" i="52"/>
  <c r="H393" i="52"/>
  <c r="G393" i="52"/>
  <c r="F393" i="52"/>
  <c r="E393" i="52"/>
  <c r="D393" i="52"/>
  <c r="C393" i="52"/>
  <c r="B393" i="52"/>
  <c r="L392" i="52"/>
  <c r="K392" i="52"/>
  <c r="J392" i="52"/>
  <c r="I392" i="52"/>
  <c r="H392" i="52"/>
  <c r="G392" i="52"/>
  <c r="F392" i="52"/>
  <c r="E392" i="52"/>
  <c r="D392" i="52"/>
  <c r="C392" i="52"/>
  <c r="B392" i="52"/>
  <c r="L391" i="52"/>
  <c r="K391" i="52"/>
  <c r="J391" i="52"/>
  <c r="I391" i="52"/>
  <c r="H391" i="52"/>
  <c r="G391" i="52"/>
  <c r="F391" i="52"/>
  <c r="E391" i="52"/>
  <c r="D391" i="52"/>
  <c r="C391" i="52"/>
  <c r="B391" i="52"/>
  <c r="L390" i="52"/>
  <c r="K390" i="52"/>
  <c r="J390" i="52"/>
  <c r="I390" i="52"/>
  <c r="H390" i="52"/>
  <c r="G390" i="52"/>
  <c r="F390" i="52"/>
  <c r="E390" i="52"/>
  <c r="D390" i="52"/>
  <c r="C390" i="52"/>
  <c r="B390" i="52"/>
  <c r="L389" i="52"/>
  <c r="K389" i="52"/>
  <c r="J389" i="52"/>
  <c r="I389" i="52"/>
  <c r="H389" i="52"/>
  <c r="G389" i="52"/>
  <c r="F389" i="52"/>
  <c r="E389" i="52"/>
  <c r="D389" i="52"/>
  <c r="C389" i="52"/>
  <c r="B389" i="52"/>
  <c r="A389" i="52"/>
  <c r="L387" i="52"/>
  <c r="K387" i="52"/>
  <c r="J387" i="52"/>
  <c r="I387" i="52"/>
  <c r="H387" i="52"/>
  <c r="G387" i="52"/>
  <c r="F387" i="52"/>
  <c r="E387" i="52"/>
  <c r="D387" i="52"/>
  <c r="C387" i="52"/>
  <c r="B387" i="52"/>
  <c r="L416" i="51"/>
  <c r="K416" i="51"/>
  <c r="J416" i="51"/>
  <c r="I416" i="51"/>
  <c r="H416" i="51"/>
  <c r="G416" i="51"/>
  <c r="F416" i="51"/>
  <c r="E416" i="51"/>
  <c r="D416" i="51"/>
  <c r="C416" i="51"/>
  <c r="B416" i="51"/>
  <c r="L415" i="51"/>
  <c r="K415" i="51"/>
  <c r="J415" i="51"/>
  <c r="I415" i="51"/>
  <c r="H415" i="51"/>
  <c r="G415" i="51"/>
  <c r="F415" i="51"/>
  <c r="E415" i="51"/>
  <c r="D415" i="51"/>
  <c r="C415" i="51"/>
  <c r="B415" i="51"/>
  <c r="L414" i="51"/>
  <c r="K414" i="51"/>
  <c r="J414" i="51"/>
  <c r="I414" i="51"/>
  <c r="H414" i="51"/>
  <c r="G414" i="51"/>
  <c r="F414" i="51"/>
  <c r="E414" i="51"/>
  <c r="D414" i="51"/>
  <c r="C414" i="51"/>
  <c r="B414" i="51"/>
  <c r="L413" i="51"/>
  <c r="K413" i="51"/>
  <c r="J413" i="51"/>
  <c r="I413" i="51"/>
  <c r="H413" i="51"/>
  <c r="G413" i="51"/>
  <c r="F413" i="51"/>
  <c r="E413" i="51"/>
  <c r="D413" i="51"/>
  <c r="C413" i="51"/>
  <c r="B413" i="51"/>
  <c r="L412" i="51"/>
  <c r="K412" i="51"/>
  <c r="J412" i="51"/>
  <c r="I412" i="51"/>
  <c r="H412" i="51"/>
  <c r="G412" i="51"/>
  <c r="F412" i="51"/>
  <c r="E412" i="51"/>
  <c r="D412" i="51"/>
  <c r="C412" i="51"/>
  <c r="B412" i="51"/>
  <c r="L411" i="51"/>
  <c r="K411" i="51"/>
  <c r="J411" i="51"/>
  <c r="I411" i="51"/>
  <c r="H411" i="51"/>
  <c r="G411" i="51"/>
  <c r="F411" i="51"/>
  <c r="E411" i="51"/>
  <c r="D411" i="51"/>
  <c r="C411" i="51"/>
  <c r="B411" i="51"/>
  <c r="L410" i="51"/>
  <c r="K410" i="51"/>
  <c r="J410" i="51"/>
  <c r="I410" i="51"/>
  <c r="H410" i="51"/>
  <c r="G410" i="51"/>
  <c r="F410" i="51"/>
  <c r="E410" i="51"/>
  <c r="D410" i="51"/>
  <c r="C410" i="51"/>
  <c r="B410" i="51"/>
  <c r="L409" i="51"/>
  <c r="K409" i="51"/>
  <c r="J409" i="51"/>
  <c r="I409" i="51"/>
  <c r="H409" i="51"/>
  <c r="G409" i="51"/>
  <c r="F409" i="51"/>
  <c r="E409" i="51"/>
  <c r="D409" i="51"/>
  <c r="C409" i="51"/>
  <c r="B409" i="51"/>
  <c r="L408" i="51"/>
  <c r="K408" i="51"/>
  <c r="J408" i="51"/>
  <c r="I408" i="51"/>
  <c r="H408" i="51"/>
  <c r="G408" i="51"/>
  <c r="F408" i="51"/>
  <c r="E408" i="51"/>
  <c r="D408" i="51"/>
  <c r="C408" i="51"/>
  <c r="B408" i="51"/>
  <c r="L407" i="51"/>
  <c r="K407" i="51"/>
  <c r="J407" i="51"/>
  <c r="I407" i="51"/>
  <c r="H407" i="51"/>
  <c r="G407" i="51"/>
  <c r="F407" i="51"/>
  <c r="E407" i="51"/>
  <c r="D407" i="51"/>
  <c r="C407" i="51"/>
  <c r="B407" i="51"/>
  <c r="L406" i="51"/>
  <c r="K406" i="51"/>
  <c r="J406" i="51"/>
  <c r="I406" i="51"/>
  <c r="H406" i="51"/>
  <c r="G406" i="51"/>
  <c r="F406" i="51"/>
  <c r="E406" i="51"/>
  <c r="D406" i="51"/>
  <c r="C406" i="51"/>
  <c r="B406" i="51"/>
  <c r="L405" i="51"/>
  <c r="K405" i="51"/>
  <c r="J405" i="51"/>
  <c r="I405" i="51"/>
  <c r="H405" i="51"/>
  <c r="G405" i="51"/>
  <c r="F405" i="51"/>
  <c r="E405" i="51"/>
  <c r="D405" i="51"/>
  <c r="C405" i="51"/>
  <c r="B405" i="51"/>
  <c r="L404" i="51"/>
  <c r="K404" i="51"/>
  <c r="J404" i="51"/>
  <c r="I404" i="51"/>
  <c r="H404" i="51"/>
  <c r="G404" i="51"/>
  <c r="F404" i="51"/>
  <c r="E404" i="51"/>
  <c r="D404" i="51"/>
  <c r="C404" i="51"/>
  <c r="B404" i="51"/>
  <c r="L403" i="51"/>
  <c r="K403" i="51"/>
  <c r="J403" i="51"/>
  <c r="I403" i="51"/>
  <c r="H403" i="51"/>
  <c r="G403" i="51"/>
  <c r="F403" i="51"/>
  <c r="E403" i="51"/>
  <c r="D403" i="51"/>
  <c r="C403" i="51"/>
  <c r="B403" i="51"/>
  <c r="L402" i="51"/>
  <c r="K402" i="51"/>
  <c r="J402" i="51"/>
  <c r="I402" i="51"/>
  <c r="H402" i="51"/>
  <c r="G402" i="51"/>
  <c r="F402" i="51"/>
  <c r="E402" i="51"/>
  <c r="D402" i="51"/>
  <c r="C402" i="51"/>
  <c r="B402" i="51"/>
  <c r="L401" i="51"/>
  <c r="K401" i="51"/>
  <c r="J401" i="51"/>
  <c r="I401" i="51"/>
  <c r="H401" i="51"/>
  <c r="G401" i="51"/>
  <c r="F401" i="51"/>
  <c r="E401" i="51"/>
  <c r="D401" i="51"/>
  <c r="C401" i="51"/>
  <c r="B401" i="51"/>
  <c r="L400" i="51"/>
  <c r="K400" i="51"/>
  <c r="J400" i="51"/>
  <c r="I400" i="51"/>
  <c r="H400" i="51"/>
  <c r="G400" i="51"/>
  <c r="F400" i="51"/>
  <c r="E400" i="51"/>
  <c r="D400" i="51"/>
  <c r="C400" i="51"/>
  <c r="B400" i="51"/>
  <c r="L399" i="51"/>
  <c r="K399" i="51"/>
  <c r="J399" i="51"/>
  <c r="I399" i="51"/>
  <c r="H399" i="51"/>
  <c r="G399" i="51"/>
  <c r="F399" i="51"/>
  <c r="E399" i="51"/>
  <c r="D399" i="51"/>
  <c r="C399" i="51"/>
  <c r="B399" i="51"/>
  <c r="L398" i="51"/>
  <c r="K398" i="51"/>
  <c r="J398" i="51"/>
  <c r="I398" i="51"/>
  <c r="H398" i="51"/>
  <c r="G398" i="51"/>
  <c r="F398" i="51"/>
  <c r="E398" i="51"/>
  <c r="D398" i="51"/>
  <c r="C398" i="51"/>
  <c r="B398" i="51"/>
  <c r="L397" i="51"/>
  <c r="K397" i="51"/>
  <c r="J397" i="51"/>
  <c r="I397" i="51"/>
  <c r="H397" i="51"/>
  <c r="G397" i="51"/>
  <c r="F397" i="51"/>
  <c r="E397" i="51"/>
  <c r="D397" i="51"/>
  <c r="C397" i="51"/>
  <c r="B397" i="51"/>
  <c r="L396" i="51"/>
  <c r="K396" i="51"/>
  <c r="J396" i="51"/>
  <c r="I396" i="51"/>
  <c r="H396" i="51"/>
  <c r="G396" i="51"/>
  <c r="F396" i="51"/>
  <c r="E396" i="51"/>
  <c r="D396" i="51"/>
  <c r="C396" i="51"/>
  <c r="B396" i="51"/>
  <c r="L395" i="51"/>
  <c r="K395" i="51"/>
  <c r="J395" i="51"/>
  <c r="I395" i="51"/>
  <c r="H395" i="51"/>
  <c r="G395" i="51"/>
  <c r="F395" i="51"/>
  <c r="E395" i="51"/>
  <c r="D395" i="51"/>
  <c r="C395" i="51"/>
  <c r="B395" i="51"/>
  <c r="L394" i="51"/>
  <c r="K394" i="51"/>
  <c r="J394" i="51"/>
  <c r="I394" i="51"/>
  <c r="H394" i="51"/>
  <c r="G394" i="51"/>
  <c r="F394" i="51"/>
  <c r="E394" i="51"/>
  <c r="D394" i="51"/>
  <c r="C394" i="51"/>
  <c r="B394" i="51"/>
  <c r="L393" i="51"/>
  <c r="K393" i="51"/>
  <c r="J393" i="51"/>
  <c r="I393" i="51"/>
  <c r="H393" i="51"/>
  <c r="G393" i="51"/>
  <c r="F393" i="51"/>
  <c r="E393" i="51"/>
  <c r="D393" i="51"/>
  <c r="C393" i="51"/>
  <c r="B393" i="51"/>
  <c r="L392" i="51"/>
  <c r="K392" i="51"/>
  <c r="J392" i="51"/>
  <c r="I392" i="51"/>
  <c r="H392" i="51"/>
  <c r="G392" i="51"/>
  <c r="F392" i="51"/>
  <c r="E392" i="51"/>
  <c r="D392" i="51"/>
  <c r="C392" i="51"/>
  <c r="B392" i="51"/>
  <c r="L391" i="51"/>
  <c r="K391" i="51"/>
  <c r="J391" i="51"/>
  <c r="I391" i="51"/>
  <c r="H391" i="51"/>
  <c r="G391" i="51"/>
  <c r="F391" i="51"/>
  <c r="E391" i="51"/>
  <c r="D391" i="51"/>
  <c r="C391" i="51"/>
  <c r="B391" i="51"/>
  <c r="L390" i="51"/>
  <c r="K390" i="51"/>
  <c r="J390" i="51"/>
  <c r="I390" i="51"/>
  <c r="H390" i="51"/>
  <c r="G390" i="51"/>
  <c r="F390" i="51"/>
  <c r="E390" i="51"/>
  <c r="D390" i="51"/>
  <c r="C390" i="51"/>
  <c r="B390" i="51"/>
  <c r="L389" i="51"/>
  <c r="K389" i="51"/>
  <c r="J389" i="51"/>
  <c r="I389" i="51"/>
  <c r="H389" i="51"/>
  <c r="G389" i="51"/>
  <c r="F389" i="51"/>
  <c r="E389" i="51"/>
  <c r="D389" i="51"/>
  <c r="C389" i="51"/>
  <c r="B389" i="51"/>
  <c r="A389" i="51"/>
  <c r="L387" i="51"/>
  <c r="K387" i="51"/>
  <c r="J387" i="51"/>
  <c r="I387" i="51"/>
  <c r="H387" i="51"/>
  <c r="G387" i="51"/>
  <c r="F387" i="51"/>
  <c r="E387" i="51"/>
  <c r="D387" i="51"/>
  <c r="C387" i="51"/>
  <c r="B387" i="51"/>
  <c r="L416" i="50"/>
  <c r="K416" i="50"/>
  <c r="J416" i="50"/>
  <c r="I416" i="50"/>
  <c r="H416" i="50"/>
  <c r="G416" i="50"/>
  <c r="F416" i="50"/>
  <c r="E416" i="50"/>
  <c r="D416" i="50"/>
  <c r="C416" i="50"/>
  <c r="B416" i="50"/>
  <c r="L415" i="50"/>
  <c r="K415" i="50"/>
  <c r="J415" i="50"/>
  <c r="I415" i="50"/>
  <c r="H415" i="50"/>
  <c r="G415" i="50"/>
  <c r="F415" i="50"/>
  <c r="E415" i="50"/>
  <c r="D415" i="50"/>
  <c r="C415" i="50"/>
  <c r="B415" i="50"/>
  <c r="L414" i="50"/>
  <c r="K414" i="50"/>
  <c r="J414" i="50"/>
  <c r="I414" i="50"/>
  <c r="H414" i="50"/>
  <c r="G414" i="50"/>
  <c r="F414" i="50"/>
  <c r="E414" i="50"/>
  <c r="D414" i="50"/>
  <c r="C414" i="50"/>
  <c r="B414" i="50"/>
  <c r="L413" i="50"/>
  <c r="K413" i="50"/>
  <c r="J413" i="50"/>
  <c r="I413" i="50"/>
  <c r="H413" i="50"/>
  <c r="G413" i="50"/>
  <c r="F413" i="50"/>
  <c r="E413" i="50"/>
  <c r="D413" i="50"/>
  <c r="C413" i="50"/>
  <c r="B413" i="50"/>
  <c r="L412" i="50"/>
  <c r="K412" i="50"/>
  <c r="J412" i="50"/>
  <c r="I412" i="50"/>
  <c r="H412" i="50"/>
  <c r="G412" i="50"/>
  <c r="F412" i="50"/>
  <c r="E412" i="50"/>
  <c r="D412" i="50"/>
  <c r="C412" i="50"/>
  <c r="B412" i="50"/>
  <c r="L411" i="50"/>
  <c r="K411" i="50"/>
  <c r="J411" i="50"/>
  <c r="I411" i="50"/>
  <c r="H411" i="50"/>
  <c r="G411" i="50"/>
  <c r="F411" i="50"/>
  <c r="E411" i="50"/>
  <c r="D411" i="50"/>
  <c r="C411" i="50"/>
  <c r="B411" i="50"/>
  <c r="L410" i="50"/>
  <c r="K410" i="50"/>
  <c r="J410" i="50"/>
  <c r="I410" i="50"/>
  <c r="H410" i="50"/>
  <c r="G410" i="50"/>
  <c r="F410" i="50"/>
  <c r="E410" i="50"/>
  <c r="D410" i="50"/>
  <c r="C410" i="50"/>
  <c r="B410" i="50"/>
  <c r="L409" i="50"/>
  <c r="K409" i="50"/>
  <c r="J409" i="50"/>
  <c r="I409" i="50"/>
  <c r="H409" i="50"/>
  <c r="G409" i="50"/>
  <c r="F409" i="50"/>
  <c r="E409" i="50"/>
  <c r="D409" i="50"/>
  <c r="C409" i="50"/>
  <c r="B409" i="50"/>
  <c r="L408" i="50"/>
  <c r="K408" i="50"/>
  <c r="J408" i="50"/>
  <c r="I408" i="50"/>
  <c r="H408" i="50"/>
  <c r="G408" i="50"/>
  <c r="F408" i="50"/>
  <c r="E408" i="50"/>
  <c r="D408" i="50"/>
  <c r="C408" i="50"/>
  <c r="B408" i="50"/>
  <c r="L407" i="50"/>
  <c r="K407" i="50"/>
  <c r="J407" i="50"/>
  <c r="I407" i="50"/>
  <c r="H407" i="50"/>
  <c r="G407" i="50"/>
  <c r="F407" i="50"/>
  <c r="E407" i="50"/>
  <c r="D407" i="50"/>
  <c r="C407" i="50"/>
  <c r="B407" i="50"/>
  <c r="L406" i="50"/>
  <c r="K406" i="50"/>
  <c r="J406" i="50"/>
  <c r="I406" i="50"/>
  <c r="H406" i="50"/>
  <c r="G406" i="50"/>
  <c r="F406" i="50"/>
  <c r="E406" i="50"/>
  <c r="D406" i="50"/>
  <c r="C406" i="50"/>
  <c r="B406" i="50"/>
  <c r="L405" i="50"/>
  <c r="K405" i="50"/>
  <c r="J405" i="50"/>
  <c r="I405" i="50"/>
  <c r="H405" i="50"/>
  <c r="G405" i="50"/>
  <c r="F405" i="50"/>
  <c r="E405" i="50"/>
  <c r="D405" i="50"/>
  <c r="C405" i="50"/>
  <c r="B405" i="50"/>
  <c r="L404" i="50"/>
  <c r="K404" i="50"/>
  <c r="J404" i="50"/>
  <c r="I404" i="50"/>
  <c r="H404" i="50"/>
  <c r="G404" i="50"/>
  <c r="F404" i="50"/>
  <c r="E404" i="50"/>
  <c r="D404" i="50"/>
  <c r="C404" i="50"/>
  <c r="B404" i="50"/>
  <c r="L403" i="50"/>
  <c r="K403" i="50"/>
  <c r="J403" i="50"/>
  <c r="I403" i="50"/>
  <c r="H403" i="50"/>
  <c r="G403" i="50"/>
  <c r="F403" i="50"/>
  <c r="E403" i="50"/>
  <c r="D403" i="50"/>
  <c r="C403" i="50"/>
  <c r="B403" i="50"/>
  <c r="L402" i="50"/>
  <c r="K402" i="50"/>
  <c r="J402" i="50"/>
  <c r="I402" i="50"/>
  <c r="H402" i="50"/>
  <c r="G402" i="50"/>
  <c r="F402" i="50"/>
  <c r="E402" i="50"/>
  <c r="D402" i="50"/>
  <c r="C402" i="50"/>
  <c r="B402" i="50"/>
  <c r="L401" i="50"/>
  <c r="K401" i="50"/>
  <c r="J401" i="50"/>
  <c r="I401" i="50"/>
  <c r="H401" i="50"/>
  <c r="G401" i="50"/>
  <c r="F401" i="50"/>
  <c r="E401" i="50"/>
  <c r="D401" i="50"/>
  <c r="C401" i="50"/>
  <c r="B401" i="50"/>
  <c r="L400" i="50"/>
  <c r="K400" i="50"/>
  <c r="J400" i="50"/>
  <c r="I400" i="50"/>
  <c r="H400" i="50"/>
  <c r="G400" i="50"/>
  <c r="F400" i="50"/>
  <c r="E400" i="50"/>
  <c r="D400" i="50"/>
  <c r="C400" i="50"/>
  <c r="B400" i="50"/>
  <c r="L399" i="50"/>
  <c r="K399" i="50"/>
  <c r="J399" i="50"/>
  <c r="I399" i="50"/>
  <c r="H399" i="50"/>
  <c r="G399" i="50"/>
  <c r="F399" i="50"/>
  <c r="E399" i="50"/>
  <c r="D399" i="50"/>
  <c r="C399" i="50"/>
  <c r="B399" i="50"/>
  <c r="L398" i="50"/>
  <c r="K398" i="50"/>
  <c r="J398" i="50"/>
  <c r="I398" i="50"/>
  <c r="H398" i="50"/>
  <c r="G398" i="50"/>
  <c r="F398" i="50"/>
  <c r="E398" i="50"/>
  <c r="D398" i="50"/>
  <c r="C398" i="50"/>
  <c r="B398" i="50"/>
  <c r="L397" i="50"/>
  <c r="K397" i="50"/>
  <c r="J397" i="50"/>
  <c r="I397" i="50"/>
  <c r="H397" i="50"/>
  <c r="G397" i="50"/>
  <c r="F397" i="50"/>
  <c r="E397" i="50"/>
  <c r="D397" i="50"/>
  <c r="C397" i="50"/>
  <c r="B397" i="50"/>
  <c r="L396" i="50"/>
  <c r="K396" i="50"/>
  <c r="J396" i="50"/>
  <c r="I396" i="50"/>
  <c r="H396" i="50"/>
  <c r="G396" i="50"/>
  <c r="F396" i="50"/>
  <c r="E396" i="50"/>
  <c r="D396" i="50"/>
  <c r="C396" i="50"/>
  <c r="B396" i="50"/>
  <c r="L395" i="50"/>
  <c r="K395" i="50"/>
  <c r="J395" i="50"/>
  <c r="I395" i="50"/>
  <c r="H395" i="50"/>
  <c r="G395" i="50"/>
  <c r="F395" i="50"/>
  <c r="E395" i="50"/>
  <c r="D395" i="50"/>
  <c r="C395" i="50"/>
  <c r="B395" i="50"/>
  <c r="L394" i="50"/>
  <c r="K394" i="50"/>
  <c r="J394" i="50"/>
  <c r="I394" i="50"/>
  <c r="H394" i="50"/>
  <c r="G394" i="50"/>
  <c r="F394" i="50"/>
  <c r="E394" i="50"/>
  <c r="D394" i="50"/>
  <c r="C394" i="50"/>
  <c r="B394" i="50"/>
  <c r="L393" i="50"/>
  <c r="K393" i="50"/>
  <c r="J393" i="50"/>
  <c r="I393" i="50"/>
  <c r="H393" i="50"/>
  <c r="G393" i="50"/>
  <c r="F393" i="50"/>
  <c r="E393" i="50"/>
  <c r="D393" i="50"/>
  <c r="C393" i="50"/>
  <c r="B393" i="50"/>
  <c r="L392" i="50"/>
  <c r="K392" i="50"/>
  <c r="J392" i="50"/>
  <c r="I392" i="50"/>
  <c r="H392" i="50"/>
  <c r="G392" i="50"/>
  <c r="F392" i="50"/>
  <c r="E392" i="50"/>
  <c r="D392" i="50"/>
  <c r="C392" i="50"/>
  <c r="B392" i="50"/>
  <c r="L391" i="50"/>
  <c r="K391" i="50"/>
  <c r="J391" i="50"/>
  <c r="I391" i="50"/>
  <c r="H391" i="50"/>
  <c r="G391" i="50"/>
  <c r="F391" i="50"/>
  <c r="E391" i="50"/>
  <c r="D391" i="50"/>
  <c r="C391" i="50"/>
  <c r="B391" i="50"/>
  <c r="L390" i="50"/>
  <c r="K390" i="50"/>
  <c r="J390" i="50"/>
  <c r="I390" i="50"/>
  <c r="H390" i="50"/>
  <c r="G390" i="50"/>
  <c r="F390" i="50"/>
  <c r="E390" i="50"/>
  <c r="D390" i="50"/>
  <c r="C390" i="50"/>
  <c r="B390" i="50"/>
  <c r="L389" i="50"/>
  <c r="K389" i="50"/>
  <c r="J389" i="50"/>
  <c r="I389" i="50"/>
  <c r="H389" i="50"/>
  <c r="G389" i="50"/>
  <c r="F389" i="50"/>
  <c r="E389" i="50"/>
  <c r="D389" i="50"/>
  <c r="C389" i="50"/>
  <c r="B389" i="50"/>
  <c r="A389" i="50"/>
  <c r="L387" i="50"/>
  <c r="K387" i="50"/>
  <c r="J387" i="50"/>
  <c r="I387" i="50"/>
  <c r="H387" i="50"/>
  <c r="G387" i="50"/>
  <c r="F387" i="50"/>
  <c r="E387" i="50"/>
  <c r="D387" i="50"/>
  <c r="C387" i="50"/>
  <c r="B387" i="50"/>
  <c r="L416" i="43"/>
  <c r="K416" i="43"/>
  <c r="J416" i="43"/>
  <c r="I416" i="43"/>
  <c r="H416" i="43"/>
  <c r="G416" i="43"/>
  <c r="F416" i="43"/>
  <c r="E416" i="43"/>
  <c r="D416" i="43"/>
  <c r="C416" i="43"/>
  <c r="B416" i="43"/>
  <c r="L415" i="43"/>
  <c r="K415" i="43"/>
  <c r="J415" i="43"/>
  <c r="I415" i="43"/>
  <c r="H415" i="43"/>
  <c r="G415" i="43"/>
  <c r="F415" i="43"/>
  <c r="E415" i="43"/>
  <c r="D415" i="43"/>
  <c r="C415" i="43"/>
  <c r="B415" i="43"/>
  <c r="L414" i="43"/>
  <c r="K414" i="43"/>
  <c r="J414" i="43"/>
  <c r="I414" i="43"/>
  <c r="H414" i="43"/>
  <c r="G414" i="43"/>
  <c r="F414" i="43"/>
  <c r="E414" i="43"/>
  <c r="D414" i="43"/>
  <c r="C414" i="43"/>
  <c r="B414" i="43"/>
  <c r="L413" i="43"/>
  <c r="K413" i="43"/>
  <c r="J413" i="43"/>
  <c r="I413" i="43"/>
  <c r="H413" i="43"/>
  <c r="G413" i="43"/>
  <c r="F413" i="43"/>
  <c r="E413" i="43"/>
  <c r="D413" i="43"/>
  <c r="C413" i="43"/>
  <c r="B413" i="43"/>
  <c r="L412" i="43"/>
  <c r="K412" i="43"/>
  <c r="J412" i="43"/>
  <c r="I412" i="43"/>
  <c r="H412" i="43"/>
  <c r="G412" i="43"/>
  <c r="F412" i="43"/>
  <c r="E412" i="43"/>
  <c r="D412" i="43"/>
  <c r="C412" i="43"/>
  <c r="B412" i="43"/>
  <c r="L411" i="43"/>
  <c r="K411" i="43"/>
  <c r="J411" i="43"/>
  <c r="I411" i="43"/>
  <c r="H411" i="43"/>
  <c r="G411" i="43"/>
  <c r="F411" i="43"/>
  <c r="E411" i="43"/>
  <c r="D411" i="43"/>
  <c r="C411" i="43"/>
  <c r="B411" i="43"/>
  <c r="L410" i="43"/>
  <c r="K410" i="43"/>
  <c r="J410" i="43"/>
  <c r="I410" i="43"/>
  <c r="H410" i="43"/>
  <c r="G410" i="43"/>
  <c r="F410" i="43"/>
  <c r="E410" i="43"/>
  <c r="D410" i="43"/>
  <c r="C410" i="43"/>
  <c r="B410" i="43"/>
  <c r="L409" i="43"/>
  <c r="K409" i="43"/>
  <c r="J409" i="43"/>
  <c r="I409" i="43"/>
  <c r="H409" i="43"/>
  <c r="G409" i="43"/>
  <c r="F409" i="43"/>
  <c r="E409" i="43"/>
  <c r="D409" i="43"/>
  <c r="C409" i="43"/>
  <c r="B409" i="43"/>
  <c r="L408" i="43"/>
  <c r="K408" i="43"/>
  <c r="J408" i="43"/>
  <c r="I408" i="43"/>
  <c r="H408" i="43"/>
  <c r="G408" i="43"/>
  <c r="F408" i="43"/>
  <c r="E408" i="43"/>
  <c r="D408" i="43"/>
  <c r="C408" i="43"/>
  <c r="B408" i="43"/>
  <c r="L407" i="43"/>
  <c r="K407" i="43"/>
  <c r="J407" i="43"/>
  <c r="I407" i="43"/>
  <c r="H407" i="43"/>
  <c r="G407" i="43"/>
  <c r="F407" i="43"/>
  <c r="E407" i="43"/>
  <c r="D407" i="43"/>
  <c r="C407" i="43"/>
  <c r="B407" i="43"/>
  <c r="L406" i="43"/>
  <c r="K406" i="43"/>
  <c r="J406" i="43"/>
  <c r="I406" i="43"/>
  <c r="H406" i="43"/>
  <c r="G406" i="43"/>
  <c r="F406" i="43"/>
  <c r="E406" i="43"/>
  <c r="D406" i="43"/>
  <c r="C406" i="43"/>
  <c r="B406" i="43"/>
  <c r="L405" i="43"/>
  <c r="K405" i="43"/>
  <c r="J405" i="43"/>
  <c r="I405" i="43"/>
  <c r="H405" i="43"/>
  <c r="G405" i="43"/>
  <c r="F405" i="43"/>
  <c r="E405" i="43"/>
  <c r="D405" i="43"/>
  <c r="C405" i="43"/>
  <c r="B405" i="43"/>
  <c r="L404" i="43"/>
  <c r="K404" i="43"/>
  <c r="J404" i="43"/>
  <c r="I404" i="43"/>
  <c r="H404" i="43"/>
  <c r="G404" i="43"/>
  <c r="F404" i="43"/>
  <c r="E404" i="43"/>
  <c r="D404" i="43"/>
  <c r="C404" i="43"/>
  <c r="B404" i="43"/>
  <c r="L403" i="43"/>
  <c r="K403" i="43"/>
  <c r="J403" i="43"/>
  <c r="I403" i="43"/>
  <c r="H403" i="43"/>
  <c r="G403" i="43"/>
  <c r="F403" i="43"/>
  <c r="E403" i="43"/>
  <c r="D403" i="43"/>
  <c r="C403" i="43"/>
  <c r="B403" i="43"/>
  <c r="L402" i="43"/>
  <c r="K402" i="43"/>
  <c r="J402" i="43"/>
  <c r="I402" i="43"/>
  <c r="H402" i="43"/>
  <c r="G402" i="43"/>
  <c r="F402" i="43"/>
  <c r="E402" i="43"/>
  <c r="D402" i="43"/>
  <c r="C402" i="43"/>
  <c r="B402" i="43"/>
  <c r="L401" i="43"/>
  <c r="K401" i="43"/>
  <c r="J401" i="43"/>
  <c r="I401" i="43"/>
  <c r="H401" i="43"/>
  <c r="G401" i="43"/>
  <c r="F401" i="43"/>
  <c r="E401" i="43"/>
  <c r="D401" i="43"/>
  <c r="C401" i="43"/>
  <c r="B401" i="43"/>
  <c r="L400" i="43"/>
  <c r="K400" i="43"/>
  <c r="J400" i="43"/>
  <c r="I400" i="43"/>
  <c r="H400" i="43"/>
  <c r="G400" i="43"/>
  <c r="F400" i="43"/>
  <c r="E400" i="43"/>
  <c r="D400" i="43"/>
  <c r="C400" i="43"/>
  <c r="B400" i="43"/>
  <c r="L399" i="43"/>
  <c r="K399" i="43"/>
  <c r="J399" i="43"/>
  <c r="I399" i="43"/>
  <c r="H399" i="43"/>
  <c r="G399" i="43"/>
  <c r="F399" i="43"/>
  <c r="E399" i="43"/>
  <c r="D399" i="43"/>
  <c r="C399" i="43"/>
  <c r="B399" i="43"/>
  <c r="L398" i="43"/>
  <c r="K398" i="43"/>
  <c r="J398" i="43"/>
  <c r="I398" i="43"/>
  <c r="H398" i="43"/>
  <c r="G398" i="43"/>
  <c r="F398" i="43"/>
  <c r="E398" i="43"/>
  <c r="D398" i="43"/>
  <c r="C398" i="43"/>
  <c r="B398" i="43"/>
  <c r="L397" i="43"/>
  <c r="K397" i="43"/>
  <c r="J397" i="43"/>
  <c r="I397" i="43"/>
  <c r="H397" i="43"/>
  <c r="G397" i="43"/>
  <c r="F397" i="43"/>
  <c r="E397" i="43"/>
  <c r="D397" i="43"/>
  <c r="C397" i="43"/>
  <c r="B397" i="43"/>
  <c r="L396" i="43"/>
  <c r="K396" i="43"/>
  <c r="J396" i="43"/>
  <c r="I396" i="43"/>
  <c r="H396" i="43"/>
  <c r="G396" i="43"/>
  <c r="F396" i="43"/>
  <c r="E396" i="43"/>
  <c r="D396" i="43"/>
  <c r="C396" i="43"/>
  <c r="B396" i="43"/>
  <c r="L395" i="43"/>
  <c r="K395" i="43"/>
  <c r="J395" i="43"/>
  <c r="I395" i="43"/>
  <c r="H395" i="43"/>
  <c r="G395" i="43"/>
  <c r="F395" i="43"/>
  <c r="E395" i="43"/>
  <c r="D395" i="43"/>
  <c r="C395" i="43"/>
  <c r="B395" i="43"/>
  <c r="L394" i="43"/>
  <c r="K394" i="43"/>
  <c r="J394" i="43"/>
  <c r="I394" i="43"/>
  <c r="H394" i="43"/>
  <c r="G394" i="43"/>
  <c r="F394" i="43"/>
  <c r="E394" i="43"/>
  <c r="D394" i="43"/>
  <c r="C394" i="43"/>
  <c r="B394" i="43"/>
  <c r="L393" i="43"/>
  <c r="K393" i="43"/>
  <c r="J393" i="43"/>
  <c r="I393" i="43"/>
  <c r="H393" i="43"/>
  <c r="G393" i="43"/>
  <c r="F393" i="43"/>
  <c r="E393" i="43"/>
  <c r="D393" i="43"/>
  <c r="C393" i="43"/>
  <c r="B393" i="43"/>
  <c r="L392" i="43"/>
  <c r="K392" i="43"/>
  <c r="J392" i="43"/>
  <c r="I392" i="43"/>
  <c r="H392" i="43"/>
  <c r="G392" i="43"/>
  <c r="F392" i="43"/>
  <c r="E392" i="43"/>
  <c r="D392" i="43"/>
  <c r="C392" i="43"/>
  <c r="B392" i="43"/>
  <c r="L391" i="43"/>
  <c r="K391" i="43"/>
  <c r="J391" i="43"/>
  <c r="I391" i="43"/>
  <c r="H391" i="43"/>
  <c r="G391" i="43"/>
  <c r="F391" i="43"/>
  <c r="E391" i="43"/>
  <c r="D391" i="43"/>
  <c r="C391" i="43"/>
  <c r="B391" i="43"/>
  <c r="L390" i="43"/>
  <c r="K390" i="43"/>
  <c r="J390" i="43"/>
  <c r="I390" i="43"/>
  <c r="H390" i="43"/>
  <c r="G390" i="43"/>
  <c r="F390" i="43"/>
  <c r="E390" i="43"/>
  <c r="D390" i="43"/>
  <c r="C390" i="43"/>
  <c r="B390" i="43"/>
  <c r="L389" i="43"/>
  <c r="K389" i="43"/>
  <c r="J389" i="43"/>
  <c r="I389" i="43"/>
  <c r="H389" i="43"/>
  <c r="G389" i="43"/>
  <c r="F389" i="43"/>
  <c r="E389" i="43"/>
  <c r="D389" i="43"/>
  <c r="C389" i="43"/>
  <c r="B389" i="43"/>
  <c r="A389" i="43"/>
  <c r="L387" i="43"/>
  <c r="K387" i="43"/>
  <c r="J387" i="43"/>
  <c r="I387" i="43"/>
  <c r="H387" i="43"/>
  <c r="G387" i="43"/>
  <c r="F387" i="43"/>
  <c r="E387" i="43"/>
  <c r="D387" i="43"/>
  <c r="C387" i="43"/>
  <c r="B387" i="43"/>
  <c r="N4" i="39"/>
  <c r="AE5" i="53" s="1"/>
  <c r="N5" i="39"/>
  <c r="AE6" i="53" s="1"/>
  <c r="N6" i="39"/>
  <c r="AE7" i="53" s="1"/>
  <c r="N7" i="39"/>
  <c r="AE8" i="53" s="1"/>
  <c r="N8" i="39"/>
  <c r="AE9" i="53" s="1"/>
  <c r="N9" i="39"/>
  <c r="AE10" i="53" s="1"/>
  <c r="N10" i="39"/>
  <c r="AE11" i="53" s="1"/>
  <c r="N11" i="39"/>
  <c r="AE12" i="53" s="1"/>
  <c r="N12" i="39"/>
  <c r="AE13" i="53" s="1"/>
  <c r="N13" i="39"/>
  <c r="AE14" i="53" s="1"/>
  <c r="N14" i="39"/>
  <c r="AE15" i="53" s="1"/>
  <c r="N15" i="39"/>
  <c r="AE16" i="53" s="1"/>
  <c r="N16" i="39"/>
  <c r="AE17" i="53" s="1"/>
  <c r="N17" i="39"/>
  <c r="AE18" i="53" s="1"/>
  <c r="N18" i="39"/>
  <c r="AE19" i="53" s="1"/>
  <c r="N19" i="39"/>
  <c r="AE20" i="53" s="1"/>
  <c r="N20" i="39"/>
  <c r="AE21" i="53" s="1"/>
  <c r="N21" i="39"/>
  <c r="AE22" i="53" s="1"/>
  <c r="N22" i="39"/>
  <c r="AE23" i="53" s="1"/>
  <c r="N23" i="39"/>
  <c r="AE24" i="53" s="1"/>
  <c r="N24" i="39"/>
  <c r="AE25" i="53" s="1"/>
  <c r="N25" i="39"/>
  <c r="AE26" i="53" s="1"/>
  <c r="N26" i="39"/>
  <c r="AE27" i="53" s="1"/>
  <c r="N27" i="39"/>
  <c r="AE28" i="53" s="1"/>
  <c r="N28" i="39"/>
  <c r="AE29" i="53" s="1"/>
  <c r="N29" i="39"/>
  <c r="AE30" i="53" s="1"/>
  <c r="N30" i="39"/>
  <c r="AE31" i="53" s="1"/>
  <c r="N3" i="39"/>
  <c r="AE4" i="53" s="1"/>
  <c r="L416" i="40"/>
  <c r="K416" i="40"/>
  <c r="N13" i="53" s="1"/>
  <c r="J416" i="40"/>
  <c r="N12" i="53" s="1"/>
  <c r="I416" i="40"/>
  <c r="N11" i="53" s="1"/>
  <c r="H416" i="40"/>
  <c r="N10" i="53" s="1"/>
  <c r="G416" i="40"/>
  <c r="N9" i="53" s="1"/>
  <c r="F416" i="40"/>
  <c r="N8" i="53" s="1"/>
  <c r="E416" i="40"/>
  <c r="N7" i="53" s="1"/>
  <c r="D416" i="40"/>
  <c r="N6" i="53" s="1"/>
  <c r="C416" i="40"/>
  <c r="N5" i="53" s="1"/>
  <c r="B416" i="40"/>
  <c r="N4" i="53" s="1"/>
  <c r="L415" i="40"/>
  <c r="K415" i="40"/>
  <c r="J415" i="40"/>
  <c r="I415" i="40"/>
  <c r="H415" i="40"/>
  <c r="G415" i="40"/>
  <c r="F415" i="40"/>
  <c r="E415" i="40"/>
  <c r="D415" i="40"/>
  <c r="C415" i="40"/>
  <c r="B415" i="40"/>
  <c r="L414" i="40"/>
  <c r="K414" i="40"/>
  <c r="J414" i="40"/>
  <c r="I414" i="40"/>
  <c r="H414" i="40"/>
  <c r="G414" i="40"/>
  <c r="F414" i="40"/>
  <c r="E414" i="40"/>
  <c r="D414" i="40"/>
  <c r="C414" i="40"/>
  <c r="B414" i="40"/>
  <c r="L413" i="40"/>
  <c r="K413" i="40"/>
  <c r="J413" i="40"/>
  <c r="I413" i="40"/>
  <c r="H413" i="40"/>
  <c r="G413" i="40"/>
  <c r="F413" i="40"/>
  <c r="E413" i="40"/>
  <c r="D413" i="40"/>
  <c r="C413" i="40"/>
  <c r="B413" i="40"/>
  <c r="L412" i="40"/>
  <c r="K412" i="40"/>
  <c r="J412" i="40"/>
  <c r="I412" i="40"/>
  <c r="H412" i="40"/>
  <c r="G412" i="40"/>
  <c r="F412" i="40"/>
  <c r="E412" i="40"/>
  <c r="D412" i="40"/>
  <c r="C412" i="40"/>
  <c r="B412" i="40"/>
  <c r="L411" i="40"/>
  <c r="K411" i="40"/>
  <c r="J411" i="40"/>
  <c r="I411" i="40"/>
  <c r="H411" i="40"/>
  <c r="G411" i="40"/>
  <c r="F411" i="40"/>
  <c r="E411" i="40"/>
  <c r="D411" i="40"/>
  <c r="C411" i="40"/>
  <c r="B411" i="40"/>
  <c r="L410" i="40"/>
  <c r="K410" i="40"/>
  <c r="J410" i="40"/>
  <c r="I410" i="40"/>
  <c r="H410" i="40"/>
  <c r="G410" i="40"/>
  <c r="F410" i="40"/>
  <c r="E410" i="40"/>
  <c r="D410" i="40"/>
  <c r="C410" i="40"/>
  <c r="B410" i="40"/>
  <c r="L409" i="40"/>
  <c r="K409" i="40"/>
  <c r="J409" i="40"/>
  <c r="I409" i="40"/>
  <c r="H409" i="40"/>
  <c r="G409" i="40"/>
  <c r="F409" i="40"/>
  <c r="E409" i="40"/>
  <c r="D409" i="40"/>
  <c r="C409" i="40"/>
  <c r="B409" i="40"/>
  <c r="L408" i="40"/>
  <c r="K408" i="40"/>
  <c r="J408" i="40"/>
  <c r="I408" i="40"/>
  <c r="H408" i="40"/>
  <c r="G408" i="40"/>
  <c r="F408" i="40"/>
  <c r="E408" i="40"/>
  <c r="D408" i="40"/>
  <c r="C408" i="40"/>
  <c r="B408" i="40"/>
  <c r="L407" i="40"/>
  <c r="K407" i="40"/>
  <c r="J407" i="40"/>
  <c r="I407" i="40"/>
  <c r="H407" i="40"/>
  <c r="G407" i="40"/>
  <c r="F407" i="40"/>
  <c r="E407" i="40"/>
  <c r="D407" i="40"/>
  <c r="C407" i="40"/>
  <c r="B407" i="40"/>
  <c r="L406" i="40"/>
  <c r="K406" i="40"/>
  <c r="J406" i="40"/>
  <c r="I406" i="40"/>
  <c r="H406" i="40"/>
  <c r="G406" i="40"/>
  <c r="F406" i="40"/>
  <c r="E406" i="40"/>
  <c r="D406" i="40"/>
  <c r="C406" i="40"/>
  <c r="B406" i="40"/>
  <c r="L405" i="40"/>
  <c r="K405" i="40"/>
  <c r="J405" i="40"/>
  <c r="I405" i="40"/>
  <c r="H405" i="40"/>
  <c r="G405" i="40"/>
  <c r="F405" i="40"/>
  <c r="E405" i="40"/>
  <c r="D405" i="40"/>
  <c r="C405" i="40"/>
  <c r="B405" i="40"/>
  <c r="L404" i="40"/>
  <c r="K404" i="40"/>
  <c r="J404" i="40"/>
  <c r="I404" i="40"/>
  <c r="H404" i="40"/>
  <c r="G404" i="40"/>
  <c r="F404" i="40"/>
  <c r="E404" i="40"/>
  <c r="D404" i="40"/>
  <c r="C404" i="40"/>
  <c r="B404" i="40"/>
  <c r="L403" i="40"/>
  <c r="K403" i="40"/>
  <c r="J403" i="40"/>
  <c r="I403" i="40"/>
  <c r="H403" i="40"/>
  <c r="G403" i="40"/>
  <c r="F403" i="40"/>
  <c r="E403" i="40"/>
  <c r="D403" i="40"/>
  <c r="C403" i="40"/>
  <c r="B403" i="40"/>
  <c r="L402" i="40"/>
  <c r="K402" i="40"/>
  <c r="J402" i="40"/>
  <c r="I402" i="40"/>
  <c r="H402" i="40"/>
  <c r="G402" i="40"/>
  <c r="F402" i="40"/>
  <c r="E402" i="40"/>
  <c r="D402" i="40"/>
  <c r="C402" i="40"/>
  <c r="B402" i="40"/>
  <c r="L401" i="40"/>
  <c r="K401" i="40"/>
  <c r="J401" i="40"/>
  <c r="I401" i="40"/>
  <c r="H401" i="40"/>
  <c r="G401" i="40"/>
  <c r="F401" i="40"/>
  <c r="E401" i="40"/>
  <c r="D401" i="40"/>
  <c r="C401" i="40"/>
  <c r="B401" i="40"/>
  <c r="L400" i="40"/>
  <c r="K400" i="40"/>
  <c r="J400" i="40"/>
  <c r="I400" i="40"/>
  <c r="H400" i="40"/>
  <c r="G400" i="40"/>
  <c r="F400" i="40"/>
  <c r="E400" i="40"/>
  <c r="D400" i="40"/>
  <c r="C400" i="40"/>
  <c r="B400" i="40"/>
  <c r="L399" i="40"/>
  <c r="K399" i="40"/>
  <c r="J399" i="40"/>
  <c r="I399" i="40"/>
  <c r="H399" i="40"/>
  <c r="G399" i="40"/>
  <c r="F399" i="40"/>
  <c r="E399" i="40"/>
  <c r="D399" i="40"/>
  <c r="C399" i="40"/>
  <c r="B399" i="40"/>
  <c r="L398" i="40"/>
  <c r="K398" i="40"/>
  <c r="J398" i="40"/>
  <c r="I398" i="40"/>
  <c r="H398" i="40"/>
  <c r="G398" i="40"/>
  <c r="F398" i="40"/>
  <c r="E398" i="40"/>
  <c r="D398" i="40"/>
  <c r="C398" i="40"/>
  <c r="B398" i="40"/>
  <c r="L397" i="40"/>
  <c r="K397" i="40"/>
  <c r="J397" i="40"/>
  <c r="I397" i="40"/>
  <c r="H397" i="40"/>
  <c r="G397" i="40"/>
  <c r="F397" i="40"/>
  <c r="E397" i="40"/>
  <c r="D397" i="40"/>
  <c r="C397" i="40"/>
  <c r="B397" i="40"/>
  <c r="L396" i="40"/>
  <c r="K396" i="40"/>
  <c r="J396" i="40"/>
  <c r="I396" i="40"/>
  <c r="H396" i="40"/>
  <c r="G396" i="40"/>
  <c r="F396" i="40"/>
  <c r="E396" i="40"/>
  <c r="D396" i="40"/>
  <c r="C396" i="40"/>
  <c r="B396" i="40"/>
  <c r="L395" i="40"/>
  <c r="K395" i="40"/>
  <c r="J395" i="40"/>
  <c r="I395" i="40"/>
  <c r="H395" i="40"/>
  <c r="G395" i="40"/>
  <c r="F395" i="40"/>
  <c r="E395" i="40"/>
  <c r="D395" i="40"/>
  <c r="C395" i="40"/>
  <c r="B395" i="40"/>
  <c r="L394" i="40"/>
  <c r="K394" i="40"/>
  <c r="J394" i="40"/>
  <c r="I394" i="40"/>
  <c r="H394" i="40"/>
  <c r="G394" i="40"/>
  <c r="F394" i="40"/>
  <c r="E394" i="40"/>
  <c r="D394" i="40"/>
  <c r="C394" i="40"/>
  <c r="B394" i="40"/>
  <c r="L393" i="40"/>
  <c r="K393" i="40"/>
  <c r="J393" i="40"/>
  <c r="I393" i="40"/>
  <c r="H393" i="40"/>
  <c r="G393" i="40"/>
  <c r="F393" i="40"/>
  <c r="E393" i="40"/>
  <c r="D393" i="40"/>
  <c r="C393" i="40"/>
  <c r="B393" i="40"/>
  <c r="L392" i="40"/>
  <c r="K392" i="40"/>
  <c r="J392" i="40"/>
  <c r="I392" i="40"/>
  <c r="H392" i="40"/>
  <c r="G392" i="40"/>
  <c r="F392" i="40"/>
  <c r="E392" i="40"/>
  <c r="D392" i="40"/>
  <c r="C392" i="40"/>
  <c r="B392" i="40"/>
  <c r="L391" i="40"/>
  <c r="K391" i="40"/>
  <c r="J391" i="40"/>
  <c r="I391" i="40"/>
  <c r="H391" i="40"/>
  <c r="G391" i="40"/>
  <c r="F391" i="40"/>
  <c r="E391" i="40"/>
  <c r="D391" i="40"/>
  <c r="C391" i="40"/>
  <c r="B391" i="40"/>
  <c r="L390" i="40"/>
  <c r="K390" i="40"/>
  <c r="J390" i="40"/>
  <c r="I390" i="40"/>
  <c r="H390" i="40"/>
  <c r="G390" i="40"/>
  <c r="F390" i="40"/>
  <c r="E390" i="40"/>
  <c r="D390" i="40"/>
  <c r="C390" i="40"/>
  <c r="B390" i="40"/>
  <c r="L389" i="40"/>
  <c r="K389" i="40"/>
  <c r="J389" i="40"/>
  <c r="I389" i="40"/>
  <c r="H389" i="40"/>
  <c r="G389" i="40"/>
  <c r="F389" i="40"/>
  <c r="E389" i="40"/>
  <c r="D389" i="40"/>
  <c r="C389" i="40"/>
  <c r="B389" i="40"/>
  <c r="L387" i="40"/>
  <c r="K387" i="40"/>
  <c r="J387" i="40"/>
  <c r="I387" i="40"/>
  <c r="H387" i="40"/>
  <c r="G387" i="40"/>
  <c r="F387" i="40"/>
  <c r="E387" i="40"/>
  <c r="D387" i="40"/>
  <c r="C387" i="40"/>
  <c r="B387" i="40"/>
  <c r="L384" i="52"/>
  <c r="K384" i="52"/>
  <c r="J384" i="52"/>
  <c r="I384" i="52"/>
  <c r="H384" i="52"/>
  <c r="G384" i="52"/>
  <c r="F384" i="52"/>
  <c r="E384" i="52"/>
  <c r="D384" i="52"/>
  <c r="C384" i="52"/>
  <c r="B384" i="52"/>
  <c r="L383" i="52"/>
  <c r="K383" i="52"/>
  <c r="J383" i="52"/>
  <c r="I383" i="52"/>
  <c r="H383" i="52"/>
  <c r="G383" i="52"/>
  <c r="F383" i="52"/>
  <c r="E383" i="52"/>
  <c r="D383" i="52"/>
  <c r="C383" i="52"/>
  <c r="B383" i="52"/>
  <c r="L382" i="52"/>
  <c r="K382" i="52"/>
  <c r="J382" i="52"/>
  <c r="I382" i="52"/>
  <c r="H382" i="52"/>
  <c r="G382" i="52"/>
  <c r="F382" i="52"/>
  <c r="E382" i="52"/>
  <c r="D382" i="52"/>
  <c r="C382" i="52"/>
  <c r="B382" i="52"/>
  <c r="L381" i="52"/>
  <c r="K381" i="52"/>
  <c r="J381" i="52"/>
  <c r="I381" i="52"/>
  <c r="H381" i="52"/>
  <c r="G381" i="52"/>
  <c r="F381" i="52"/>
  <c r="E381" i="52"/>
  <c r="D381" i="52"/>
  <c r="C381" i="52"/>
  <c r="B381" i="52"/>
  <c r="L380" i="52"/>
  <c r="K380" i="52"/>
  <c r="J380" i="52"/>
  <c r="I380" i="52"/>
  <c r="H380" i="52"/>
  <c r="G380" i="52"/>
  <c r="F380" i="52"/>
  <c r="E380" i="52"/>
  <c r="D380" i="52"/>
  <c r="C380" i="52"/>
  <c r="B380" i="52"/>
  <c r="L379" i="52"/>
  <c r="K379" i="52"/>
  <c r="J379" i="52"/>
  <c r="I379" i="52"/>
  <c r="H379" i="52"/>
  <c r="G379" i="52"/>
  <c r="F379" i="52"/>
  <c r="E379" i="52"/>
  <c r="D379" i="52"/>
  <c r="C379" i="52"/>
  <c r="B379" i="52"/>
  <c r="L378" i="52"/>
  <c r="K378" i="52"/>
  <c r="J378" i="52"/>
  <c r="I378" i="52"/>
  <c r="H378" i="52"/>
  <c r="G378" i="52"/>
  <c r="F378" i="52"/>
  <c r="E378" i="52"/>
  <c r="D378" i="52"/>
  <c r="C378" i="52"/>
  <c r="B378" i="52"/>
  <c r="L377" i="52"/>
  <c r="K377" i="52"/>
  <c r="J377" i="52"/>
  <c r="I377" i="52"/>
  <c r="H377" i="52"/>
  <c r="G377" i="52"/>
  <c r="F377" i="52"/>
  <c r="E377" i="52"/>
  <c r="D377" i="52"/>
  <c r="C377" i="52"/>
  <c r="B377" i="52"/>
  <c r="L376" i="52"/>
  <c r="K376" i="52"/>
  <c r="J376" i="52"/>
  <c r="I376" i="52"/>
  <c r="H376" i="52"/>
  <c r="G376" i="52"/>
  <c r="F376" i="52"/>
  <c r="E376" i="52"/>
  <c r="D376" i="52"/>
  <c r="C376" i="52"/>
  <c r="B376" i="52"/>
  <c r="L375" i="52"/>
  <c r="K375" i="52"/>
  <c r="J375" i="52"/>
  <c r="I375" i="52"/>
  <c r="H375" i="52"/>
  <c r="G375" i="52"/>
  <c r="F375" i="52"/>
  <c r="E375" i="52"/>
  <c r="D375" i="52"/>
  <c r="C375" i="52"/>
  <c r="B375" i="52"/>
  <c r="L374" i="52"/>
  <c r="K374" i="52"/>
  <c r="J374" i="52"/>
  <c r="I374" i="52"/>
  <c r="H374" i="52"/>
  <c r="G374" i="52"/>
  <c r="F374" i="52"/>
  <c r="E374" i="52"/>
  <c r="D374" i="52"/>
  <c r="C374" i="52"/>
  <c r="B374" i="52"/>
  <c r="L373" i="52"/>
  <c r="K373" i="52"/>
  <c r="J373" i="52"/>
  <c r="I373" i="52"/>
  <c r="H373" i="52"/>
  <c r="G373" i="52"/>
  <c r="F373" i="52"/>
  <c r="E373" i="52"/>
  <c r="D373" i="52"/>
  <c r="C373" i="52"/>
  <c r="B373" i="52"/>
  <c r="L372" i="52"/>
  <c r="K372" i="52"/>
  <c r="J372" i="52"/>
  <c r="I372" i="52"/>
  <c r="H372" i="52"/>
  <c r="G372" i="52"/>
  <c r="F372" i="52"/>
  <c r="E372" i="52"/>
  <c r="D372" i="52"/>
  <c r="C372" i="52"/>
  <c r="B372" i="52"/>
  <c r="L371" i="52"/>
  <c r="K371" i="52"/>
  <c r="J371" i="52"/>
  <c r="I371" i="52"/>
  <c r="H371" i="52"/>
  <c r="G371" i="52"/>
  <c r="F371" i="52"/>
  <c r="E371" i="52"/>
  <c r="D371" i="52"/>
  <c r="C371" i="52"/>
  <c r="B371" i="52"/>
  <c r="L370" i="52"/>
  <c r="K370" i="52"/>
  <c r="J370" i="52"/>
  <c r="I370" i="52"/>
  <c r="H370" i="52"/>
  <c r="G370" i="52"/>
  <c r="F370" i="52"/>
  <c r="E370" i="52"/>
  <c r="D370" i="52"/>
  <c r="C370" i="52"/>
  <c r="B370" i="52"/>
  <c r="L369" i="52"/>
  <c r="K369" i="52"/>
  <c r="J369" i="52"/>
  <c r="I369" i="52"/>
  <c r="H369" i="52"/>
  <c r="G369" i="52"/>
  <c r="F369" i="52"/>
  <c r="E369" i="52"/>
  <c r="D369" i="52"/>
  <c r="C369" i="52"/>
  <c r="B369" i="52"/>
  <c r="L368" i="52"/>
  <c r="K368" i="52"/>
  <c r="J368" i="52"/>
  <c r="I368" i="52"/>
  <c r="H368" i="52"/>
  <c r="G368" i="52"/>
  <c r="F368" i="52"/>
  <c r="E368" i="52"/>
  <c r="D368" i="52"/>
  <c r="C368" i="52"/>
  <c r="B368" i="52"/>
  <c r="L367" i="52"/>
  <c r="K367" i="52"/>
  <c r="J367" i="52"/>
  <c r="I367" i="52"/>
  <c r="H367" i="52"/>
  <c r="G367" i="52"/>
  <c r="F367" i="52"/>
  <c r="E367" i="52"/>
  <c r="D367" i="52"/>
  <c r="C367" i="52"/>
  <c r="B367" i="52"/>
  <c r="L366" i="52"/>
  <c r="K366" i="52"/>
  <c r="J366" i="52"/>
  <c r="I366" i="52"/>
  <c r="H366" i="52"/>
  <c r="G366" i="52"/>
  <c r="F366" i="52"/>
  <c r="E366" i="52"/>
  <c r="D366" i="52"/>
  <c r="C366" i="52"/>
  <c r="B366" i="52"/>
  <c r="L365" i="52"/>
  <c r="K365" i="52"/>
  <c r="J365" i="52"/>
  <c r="I365" i="52"/>
  <c r="H365" i="52"/>
  <c r="G365" i="52"/>
  <c r="F365" i="52"/>
  <c r="E365" i="52"/>
  <c r="D365" i="52"/>
  <c r="C365" i="52"/>
  <c r="B365" i="52"/>
  <c r="L364" i="52"/>
  <c r="K364" i="52"/>
  <c r="J364" i="52"/>
  <c r="I364" i="52"/>
  <c r="H364" i="52"/>
  <c r="G364" i="52"/>
  <c r="F364" i="52"/>
  <c r="E364" i="52"/>
  <c r="D364" i="52"/>
  <c r="C364" i="52"/>
  <c r="B364" i="52"/>
  <c r="L363" i="52"/>
  <c r="K363" i="52"/>
  <c r="J363" i="52"/>
  <c r="I363" i="52"/>
  <c r="H363" i="52"/>
  <c r="G363" i="52"/>
  <c r="F363" i="52"/>
  <c r="E363" i="52"/>
  <c r="D363" i="52"/>
  <c r="C363" i="52"/>
  <c r="B363" i="52"/>
  <c r="L362" i="52"/>
  <c r="K362" i="52"/>
  <c r="J362" i="52"/>
  <c r="I362" i="52"/>
  <c r="H362" i="52"/>
  <c r="G362" i="52"/>
  <c r="F362" i="52"/>
  <c r="E362" i="52"/>
  <c r="D362" i="52"/>
  <c r="C362" i="52"/>
  <c r="B362" i="52"/>
  <c r="L361" i="52"/>
  <c r="K361" i="52"/>
  <c r="J361" i="52"/>
  <c r="I361" i="52"/>
  <c r="H361" i="52"/>
  <c r="G361" i="52"/>
  <c r="F361" i="52"/>
  <c r="E361" i="52"/>
  <c r="D361" i="52"/>
  <c r="C361" i="52"/>
  <c r="B361" i="52"/>
  <c r="L360" i="52"/>
  <c r="K360" i="52"/>
  <c r="J360" i="52"/>
  <c r="I360" i="52"/>
  <c r="H360" i="52"/>
  <c r="G360" i="52"/>
  <c r="F360" i="52"/>
  <c r="E360" i="52"/>
  <c r="D360" i="52"/>
  <c r="C360" i="52"/>
  <c r="B360" i="52"/>
  <c r="L359" i="52"/>
  <c r="K359" i="52"/>
  <c r="J359" i="52"/>
  <c r="I359" i="52"/>
  <c r="H359" i="52"/>
  <c r="G359" i="52"/>
  <c r="F359" i="52"/>
  <c r="E359" i="52"/>
  <c r="D359" i="52"/>
  <c r="C359" i="52"/>
  <c r="B359" i="52"/>
  <c r="L358" i="52"/>
  <c r="K358" i="52"/>
  <c r="J358" i="52"/>
  <c r="I358" i="52"/>
  <c r="H358" i="52"/>
  <c r="G358" i="52"/>
  <c r="F358" i="52"/>
  <c r="E358" i="52"/>
  <c r="D358" i="52"/>
  <c r="C358" i="52"/>
  <c r="B358" i="52"/>
  <c r="L357" i="52"/>
  <c r="K357" i="52"/>
  <c r="J357" i="52"/>
  <c r="I357" i="52"/>
  <c r="H357" i="52"/>
  <c r="G357" i="52"/>
  <c r="F357" i="52"/>
  <c r="E357" i="52"/>
  <c r="D357" i="52"/>
  <c r="C357" i="52"/>
  <c r="B357" i="52"/>
  <c r="A357" i="52"/>
  <c r="L355" i="52"/>
  <c r="K355" i="52"/>
  <c r="J355" i="52"/>
  <c r="I355" i="52"/>
  <c r="H355" i="52"/>
  <c r="G355" i="52"/>
  <c r="F355" i="52"/>
  <c r="E355" i="52"/>
  <c r="D355" i="52"/>
  <c r="C355" i="52"/>
  <c r="B355" i="52"/>
  <c r="L352" i="52"/>
  <c r="K352" i="52"/>
  <c r="J352" i="52"/>
  <c r="I352" i="52"/>
  <c r="H352" i="52"/>
  <c r="G352" i="52"/>
  <c r="F352" i="52"/>
  <c r="E352" i="52"/>
  <c r="D352" i="52"/>
  <c r="C352" i="52"/>
  <c r="B352" i="52"/>
  <c r="L351" i="52"/>
  <c r="K351" i="52"/>
  <c r="J351" i="52"/>
  <c r="I351" i="52"/>
  <c r="H351" i="52"/>
  <c r="G351" i="52"/>
  <c r="F351" i="52"/>
  <c r="E351" i="52"/>
  <c r="D351" i="52"/>
  <c r="C351" i="52"/>
  <c r="B351" i="52"/>
  <c r="L350" i="52"/>
  <c r="K350" i="52"/>
  <c r="J350" i="52"/>
  <c r="I350" i="52"/>
  <c r="H350" i="52"/>
  <c r="G350" i="52"/>
  <c r="F350" i="52"/>
  <c r="E350" i="52"/>
  <c r="D350" i="52"/>
  <c r="C350" i="52"/>
  <c r="B350" i="52"/>
  <c r="L349" i="52"/>
  <c r="K349" i="52"/>
  <c r="J349" i="52"/>
  <c r="I349" i="52"/>
  <c r="H349" i="52"/>
  <c r="G349" i="52"/>
  <c r="F349" i="52"/>
  <c r="E349" i="52"/>
  <c r="D349" i="52"/>
  <c r="C349" i="52"/>
  <c r="B349" i="52"/>
  <c r="L348" i="52"/>
  <c r="K348" i="52"/>
  <c r="J348" i="52"/>
  <c r="I348" i="52"/>
  <c r="H348" i="52"/>
  <c r="G348" i="52"/>
  <c r="F348" i="52"/>
  <c r="E348" i="52"/>
  <c r="D348" i="52"/>
  <c r="C348" i="52"/>
  <c r="B348" i="52"/>
  <c r="L347" i="52"/>
  <c r="K347" i="52"/>
  <c r="J347" i="52"/>
  <c r="I347" i="52"/>
  <c r="H347" i="52"/>
  <c r="G347" i="52"/>
  <c r="F347" i="52"/>
  <c r="E347" i="52"/>
  <c r="D347" i="52"/>
  <c r="C347" i="52"/>
  <c r="B347" i="52"/>
  <c r="L346" i="52"/>
  <c r="K346" i="52"/>
  <c r="J346" i="52"/>
  <c r="I346" i="52"/>
  <c r="H346" i="52"/>
  <c r="G346" i="52"/>
  <c r="F346" i="52"/>
  <c r="E346" i="52"/>
  <c r="D346" i="52"/>
  <c r="C346" i="52"/>
  <c r="B346" i="52"/>
  <c r="L345" i="52"/>
  <c r="K345" i="52"/>
  <c r="J345" i="52"/>
  <c r="I345" i="52"/>
  <c r="H345" i="52"/>
  <c r="G345" i="52"/>
  <c r="F345" i="52"/>
  <c r="E345" i="52"/>
  <c r="D345" i="52"/>
  <c r="C345" i="52"/>
  <c r="B345" i="52"/>
  <c r="L344" i="52"/>
  <c r="K344" i="52"/>
  <c r="J344" i="52"/>
  <c r="I344" i="52"/>
  <c r="H344" i="52"/>
  <c r="G344" i="52"/>
  <c r="F344" i="52"/>
  <c r="E344" i="52"/>
  <c r="D344" i="52"/>
  <c r="C344" i="52"/>
  <c r="B344" i="52"/>
  <c r="L343" i="52"/>
  <c r="K343" i="52"/>
  <c r="J343" i="52"/>
  <c r="I343" i="52"/>
  <c r="H343" i="52"/>
  <c r="G343" i="52"/>
  <c r="F343" i="52"/>
  <c r="E343" i="52"/>
  <c r="D343" i="52"/>
  <c r="C343" i="52"/>
  <c r="B343" i="52"/>
  <c r="L342" i="52"/>
  <c r="K342" i="52"/>
  <c r="J342" i="52"/>
  <c r="I342" i="52"/>
  <c r="H342" i="52"/>
  <c r="G342" i="52"/>
  <c r="F342" i="52"/>
  <c r="E342" i="52"/>
  <c r="D342" i="52"/>
  <c r="C342" i="52"/>
  <c r="B342" i="52"/>
  <c r="L341" i="52"/>
  <c r="K341" i="52"/>
  <c r="J341" i="52"/>
  <c r="I341" i="52"/>
  <c r="H341" i="52"/>
  <c r="G341" i="52"/>
  <c r="F341" i="52"/>
  <c r="E341" i="52"/>
  <c r="D341" i="52"/>
  <c r="C341" i="52"/>
  <c r="B341" i="52"/>
  <c r="L340" i="52"/>
  <c r="K340" i="52"/>
  <c r="J340" i="52"/>
  <c r="I340" i="52"/>
  <c r="H340" i="52"/>
  <c r="G340" i="52"/>
  <c r="F340" i="52"/>
  <c r="E340" i="52"/>
  <c r="D340" i="52"/>
  <c r="C340" i="52"/>
  <c r="B340" i="52"/>
  <c r="L339" i="52"/>
  <c r="K339" i="52"/>
  <c r="J339" i="52"/>
  <c r="I339" i="52"/>
  <c r="H339" i="52"/>
  <c r="G339" i="52"/>
  <c r="F339" i="52"/>
  <c r="E339" i="52"/>
  <c r="D339" i="52"/>
  <c r="C339" i="52"/>
  <c r="B339" i="52"/>
  <c r="L338" i="52"/>
  <c r="K338" i="52"/>
  <c r="J338" i="52"/>
  <c r="I338" i="52"/>
  <c r="H338" i="52"/>
  <c r="G338" i="52"/>
  <c r="F338" i="52"/>
  <c r="E338" i="52"/>
  <c r="D338" i="52"/>
  <c r="C338" i="52"/>
  <c r="B338" i="52"/>
  <c r="L337" i="52"/>
  <c r="K337" i="52"/>
  <c r="J337" i="52"/>
  <c r="I337" i="52"/>
  <c r="H337" i="52"/>
  <c r="G337" i="52"/>
  <c r="F337" i="52"/>
  <c r="E337" i="52"/>
  <c r="D337" i="52"/>
  <c r="C337" i="52"/>
  <c r="B337" i="52"/>
  <c r="L336" i="52"/>
  <c r="K336" i="52"/>
  <c r="J336" i="52"/>
  <c r="I336" i="52"/>
  <c r="H336" i="52"/>
  <c r="G336" i="52"/>
  <c r="F336" i="52"/>
  <c r="E336" i="52"/>
  <c r="D336" i="52"/>
  <c r="C336" i="52"/>
  <c r="B336" i="52"/>
  <c r="L335" i="52"/>
  <c r="K335" i="52"/>
  <c r="J335" i="52"/>
  <c r="I335" i="52"/>
  <c r="H335" i="52"/>
  <c r="G335" i="52"/>
  <c r="F335" i="52"/>
  <c r="E335" i="52"/>
  <c r="D335" i="52"/>
  <c r="C335" i="52"/>
  <c r="B335" i="52"/>
  <c r="L334" i="52"/>
  <c r="K334" i="52"/>
  <c r="J334" i="52"/>
  <c r="I334" i="52"/>
  <c r="H334" i="52"/>
  <c r="G334" i="52"/>
  <c r="F334" i="52"/>
  <c r="E334" i="52"/>
  <c r="D334" i="52"/>
  <c r="C334" i="52"/>
  <c r="B334" i="52"/>
  <c r="L333" i="52"/>
  <c r="K333" i="52"/>
  <c r="J333" i="52"/>
  <c r="I333" i="52"/>
  <c r="H333" i="52"/>
  <c r="G333" i="52"/>
  <c r="F333" i="52"/>
  <c r="E333" i="52"/>
  <c r="D333" i="52"/>
  <c r="C333" i="52"/>
  <c r="B333" i="52"/>
  <c r="L332" i="52"/>
  <c r="K332" i="52"/>
  <c r="J332" i="52"/>
  <c r="I332" i="52"/>
  <c r="H332" i="52"/>
  <c r="G332" i="52"/>
  <c r="F332" i="52"/>
  <c r="E332" i="52"/>
  <c r="D332" i="52"/>
  <c r="C332" i="52"/>
  <c r="B332" i="52"/>
  <c r="L331" i="52"/>
  <c r="K331" i="52"/>
  <c r="J331" i="52"/>
  <c r="I331" i="52"/>
  <c r="H331" i="52"/>
  <c r="G331" i="52"/>
  <c r="F331" i="52"/>
  <c r="E331" i="52"/>
  <c r="D331" i="52"/>
  <c r="C331" i="52"/>
  <c r="B331" i="52"/>
  <c r="L330" i="52"/>
  <c r="K330" i="52"/>
  <c r="J330" i="52"/>
  <c r="I330" i="52"/>
  <c r="H330" i="52"/>
  <c r="G330" i="52"/>
  <c r="F330" i="52"/>
  <c r="E330" i="52"/>
  <c r="D330" i="52"/>
  <c r="C330" i="52"/>
  <c r="B330" i="52"/>
  <c r="L329" i="52"/>
  <c r="K329" i="52"/>
  <c r="J329" i="52"/>
  <c r="I329" i="52"/>
  <c r="H329" i="52"/>
  <c r="G329" i="52"/>
  <c r="F329" i="52"/>
  <c r="E329" i="52"/>
  <c r="D329" i="52"/>
  <c r="C329" i="52"/>
  <c r="B329" i="52"/>
  <c r="L328" i="52"/>
  <c r="K328" i="52"/>
  <c r="J328" i="52"/>
  <c r="I328" i="52"/>
  <c r="H328" i="52"/>
  <c r="G328" i="52"/>
  <c r="F328" i="52"/>
  <c r="E328" i="52"/>
  <c r="D328" i="52"/>
  <c r="C328" i="52"/>
  <c r="B328" i="52"/>
  <c r="L327" i="52"/>
  <c r="K327" i="52"/>
  <c r="J327" i="52"/>
  <c r="I327" i="52"/>
  <c r="H327" i="52"/>
  <c r="G327" i="52"/>
  <c r="F327" i="52"/>
  <c r="E327" i="52"/>
  <c r="D327" i="52"/>
  <c r="C327" i="52"/>
  <c r="B327" i="52"/>
  <c r="L326" i="52"/>
  <c r="K326" i="52"/>
  <c r="J326" i="52"/>
  <c r="I326" i="52"/>
  <c r="H326" i="52"/>
  <c r="G326" i="52"/>
  <c r="F326" i="52"/>
  <c r="E326" i="52"/>
  <c r="D326" i="52"/>
  <c r="C326" i="52"/>
  <c r="B326" i="52"/>
  <c r="L325" i="52"/>
  <c r="K325" i="52"/>
  <c r="J325" i="52"/>
  <c r="I325" i="52"/>
  <c r="H325" i="52"/>
  <c r="G325" i="52"/>
  <c r="F325" i="52"/>
  <c r="E325" i="52"/>
  <c r="D325" i="52"/>
  <c r="C325" i="52"/>
  <c r="B325" i="52"/>
  <c r="A325" i="52"/>
  <c r="L323" i="52"/>
  <c r="K323" i="52"/>
  <c r="J323" i="52"/>
  <c r="I323" i="52"/>
  <c r="H323" i="52"/>
  <c r="G323" i="52"/>
  <c r="F323" i="52"/>
  <c r="E323" i="52"/>
  <c r="D323" i="52"/>
  <c r="C323" i="52"/>
  <c r="B323" i="52"/>
  <c r="C291" i="52"/>
  <c r="D291" i="52"/>
  <c r="E291" i="52"/>
  <c r="F291" i="52"/>
  <c r="G291" i="52"/>
  <c r="H291" i="52"/>
  <c r="I291" i="52"/>
  <c r="J291" i="52"/>
  <c r="K291" i="52"/>
  <c r="L291" i="52"/>
  <c r="B291" i="52"/>
  <c r="L384" i="51"/>
  <c r="K384" i="51"/>
  <c r="J384" i="51"/>
  <c r="I384" i="51"/>
  <c r="H384" i="51"/>
  <c r="G384" i="51"/>
  <c r="F384" i="51"/>
  <c r="E384" i="51"/>
  <c r="D384" i="51"/>
  <c r="C384" i="51"/>
  <c r="B384" i="51"/>
  <c r="L383" i="51"/>
  <c r="K383" i="51"/>
  <c r="J383" i="51"/>
  <c r="I383" i="51"/>
  <c r="H383" i="51"/>
  <c r="G383" i="51"/>
  <c r="F383" i="51"/>
  <c r="E383" i="51"/>
  <c r="D383" i="51"/>
  <c r="C383" i="51"/>
  <c r="B383" i="51"/>
  <c r="L382" i="51"/>
  <c r="K382" i="51"/>
  <c r="J382" i="51"/>
  <c r="I382" i="51"/>
  <c r="H382" i="51"/>
  <c r="G382" i="51"/>
  <c r="F382" i="51"/>
  <c r="E382" i="51"/>
  <c r="D382" i="51"/>
  <c r="C382" i="51"/>
  <c r="B382" i="51"/>
  <c r="L381" i="51"/>
  <c r="K381" i="51"/>
  <c r="J381" i="51"/>
  <c r="I381" i="51"/>
  <c r="H381" i="51"/>
  <c r="G381" i="51"/>
  <c r="F381" i="51"/>
  <c r="E381" i="51"/>
  <c r="D381" i="51"/>
  <c r="C381" i="51"/>
  <c r="B381" i="51"/>
  <c r="L380" i="51"/>
  <c r="K380" i="51"/>
  <c r="J380" i="51"/>
  <c r="I380" i="51"/>
  <c r="H380" i="51"/>
  <c r="G380" i="51"/>
  <c r="F380" i="51"/>
  <c r="E380" i="51"/>
  <c r="D380" i="51"/>
  <c r="C380" i="51"/>
  <c r="B380" i="51"/>
  <c r="L379" i="51"/>
  <c r="K379" i="51"/>
  <c r="J379" i="51"/>
  <c r="I379" i="51"/>
  <c r="H379" i="51"/>
  <c r="G379" i="51"/>
  <c r="F379" i="51"/>
  <c r="E379" i="51"/>
  <c r="D379" i="51"/>
  <c r="C379" i="51"/>
  <c r="B379" i="51"/>
  <c r="L378" i="51"/>
  <c r="K378" i="51"/>
  <c r="J378" i="51"/>
  <c r="I378" i="51"/>
  <c r="H378" i="51"/>
  <c r="G378" i="51"/>
  <c r="F378" i="51"/>
  <c r="E378" i="51"/>
  <c r="D378" i="51"/>
  <c r="C378" i="51"/>
  <c r="B378" i="51"/>
  <c r="L377" i="51"/>
  <c r="K377" i="51"/>
  <c r="J377" i="51"/>
  <c r="I377" i="51"/>
  <c r="H377" i="51"/>
  <c r="G377" i="51"/>
  <c r="F377" i="51"/>
  <c r="E377" i="51"/>
  <c r="D377" i="51"/>
  <c r="C377" i="51"/>
  <c r="B377" i="51"/>
  <c r="L376" i="51"/>
  <c r="K376" i="51"/>
  <c r="J376" i="51"/>
  <c r="I376" i="51"/>
  <c r="H376" i="51"/>
  <c r="G376" i="51"/>
  <c r="F376" i="51"/>
  <c r="E376" i="51"/>
  <c r="D376" i="51"/>
  <c r="C376" i="51"/>
  <c r="B376" i="51"/>
  <c r="L375" i="51"/>
  <c r="K375" i="51"/>
  <c r="J375" i="51"/>
  <c r="I375" i="51"/>
  <c r="H375" i="51"/>
  <c r="G375" i="51"/>
  <c r="F375" i="51"/>
  <c r="E375" i="51"/>
  <c r="D375" i="51"/>
  <c r="C375" i="51"/>
  <c r="B375" i="51"/>
  <c r="L374" i="51"/>
  <c r="K374" i="51"/>
  <c r="J374" i="51"/>
  <c r="I374" i="51"/>
  <c r="H374" i="51"/>
  <c r="G374" i="51"/>
  <c r="F374" i="51"/>
  <c r="E374" i="51"/>
  <c r="D374" i="51"/>
  <c r="C374" i="51"/>
  <c r="B374" i="51"/>
  <c r="L373" i="51"/>
  <c r="K373" i="51"/>
  <c r="J373" i="51"/>
  <c r="I373" i="51"/>
  <c r="H373" i="51"/>
  <c r="G373" i="51"/>
  <c r="F373" i="51"/>
  <c r="E373" i="51"/>
  <c r="D373" i="51"/>
  <c r="C373" i="51"/>
  <c r="B373" i="51"/>
  <c r="L372" i="51"/>
  <c r="K372" i="51"/>
  <c r="J372" i="51"/>
  <c r="I372" i="51"/>
  <c r="H372" i="51"/>
  <c r="G372" i="51"/>
  <c r="F372" i="51"/>
  <c r="E372" i="51"/>
  <c r="D372" i="51"/>
  <c r="C372" i="51"/>
  <c r="B372" i="51"/>
  <c r="L371" i="51"/>
  <c r="K371" i="51"/>
  <c r="J371" i="51"/>
  <c r="I371" i="51"/>
  <c r="H371" i="51"/>
  <c r="G371" i="51"/>
  <c r="F371" i="51"/>
  <c r="E371" i="51"/>
  <c r="D371" i="51"/>
  <c r="C371" i="51"/>
  <c r="B371" i="51"/>
  <c r="L370" i="51"/>
  <c r="K370" i="51"/>
  <c r="J370" i="51"/>
  <c r="I370" i="51"/>
  <c r="H370" i="51"/>
  <c r="G370" i="51"/>
  <c r="F370" i="51"/>
  <c r="E370" i="51"/>
  <c r="D370" i="51"/>
  <c r="C370" i="51"/>
  <c r="B370" i="51"/>
  <c r="L369" i="51"/>
  <c r="K369" i="51"/>
  <c r="J369" i="51"/>
  <c r="I369" i="51"/>
  <c r="H369" i="51"/>
  <c r="G369" i="51"/>
  <c r="F369" i="51"/>
  <c r="E369" i="51"/>
  <c r="D369" i="51"/>
  <c r="C369" i="51"/>
  <c r="B369" i="51"/>
  <c r="L368" i="51"/>
  <c r="K368" i="51"/>
  <c r="J368" i="51"/>
  <c r="I368" i="51"/>
  <c r="H368" i="51"/>
  <c r="G368" i="51"/>
  <c r="F368" i="51"/>
  <c r="E368" i="51"/>
  <c r="D368" i="51"/>
  <c r="C368" i="51"/>
  <c r="B368" i="51"/>
  <c r="L367" i="51"/>
  <c r="K367" i="51"/>
  <c r="J367" i="51"/>
  <c r="I367" i="51"/>
  <c r="H367" i="51"/>
  <c r="G367" i="51"/>
  <c r="F367" i="51"/>
  <c r="E367" i="51"/>
  <c r="D367" i="51"/>
  <c r="C367" i="51"/>
  <c r="B367" i="51"/>
  <c r="L366" i="51"/>
  <c r="K366" i="51"/>
  <c r="J366" i="51"/>
  <c r="I366" i="51"/>
  <c r="H366" i="51"/>
  <c r="G366" i="51"/>
  <c r="F366" i="51"/>
  <c r="E366" i="51"/>
  <c r="D366" i="51"/>
  <c r="C366" i="51"/>
  <c r="B366" i="51"/>
  <c r="L365" i="51"/>
  <c r="K365" i="51"/>
  <c r="J365" i="51"/>
  <c r="I365" i="51"/>
  <c r="H365" i="51"/>
  <c r="G365" i="51"/>
  <c r="F365" i="51"/>
  <c r="E365" i="51"/>
  <c r="D365" i="51"/>
  <c r="C365" i="51"/>
  <c r="B365" i="51"/>
  <c r="L364" i="51"/>
  <c r="K364" i="51"/>
  <c r="J364" i="51"/>
  <c r="I364" i="51"/>
  <c r="H364" i="51"/>
  <c r="G364" i="51"/>
  <c r="F364" i="51"/>
  <c r="E364" i="51"/>
  <c r="D364" i="51"/>
  <c r="C364" i="51"/>
  <c r="B364" i="51"/>
  <c r="L363" i="51"/>
  <c r="K363" i="51"/>
  <c r="J363" i="51"/>
  <c r="I363" i="51"/>
  <c r="H363" i="51"/>
  <c r="G363" i="51"/>
  <c r="F363" i="51"/>
  <c r="E363" i="51"/>
  <c r="D363" i="51"/>
  <c r="C363" i="51"/>
  <c r="B363" i="51"/>
  <c r="L362" i="51"/>
  <c r="K362" i="51"/>
  <c r="J362" i="51"/>
  <c r="I362" i="51"/>
  <c r="H362" i="51"/>
  <c r="G362" i="51"/>
  <c r="F362" i="51"/>
  <c r="E362" i="51"/>
  <c r="D362" i="51"/>
  <c r="C362" i="51"/>
  <c r="B362" i="51"/>
  <c r="L361" i="51"/>
  <c r="K361" i="51"/>
  <c r="J361" i="51"/>
  <c r="I361" i="51"/>
  <c r="H361" i="51"/>
  <c r="G361" i="51"/>
  <c r="F361" i="51"/>
  <c r="E361" i="51"/>
  <c r="D361" i="51"/>
  <c r="C361" i="51"/>
  <c r="B361" i="51"/>
  <c r="L360" i="51"/>
  <c r="K360" i="51"/>
  <c r="J360" i="51"/>
  <c r="I360" i="51"/>
  <c r="H360" i="51"/>
  <c r="G360" i="51"/>
  <c r="F360" i="51"/>
  <c r="E360" i="51"/>
  <c r="D360" i="51"/>
  <c r="C360" i="51"/>
  <c r="B360" i="51"/>
  <c r="L359" i="51"/>
  <c r="K359" i="51"/>
  <c r="J359" i="51"/>
  <c r="I359" i="51"/>
  <c r="H359" i="51"/>
  <c r="G359" i="51"/>
  <c r="F359" i="51"/>
  <c r="E359" i="51"/>
  <c r="D359" i="51"/>
  <c r="C359" i="51"/>
  <c r="B359" i="51"/>
  <c r="L358" i="51"/>
  <c r="K358" i="51"/>
  <c r="J358" i="51"/>
  <c r="I358" i="51"/>
  <c r="H358" i="51"/>
  <c r="G358" i="51"/>
  <c r="F358" i="51"/>
  <c r="E358" i="51"/>
  <c r="D358" i="51"/>
  <c r="C358" i="51"/>
  <c r="B358" i="51"/>
  <c r="L357" i="51"/>
  <c r="K357" i="51"/>
  <c r="J357" i="51"/>
  <c r="I357" i="51"/>
  <c r="H357" i="51"/>
  <c r="G357" i="51"/>
  <c r="F357" i="51"/>
  <c r="E357" i="51"/>
  <c r="D357" i="51"/>
  <c r="C357" i="51"/>
  <c r="B357" i="51"/>
  <c r="A357" i="51"/>
  <c r="L355" i="51"/>
  <c r="K355" i="51"/>
  <c r="J355" i="51"/>
  <c r="I355" i="51"/>
  <c r="H355" i="51"/>
  <c r="G355" i="51"/>
  <c r="F355" i="51"/>
  <c r="E355" i="51"/>
  <c r="D355" i="51"/>
  <c r="C355" i="51"/>
  <c r="B355" i="51"/>
  <c r="L352" i="51"/>
  <c r="K352" i="51"/>
  <c r="J352" i="51"/>
  <c r="I352" i="51"/>
  <c r="H352" i="51"/>
  <c r="G352" i="51"/>
  <c r="F352" i="51"/>
  <c r="E352" i="51"/>
  <c r="D352" i="51"/>
  <c r="C352" i="51"/>
  <c r="B352" i="51"/>
  <c r="L351" i="51"/>
  <c r="K351" i="51"/>
  <c r="J351" i="51"/>
  <c r="I351" i="51"/>
  <c r="H351" i="51"/>
  <c r="G351" i="51"/>
  <c r="F351" i="51"/>
  <c r="E351" i="51"/>
  <c r="D351" i="51"/>
  <c r="C351" i="51"/>
  <c r="B351" i="51"/>
  <c r="L350" i="51"/>
  <c r="K350" i="51"/>
  <c r="J350" i="51"/>
  <c r="I350" i="51"/>
  <c r="H350" i="51"/>
  <c r="G350" i="51"/>
  <c r="F350" i="51"/>
  <c r="E350" i="51"/>
  <c r="D350" i="51"/>
  <c r="C350" i="51"/>
  <c r="B350" i="51"/>
  <c r="L349" i="51"/>
  <c r="K349" i="51"/>
  <c r="J349" i="51"/>
  <c r="I349" i="51"/>
  <c r="H349" i="51"/>
  <c r="G349" i="51"/>
  <c r="F349" i="51"/>
  <c r="E349" i="51"/>
  <c r="D349" i="51"/>
  <c r="C349" i="51"/>
  <c r="B349" i="51"/>
  <c r="L348" i="51"/>
  <c r="K348" i="51"/>
  <c r="J348" i="51"/>
  <c r="I348" i="51"/>
  <c r="H348" i="51"/>
  <c r="G348" i="51"/>
  <c r="F348" i="51"/>
  <c r="E348" i="51"/>
  <c r="D348" i="51"/>
  <c r="C348" i="51"/>
  <c r="B348" i="51"/>
  <c r="L347" i="51"/>
  <c r="K347" i="51"/>
  <c r="J347" i="51"/>
  <c r="I347" i="51"/>
  <c r="H347" i="51"/>
  <c r="G347" i="51"/>
  <c r="F347" i="51"/>
  <c r="E347" i="51"/>
  <c r="D347" i="51"/>
  <c r="C347" i="51"/>
  <c r="B347" i="51"/>
  <c r="L346" i="51"/>
  <c r="K346" i="51"/>
  <c r="J346" i="51"/>
  <c r="I346" i="51"/>
  <c r="H346" i="51"/>
  <c r="G346" i="51"/>
  <c r="F346" i="51"/>
  <c r="E346" i="51"/>
  <c r="D346" i="51"/>
  <c r="C346" i="51"/>
  <c r="B346" i="51"/>
  <c r="L345" i="51"/>
  <c r="K345" i="51"/>
  <c r="J345" i="51"/>
  <c r="I345" i="51"/>
  <c r="H345" i="51"/>
  <c r="G345" i="51"/>
  <c r="F345" i="51"/>
  <c r="E345" i="51"/>
  <c r="D345" i="51"/>
  <c r="C345" i="51"/>
  <c r="B345" i="51"/>
  <c r="L344" i="51"/>
  <c r="K344" i="51"/>
  <c r="J344" i="51"/>
  <c r="I344" i="51"/>
  <c r="H344" i="51"/>
  <c r="G344" i="51"/>
  <c r="F344" i="51"/>
  <c r="E344" i="51"/>
  <c r="D344" i="51"/>
  <c r="C344" i="51"/>
  <c r="B344" i="51"/>
  <c r="L343" i="51"/>
  <c r="K343" i="51"/>
  <c r="J343" i="51"/>
  <c r="I343" i="51"/>
  <c r="H343" i="51"/>
  <c r="G343" i="51"/>
  <c r="F343" i="51"/>
  <c r="E343" i="51"/>
  <c r="D343" i="51"/>
  <c r="C343" i="51"/>
  <c r="B343" i="51"/>
  <c r="L342" i="51"/>
  <c r="K342" i="51"/>
  <c r="J342" i="51"/>
  <c r="I342" i="51"/>
  <c r="H342" i="51"/>
  <c r="G342" i="51"/>
  <c r="F342" i="51"/>
  <c r="E342" i="51"/>
  <c r="D342" i="51"/>
  <c r="C342" i="51"/>
  <c r="B342" i="51"/>
  <c r="L341" i="51"/>
  <c r="K341" i="51"/>
  <c r="J341" i="51"/>
  <c r="I341" i="51"/>
  <c r="H341" i="51"/>
  <c r="G341" i="51"/>
  <c r="F341" i="51"/>
  <c r="E341" i="51"/>
  <c r="D341" i="51"/>
  <c r="C341" i="51"/>
  <c r="B341" i="51"/>
  <c r="L340" i="51"/>
  <c r="K340" i="51"/>
  <c r="J340" i="51"/>
  <c r="I340" i="51"/>
  <c r="H340" i="51"/>
  <c r="G340" i="51"/>
  <c r="F340" i="51"/>
  <c r="E340" i="51"/>
  <c r="D340" i="51"/>
  <c r="C340" i="51"/>
  <c r="B340" i="51"/>
  <c r="L339" i="51"/>
  <c r="K339" i="51"/>
  <c r="J339" i="51"/>
  <c r="I339" i="51"/>
  <c r="H339" i="51"/>
  <c r="G339" i="51"/>
  <c r="F339" i="51"/>
  <c r="E339" i="51"/>
  <c r="D339" i="51"/>
  <c r="C339" i="51"/>
  <c r="B339" i="51"/>
  <c r="L338" i="51"/>
  <c r="K338" i="51"/>
  <c r="J338" i="51"/>
  <c r="I338" i="51"/>
  <c r="H338" i="51"/>
  <c r="G338" i="51"/>
  <c r="F338" i="51"/>
  <c r="E338" i="51"/>
  <c r="D338" i="51"/>
  <c r="C338" i="51"/>
  <c r="B338" i="51"/>
  <c r="L337" i="51"/>
  <c r="K337" i="51"/>
  <c r="J337" i="51"/>
  <c r="I337" i="51"/>
  <c r="H337" i="51"/>
  <c r="G337" i="51"/>
  <c r="F337" i="51"/>
  <c r="E337" i="51"/>
  <c r="D337" i="51"/>
  <c r="C337" i="51"/>
  <c r="B337" i="51"/>
  <c r="L336" i="51"/>
  <c r="K336" i="51"/>
  <c r="J336" i="51"/>
  <c r="I336" i="51"/>
  <c r="H336" i="51"/>
  <c r="G336" i="51"/>
  <c r="F336" i="51"/>
  <c r="E336" i="51"/>
  <c r="D336" i="51"/>
  <c r="C336" i="51"/>
  <c r="B336" i="51"/>
  <c r="L335" i="51"/>
  <c r="K335" i="51"/>
  <c r="J335" i="51"/>
  <c r="I335" i="51"/>
  <c r="H335" i="51"/>
  <c r="G335" i="51"/>
  <c r="F335" i="51"/>
  <c r="E335" i="51"/>
  <c r="D335" i="51"/>
  <c r="C335" i="51"/>
  <c r="B335" i="51"/>
  <c r="L334" i="51"/>
  <c r="K334" i="51"/>
  <c r="J334" i="51"/>
  <c r="I334" i="51"/>
  <c r="H334" i="51"/>
  <c r="G334" i="51"/>
  <c r="F334" i="51"/>
  <c r="E334" i="51"/>
  <c r="D334" i="51"/>
  <c r="C334" i="51"/>
  <c r="B334" i="51"/>
  <c r="L333" i="51"/>
  <c r="K333" i="51"/>
  <c r="J333" i="51"/>
  <c r="I333" i="51"/>
  <c r="H333" i="51"/>
  <c r="G333" i="51"/>
  <c r="F333" i="51"/>
  <c r="E333" i="51"/>
  <c r="D333" i="51"/>
  <c r="C333" i="51"/>
  <c r="B333" i="51"/>
  <c r="L332" i="51"/>
  <c r="K332" i="51"/>
  <c r="J332" i="51"/>
  <c r="I332" i="51"/>
  <c r="H332" i="51"/>
  <c r="G332" i="51"/>
  <c r="F332" i="51"/>
  <c r="E332" i="51"/>
  <c r="D332" i="51"/>
  <c r="C332" i="51"/>
  <c r="B332" i="51"/>
  <c r="L331" i="51"/>
  <c r="K331" i="51"/>
  <c r="J331" i="51"/>
  <c r="I331" i="51"/>
  <c r="H331" i="51"/>
  <c r="G331" i="51"/>
  <c r="F331" i="51"/>
  <c r="E331" i="51"/>
  <c r="D331" i="51"/>
  <c r="C331" i="51"/>
  <c r="B331" i="51"/>
  <c r="L330" i="51"/>
  <c r="K330" i="51"/>
  <c r="J330" i="51"/>
  <c r="I330" i="51"/>
  <c r="H330" i="51"/>
  <c r="G330" i="51"/>
  <c r="F330" i="51"/>
  <c r="E330" i="51"/>
  <c r="D330" i="51"/>
  <c r="C330" i="51"/>
  <c r="B330" i="51"/>
  <c r="L329" i="51"/>
  <c r="K329" i="51"/>
  <c r="J329" i="51"/>
  <c r="I329" i="51"/>
  <c r="H329" i="51"/>
  <c r="G329" i="51"/>
  <c r="F329" i="51"/>
  <c r="E329" i="51"/>
  <c r="D329" i="51"/>
  <c r="C329" i="51"/>
  <c r="B329" i="51"/>
  <c r="L328" i="51"/>
  <c r="K328" i="51"/>
  <c r="J328" i="51"/>
  <c r="I328" i="51"/>
  <c r="H328" i="51"/>
  <c r="G328" i="51"/>
  <c r="F328" i="51"/>
  <c r="E328" i="51"/>
  <c r="D328" i="51"/>
  <c r="C328" i="51"/>
  <c r="B328" i="51"/>
  <c r="L327" i="51"/>
  <c r="K327" i="51"/>
  <c r="J327" i="51"/>
  <c r="I327" i="51"/>
  <c r="H327" i="51"/>
  <c r="G327" i="51"/>
  <c r="F327" i="51"/>
  <c r="E327" i="51"/>
  <c r="D327" i="51"/>
  <c r="C327" i="51"/>
  <c r="B327" i="51"/>
  <c r="L326" i="51"/>
  <c r="K326" i="51"/>
  <c r="J326" i="51"/>
  <c r="I326" i="51"/>
  <c r="H326" i="51"/>
  <c r="G326" i="51"/>
  <c r="F326" i="51"/>
  <c r="E326" i="51"/>
  <c r="D326" i="51"/>
  <c r="C326" i="51"/>
  <c r="B326" i="51"/>
  <c r="L325" i="51"/>
  <c r="K325" i="51"/>
  <c r="J325" i="51"/>
  <c r="I325" i="51"/>
  <c r="H325" i="51"/>
  <c r="G325" i="51"/>
  <c r="F325" i="51"/>
  <c r="E325" i="51"/>
  <c r="D325" i="51"/>
  <c r="C325" i="51"/>
  <c r="B325" i="51"/>
  <c r="A325" i="51"/>
  <c r="L323" i="51"/>
  <c r="K323" i="51"/>
  <c r="J323" i="51"/>
  <c r="I323" i="51"/>
  <c r="H323" i="51"/>
  <c r="G323" i="51"/>
  <c r="F323" i="51"/>
  <c r="E323" i="51"/>
  <c r="D323" i="51"/>
  <c r="C323" i="51"/>
  <c r="B323" i="51"/>
  <c r="C291" i="51"/>
  <c r="D291" i="51"/>
  <c r="E291" i="51"/>
  <c r="F291" i="51"/>
  <c r="G291" i="51"/>
  <c r="H291" i="51"/>
  <c r="I291" i="51"/>
  <c r="J291" i="51"/>
  <c r="K291" i="51"/>
  <c r="L291" i="51"/>
  <c r="B291" i="51"/>
  <c r="L384" i="50"/>
  <c r="K384" i="50"/>
  <c r="J384" i="50"/>
  <c r="I384" i="50"/>
  <c r="H384" i="50"/>
  <c r="G384" i="50"/>
  <c r="F384" i="50"/>
  <c r="E384" i="50"/>
  <c r="D384" i="50"/>
  <c r="C384" i="50"/>
  <c r="B384" i="50"/>
  <c r="L383" i="50"/>
  <c r="K383" i="50"/>
  <c r="J383" i="50"/>
  <c r="I383" i="50"/>
  <c r="H383" i="50"/>
  <c r="G383" i="50"/>
  <c r="F383" i="50"/>
  <c r="E383" i="50"/>
  <c r="D383" i="50"/>
  <c r="C383" i="50"/>
  <c r="B383" i="50"/>
  <c r="L382" i="50"/>
  <c r="K382" i="50"/>
  <c r="J382" i="50"/>
  <c r="I382" i="50"/>
  <c r="H382" i="50"/>
  <c r="G382" i="50"/>
  <c r="F382" i="50"/>
  <c r="E382" i="50"/>
  <c r="D382" i="50"/>
  <c r="C382" i="50"/>
  <c r="B382" i="50"/>
  <c r="L381" i="50"/>
  <c r="K381" i="50"/>
  <c r="J381" i="50"/>
  <c r="I381" i="50"/>
  <c r="H381" i="50"/>
  <c r="G381" i="50"/>
  <c r="F381" i="50"/>
  <c r="E381" i="50"/>
  <c r="D381" i="50"/>
  <c r="C381" i="50"/>
  <c r="B381" i="50"/>
  <c r="L380" i="50"/>
  <c r="K380" i="50"/>
  <c r="J380" i="50"/>
  <c r="I380" i="50"/>
  <c r="H380" i="50"/>
  <c r="G380" i="50"/>
  <c r="F380" i="50"/>
  <c r="E380" i="50"/>
  <c r="D380" i="50"/>
  <c r="C380" i="50"/>
  <c r="B380" i="50"/>
  <c r="L379" i="50"/>
  <c r="K379" i="50"/>
  <c r="J379" i="50"/>
  <c r="I379" i="50"/>
  <c r="H379" i="50"/>
  <c r="G379" i="50"/>
  <c r="F379" i="50"/>
  <c r="E379" i="50"/>
  <c r="D379" i="50"/>
  <c r="C379" i="50"/>
  <c r="B379" i="50"/>
  <c r="L378" i="50"/>
  <c r="K378" i="50"/>
  <c r="J378" i="50"/>
  <c r="I378" i="50"/>
  <c r="H378" i="50"/>
  <c r="G378" i="50"/>
  <c r="F378" i="50"/>
  <c r="E378" i="50"/>
  <c r="D378" i="50"/>
  <c r="C378" i="50"/>
  <c r="B378" i="50"/>
  <c r="L377" i="50"/>
  <c r="K377" i="50"/>
  <c r="J377" i="50"/>
  <c r="I377" i="50"/>
  <c r="H377" i="50"/>
  <c r="G377" i="50"/>
  <c r="F377" i="50"/>
  <c r="E377" i="50"/>
  <c r="D377" i="50"/>
  <c r="C377" i="50"/>
  <c r="B377" i="50"/>
  <c r="L376" i="50"/>
  <c r="K376" i="50"/>
  <c r="J376" i="50"/>
  <c r="I376" i="50"/>
  <c r="H376" i="50"/>
  <c r="G376" i="50"/>
  <c r="F376" i="50"/>
  <c r="E376" i="50"/>
  <c r="D376" i="50"/>
  <c r="C376" i="50"/>
  <c r="B376" i="50"/>
  <c r="L375" i="50"/>
  <c r="K375" i="50"/>
  <c r="J375" i="50"/>
  <c r="I375" i="50"/>
  <c r="H375" i="50"/>
  <c r="G375" i="50"/>
  <c r="F375" i="50"/>
  <c r="E375" i="50"/>
  <c r="D375" i="50"/>
  <c r="C375" i="50"/>
  <c r="B375" i="50"/>
  <c r="L374" i="50"/>
  <c r="K374" i="50"/>
  <c r="J374" i="50"/>
  <c r="I374" i="50"/>
  <c r="H374" i="50"/>
  <c r="G374" i="50"/>
  <c r="F374" i="50"/>
  <c r="E374" i="50"/>
  <c r="D374" i="50"/>
  <c r="C374" i="50"/>
  <c r="B374" i="50"/>
  <c r="L373" i="50"/>
  <c r="K373" i="50"/>
  <c r="J373" i="50"/>
  <c r="I373" i="50"/>
  <c r="H373" i="50"/>
  <c r="G373" i="50"/>
  <c r="F373" i="50"/>
  <c r="E373" i="50"/>
  <c r="D373" i="50"/>
  <c r="C373" i="50"/>
  <c r="B373" i="50"/>
  <c r="L372" i="50"/>
  <c r="K372" i="50"/>
  <c r="J372" i="50"/>
  <c r="I372" i="50"/>
  <c r="H372" i="50"/>
  <c r="G372" i="50"/>
  <c r="F372" i="50"/>
  <c r="E372" i="50"/>
  <c r="D372" i="50"/>
  <c r="C372" i="50"/>
  <c r="B372" i="50"/>
  <c r="L371" i="50"/>
  <c r="K371" i="50"/>
  <c r="J371" i="50"/>
  <c r="I371" i="50"/>
  <c r="H371" i="50"/>
  <c r="G371" i="50"/>
  <c r="F371" i="50"/>
  <c r="E371" i="50"/>
  <c r="D371" i="50"/>
  <c r="C371" i="50"/>
  <c r="B371" i="50"/>
  <c r="L370" i="50"/>
  <c r="K370" i="50"/>
  <c r="J370" i="50"/>
  <c r="I370" i="50"/>
  <c r="H370" i="50"/>
  <c r="G370" i="50"/>
  <c r="F370" i="50"/>
  <c r="E370" i="50"/>
  <c r="D370" i="50"/>
  <c r="C370" i="50"/>
  <c r="B370" i="50"/>
  <c r="L369" i="50"/>
  <c r="K369" i="50"/>
  <c r="J369" i="50"/>
  <c r="I369" i="50"/>
  <c r="H369" i="50"/>
  <c r="G369" i="50"/>
  <c r="F369" i="50"/>
  <c r="E369" i="50"/>
  <c r="D369" i="50"/>
  <c r="C369" i="50"/>
  <c r="B369" i="50"/>
  <c r="L368" i="50"/>
  <c r="K368" i="50"/>
  <c r="J368" i="50"/>
  <c r="I368" i="50"/>
  <c r="H368" i="50"/>
  <c r="G368" i="50"/>
  <c r="F368" i="50"/>
  <c r="E368" i="50"/>
  <c r="D368" i="50"/>
  <c r="C368" i="50"/>
  <c r="B368" i="50"/>
  <c r="L367" i="50"/>
  <c r="K367" i="50"/>
  <c r="J367" i="50"/>
  <c r="I367" i="50"/>
  <c r="H367" i="50"/>
  <c r="G367" i="50"/>
  <c r="F367" i="50"/>
  <c r="E367" i="50"/>
  <c r="D367" i="50"/>
  <c r="C367" i="50"/>
  <c r="B367" i="50"/>
  <c r="L366" i="50"/>
  <c r="K366" i="50"/>
  <c r="J366" i="50"/>
  <c r="I366" i="50"/>
  <c r="H366" i="50"/>
  <c r="G366" i="50"/>
  <c r="F366" i="50"/>
  <c r="E366" i="50"/>
  <c r="D366" i="50"/>
  <c r="C366" i="50"/>
  <c r="B366" i="50"/>
  <c r="L365" i="50"/>
  <c r="K365" i="50"/>
  <c r="J365" i="50"/>
  <c r="I365" i="50"/>
  <c r="H365" i="50"/>
  <c r="G365" i="50"/>
  <c r="F365" i="50"/>
  <c r="E365" i="50"/>
  <c r="D365" i="50"/>
  <c r="C365" i="50"/>
  <c r="B365" i="50"/>
  <c r="L364" i="50"/>
  <c r="K364" i="50"/>
  <c r="J364" i="50"/>
  <c r="I364" i="50"/>
  <c r="H364" i="50"/>
  <c r="G364" i="50"/>
  <c r="F364" i="50"/>
  <c r="E364" i="50"/>
  <c r="D364" i="50"/>
  <c r="C364" i="50"/>
  <c r="B364" i="50"/>
  <c r="L363" i="50"/>
  <c r="K363" i="50"/>
  <c r="J363" i="50"/>
  <c r="I363" i="50"/>
  <c r="H363" i="50"/>
  <c r="G363" i="50"/>
  <c r="F363" i="50"/>
  <c r="E363" i="50"/>
  <c r="D363" i="50"/>
  <c r="C363" i="50"/>
  <c r="B363" i="50"/>
  <c r="L362" i="50"/>
  <c r="K362" i="50"/>
  <c r="J362" i="50"/>
  <c r="I362" i="50"/>
  <c r="H362" i="50"/>
  <c r="G362" i="50"/>
  <c r="F362" i="50"/>
  <c r="E362" i="50"/>
  <c r="D362" i="50"/>
  <c r="C362" i="50"/>
  <c r="B362" i="50"/>
  <c r="L361" i="50"/>
  <c r="K361" i="50"/>
  <c r="J361" i="50"/>
  <c r="I361" i="50"/>
  <c r="H361" i="50"/>
  <c r="G361" i="50"/>
  <c r="F361" i="50"/>
  <c r="E361" i="50"/>
  <c r="D361" i="50"/>
  <c r="C361" i="50"/>
  <c r="B361" i="50"/>
  <c r="L360" i="50"/>
  <c r="K360" i="50"/>
  <c r="J360" i="50"/>
  <c r="I360" i="50"/>
  <c r="H360" i="50"/>
  <c r="G360" i="50"/>
  <c r="F360" i="50"/>
  <c r="E360" i="50"/>
  <c r="D360" i="50"/>
  <c r="C360" i="50"/>
  <c r="B360" i="50"/>
  <c r="L359" i="50"/>
  <c r="K359" i="50"/>
  <c r="J359" i="50"/>
  <c r="I359" i="50"/>
  <c r="H359" i="50"/>
  <c r="G359" i="50"/>
  <c r="F359" i="50"/>
  <c r="E359" i="50"/>
  <c r="D359" i="50"/>
  <c r="C359" i="50"/>
  <c r="B359" i="50"/>
  <c r="L358" i="50"/>
  <c r="K358" i="50"/>
  <c r="J358" i="50"/>
  <c r="I358" i="50"/>
  <c r="H358" i="50"/>
  <c r="G358" i="50"/>
  <c r="F358" i="50"/>
  <c r="E358" i="50"/>
  <c r="D358" i="50"/>
  <c r="C358" i="50"/>
  <c r="B358" i="50"/>
  <c r="L357" i="50"/>
  <c r="K357" i="50"/>
  <c r="J357" i="50"/>
  <c r="I357" i="50"/>
  <c r="H357" i="50"/>
  <c r="G357" i="50"/>
  <c r="F357" i="50"/>
  <c r="E357" i="50"/>
  <c r="D357" i="50"/>
  <c r="C357" i="50"/>
  <c r="B357" i="50"/>
  <c r="A357" i="50"/>
  <c r="L355" i="50"/>
  <c r="K355" i="50"/>
  <c r="J355" i="50"/>
  <c r="I355" i="50"/>
  <c r="H355" i="50"/>
  <c r="G355" i="50"/>
  <c r="F355" i="50"/>
  <c r="E355" i="50"/>
  <c r="D355" i="50"/>
  <c r="C355" i="50"/>
  <c r="B355" i="50"/>
  <c r="L352" i="50"/>
  <c r="K352" i="50"/>
  <c r="J352" i="50"/>
  <c r="I352" i="50"/>
  <c r="H352" i="50"/>
  <c r="G352" i="50"/>
  <c r="F352" i="50"/>
  <c r="E352" i="50"/>
  <c r="D352" i="50"/>
  <c r="C352" i="50"/>
  <c r="B352" i="50"/>
  <c r="L351" i="50"/>
  <c r="K351" i="50"/>
  <c r="J351" i="50"/>
  <c r="I351" i="50"/>
  <c r="H351" i="50"/>
  <c r="G351" i="50"/>
  <c r="F351" i="50"/>
  <c r="E351" i="50"/>
  <c r="D351" i="50"/>
  <c r="C351" i="50"/>
  <c r="B351" i="50"/>
  <c r="L350" i="50"/>
  <c r="K350" i="50"/>
  <c r="J350" i="50"/>
  <c r="I350" i="50"/>
  <c r="H350" i="50"/>
  <c r="G350" i="50"/>
  <c r="F350" i="50"/>
  <c r="E350" i="50"/>
  <c r="D350" i="50"/>
  <c r="C350" i="50"/>
  <c r="B350" i="50"/>
  <c r="L349" i="50"/>
  <c r="K349" i="50"/>
  <c r="J349" i="50"/>
  <c r="I349" i="50"/>
  <c r="H349" i="50"/>
  <c r="G349" i="50"/>
  <c r="F349" i="50"/>
  <c r="E349" i="50"/>
  <c r="D349" i="50"/>
  <c r="C349" i="50"/>
  <c r="B349" i="50"/>
  <c r="L348" i="50"/>
  <c r="K348" i="50"/>
  <c r="J348" i="50"/>
  <c r="I348" i="50"/>
  <c r="H348" i="50"/>
  <c r="G348" i="50"/>
  <c r="F348" i="50"/>
  <c r="E348" i="50"/>
  <c r="D348" i="50"/>
  <c r="C348" i="50"/>
  <c r="B348" i="50"/>
  <c r="L347" i="50"/>
  <c r="K347" i="50"/>
  <c r="J347" i="50"/>
  <c r="I347" i="50"/>
  <c r="H347" i="50"/>
  <c r="G347" i="50"/>
  <c r="F347" i="50"/>
  <c r="E347" i="50"/>
  <c r="D347" i="50"/>
  <c r="C347" i="50"/>
  <c r="B347" i="50"/>
  <c r="L346" i="50"/>
  <c r="K346" i="50"/>
  <c r="J346" i="50"/>
  <c r="I346" i="50"/>
  <c r="H346" i="50"/>
  <c r="G346" i="50"/>
  <c r="F346" i="50"/>
  <c r="E346" i="50"/>
  <c r="D346" i="50"/>
  <c r="C346" i="50"/>
  <c r="B346" i="50"/>
  <c r="L345" i="50"/>
  <c r="K345" i="50"/>
  <c r="J345" i="50"/>
  <c r="I345" i="50"/>
  <c r="H345" i="50"/>
  <c r="G345" i="50"/>
  <c r="F345" i="50"/>
  <c r="E345" i="50"/>
  <c r="D345" i="50"/>
  <c r="C345" i="50"/>
  <c r="B345" i="50"/>
  <c r="L344" i="50"/>
  <c r="K344" i="50"/>
  <c r="J344" i="50"/>
  <c r="I344" i="50"/>
  <c r="H344" i="50"/>
  <c r="G344" i="50"/>
  <c r="F344" i="50"/>
  <c r="E344" i="50"/>
  <c r="D344" i="50"/>
  <c r="C344" i="50"/>
  <c r="B344" i="50"/>
  <c r="L343" i="50"/>
  <c r="K343" i="50"/>
  <c r="J343" i="50"/>
  <c r="I343" i="50"/>
  <c r="H343" i="50"/>
  <c r="G343" i="50"/>
  <c r="F343" i="50"/>
  <c r="E343" i="50"/>
  <c r="D343" i="50"/>
  <c r="C343" i="50"/>
  <c r="B343" i="50"/>
  <c r="L342" i="50"/>
  <c r="K342" i="50"/>
  <c r="J342" i="50"/>
  <c r="I342" i="50"/>
  <c r="H342" i="50"/>
  <c r="G342" i="50"/>
  <c r="F342" i="50"/>
  <c r="E342" i="50"/>
  <c r="D342" i="50"/>
  <c r="C342" i="50"/>
  <c r="B342" i="50"/>
  <c r="L341" i="50"/>
  <c r="K341" i="50"/>
  <c r="J341" i="50"/>
  <c r="I341" i="50"/>
  <c r="H341" i="50"/>
  <c r="G341" i="50"/>
  <c r="F341" i="50"/>
  <c r="E341" i="50"/>
  <c r="D341" i="50"/>
  <c r="C341" i="50"/>
  <c r="B341" i="50"/>
  <c r="L340" i="50"/>
  <c r="K340" i="50"/>
  <c r="J340" i="50"/>
  <c r="I340" i="50"/>
  <c r="H340" i="50"/>
  <c r="G340" i="50"/>
  <c r="F340" i="50"/>
  <c r="E340" i="50"/>
  <c r="D340" i="50"/>
  <c r="C340" i="50"/>
  <c r="B340" i="50"/>
  <c r="L339" i="50"/>
  <c r="K339" i="50"/>
  <c r="J339" i="50"/>
  <c r="I339" i="50"/>
  <c r="H339" i="50"/>
  <c r="G339" i="50"/>
  <c r="F339" i="50"/>
  <c r="E339" i="50"/>
  <c r="D339" i="50"/>
  <c r="C339" i="50"/>
  <c r="B339" i="50"/>
  <c r="L338" i="50"/>
  <c r="K338" i="50"/>
  <c r="J338" i="50"/>
  <c r="I338" i="50"/>
  <c r="H338" i="50"/>
  <c r="G338" i="50"/>
  <c r="F338" i="50"/>
  <c r="E338" i="50"/>
  <c r="D338" i="50"/>
  <c r="C338" i="50"/>
  <c r="B338" i="50"/>
  <c r="L337" i="50"/>
  <c r="K337" i="50"/>
  <c r="J337" i="50"/>
  <c r="I337" i="50"/>
  <c r="H337" i="50"/>
  <c r="G337" i="50"/>
  <c r="F337" i="50"/>
  <c r="E337" i="50"/>
  <c r="D337" i="50"/>
  <c r="C337" i="50"/>
  <c r="B337" i="50"/>
  <c r="L336" i="50"/>
  <c r="K336" i="50"/>
  <c r="J336" i="50"/>
  <c r="I336" i="50"/>
  <c r="H336" i="50"/>
  <c r="G336" i="50"/>
  <c r="F336" i="50"/>
  <c r="E336" i="50"/>
  <c r="D336" i="50"/>
  <c r="C336" i="50"/>
  <c r="B336" i="50"/>
  <c r="L335" i="50"/>
  <c r="K335" i="50"/>
  <c r="J335" i="50"/>
  <c r="I335" i="50"/>
  <c r="H335" i="50"/>
  <c r="G335" i="50"/>
  <c r="F335" i="50"/>
  <c r="E335" i="50"/>
  <c r="D335" i="50"/>
  <c r="C335" i="50"/>
  <c r="B335" i="50"/>
  <c r="L334" i="50"/>
  <c r="K334" i="50"/>
  <c r="J334" i="50"/>
  <c r="I334" i="50"/>
  <c r="H334" i="50"/>
  <c r="G334" i="50"/>
  <c r="F334" i="50"/>
  <c r="E334" i="50"/>
  <c r="D334" i="50"/>
  <c r="C334" i="50"/>
  <c r="B334" i="50"/>
  <c r="L333" i="50"/>
  <c r="K333" i="50"/>
  <c r="J333" i="50"/>
  <c r="I333" i="50"/>
  <c r="H333" i="50"/>
  <c r="G333" i="50"/>
  <c r="F333" i="50"/>
  <c r="E333" i="50"/>
  <c r="D333" i="50"/>
  <c r="C333" i="50"/>
  <c r="B333" i="50"/>
  <c r="L332" i="50"/>
  <c r="K332" i="50"/>
  <c r="J332" i="50"/>
  <c r="I332" i="50"/>
  <c r="H332" i="50"/>
  <c r="G332" i="50"/>
  <c r="F332" i="50"/>
  <c r="E332" i="50"/>
  <c r="D332" i="50"/>
  <c r="C332" i="50"/>
  <c r="B332" i="50"/>
  <c r="L331" i="50"/>
  <c r="K331" i="50"/>
  <c r="J331" i="50"/>
  <c r="I331" i="50"/>
  <c r="H331" i="50"/>
  <c r="G331" i="50"/>
  <c r="F331" i="50"/>
  <c r="E331" i="50"/>
  <c r="D331" i="50"/>
  <c r="C331" i="50"/>
  <c r="B331" i="50"/>
  <c r="L330" i="50"/>
  <c r="K330" i="50"/>
  <c r="J330" i="50"/>
  <c r="I330" i="50"/>
  <c r="H330" i="50"/>
  <c r="G330" i="50"/>
  <c r="F330" i="50"/>
  <c r="E330" i="50"/>
  <c r="D330" i="50"/>
  <c r="C330" i="50"/>
  <c r="B330" i="50"/>
  <c r="L329" i="50"/>
  <c r="K329" i="50"/>
  <c r="J329" i="50"/>
  <c r="I329" i="50"/>
  <c r="H329" i="50"/>
  <c r="G329" i="50"/>
  <c r="F329" i="50"/>
  <c r="E329" i="50"/>
  <c r="D329" i="50"/>
  <c r="C329" i="50"/>
  <c r="B329" i="50"/>
  <c r="L328" i="50"/>
  <c r="K328" i="50"/>
  <c r="J328" i="50"/>
  <c r="I328" i="50"/>
  <c r="H328" i="50"/>
  <c r="G328" i="50"/>
  <c r="F328" i="50"/>
  <c r="E328" i="50"/>
  <c r="D328" i="50"/>
  <c r="C328" i="50"/>
  <c r="B328" i="50"/>
  <c r="L327" i="50"/>
  <c r="K327" i="50"/>
  <c r="J327" i="50"/>
  <c r="I327" i="50"/>
  <c r="H327" i="50"/>
  <c r="G327" i="50"/>
  <c r="F327" i="50"/>
  <c r="E327" i="50"/>
  <c r="D327" i="50"/>
  <c r="C327" i="50"/>
  <c r="B327" i="50"/>
  <c r="L326" i="50"/>
  <c r="K326" i="50"/>
  <c r="J326" i="50"/>
  <c r="I326" i="50"/>
  <c r="H326" i="50"/>
  <c r="G326" i="50"/>
  <c r="F326" i="50"/>
  <c r="E326" i="50"/>
  <c r="D326" i="50"/>
  <c r="C326" i="50"/>
  <c r="B326" i="50"/>
  <c r="L325" i="50"/>
  <c r="K325" i="50"/>
  <c r="J325" i="50"/>
  <c r="I325" i="50"/>
  <c r="H325" i="50"/>
  <c r="G325" i="50"/>
  <c r="F325" i="50"/>
  <c r="E325" i="50"/>
  <c r="D325" i="50"/>
  <c r="C325" i="50"/>
  <c r="B325" i="50"/>
  <c r="A325" i="50"/>
  <c r="L323" i="50"/>
  <c r="K323" i="50"/>
  <c r="J323" i="50"/>
  <c r="I323" i="50"/>
  <c r="H323" i="50"/>
  <c r="G323" i="50"/>
  <c r="F323" i="50"/>
  <c r="E323" i="50"/>
  <c r="D323" i="50"/>
  <c r="C323" i="50"/>
  <c r="B323" i="50"/>
  <c r="C291" i="50"/>
  <c r="D291" i="50"/>
  <c r="E291" i="50"/>
  <c r="F291" i="50"/>
  <c r="G291" i="50"/>
  <c r="H291" i="50"/>
  <c r="I291" i="50"/>
  <c r="J291" i="50"/>
  <c r="K291" i="50"/>
  <c r="L291" i="50"/>
  <c r="B291" i="50"/>
  <c r="L384" i="43"/>
  <c r="K384" i="43"/>
  <c r="J384" i="43"/>
  <c r="I384" i="43"/>
  <c r="H384" i="43"/>
  <c r="G384" i="43"/>
  <c r="F384" i="43"/>
  <c r="E384" i="43"/>
  <c r="D384" i="43"/>
  <c r="C384" i="43"/>
  <c r="B384" i="43"/>
  <c r="L383" i="43"/>
  <c r="K383" i="43"/>
  <c r="J383" i="43"/>
  <c r="I383" i="43"/>
  <c r="H383" i="43"/>
  <c r="G383" i="43"/>
  <c r="F383" i="43"/>
  <c r="E383" i="43"/>
  <c r="D383" i="43"/>
  <c r="C383" i="43"/>
  <c r="B383" i="43"/>
  <c r="L382" i="43"/>
  <c r="K382" i="43"/>
  <c r="J382" i="43"/>
  <c r="I382" i="43"/>
  <c r="H382" i="43"/>
  <c r="G382" i="43"/>
  <c r="F382" i="43"/>
  <c r="E382" i="43"/>
  <c r="D382" i="43"/>
  <c r="C382" i="43"/>
  <c r="B382" i="43"/>
  <c r="L381" i="43"/>
  <c r="K381" i="43"/>
  <c r="J381" i="43"/>
  <c r="I381" i="43"/>
  <c r="H381" i="43"/>
  <c r="G381" i="43"/>
  <c r="F381" i="43"/>
  <c r="E381" i="43"/>
  <c r="D381" i="43"/>
  <c r="C381" i="43"/>
  <c r="B381" i="43"/>
  <c r="L380" i="43"/>
  <c r="K380" i="43"/>
  <c r="J380" i="43"/>
  <c r="I380" i="43"/>
  <c r="H380" i="43"/>
  <c r="G380" i="43"/>
  <c r="F380" i="43"/>
  <c r="E380" i="43"/>
  <c r="D380" i="43"/>
  <c r="C380" i="43"/>
  <c r="B380" i="43"/>
  <c r="L379" i="43"/>
  <c r="K379" i="43"/>
  <c r="J379" i="43"/>
  <c r="I379" i="43"/>
  <c r="H379" i="43"/>
  <c r="G379" i="43"/>
  <c r="F379" i="43"/>
  <c r="E379" i="43"/>
  <c r="D379" i="43"/>
  <c r="C379" i="43"/>
  <c r="B379" i="43"/>
  <c r="L378" i="43"/>
  <c r="K378" i="43"/>
  <c r="J378" i="43"/>
  <c r="I378" i="43"/>
  <c r="H378" i="43"/>
  <c r="G378" i="43"/>
  <c r="F378" i="43"/>
  <c r="E378" i="43"/>
  <c r="D378" i="43"/>
  <c r="C378" i="43"/>
  <c r="B378" i="43"/>
  <c r="L377" i="43"/>
  <c r="K377" i="43"/>
  <c r="J377" i="43"/>
  <c r="I377" i="43"/>
  <c r="H377" i="43"/>
  <c r="G377" i="43"/>
  <c r="F377" i="43"/>
  <c r="E377" i="43"/>
  <c r="D377" i="43"/>
  <c r="C377" i="43"/>
  <c r="B377" i="43"/>
  <c r="L376" i="43"/>
  <c r="K376" i="43"/>
  <c r="J376" i="43"/>
  <c r="I376" i="43"/>
  <c r="H376" i="43"/>
  <c r="G376" i="43"/>
  <c r="F376" i="43"/>
  <c r="E376" i="43"/>
  <c r="D376" i="43"/>
  <c r="C376" i="43"/>
  <c r="B376" i="43"/>
  <c r="L375" i="43"/>
  <c r="K375" i="43"/>
  <c r="J375" i="43"/>
  <c r="I375" i="43"/>
  <c r="H375" i="43"/>
  <c r="G375" i="43"/>
  <c r="F375" i="43"/>
  <c r="E375" i="43"/>
  <c r="D375" i="43"/>
  <c r="C375" i="43"/>
  <c r="B375" i="43"/>
  <c r="L374" i="43"/>
  <c r="K374" i="43"/>
  <c r="J374" i="43"/>
  <c r="I374" i="43"/>
  <c r="H374" i="43"/>
  <c r="G374" i="43"/>
  <c r="F374" i="43"/>
  <c r="E374" i="43"/>
  <c r="D374" i="43"/>
  <c r="C374" i="43"/>
  <c r="B374" i="43"/>
  <c r="L373" i="43"/>
  <c r="K373" i="43"/>
  <c r="J373" i="43"/>
  <c r="I373" i="43"/>
  <c r="H373" i="43"/>
  <c r="G373" i="43"/>
  <c r="F373" i="43"/>
  <c r="E373" i="43"/>
  <c r="D373" i="43"/>
  <c r="C373" i="43"/>
  <c r="B373" i="43"/>
  <c r="L372" i="43"/>
  <c r="K372" i="43"/>
  <c r="J372" i="43"/>
  <c r="I372" i="43"/>
  <c r="H372" i="43"/>
  <c r="G372" i="43"/>
  <c r="F372" i="43"/>
  <c r="E372" i="43"/>
  <c r="D372" i="43"/>
  <c r="C372" i="43"/>
  <c r="B372" i="43"/>
  <c r="L371" i="43"/>
  <c r="K371" i="43"/>
  <c r="J371" i="43"/>
  <c r="I371" i="43"/>
  <c r="H371" i="43"/>
  <c r="G371" i="43"/>
  <c r="F371" i="43"/>
  <c r="E371" i="43"/>
  <c r="D371" i="43"/>
  <c r="C371" i="43"/>
  <c r="B371" i="43"/>
  <c r="L370" i="43"/>
  <c r="K370" i="43"/>
  <c r="J370" i="43"/>
  <c r="I370" i="43"/>
  <c r="H370" i="43"/>
  <c r="G370" i="43"/>
  <c r="F370" i="43"/>
  <c r="E370" i="43"/>
  <c r="D370" i="43"/>
  <c r="C370" i="43"/>
  <c r="B370" i="43"/>
  <c r="L369" i="43"/>
  <c r="K369" i="43"/>
  <c r="J369" i="43"/>
  <c r="I369" i="43"/>
  <c r="H369" i="43"/>
  <c r="G369" i="43"/>
  <c r="F369" i="43"/>
  <c r="E369" i="43"/>
  <c r="D369" i="43"/>
  <c r="C369" i="43"/>
  <c r="B369" i="43"/>
  <c r="L368" i="43"/>
  <c r="K368" i="43"/>
  <c r="J368" i="43"/>
  <c r="I368" i="43"/>
  <c r="H368" i="43"/>
  <c r="G368" i="43"/>
  <c r="F368" i="43"/>
  <c r="E368" i="43"/>
  <c r="D368" i="43"/>
  <c r="C368" i="43"/>
  <c r="B368" i="43"/>
  <c r="L367" i="43"/>
  <c r="K367" i="43"/>
  <c r="J367" i="43"/>
  <c r="I367" i="43"/>
  <c r="H367" i="43"/>
  <c r="G367" i="43"/>
  <c r="F367" i="43"/>
  <c r="E367" i="43"/>
  <c r="D367" i="43"/>
  <c r="C367" i="43"/>
  <c r="B367" i="43"/>
  <c r="L366" i="43"/>
  <c r="K366" i="43"/>
  <c r="J366" i="43"/>
  <c r="I366" i="43"/>
  <c r="H366" i="43"/>
  <c r="G366" i="43"/>
  <c r="F366" i="43"/>
  <c r="E366" i="43"/>
  <c r="D366" i="43"/>
  <c r="C366" i="43"/>
  <c r="B366" i="43"/>
  <c r="L365" i="43"/>
  <c r="K365" i="43"/>
  <c r="J365" i="43"/>
  <c r="I365" i="43"/>
  <c r="H365" i="43"/>
  <c r="G365" i="43"/>
  <c r="F365" i="43"/>
  <c r="E365" i="43"/>
  <c r="D365" i="43"/>
  <c r="C365" i="43"/>
  <c r="B365" i="43"/>
  <c r="L364" i="43"/>
  <c r="K364" i="43"/>
  <c r="J364" i="43"/>
  <c r="I364" i="43"/>
  <c r="H364" i="43"/>
  <c r="G364" i="43"/>
  <c r="F364" i="43"/>
  <c r="E364" i="43"/>
  <c r="D364" i="43"/>
  <c r="C364" i="43"/>
  <c r="B364" i="43"/>
  <c r="L363" i="43"/>
  <c r="K363" i="43"/>
  <c r="J363" i="43"/>
  <c r="I363" i="43"/>
  <c r="H363" i="43"/>
  <c r="G363" i="43"/>
  <c r="F363" i="43"/>
  <c r="E363" i="43"/>
  <c r="D363" i="43"/>
  <c r="C363" i="43"/>
  <c r="B363" i="43"/>
  <c r="L362" i="43"/>
  <c r="K362" i="43"/>
  <c r="J362" i="43"/>
  <c r="I362" i="43"/>
  <c r="H362" i="43"/>
  <c r="G362" i="43"/>
  <c r="F362" i="43"/>
  <c r="E362" i="43"/>
  <c r="D362" i="43"/>
  <c r="C362" i="43"/>
  <c r="B362" i="43"/>
  <c r="L361" i="43"/>
  <c r="K361" i="43"/>
  <c r="J361" i="43"/>
  <c r="I361" i="43"/>
  <c r="H361" i="43"/>
  <c r="G361" i="43"/>
  <c r="F361" i="43"/>
  <c r="E361" i="43"/>
  <c r="D361" i="43"/>
  <c r="C361" i="43"/>
  <c r="B361" i="43"/>
  <c r="L360" i="43"/>
  <c r="K360" i="43"/>
  <c r="J360" i="43"/>
  <c r="I360" i="43"/>
  <c r="H360" i="43"/>
  <c r="G360" i="43"/>
  <c r="F360" i="43"/>
  <c r="E360" i="43"/>
  <c r="D360" i="43"/>
  <c r="C360" i="43"/>
  <c r="B360" i="43"/>
  <c r="L359" i="43"/>
  <c r="K359" i="43"/>
  <c r="J359" i="43"/>
  <c r="I359" i="43"/>
  <c r="H359" i="43"/>
  <c r="G359" i="43"/>
  <c r="F359" i="43"/>
  <c r="E359" i="43"/>
  <c r="D359" i="43"/>
  <c r="C359" i="43"/>
  <c r="B359" i="43"/>
  <c r="L358" i="43"/>
  <c r="K358" i="43"/>
  <c r="J358" i="43"/>
  <c r="I358" i="43"/>
  <c r="H358" i="43"/>
  <c r="G358" i="43"/>
  <c r="F358" i="43"/>
  <c r="E358" i="43"/>
  <c r="D358" i="43"/>
  <c r="C358" i="43"/>
  <c r="B358" i="43"/>
  <c r="L357" i="43"/>
  <c r="K357" i="43"/>
  <c r="J357" i="43"/>
  <c r="I357" i="43"/>
  <c r="H357" i="43"/>
  <c r="G357" i="43"/>
  <c r="F357" i="43"/>
  <c r="E357" i="43"/>
  <c r="D357" i="43"/>
  <c r="C357" i="43"/>
  <c r="B357" i="43"/>
  <c r="A357" i="43"/>
  <c r="L355" i="43"/>
  <c r="K355" i="43"/>
  <c r="J355" i="43"/>
  <c r="I355" i="43"/>
  <c r="H355" i="43"/>
  <c r="G355" i="43"/>
  <c r="F355" i="43"/>
  <c r="E355" i="43"/>
  <c r="D355" i="43"/>
  <c r="C355" i="43"/>
  <c r="B355" i="43"/>
  <c r="L352" i="43"/>
  <c r="K352" i="43"/>
  <c r="J352" i="43"/>
  <c r="I352" i="43"/>
  <c r="H352" i="43"/>
  <c r="G352" i="43"/>
  <c r="F352" i="43"/>
  <c r="E352" i="43"/>
  <c r="D352" i="43"/>
  <c r="C352" i="43"/>
  <c r="B352" i="43"/>
  <c r="L351" i="43"/>
  <c r="K351" i="43"/>
  <c r="J351" i="43"/>
  <c r="I351" i="43"/>
  <c r="H351" i="43"/>
  <c r="G351" i="43"/>
  <c r="F351" i="43"/>
  <c r="E351" i="43"/>
  <c r="D351" i="43"/>
  <c r="C351" i="43"/>
  <c r="B351" i="43"/>
  <c r="L350" i="43"/>
  <c r="K350" i="43"/>
  <c r="J350" i="43"/>
  <c r="I350" i="43"/>
  <c r="H350" i="43"/>
  <c r="G350" i="43"/>
  <c r="F350" i="43"/>
  <c r="E350" i="43"/>
  <c r="D350" i="43"/>
  <c r="C350" i="43"/>
  <c r="B350" i="43"/>
  <c r="L349" i="43"/>
  <c r="K349" i="43"/>
  <c r="J349" i="43"/>
  <c r="I349" i="43"/>
  <c r="H349" i="43"/>
  <c r="G349" i="43"/>
  <c r="F349" i="43"/>
  <c r="E349" i="43"/>
  <c r="D349" i="43"/>
  <c r="C349" i="43"/>
  <c r="B349" i="43"/>
  <c r="L348" i="43"/>
  <c r="K348" i="43"/>
  <c r="J348" i="43"/>
  <c r="I348" i="43"/>
  <c r="H348" i="43"/>
  <c r="G348" i="43"/>
  <c r="F348" i="43"/>
  <c r="E348" i="43"/>
  <c r="D348" i="43"/>
  <c r="C348" i="43"/>
  <c r="B348" i="43"/>
  <c r="L347" i="43"/>
  <c r="K347" i="43"/>
  <c r="J347" i="43"/>
  <c r="I347" i="43"/>
  <c r="H347" i="43"/>
  <c r="G347" i="43"/>
  <c r="F347" i="43"/>
  <c r="E347" i="43"/>
  <c r="D347" i="43"/>
  <c r="C347" i="43"/>
  <c r="B347" i="43"/>
  <c r="L346" i="43"/>
  <c r="K346" i="43"/>
  <c r="J346" i="43"/>
  <c r="I346" i="43"/>
  <c r="H346" i="43"/>
  <c r="G346" i="43"/>
  <c r="F346" i="43"/>
  <c r="E346" i="43"/>
  <c r="D346" i="43"/>
  <c r="C346" i="43"/>
  <c r="B346" i="43"/>
  <c r="L345" i="43"/>
  <c r="K345" i="43"/>
  <c r="J345" i="43"/>
  <c r="I345" i="43"/>
  <c r="H345" i="43"/>
  <c r="G345" i="43"/>
  <c r="F345" i="43"/>
  <c r="E345" i="43"/>
  <c r="D345" i="43"/>
  <c r="C345" i="43"/>
  <c r="B345" i="43"/>
  <c r="L344" i="43"/>
  <c r="K344" i="43"/>
  <c r="J344" i="43"/>
  <c r="I344" i="43"/>
  <c r="H344" i="43"/>
  <c r="G344" i="43"/>
  <c r="F344" i="43"/>
  <c r="E344" i="43"/>
  <c r="D344" i="43"/>
  <c r="C344" i="43"/>
  <c r="B344" i="43"/>
  <c r="L343" i="43"/>
  <c r="K343" i="43"/>
  <c r="J343" i="43"/>
  <c r="I343" i="43"/>
  <c r="H343" i="43"/>
  <c r="G343" i="43"/>
  <c r="F343" i="43"/>
  <c r="E343" i="43"/>
  <c r="D343" i="43"/>
  <c r="C343" i="43"/>
  <c r="B343" i="43"/>
  <c r="L342" i="43"/>
  <c r="K342" i="43"/>
  <c r="J342" i="43"/>
  <c r="I342" i="43"/>
  <c r="H342" i="43"/>
  <c r="G342" i="43"/>
  <c r="F342" i="43"/>
  <c r="E342" i="43"/>
  <c r="D342" i="43"/>
  <c r="C342" i="43"/>
  <c r="B342" i="43"/>
  <c r="L341" i="43"/>
  <c r="K341" i="43"/>
  <c r="J341" i="43"/>
  <c r="I341" i="43"/>
  <c r="H341" i="43"/>
  <c r="G341" i="43"/>
  <c r="F341" i="43"/>
  <c r="E341" i="43"/>
  <c r="D341" i="43"/>
  <c r="C341" i="43"/>
  <c r="B341" i="43"/>
  <c r="L340" i="43"/>
  <c r="K340" i="43"/>
  <c r="J340" i="43"/>
  <c r="I340" i="43"/>
  <c r="H340" i="43"/>
  <c r="G340" i="43"/>
  <c r="F340" i="43"/>
  <c r="E340" i="43"/>
  <c r="D340" i="43"/>
  <c r="C340" i="43"/>
  <c r="B340" i="43"/>
  <c r="L339" i="43"/>
  <c r="K339" i="43"/>
  <c r="J339" i="43"/>
  <c r="I339" i="43"/>
  <c r="H339" i="43"/>
  <c r="G339" i="43"/>
  <c r="F339" i="43"/>
  <c r="E339" i="43"/>
  <c r="D339" i="43"/>
  <c r="C339" i="43"/>
  <c r="B339" i="43"/>
  <c r="L338" i="43"/>
  <c r="K338" i="43"/>
  <c r="J338" i="43"/>
  <c r="I338" i="43"/>
  <c r="H338" i="43"/>
  <c r="G338" i="43"/>
  <c r="F338" i="43"/>
  <c r="E338" i="43"/>
  <c r="D338" i="43"/>
  <c r="C338" i="43"/>
  <c r="B338" i="43"/>
  <c r="L337" i="43"/>
  <c r="K337" i="43"/>
  <c r="J337" i="43"/>
  <c r="I337" i="43"/>
  <c r="H337" i="43"/>
  <c r="G337" i="43"/>
  <c r="F337" i="43"/>
  <c r="E337" i="43"/>
  <c r="D337" i="43"/>
  <c r="C337" i="43"/>
  <c r="B337" i="43"/>
  <c r="L336" i="43"/>
  <c r="K336" i="43"/>
  <c r="J336" i="43"/>
  <c r="I336" i="43"/>
  <c r="H336" i="43"/>
  <c r="G336" i="43"/>
  <c r="F336" i="43"/>
  <c r="E336" i="43"/>
  <c r="D336" i="43"/>
  <c r="C336" i="43"/>
  <c r="B336" i="43"/>
  <c r="L335" i="43"/>
  <c r="K335" i="43"/>
  <c r="J335" i="43"/>
  <c r="I335" i="43"/>
  <c r="H335" i="43"/>
  <c r="G335" i="43"/>
  <c r="F335" i="43"/>
  <c r="E335" i="43"/>
  <c r="D335" i="43"/>
  <c r="C335" i="43"/>
  <c r="B335" i="43"/>
  <c r="L334" i="43"/>
  <c r="K334" i="43"/>
  <c r="J334" i="43"/>
  <c r="I334" i="43"/>
  <c r="H334" i="43"/>
  <c r="G334" i="43"/>
  <c r="F334" i="43"/>
  <c r="E334" i="43"/>
  <c r="D334" i="43"/>
  <c r="C334" i="43"/>
  <c r="B334" i="43"/>
  <c r="L333" i="43"/>
  <c r="K333" i="43"/>
  <c r="J333" i="43"/>
  <c r="I333" i="43"/>
  <c r="H333" i="43"/>
  <c r="G333" i="43"/>
  <c r="F333" i="43"/>
  <c r="E333" i="43"/>
  <c r="D333" i="43"/>
  <c r="C333" i="43"/>
  <c r="B333" i="43"/>
  <c r="L332" i="43"/>
  <c r="K332" i="43"/>
  <c r="J332" i="43"/>
  <c r="I332" i="43"/>
  <c r="H332" i="43"/>
  <c r="G332" i="43"/>
  <c r="F332" i="43"/>
  <c r="E332" i="43"/>
  <c r="D332" i="43"/>
  <c r="C332" i="43"/>
  <c r="B332" i="43"/>
  <c r="L331" i="43"/>
  <c r="K331" i="43"/>
  <c r="J331" i="43"/>
  <c r="I331" i="43"/>
  <c r="H331" i="43"/>
  <c r="G331" i="43"/>
  <c r="F331" i="43"/>
  <c r="E331" i="43"/>
  <c r="D331" i="43"/>
  <c r="C331" i="43"/>
  <c r="B331" i="43"/>
  <c r="L330" i="43"/>
  <c r="K330" i="43"/>
  <c r="J330" i="43"/>
  <c r="I330" i="43"/>
  <c r="H330" i="43"/>
  <c r="G330" i="43"/>
  <c r="F330" i="43"/>
  <c r="E330" i="43"/>
  <c r="D330" i="43"/>
  <c r="C330" i="43"/>
  <c r="B330" i="43"/>
  <c r="L329" i="43"/>
  <c r="K329" i="43"/>
  <c r="J329" i="43"/>
  <c r="I329" i="43"/>
  <c r="H329" i="43"/>
  <c r="G329" i="43"/>
  <c r="F329" i="43"/>
  <c r="E329" i="43"/>
  <c r="D329" i="43"/>
  <c r="C329" i="43"/>
  <c r="B329" i="43"/>
  <c r="L328" i="43"/>
  <c r="K328" i="43"/>
  <c r="J328" i="43"/>
  <c r="I328" i="43"/>
  <c r="H328" i="43"/>
  <c r="G328" i="43"/>
  <c r="F328" i="43"/>
  <c r="E328" i="43"/>
  <c r="D328" i="43"/>
  <c r="C328" i="43"/>
  <c r="B328" i="43"/>
  <c r="L327" i="43"/>
  <c r="K327" i="43"/>
  <c r="J327" i="43"/>
  <c r="I327" i="43"/>
  <c r="H327" i="43"/>
  <c r="G327" i="43"/>
  <c r="F327" i="43"/>
  <c r="E327" i="43"/>
  <c r="D327" i="43"/>
  <c r="C327" i="43"/>
  <c r="B327" i="43"/>
  <c r="L326" i="43"/>
  <c r="K326" i="43"/>
  <c r="J326" i="43"/>
  <c r="I326" i="43"/>
  <c r="H326" i="43"/>
  <c r="G326" i="43"/>
  <c r="F326" i="43"/>
  <c r="E326" i="43"/>
  <c r="D326" i="43"/>
  <c r="C326" i="43"/>
  <c r="B326" i="43"/>
  <c r="L325" i="43"/>
  <c r="K325" i="43"/>
  <c r="J325" i="43"/>
  <c r="I325" i="43"/>
  <c r="H325" i="43"/>
  <c r="G325" i="43"/>
  <c r="F325" i="43"/>
  <c r="E325" i="43"/>
  <c r="D325" i="43"/>
  <c r="C325" i="43"/>
  <c r="B325" i="43"/>
  <c r="A325" i="43"/>
  <c r="L323" i="43"/>
  <c r="K323" i="43"/>
  <c r="J323" i="43"/>
  <c r="I323" i="43"/>
  <c r="H323" i="43"/>
  <c r="G323" i="43"/>
  <c r="F323" i="43"/>
  <c r="E323" i="43"/>
  <c r="D323" i="43"/>
  <c r="C323" i="43"/>
  <c r="B323" i="43"/>
  <c r="C291" i="43"/>
  <c r="D291" i="43"/>
  <c r="E291" i="43"/>
  <c r="F291" i="43"/>
  <c r="G291" i="43"/>
  <c r="H291" i="43"/>
  <c r="I291" i="43"/>
  <c r="J291" i="43"/>
  <c r="K291" i="43"/>
  <c r="L291" i="43"/>
  <c r="B291" i="43"/>
  <c r="L384" i="40"/>
  <c r="K384" i="40"/>
  <c r="M13" i="53" s="1"/>
  <c r="J384" i="40"/>
  <c r="M12" i="53" s="1"/>
  <c r="I384" i="40"/>
  <c r="M11" i="53" s="1"/>
  <c r="H384" i="40"/>
  <c r="M10" i="53" s="1"/>
  <c r="G384" i="40"/>
  <c r="M9" i="53" s="1"/>
  <c r="F384" i="40"/>
  <c r="M8" i="53" s="1"/>
  <c r="E384" i="40"/>
  <c r="M7" i="53" s="1"/>
  <c r="D384" i="40"/>
  <c r="M6" i="53" s="1"/>
  <c r="C384" i="40"/>
  <c r="M5" i="53" s="1"/>
  <c r="B384" i="40"/>
  <c r="M4" i="53" s="1"/>
  <c r="L383" i="40"/>
  <c r="K383" i="40"/>
  <c r="J383" i="40"/>
  <c r="I383" i="40"/>
  <c r="H383" i="40"/>
  <c r="G383" i="40"/>
  <c r="F383" i="40"/>
  <c r="E383" i="40"/>
  <c r="D383" i="40"/>
  <c r="C383" i="40"/>
  <c r="B383" i="40"/>
  <c r="L382" i="40"/>
  <c r="K382" i="40"/>
  <c r="J382" i="40"/>
  <c r="I382" i="40"/>
  <c r="H382" i="40"/>
  <c r="G382" i="40"/>
  <c r="F382" i="40"/>
  <c r="E382" i="40"/>
  <c r="D382" i="40"/>
  <c r="C382" i="40"/>
  <c r="B382" i="40"/>
  <c r="L381" i="40"/>
  <c r="K381" i="40"/>
  <c r="J381" i="40"/>
  <c r="I381" i="40"/>
  <c r="H381" i="40"/>
  <c r="G381" i="40"/>
  <c r="F381" i="40"/>
  <c r="E381" i="40"/>
  <c r="D381" i="40"/>
  <c r="C381" i="40"/>
  <c r="B381" i="40"/>
  <c r="L380" i="40"/>
  <c r="K380" i="40"/>
  <c r="J380" i="40"/>
  <c r="I380" i="40"/>
  <c r="H380" i="40"/>
  <c r="G380" i="40"/>
  <c r="F380" i="40"/>
  <c r="E380" i="40"/>
  <c r="D380" i="40"/>
  <c r="C380" i="40"/>
  <c r="B380" i="40"/>
  <c r="L379" i="40"/>
  <c r="K379" i="40"/>
  <c r="J379" i="40"/>
  <c r="I379" i="40"/>
  <c r="H379" i="40"/>
  <c r="G379" i="40"/>
  <c r="F379" i="40"/>
  <c r="E379" i="40"/>
  <c r="D379" i="40"/>
  <c r="C379" i="40"/>
  <c r="B379" i="40"/>
  <c r="L378" i="40"/>
  <c r="K378" i="40"/>
  <c r="J378" i="40"/>
  <c r="I378" i="40"/>
  <c r="H378" i="40"/>
  <c r="G378" i="40"/>
  <c r="F378" i="40"/>
  <c r="E378" i="40"/>
  <c r="D378" i="40"/>
  <c r="C378" i="40"/>
  <c r="B378" i="40"/>
  <c r="L377" i="40"/>
  <c r="K377" i="40"/>
  <c r="J377" i="40"/>
  <c r="I377" i="40"/>
  <c r="H377" i="40"/>
  <c r="G377" i="40"/>
  <c r="F377" i="40"/>
  <c r="E377" i="40"/>
  <c r="D377" i="40"/>
  <c r="C377" i="40"/>
  <c r="B377" i="40"/>
  <c r="L376" i="40"/>
  <c r="K376" i="40"/>
  <c r="J376" i="40"/>
  <c r="I376" i="40"/>
  <c r="H376" i="40"/>
  <c r="G376" i="40"/>
  <c r="F376" i="40"/>
  <c r="E376" i="40"/>
  <c r="D376" i="40"/>
  <c r="C376" i="40"/>
  <c r="B376" i="40"/>
  <c r="L375" i="40"/>
  <c r="K375" i="40"/>
  <c r="J375" i="40"/>
  <c r="I375" i="40"/>
  <c r="H375" i="40"/>
  <c r="G375" i="40"/>
  <c r="F375" i="40"/>
  <c r="E375" i="40"/>
  <c r="D375" i="40"/>
  <c r="C375" i="40"/>
  <c r="B375" i="40"/>
  <c r="L374" i="40"/>
  <c r="K374" i="40"/>
  <c r="J374" i="40"/>
  <c r="I374" i="40"/>
  <c r="H374" i="40"/>
  <c r="G374" i="40"/>
  <c r="F374" i="40"/>
  <c r="E374" i="40"/>
  <c r="D374" i="40"/>
  <c r="C374" i="40"/>
  <c r="B374" i="40"/>
  <c r="L373" i="40"/>
  <c r="K373" i="40"/>
  <c r="J373" i="40"/>
  <c r="I373" i="40"/>
  <c r="H373" i="40"/>
  <c r="G373" i="40"/>
  <c r="F373" i="40"/>
  <c r="E373" i="40"/>
  <c r="D373" i="40"/>
  <c r="C373" i="40"/>
  <c r="B373" i="40"/>
  <c r="L372" i="40"/>
  <c r="K372" i="40"/>
  <c r="J372" i="40"/>
  <c r="I372" i="40"/>
  <c r="H372" i="40"/>
  <c r="G372" i="40"/>
  <c r="F372" i="40"/>
  <c r="E372" i="40"/>
  <c r="D372" i="40"/>
  <c r="C372" i="40"/>
  <c r="B372" i="40"/>
  <c r="L371" i="40"/>
  <c r="K371" i="40"/>
  <c r="J371" i="40"/>
  <c r="I371" i="40"/>
  <c r="H371" i="40"/>
  <c r="G371" i="40"/>
  <c r="F371" i="40"/>
  <c r="E371" i="40"/>
  <c r="D371" i="40"/>
  <c r="C371" i="40"/>
  <c r="B371" i="40"/>
  <c r="L370" i="40"/>
  <c r="K370" i="40"/>
  <c r="J370" i="40"/>
  <c r="I370" i="40"/>
  <c r="H370" i="40"/>
  <c r="G370" i="40"/>
  <c r="F370" i="40"/>
  <c r="E370" i="40"/>
  <c r="D370" i="40"/>
  <c r="C370" i="40"/>
  <c r="B370" i="40"/>
  <c r="L369" i="40"/>
  <c r="K369" i="40"/>
  <c r="J369" i="40"/>
  <c r="I369" i="40"/>
  <c r="H369" i="40"/>
  <c r="G369" i="40"/>
  <c r="F369" i="40"/>
  <c r="E369" i="40"/>
  <c r="D369" i="40"/>
  <c r="C369" i="40"/>
  <c r="B369" i="40"/>
  <c r="L368" i="40"/>
  <c r="K368" i="40"/>
  <c r="J368" i="40"/>
  <c r="I368" i="40"/>
  <c r="H368" i="40"/>
  <c r="G368" i="40"/>
  <c r="F368" i="40"/>
  <c r="E368" i="40"/>
  <c r="D368" i="40"/>
  <c r="C368" i="40"/>
  <c r="B368" i="40"/>
  <c r="L367" i="40"/>
  <c r="K367" i="40"/>
  <c r="J367" i="40"/>
  <c r="I367" i="40"/>
  <c r="H367" i="40"/>
  <c r="G367" i="40"/>
  <c r="F367" i="40"/>
  <c r="E367" i="40"/>
  <c r="D367" i="40"/>
  <c r="C367" i="40"/>
  <c r="B367" i="40"/>
  <c r="L366" i="40"/>
  <c r="K366" i="40"/>
  <c r="J366" i="40"/>
  <c r="I366" i="40"/>
  <c r="H366" i="40"/>
  <c r="G366" i="40"/>
  <c r="F366" i="40"/>
  <c r="E366" i="40"/>
  <c r="D366" i="40"/>
  <c r="C366" i="40"/>
  <c r="B366" i="40"/>
  <c r="L365" i="40"/>
  <c r="K365" i="40"/>
  <c r="J365" i="40"/>
  <c r="I365" i="40"/>
  <c r="H365" i="40"/>
  <c r="G365" i="40"/>
  <c r="F365" i="40"/>
  <c r="E365" i="40"/>
  <c r="D365" i="40"/>
  <c r="C365" i="40"/>
  <c r="B365" i="40"/>
  <c r="L364" i="40"/>
  <c r="K364" i="40"/>
  <c r="J364" i="40"/>
  <c r="I364" i="40"/>
  <c r="H364" i="40"/>
  <c r="G364" i="40"/>
  <c r="F364" i="40"/>
  <c r="E364" i="40"/>
  <c r="D364" i="40"/>
  <c r="C364" i="40"/>
  <c r="B364" i="40"/>
  <c r="L363" i="40"/>
  <c r="K363" i="40"/>
  <c r="J363" i="40"/>
  <c r="I363" i="40"/>
  <c r="H363" i="40"/>
  <c r="G363" i="40"/>
  <c r="F363" i="40"/>
  <c r="E363" i="40"/>
  <c r="D363" i="40"/>
  <c r="C363" i="40"/>
  <c r="B363" i="40"/>
  <c r="L362" i="40"/>
  <c r="K362" i="40"/>
  <c r="J362" i="40"/>
  <c r="I362" i="40"/>
  <c r="H362" i="40"/>
  <c r="G362" i="40"/>
  <c r="F362" i="40"/>
  <c r="E362" i="40"/>
  <c r="D362" i="40"/>
  <c r="C362" i="40"/>
  <c r="B362" i="40"/>
  <c r="L361" i="40"/>
  <c r="K361" i="40"/>
  <c r="J361" i="40"/>
  <c r="I361" i="40"/>
  <c r="H361" i="40"/>
  <c r="G361" i="40"/>
  <c r="F361" i="40"/>
  <c r="E361" i="40"/>
  <c r="D361" i="40"/>
  <c r="C361" i="40"/>
  <c r="B361" i="40"/>
  <c r="L360" i="40"/>
  <c r="K360" i="40"/>
  <c r="J360" i="40"/>
  <c r="I360" i="40"/>
  <c r="H360" i="40"/>
  <c r="G360" i="40"/>
  <c r="F360" i="40"/>
  <c r="E360" i="40"/>
  <c r="D360" i="40"/>
  <c r="C360" i="40"/>
  <c r="B360" i="40"/>
  <c r="L359" i="40"/>
  <c r="K359" i="40"/>
  <c r="J359" i="40"/>
  <c r="I359" i="40"/>
  <c r="H359" i="40"/>
  <c r="G359" i="40"/>
  <c r="F359" i="40"/>
  <c r="E359" i="40"/>
  <c r="D359" i="40"/>
  <c r="C359" i="40"/>
  <c r="B359" i="40"/>
  <c r="L358" i="40"/>
  <c r="K358" i="40"/>
  <c r="J358" i="40"/>
  <c r="I358" i="40"/>
  <c r="H358" i="40"/>
  <c r="G358" i="40"/>
  <c r="F358" i="40"/>
  <c r="E358" i="40"/>
  <c r="D358" i="40"/>
  <c r="C358" i="40"/>
  <c r="B358" i="40"/>
  <c r="L357" i="40"/>
  <c r="K357" i="40"/>
  <c r="J357" i="40"/>
  <c r="I357" i="40"/>
  <c r="H357" i="40"/>
  <c r="G357" i="40"/>
  <c r="F357" i="40"/>
  <c r="E357" i="40"/>
  <c r="D357" i="40"/>
  <c r="C357" i="40"/>
  <c r="B357" i="40"/>
  <c r="L355" i="40"/>
  <c r="K355" i="40"/>
  <c r="J355" i="40"/>
  <c r="I355" i="40"/>
  <c r="H355" i="40"/>
  <c r="G355" i="40"/>
  <c r="F355" i="40"/>
  <c r="E355" i="40"/>
  <c r="D355" i="40"/>
  <c r="C355" i="40"/>
  <c r="B355" i="40"/>
  <c r="C323" i="40"/>
  <c r="D323" i="40"/>
  <c r="E323" i="40"/>
  <c r="F323" i="40"/>
  <c r="G323" i="40"/>
  <c r="H323" i="40"/>
  <c r="I323" i="40"/>
  <c r="J323" i="40"/>
  <c r="K323" i="40"/>
  <c r="L323" i="40"/>
  <c r="B323" i="40"/>
  <c r="L352" i="40"/>
  <c r="K352" i="40"/>
  <c r="L13" i="53" s="1"/>
  <c r="J352" i="40"/>
  <c r="L12" i="53" s="1"/>
  <c r="I352" i="40"/>
  <c r="L11" i="53" s="1"/>
  <c r="H352" i="40"/>
  <c r="L10" i="53" s="1"/>
  <c r="G352" i="40"/>
  <c r="L9" i="53" s="1"/>
  <c r="F352" i="40"/>
  <c r="L8" i="53" s="1"/>
  <c r="E352" i="40"/>
  <c r="L7" i="53" s="1"/>
  <c r="D352" i="40"/>
  <c r="L6" i="53" s="1"/>
  <c r="C352" i="40"/>
  <c r="L5" i="53" s="1"/>
  <c r="B352" i="40"/>
  <c r="L4" i="53" s="1"/>
  <c r="L351" i="40"/>
  <c r="K351" i="40"/>
  <c r="J351" i="40"/>
  <c r="I351" i="40"/>
  <c r="H351" i="40"/>
  <c r="G351" i="40"/>
  <c r="F351" i="40"/>
  <c r="E351" i="40"/>
  <c r="D351" i="40"/>
  <c r="C351" i="40"/>
  <c r="B351" i="40"/>
  <c r="L350" i="40"/>
  <c r="K350" i="40"/>
  <c r="J350" i="40"/>
  <c r="I350" i="40"/>
  <c r="H350" i="40"/>
  <c r="G350" i="40"/>
  <c r="F350" i="40"/>
  <c r="E350" i="40"/>
  <c r="D350" i="40"/>
  <c r="C350" i="40"/>
  <c r="B350" i="40"/>
  <c r="L349" i="40"/>
  <c r="K349" i="40"/>
  <c r="J349" i="40"/>
  <c r="I349" i="40"/>
  <c r="H349" i="40"/>
  <c r="G349" i="40"/>
  <c r="F349" i="40"/>
  <c r="E349" i="40"/>
  <c r="D349" i="40"/>
  <c r="C349" i="40"/>
  <c r="B349" i="40"/>
  <c r="L348" i="40"/>
  <c r="K348" i="40"/>
  <c r="J348" i="40"/>
  <c r="I348" i="40"/>
  <c r="H348" i="40"/>
  <c r="G348" i="40"/>
  <c r="F348" i="40"/>
  <c r="E348" i="40"/>
  <c r="D348" i="40"/>
  <c r="C348" i="40"/>
  <c r="B348" i="40"/>
  <c r="L347" i="40"/>
  <c r="K347" i="40"/>
  <c r="J347" i="40"/>
  <c r="I347" i="40"/>
  <c r="H347" i="40"/>
  <c r="G347" i="40"/>
  <c r="F347" i="40"/>
  <c r="E347" i="40"/>
  <c r="D347" i="40"/>
  <c r="C347" i="40"/>
  <c r="B347" i="40"/>
  <c r="L346" i="40"/>
  <c r="K346" i="40"/>
  <c r="J346" i="40"/>
  <c r="I346" i="40"/>
  <c r="H346" i="40"/>
  <c r="G346" i="40"/>
  <c r="F346" i="40"/>
  <c r="E346" i="40"/>
  <c r="D346" i="40"/>
  <c r="C346" i="40"/>
  <c r="B346" i="40"/>
  <c r="L345" i="40"/>
  <c r="K345" i="40"/>
  <c r="J345" i="40"/>
  <c r="I345" i="40"/>
  <c r="H345" i="40"/>
  <c r="G345" i="40"/>
  <c r="F345" i="40"/>
  <c r="E345" i="40"/>
  <c r="D345" i="40"/>
  <c r="C345" i="40"/>
  <c r="B345" i="40"/>
  <c r="L344" i="40"/>
  <c r="K344" i="40"/>
  <c r="J344" i="40"/>
  <c r="I344" i="40"/>
  <c r="H344" i="40"/>
  <c r="G344" i="40"/>
  <c r="F344" i="40"/>
  <c r="E344" i="40"/>
  <c r="D344" i="40"/>
  <c r="C344" i="40"/>
  <c r="B344" i="40"/>
  <c r="L343" i="40"/>
  <c r="K343" i="40"/>
  <c r="J343" i="40"/>
  <c r="I343" i="40"/>
  <c r="H343" i="40"/>
  <c r="G343" i="40"/>
  <c r="F343" i="40"/>
  <c r="E343" i="40"/>
  <c r="D343" i="40"/>
  <c r="C343" i="40"/>
  <c r="B343" i="40"/>
  <c r="L342" i="40"/>
  <c r="K342" i="40"/>
  <c r="J342" i="40"/>
  <c r="I342" i="40"/>
  <c r="H342" i="40"/>
  <c r="G342" i="40"/>
  <c r="F342" i="40"/>
  <c r="E342" i="40"/>
  <c r="D342" i="40"/>
  <c r="C342" i="40"/>
  <c r="B342" i="40"/>
  <c r="L341" i="40"/>
  <c r="K341" i="40"/>
  <c r="J341" i="40"/>
  <c r="I341" i="40"/>
  <c r="H341" i="40"/>
  <c r="G341" i="40"/>
  <c r="F341" i="40"/>
  <c r="E341" i="40"/>
  <c r="D341" i="40"/>
  <c r="C341" i="40"/>
  <c r="B341" i="40"/>
  <c r="L340" i="40"/>
  <c r="K340" i="40"/>
  <c r="J340" i="40"/>
  <c r="I340" i="40"/>
  <c r="H340" i="40"/>
  <c r="G340" i="40"/>
  <c r="F340" i="40"/>
  <c r="E340" i="40"/>
  <c r="D340" i="40"/>
  <c r="C340" i="40"/>
  <c r="B340" i="40"/>
  <c r="L339" i="40"/>
  <c r="K339" i="40"/>
  <c r="J339" i="40"/>
  <c r="I339" i="40"/>
  <c r="H339" i="40"/>
  <c r="G339" i="40"/>
  <c r="F339" i="40"/>
  <c r="E339" i="40"/>
  <c r="D339" i="40"/>
  <c r="C339" i="40"/>
  <c r="B339" i="40"/>
  <c r="L338" i="40"/>
  <c r="K338" i="40"/>
  <c r="J338" i="40"/>
  <c r="I338" i="40"/>
  <c r="H338" i="40"/>
  <c r="G338" i="40"/>
  <c r="F338" i="40"/>
  <c r="E338" i="40"/>
  <c r="D338" i="40"/>
  <c r="C338" i="40"/>
  <c r="B338" i="40"/>
  <c r="L337" i="40"/>
  <c r="K337" i="40"/>
  <c r="J337" i="40"/>
  <c r="I337" i="40"/>
  <c r="H337" i="40"/>
  <c r="G337" i="40"/>
  <c r="F337" i="40"/>
  <c r="E337" i="40"/>
  <c r="D337" i="40"/>
  <c r="C337" i="40"/>
  <c r="B337" i="40"/>
  <c r="L336" i="40"/>
  <c r="K336" i="40"/>
  <c r="J336" i="40"/>
  <c r="I336" i="40"/>
  <c r="H336" i="40"/>
  <c r="G336" i="40"/>
  <c r="F336" i="40"/>
  <c r="E336" i="40"/>
  <c r="D336" i="40"/>
  <c r="C336" i="40"/>
  <c r="B336" i="40"/>
  <c r="L335" i="40"/>
  <c r="K335" i="40"/>
  <c r="J335" i="40"/>
  <c r="I335" i="40"/>
  <c r="H335" i="40"/>
  <c r="G335" i="40"/>
  <c r="F335" i="40"/>
  <c r="E335" i="40"/>
  <c r="D335" i="40"/>
  <c r="C335" i="40"/>
  <c r="B335" i="40"/>
  <c r="L334" i="40"/>
  <c r="K334" i="40"/>
  <c r="J334" i="40"/>
  <c r="I334" i="40"/>
  <c r="H334" i="40"/>
  <c r="G334" i="40"/>
  <c r="F334" i="40"/>
  <c r="E334" i="40"/>
  <c r="D334" i="40"/>
  <c r="C334" i="40"/>
  <c r="B334" i="40"/>
  <c r="L333" i="40"/>
  <c r="K333" i="40"/>
  <c r="J333" i="40"/>
  <c r="I333" i="40"/>
  <c r="H333" i="40"/>
  <c r="G333" i="40"/>
  <c r="F333" i="40"/>
  <c r="E333" i="40"/>
  <c r="D333" i="40"/>
  <c r="C333" i="40"/>
  <c r="B333" i="40"/>
  <c r="L332" i="40"/>
  <c r="K332" i="40"/>
  <c r="J332" i="40"/>
  <c r="I332" i="40"/>
  <c r="H332" i="40"/>
  <c r="G332" i="40"/>
  <c r="F332" i="40"/>
  <c r="E332" i="40"/>
  <c r="D332" i="40"/>
  <c r="C332" i="40"/>
  <c r="B332" i="40"/>
  <c r="L331" i="40"/>
  <c r="K331" i="40"/>
  <c r="J331" i="40"/>
  <c r="I331" i="40"/>
  <c r="H331" i="40"/>
  <c r="G331" i="40"/>
  <c r="F331" i="40"/>
  <c r="E331" i="40"/>
  <c r="D331" i="40"/>
  <c r="C331" i="40"/>
  <c r="B331" i="40"/>
  <c r="L330" i="40"/>
  <c r="K330" i="40"/>
  <c r="J330" i="40"/>
  <c r="I330" i="40"/>
  <c r="H330" i="40"/>
  <c r="G330" i="40"/>
  <c r="F330" i="40"/>
  <c r="E330" i="40"/>
  <c r="D330" i="40"/>
  <c r="C330" i="40"/>
  <c r="B330" i="40"/>
  <c r="L329" i="40"/>
  <c r="K329" i="40"/>
  <c r="J329" i="40"/>
  <c r="I329" i="40"/>
  <c r="H329" i="40"/>
  <c r="G329" i="40"/>
  <c r="F329" i="40"/>
  <c r="E329" i="40"/>
  <c r="D329" i="40"/>
  <c r="C329" i="40"/>
  <c r="B329" i="40"/>
  <c r="L328" i="40"/>
  <c r="K328" i="40"/>
  <c r="J328" i="40"/>
  <c r="I328" i="40"/>
  <c r="H328" i="40"/>
  <c r="G328" i="40"/>
  <c r="F328" i="40"/>
  <c r="E328" i="40"/>
  <c r="D328" i="40"/>
  <c r="C328" i="40"/>
  <c r="B328" i="40"/>
  <c r="L327" i="40"/>
  <c r="K327" i="40"/>
  <c r="J327" i="40"/>
  <c r="I327" i="40"/>
  <c r="H327" i="40"/>
  <c r="G327" i="40"/>
  <c r="F327" i="40"/>
  <c r="E327" i="40"/>
  <c r="D327" i="40"/>
  <c r="C327" i="40"/>
  <c r="B327" i="40"/>
  <c r="L326" i="40"/>
  <c r="K326" i="40"/>
  <c r="J326" i="40"/>
  <c r="I326" i="40"/>
  <c r="H326" i="40"/>
  <c r="G326" i="40"/>
  <c r="F326" i="40"/>
  <c r="E326" i="40"/>
  <c r="D326" i="40"/>
  <c r="C326" i="40"/>
  <c r="B326" i="40"/>
  <c r="L325" i="40"/>
  <c r="K325" i="40"/>
  <c r="J325" i="40"/>
  <c r="I325" i="40"/>
  <c r="H325" i="40"/>
  <c r="G325" i="40"/>
  <c r="F325" i="40"/>
  <c r="E325" i="40"/>
  <c r="D325" i="40"/>
  <c r="C325" i="40"/>
  <c r="B325" i="40"/>
  <c r="L30" i="39"/>
  <c r="AC31" i="53" s="1"/>
  <c r="M30" i="39"/>
  <c r="AD31" i="53" s="1"/>
  <c r="L4" i="39"/>
  <c r="AC5" i="53" s="1"/>
  <c r="M4" i="39"/>
  <c r="AD5" i="53" s="1"/>
  <c r="L5" i="39"/>
  <c r="AC6" i="53" s="1"/>
  <c r="M5" i="39"/>
  <c r="AD6" i="53" s="1"/>
  <c r="L6" i="39"/>
  <c r="AC7" i="53" s="1"/>
  <c r="M6" i="39"/>
  <c r="AD7" i="53" s="1"/>
  <c r="L7" i="39"/>
  <c r="AC8" i="53" s="1"/>
  <c r="M7" i="39"/>
  <c r="AD8" i="53" s="1"/>
  <c r="L8" i="39"/>
  <c r="AC9" i="53" s="1"/>
  <c r="M8" i="39"/>
  <c r="AD9" i="53" s="1"/>
  <c r="L9" i="39"/>
  <c r="AC10" i="53" s="1"/>
  <c r="M9" i="39"/>
  <c r="AD10" i="53" s="1"/>
  <c r="L10" i="39"/>
  <c r="AC11" i="53" s="1"/>
  <c r="M10" i="39"/>
  <c r="AD11" i="53" s="1"/>
  <c r="L11" i="39"/>
  <c r="AC12" i="53" s="1"/>
  <c r="M11" i="39"/>
  <c r="AD12" i="53" s="1"/>
  <c r="L12" i="39"/>
  <c r="AC13" i="53" s="1"/>
  <c r="M12" i="39"/>
  <c r="AD13" i="53" s="1"/>
  <c r="L13" i="39"/>
  <c r="AC14" i="53" s="1"/>
  <c r="M13" i="39"/>
  <c r="AD14" i="53" s="1"/>
  <c r="L14" i="39"/>
  <c r="AC15" i="53" s="1"/>
  <c r="M14" i="39"/>
  <c r="AD15" i="53" s="1"/>
  <c r="L15" i="39"/>
  <c r="AC16" i="53" s="1"/>
  <c r="M15" i="39"/>
  <c r="AD16" i="53" s="1"/>
  <c r="L16" i="39"/>
  <c r="AC17" i="53" s="1"/>
  <c r="M16" i="39"/>
  <c r="AD17" i="53" s="1"/>
  <c r="L17" i="39"/>
  <c r="AC18" i="53" s="1"/>
  <c r="M17" i="39"/>
  <c r="AD18" i="53" s="1"/>
  <c r="L18" i="39"/>
  <c r="AC19" i="53" s="1"/>
  <c r="M18" i="39"/>
  <c r="AD19" i="53" s="1"/>
  <c r="L19" i="39"/>
  <c r="AC20" i="53" s="1"/>
  <c r="M19" i="39"/>
  <c r="AD20" i="53" s="1"/>
  <c r="L20" i="39"/>
  <c r="AC21" i="53" s="1"/>
  <c r="M20" i="39"/>
  <c r="AD21" i="53" s="1"/>
  <c r="L21" i="39"/>
  <c r="AC22" i="53" s="1"/>
  <c r="M21" i="39"/>
  <c r="AD22" i="53" s="1"/>
  <c r="L22" i="39"/>
  <c r="AC23" i="53" s="1"/>
  <c r="M22" i="39"/>
  <c r="AD23" i="53" s="1"/>
  <c r="L23" i="39"/>
  <c r="AC24" i="53" s="1"/>
  <c r="M23" i="39"/>
  <c r="AD24" i="53" s="1"/>
  <c r="L24" i="39"/>
  <c r="AC25" i="53" s="1"/>
  <c r="M24" i="39"/>
  <c r="AD25" i="53" s="1"/>
  <c r="L25" i="39"/>
  <c r="AC26" i="53" s="1"/>
  <c r="M25" i="39"/>
  <c r="AD26" i="53" s="1"/>
  <c r="L26" i="39"/>
  <c r="AC27" i="53" s="1"/>
  <c r="M26" i="39"/>
  <c r="AD27" i="53" s="1"/>
  <c r="L27" i="39"/>
  <c r="AC28" i="53" s="1"/>
  <c r="M27" i="39"/>
  <c r="AD28" i="53" s="1"/>
  <c r="L28" i="39"/>
  <c r="AC29" i="53" s="1"/>
  <c r="M28" i="39"/>
  <c r="AD29" i="53" s="1"/>
  <c r="L29" i="39"/>
  <c r="AC30" i="53" s="1"/>
  <c r="M29" i="39"/>
  <c r="AD30" i="53" s="1"/>
  <c r="M3" i="39"/>
  <c r="AD4" i="53" s="1"/>
  <c r="L3" i="39"/>
  <c r="AC4" i="53" s="1"/>
  <c r="L320" i="52" l="1"/>
  <c r="K320" i="52"/>
  <c r="J320" i="52"/>
  <c r="I320" i="52"/>
  <c r="H320" i="52"/>
  <c r="G320" i="52"/>
  <c r="F320" i="52"/>
  <c r="E320" i="52"/>
  <c r="D320" i="52"/>
  <c r="C320" i="52"/>
  <c r="B320" i="52"/>
  <c r="L319" i="52"/>
  <c r="K319" i="52"/>
  <c r="J319" i="52"/>
  <c r="I319" i="52"/>
  <c r="H319" i="52"/>
  <c r="G319" i="52"/>
  <c r="F319" i="52"/>
  <c r="E319" i="52"/>
  <c r="D319" i="52"/>
  <c r="C319" i="52"/>
  <c r="B319" i="52"/>
  <c r="L318" i="52"/>
  <c r="K318" i="52"/>
  <c r="J318" i="52"/>
  <c r="I318" i="52"/>
  <c r="H318" i="52"/>
  <c r="G318" i="52"/>
  <c r="F318" i="52"/>
  <c r="E318" i="52"/>
  <c r="D318" i="52"/>
  <c r="C318" i="52"/>
  <c r="B318" i="52"/>
  <c r="L317" i="52"/>
  <c r="K317" i="52"/>
  <c r="J317" i="52"/>
  <c r="I317" i="52"/>
  <c r="H317" i="52"/>
  <c r="G317" i="52"/>
  <c r="F317" i="52"/>
  <c r="E317" i="52"/>
  <c r="D317" i="52"/>
  <c r="C317" i="52"/>
  <c r="B317" i="52"/>
  <c r="L316" i="52"/>
  <c r="K316" i="52"/>
  <c r="J316" i="52"/>
  <c r="I316" i="52"/>
  <c r="H316" i="52"/>
  <c r="G316" i="52"/>
  <c r="F316" i="52"/>
  <c r="E316" i="52"/>
  <c r="D316" i="52"/>
  <c r="C316" i="52"/>
  <c r="B316" i="52"/>
  <c r="L315" i="52"/>
  <c r="K315" i="52"/>
  <c r="J315" i="52"/>
  <c r="I315" i="52"/>
  <c r="H315" i="52"/>
  <c r="G315" i="52"/>
  <c r="F315" i="52"/>
  <c r="E315" i="52"/>
  <c r="D315" i="52"/>
  <c r="C315" i="52"/>
  <c r="B315" i="52"/>
  <c r="L314" i="52"/>
  <c r="K314" i="52"/>
  <c r="J314" i="52"/>
  <c r="I314" i="52"/>
  <c r="H314" i="52"/>
  <c r="G314" i="52"/>
  <c r="F314" i="52"/>
  <c r="E314" i="52"/>
  <c r="D314" i="52"/>
  <c r="C314" i="52"/>
  <c r="B314" i="52"/>
  <c r="L313" i="52"/>
  <c r="K313" i="52"/>
  <c r="J313" i="52"/>
  <c r="I313" i="52"/>
  <c r="H313" i="52"/>
  <c r="G313" i="52"/>
  <c r="F313" i="52"/>
  <c r="E313" i="52"/>
  <c r="D313" i="52"/>
  <c r="C313" i="52"/>
  <c r="B313" i="52"/>
  <c r="L312" i="52"/>
  <c r="K312" i="52"/>
  <c r="J312" i="52"/>
  <c r="I312" i="52"/>
  <c r="H312" i="52"/>
  <c r="G312" i="52"/>
  <c r="F312" i="52"/>
  <c r="E312" i="52"/>
  <c r="D312" i="52"/>
  <c r="C312" i="52"/>
  <c r="B312" i="52"/>
  <c r="L311" i="52"/>
  <c r="K311" i="52"/>
  <c r="J311" i="52"/>
  <c r="I311" i="52"/>
  <c r="H311" i="52"/>
  <c r="G311" i="52"/>
  <c r="F311" i="52"/>
  <c r="E311" i="52"/>
  <c r="D311" i="52"/>
  <c r="C311" i="52"/>
  <c r="B311" i="52"/>
  <c r="L310" i="52"/>
  <c r="K310" i="52"/>
  <c r="J310" i="52"/>
  <c r="I310" i="52"/>
  <c r="H310" i="52"/>
  <c r="G310" i="52"/>
  <c r="F310" i="52"/>
  <c r="E310" i="52"/>
  <c r="D310" i="52"/>
  <c r="C310" i="52"/>
  <c r="B310" i="52"/>
  <c r="L309" i="52"/>
  <c r="K309" i="52"/>
  <c r="J309" i="52"/>
  <c r="I309" i="52"/>
  <c r="H309" i="52"/>
  <c r="G309" i="52"/>
  <c r="F309" i="52"/>
  <c r="E309" i="52"/>
  <c r="D309" i="52"/>
  <c r="C309" i="52"/>
  <c r="B309" i="52"/>
  <c r="L308" i="52"/>
  <c r="K308" i="52"/>
  <c r="J308" i="52"/>
  <c r="I308" i="52"/>
  <c r="H308" i="52"/>
  <c r="G308" i="52"/>
  <c r="F308" i="52"/>
  <c r="E308" i="52"/>
  <c r="D308" i="52"/>
  <c r="C308" i="52"/>
  <c r="B308" i="52"/>
  <c r="L307" i="52"/>
  <c r="K307" i="52"/>
  <c r="J307" i="52"/>
  <c r="I307" i="52"/>
  <c r="H307" i="52"/>
  <c r="G307" i="52"/>
  <c r="F307" i="52"/>
  <c r="E307" i="52"/>
  <c r="D307" i="52"/>
  <c r="C307" i="52"/>
  <c r="B307" i="52"/>
  <c r="L306" i="52"/>
  <c r="K306" i="52"/>
  <c r="J306" i="52"/>
  <c r="I306" i="52"/>
  <c r="H306" i="52"/>
  <c r="G306" i="52"/>
  <c r="F306" i="52"/>
  <c r="E306" i="52"/>
  <c r="D306" i="52"/>
  <c r="C306" i="52"/>
  <c r="B306" i="52"/>
  <c r="L305" i="52"/>
  <c r="K305" i="52"/>
  <c r="J305" i="52"/>
  <c r="I305" i="52"/>
  <c r="H305" i="52"/>
  <c r="G305" i="52"/>
  <c r="F305" i="52"/>
  <c r="E305" i="52"/>
  <c r="D305" i="52"/>
  <c r="C305" i="52"/>
  <c r="B305" i="52"/>
  <c r="L304" i="52"/>
  <c r="K304" i="52"/>
  <c r="J304" i="52"/>
  <c r="I304" i="52"/>
  <c r="H304" i="52"/>
  <c r="G304" i="52"/>
  <c r="F304" i="52"/>
  <c r="E304" i="52"/>
  <c r="D304" i="52"/>
  <c r="C304" i="52"/>
  <c r="B304" i="52"/>
  <c r="L303" i="52"/>
  <c r="K303" i="52"/>
  <c r="J303" i="52"/>
  <c r="I303" i="52"/>
  <c r="H303" i="52"/>
  <c r="G303" i="52"/>
  <c r="F303" i="52"/>
  <c r="E303" i="52"/>
  <c r="D303" i="52"/>
  <c r="C303" i="52"/>
  <c r="B303" i="52"/>
  <c r="L302" i="52"/>
  <c r="K302" i="52"/>
  <c r="J302" i="52"/>
  <c r="I302" i="52"/>
  <c r="H302" i="52"/>
  <c r="G302" i="52"/>
  <c r="F302" i="52"/>
  <c r="E302" i="52"/>
  <c r="D302" i="52"/>
  <c r="C302" i="52"/>
  <c r="B302" i="52"/>
  <c r="L301" i="52"/>
  <c r="K301" i="52"/>
  <c r="J301" i="52"/>
  <c r="I301" i="52"/>
  <c r="H301" i="52"/>
  <c r="G301" i="52"/>
  <c r="F301" i="52"/>
  <c r="E301" i="52"/>
  <c r="D301" i="52"/>
  <c r="C301" i="52"/>
  <c r="B301" i="52"/>
  <c r="L300" i="52"/>
  <c r="K300" i="52"/>
  <c r="J300" i="52"/>
  <c r="I300" i="52"/>
  <c r="H300" i="52"/>
  <c r="G300" i="52"/>
  <c r="F300" i="52"/>
  <c r="E300" i="52"/>
  <c r="D300" i="52"/>
  <c r="C300" i="52"/>
  <c r="B300" i="52"/>
  <c r="L299" i="52"/>
  <c r="K299" i="52"/>
  <c r="J299" i="52"/>
  <c r="I299" i="52"/>
  <c r="H299" i="52"/>
  <c r="G299" i="52"/>
  <c r="F299" i="52"/>
  <c r="E299" i="52"/>
  <c r="D299" i="52"/>
  <c r="C299" i="52"/>
  <c r="B299" i="52"/>
  <c r="L298" i="52"/>
  <c r="K298" i="52"/>
  <c r="J298" i="52"/>
  <c r="I298" i="52"/>
  <c r="H298" i="52"/>
  <c r="G298" i="52"/>
  <c r="F298" i="52"/>
  <c r="E298" i="52"/>
  <c r="D298" i="52"/>
  <c r="C298" i="52"/>
  <c r="B298" i="52"/>
  <c r="L297" i="52"/>
  <c r="K297" i="52"/>
  <c r="J297" i="52"/>
  <c r="I297" i="52"/>
  <c r="H297" i="52"/>
  <c r="G297" i="52"/>
  <c r="F297" i="52"/>
  <c r="E297" i="52"/>
  <c r="D297" i="52"/>
  <c r="C297" i="52"/>
  <c r="B297" i="52"/>
  <c r="L296" i="52"/>
  <c r="K296" i="52"/>
  <c r="J296" i="52"/>
  <c r="I296" i="52"/>
  <c r="H296" i="52"/>
  <c r="G296" i="52"/>
  <c r="F296" i="52"/>
  <c r="E296" i="52"/>
  <c r="D296" i="52"/>
  <c r="C296" i="52"/>
  <c r="B296" i="52"/>
  <c r="L295" i="52"/>
  <c r="K295" i="52"/>
  <c r="J295" i="52"/>
  <c r="I295" i="52"/>
  <c r="H295" i="52"/>
  <c r="G295" i="52"/>
  <c r="F295" i="52"/>
  <c r="E295" i="52"/>
  <c r="D295" i="52"/>
  <c r="C295" i="52"/>
  <c r="B295" i="52"/>
  <c r="L294" i="52"/>
  <c r="K294" i="52"/>
  <c r="J294" i="52"/>
  <c r="I294" i="52"/>
  <c r="H294" i="52"/>
  <c r="G294" i="52"/>
  <c r="F294" i="52"/>
  <c r="E294" i="52"/>
  <c r="D294" i="52"/>
  <c r="C294" i="52"/>
  <c r="B294" i="52"/>
  <c r="L293" i="52"/>
  <c r="K293" i="52"/>
  <c r="J293" i="52"/>
  <c r="I293" i="52"/>
  <c r="H293" i="52"/>
  <c r="G293" i="52"/>
  <c r="F293" i="52"/>
  <c r="E293" i="52"/>
  <c r="D293" i="52"/>
  <c r="C293" i="52"/>
  <c r="B293" i="52"/>
  <c r="L288" i="52"/>
  <c r="K288" i="52"/>
  <c r="J288" i="52"/>
  <c r="I288" i="52"/>
  <c r="H288" i="52"/>
  <c r="G288" i="52"/>
  <c r="F288" i="52"/>
  <c r="E288" i="52"/>
  <c r="D288" i="52"/>
  <c r="C288" i="52"/>
  <c r="B288" i="52"/>
  <c r="L287" i="52"/>
  <c r="K287" i="52"/>
  <c r="J287" i="52"/>
  <c r="I287" i="52"/>
  <c r="H287" i="52"/>
  <c r="G287" i="52"/>
  <c r="F287" i="52"/>
  <c r="E287" i="52"/>
  <c r="D287" i="52"/>
  <c r="C287" i="52"/>
  <c r="B287" i="52"/>
  <c r="L286" i="52"/>
  <c r="K286" i="52"/>
  <c r="J286" i="52"/>
  <c r="I286" i="52"/>
  <c r="H286" i="52"/>
  <c r="G286" i="52"/>
  <c r="F286" i="52"/>
  <c r="E286" i="52"/>
  <c r="D286" i="52"/>
  <c r="C286" i="52"/>
  <c r="B286" i="52"/>
  <c r="L285" i="52"/>
  <c r="K285" i="52"/>
  <c r="J285" i="52"/>
  <c r="I285" i="52"/>
  <c r="H285" i="52"/>
  <c r="G285" i="52"/>
  <c r="F285" i="52"/>
  <c r="E285" i="52"/>
  <c r="D285" i="52"/>
  <c r="C285" i="52"/>
  <c r="B285" i="52"/>
  <c r="L284" i="52"/>
  <c r="K284" i="52"/>
  <c r="J284" i="52"/>
  <c r="I284" i="52"/>
  <c r="H284" i="52"/>
  <c r="G284" i="52"/>
  <c r="F284" i="52"/>
  <c r="E284" i="52"/>
  <c r="D284" i="52"/>
  <c r="C284" i="52"/>
  <c r="B284" i="52"/>
  <c r="L283" i="52"/>
  <c r="K283" i="52"/>
  <c r="J283" i="52"/>
  <c r="I283" i="52"/>
  <c r="H283" i="52"/>
  <c r="G283" i="52"/>
  <c r="F283" i="52"/>
  <c r="E283" i="52"/>
  <c r="D283" i="52"/>
  <c r="C283" i="52"/>
  <c r="B283" i="52"/>
  <c r="L282" i="52"/>
  <c r="K282" i="52"/>
  <c r="J282" i="52"/>
  <c r="I282" i="52"/>
  <c r="H282" i="52"/>
  <c r="G282" i="52"/>
  <c r="F282" i="52"/>
  <c r="E282" i="52"/>
  <c r="D282" i="52"/>
  <c r="C282" i="52"/>
  <c r="B282" i="52"/>
  <c r="L281" i="52"/>
  <c r="K281" i="52"/>
  <c r="J281" i="52"/>
  <c r="I281" i="52"/>
  <c r="H281" i="52"/>
  <c r="G281" i="52"/>
  <c r="F281" i="52"/>
  <c r="E281" i="52"/>
  <c r="D281" i="52"/>
  <c r="C281" i="52"/>
  <c r="B281" i="52"/>
  <c r="L280" i="52"/>
  <c r="K280" i="52"/>
  <c r="J280" i="52"/>
  <c r="I280" i="52"/>
  <c r="H280" i="52"/>
  <c r="G280" i="52"/>
  <c r="F280" i="52"/>
  <c r="E280" i="52"/>
  <c r="D280" i="52"/>
  <c r="C280" i="52"/>
  <c r="B280" i="52"/>
  <c r="L279" i="52"/>
  <c r="K279" i="52"/>
  <c r="J279" i="52"/>
  <c r="I279" i="52"/>
  <c r="H279" i="52"/>
  <c r="G279" i="52"/>
  <c r="F279" i="52"/>
  <c r="E279" i="52"/>
  <c r="D279" i="52"/>
  <c r="C279" i="52"/>
  <c r="B279" i="52"/>
  <c r="L278" i="52"/>
  <c r="K278" i="52"/>
  <c r="J278" i="52"/>
  <c r="I278" i="52"/>
  <c r="H278" i="52"/>
  <c r="G278" i="52"/>
  <c r="F278" i="52"/>
  <c r="E278" i="52"/>
  <c r="D278" i="52"/>
  <c r="C278" i="52"/>
  <c r="B278" i="52"/>
  <c r="L277" i="52"/>
  <c r="K277" i="52"/>
  <c r="J277" i="52"/>
  <c r="I277" i="52"/>
  <c r="H277" i="52"/>
  <c r="G277" i="52"/>
  <c r="F277" i="52"/>
  <c r="E277" i="52"/>
  <c r="D277" i="52"/>
  <c r="C277" i="52"/>
  <c r="B277" i="52"/>
  <c r="L276" i="52"/>
  <c r="K276" i="52"/>
  <c r="J276" i="52"/>
  <c r="I276" i="52"/>
  <c r="H276" i="52"/>
  <c r="G276" i="52"/>
  <c r="F276" i="52"/>
  <c r="E276" i="52"/>
  <c r="D276" i="52"/>
  <c r="C276" i="52"/>
  <c r="B276" i="52"/>
  <c r="L275" i="52"/>
  <c r="K275" i="52"/>
  <c r="J275" i="52"/>
  <c r="I275" i="52"/>
  <c r="H275" i="52"/>
  <c r="G275" i="52"/>
  <c r="F275" i="52"/>
  <c r="E275" i="52"/>
  <c r="D275" i="52"/>
  <c r="C275" i="52"/>
  <c r="B275" i="52"/>
  <c r="L274" i="52"/>
  <c r="K274" i="52"/>
  <c r="J274" i="52"/>
  <c r="I274" i="52"/>
  <c r="H274" i="52"/>
  <c r="G274" i="52"/>
  <c r="F274" i="52"/>
  <c r="E274" i="52"/>
  <c r="D274" i="52"/>
  <c r="C274" i="52"/>
  <c r="B274" i="52"/>
  <c r="L273" i="52"/>
  <c r="K273" i="52"/>
  <c r="J273" i="52"/>
  <c r="I273" i="52"/>
  <c r="H273" i="52"/>
  <c r="G273" i="52"/>
  <c r="F273" i="52"/>
  <c r="E273" i="52"/>
  <c r="D273" i="52"/>
  <c r="C273" i="52"/>
  <c r="B273" i="52"/>
  <c r="L272" i="52"/>
  <c r="K272" i="52"/>
  <c r="J272" i="52"/>
  <c r="I272" i="52"/>
  <c r="H272" i="52"/>
  <c r="G272" i="52"/>
  <c r="F272" i="52"/>
  <c r="E272" i="52"/>
  <c r="D272" i="52"/>
  <c r="C272" i="52"/>
  <c r="B272" i="52"/>
  <c r="L271" i="52"/>
  <c r="K271" i="52"/>
  <c r="J271" i="52"/>
  <c r="I271" i="52"/>
  <c r="H271" i="52"/>
  <c r="G271" i="52"/>
  <c r="F271" i="52"/>
  <c r="E271" i="52"/>
  <c r="D271" i="52"/>
  <c r="C271" i="52"/>
  <c r="B271" i="52"/>
  <c r="L270" i="52"/>
  <c r="K270" i="52"/>
  <c r="J270" i="52"/>
  <c r="I270" i="52"/>
  <c r="H270" i="52"/>
  <c r="G270" i="52"/>
  <c r="F270" i="52"/>
  <c r="E270" i="52"/>
  <c r="D270" i="52"/>
  <c r="C270" i="52"/>
  <c r="B270" i="52"/>
  <c r="L269" i="52"/>
  <c r="K269" i="52"/>
  <c r="J269" i="52"/>
  <c r="I269" i="52"/>
  <c r="H269" i="52"/>
  <c r="G269" i="52"/>
  <c r="F269" i="52"/>
  <c r="E269" i="52"/>
  <c r="D269" i="52"/>
  <c r="C269" i="52"/>
  <c r="B269" i="52"/>
  <c r="L268" i="52"/>
  <c r="K268" i="52"/>
  <c r="J268" i="52"/>
  <c r="I268" i="52"/>
  <c r="H268" i="52"/>
  <c r="G268" i="52"/>
  <c r="F268" i="52"/>
  <c r="E268" i="52"/>
  <c r="D268" i="52"/>
  <c r="C268" i="52"/>
  <c r="B268" i="52"/>
  <c r="L267" i="52"/>
  <c r="K267" i="52"/>
  <c r="J267" i="52"/>
  <c r="I267" i="52"/>
  <c r="H267" i="52"/>
  <c r="G267" i="52"/>
  <c r="F267" i="52"/>
  <c r="E267" i="52"/>
  <c r="D267" i="52"/>
  <c r="C267" i="52"/>
  <c r="B267" i="52"/>
  <c r="L266" i="52"/>
  <c r="K266" i="52"/>
  <c r="J266" i="52"/>
  <c r="I266" i="52"/>
  <c r="H266" i="52"/>
  <c r="G266" i="52"/>
  <c r="F266" i="52"/>
  <c r="E266" i="52"/>
  <c r="D266" i="52"/>
  <c r="C266" i="52"/>
  <c r="B266" i="52"/>
  <c r="L265" i="52"/>
  <c r="K265" i="52"/>
  <c r="J265" i="52"/>
  <c r="I265" i="52"/>
  <c r="H265" i="52"/>
  <c r="G265" i="52"/>
  <c r="F265" i="52"/>
  <c r="E265" i="52"/>
  <c r="D265" i="52"/>
  <c r="C265" i="52"/>
  <c r="B265" i="52"/>
  <c r="L264" i="52"/>
  <c r="K264" i="52"/>
  <c r="J264" i="52"/>
  <c r="I264" i="52"/>
  <c r="H264" i="52"/>
  <c r="G264" i="52"/>
  <c r="F264" i="52"/>
  <c r="E264" i="52"/>
  <c r="D264" i="52"/>
  <c r="C264" i="52"/>
  <c r="B264" i="52"/>
  <c r="L263" i="52"/>
  <c r="K263" i="52"/>
  <c r="J263" i="52"/>
  <c r="I263" i="52"/>
  <c r="H263" i="52"/>
  <c r="G263" i="52"/>
  <c r="F263" i="52"/>
  <c r="E263" i="52"/>
  <c r="D263" i="52"/>
  <c r="C263" i="52"/>
  <c r="B263" i="52"/>
  <c r="L262" i="52"/>
  <c r="K262" i="52"/>
  <c r="J262" i="52"/>
  <c r="I262" i="52"/>
  <c r="H262" i="52"/>
  <c r="G262" i="52"/>
  <c r="F262" i="52"/>
  <c r="E262" i="52"/>
  <c r="D262" i="52"/>
  <c r="C262" i="52"/>
  <c r="B262" i="52"/>
  <c r="L261" i="52"/>
  <c r="K261" i="52"/>
  <c r="J261" i="52"/>
  <c r="I261" i="52"/>
  <c r="H261" i="52"/>
  <c r="G261" i="52"/>
  <c r="F261" i="52"/>
  <c r="E261" i="52"/>
  <c r="D261" i="52"/>
  <c r="C261" i="52"/>
  <c r="B261" i="52"/>
  <c r="L256" i="52"/>
  <c r="K256" i="52"/>
  <c r="J256" i="52"/>
  <c r="I256" i="52"/>
  <c r="H256" i="52"/>
  <c r="G256" i="52"/>
  <c r="F256" i="52"/>
  <c r="E256" i="52"/>
  <c r="D256" i="52"/>
  <c r="C256" i="52"/>
  <c r="B256" i="52"/>
  <c r="L255" i="52"/>
  <c r="K255" i="52"/>
  <c r="J255" i="52"/>
  <c r="I255" i="52"/>
  <c r="H255" i="52"/>
  <c r="G255" i="52"/>
  <c r="F255" i="52"/>
  <c r="E255" i="52"/>
  <c r="D255" i="52"/>
  <c r="C255" i="52"/>
  <c r="B255" i="52"/>
  <c r="L254" i="52"/>
  <c r="K254" i="52"/>
  <c r="J254" i="52"/>
  <c r="I254" i="52"/>
  <c r="H254" i="52"/>
  <c r="G254" i="52"/>
  <c r="F254" i="52"/>
  <c r="E254" i="52"/>
  <c r="D254" i="52"/>
  <c r="C254" i="52"/>
  <c r="B254" i="52"/>
  <c r="L253" i="52"/>
  <c r="K253" i="52"/>
  <c r="J253" i="52"/>
  <c r="I253" i="52"/>
  <c r="H253" i="52"/>
  <c r="G253" i="52"/>
  <c r="F253" i="52"/>
  <c r="E253" i="52"/>
  <c r="D253" i="52"/>
  <c r="C253" i="52"/>
  <c r="B253" i="52"/>
  <c r="L252" i="52"/>
  <c r="K252" i="52"/>
  <c r="J252" i="52"/>
  <c r="I252" i="52"/>
  <c r="H252" i="52"/>
  <c r="G252" i="52"/>
  <c r="F252" i="52"/>
  <c r="E252" i="52"/>
  <c r="D252" i="52"/>
  <c r="C252" i="52"/>
  <c r="B252" i="52"/>
  <c r="L251" i="52"/>
  <c r="K251" i="52"/>
  <c r="J251" i="52"/>
  <c r="I251" i="52"/>
  <c r="H251" i="52"/>
  <c r="G251" i="52"/>
  <c r="F251" i="52"/>
  <c r="E251" i="52"/>
  <c r="D251" i="52"/>
  <c r="C251" i="52"/>
  <c r="B251" i="52"/>
  <c r="L250" i="52"/>
  <c r="K250" i="52"/>
  <c r="J250" i="52"/>
  <c r="I250" i="52"/>
  <c r="H250" i="52"/>
  <c r="G250" i="52"/>
  <c r="F250" i="52"/>
  <c r="E250" i="52"/>
  <c r="D250" i="52"/>
  <c r="C250" i="52"/>
  <c r="B250" i="52"/>
  <c r="L249" i="52"/>
  <c r="K249" i="52"/>
  <c r="J249" i="52"/>
  <c r="I249" i="52"/>
  <c r="H249" i="52"/>
  <c r="G249" i="52"/>
  <c r="F249" i="52"/>
  <c r="E249" i="52"/>
  <c r="D249" i="52"/>
  <c r="C249" i="52"/>
  <c r="B249" i="52"/>
  <c r="L248" i="52"/>
  <c r="K248" i="52"/>
  <c r="J248" i="52"/>
  <c r="I248" i="52"/>
  <c r="H248" i="52"/>
  <c r="G248" i="52"/>
  <c r="F248" i="52"/>
  <c r="E248" i="52"/>
  <c r="D248" i="52"/>
  <c r="C248" i="52"/>
  <c r="B248" i="52"/>
  <c r="L247" i="52"/>
  <c r="K247" i="52"/>
  <c r="J247" i="52"/>
  <c r="I247" i="52"/>
  <c r="H247" i="52"/>
  <c r="G247" i="52"/>
  <c r="F247" i="52"/>
  <c r="E247" i="52"/>
  <c r="D247" i="52"/>
  <c r="C247" i="52"/>
  <c r="B247" i="52"/>
  <c r="L246" i="52"/>
  <c r="K246" i="52"/>
  <c r="J246" i="52"/>
  <c r="I246" i="52"/>
  <c r="H246" i="52"/>
  <c r="G246" i="52"/>
  <c r="F246" i="52"/>
  <c r="E246" i="52"/>
  <c r="D246" i="52"/>
  <c r="C246" i="52"/>
  <c r="B246" i="52"/>
  <c r="L245" i="52"/>
  <c r="K245" i="52"/>
  <c r="J245" i="52"/>
  <c r="I245" i="52"/>
  <c r="H245" i="52"/>
  <c r="G245" i="52"/>
  <c r="F245" i="52"/>
  <c r="E245" i="52"/>
  <c r="D245" i="52"/>
  <c r="C245" i="52"/>
  <c r="B245" i="52"/>
  <c r="L244" i="52"/>
  <c r="K244" i="52"/>
  <c r="J244" i="52"/>
  <c r="I244" i="52"/>
  <c r="H244" i="52"/>
  <c r="G244" i="52"/>
  <c r="F244" i="52"/>
  <c r="E244" i="52"/>
  <c r="D244" i="52"/>
  <c r="C244" i="52"/>
  <c r="B244" i="52"/>
  <c r="L243" i="52"/>
  <c r="K243" i="52"/>
  <c r="J243" i="52"/>
  <c r="I243" i="52"/>
  <c r="H243" i="52"/>
  <c r="G243" i="52"/>
  <c r="F243" i="52"/>
  <c r="E243" i="52"/>
  <c r="D243" i="52"/>
  <c r="C243" i="52"/>
  <c r="B243" i="52"/>
  <c r="L242" i="52"/>
  <c r="K242" i="52"/>
  <c r="J242" i="52"/>
  <c r="I242" i="52"/>
  <c r="H242" i="52"/>
  <c r="G242" i="52"/>
  <c r="F242" i="52"/>
  <c r="E242" i="52"/>
  <c r="D242" i="52"/>
  <c r="C242" i="52"/>
  <c r="B242" i="52"/>
  <c r="L241" i="52"/>
  <c r="K241" i="52"/>
  <c r="J241" i="52"/>
  <c r="I241" i="52"/>
  <c r="H241" i="52"/>
  <c r="G241" i="52"/>
  <c r="F241" i="52"/>
  <c r="E241" i="52"/>
  <c r="D241" i="52"/>
  <c r="C241" i="52"/>
  <c r="B241" i="52"/>
  <c r="L240" i="52"/>
  <c r="K240" i="52"/>
  <c r="J240" i="52"/>
  <c r="I240" i="52"/>
  <c r="H240" i="52"/>
  <c r="G240" i="52"/>
  <c r="F240" i="52"/>
  <c r="E240" i="52"/>
  <c r="D240" i="52"/>
  <c r="C240" i="52"/>
  <c r="B240" i="52"/>
  <c r="L239" i="52"/>
  <c r="K239" i="52"/>
  <c r="J239" i="52"/>
  <c r="I239" i="52"/>
  <c r="H239" i="52"/>
  <c r="G239" i="52"/>
  <c r="F239" i="52"/>
  <c r="E239" i="52"/>
  <c r="D239" i="52"/>
  <c r="C239" i="52"/>
  <c r="B239" i="52"/>
  <c r="L238" i="52"/>
  <c r="K238" i="52"/>
  <c r="J238" i="52"/>
  <c r="I238" i="52"/>
  <c r="H238" i="52"/>
  <c r="G238" i="52"/>
  <c r="F238" i="52"/>
  <c r="E238" i="52"/>
  <c r="D238" i="52"/>
  <c r="C238" i="52"/>
  <c r="B238" i="52"/>
  <c r="L237" i="52"/>
  <c r="K237" i="52"/>
  <c r="J237" i="52"/>
  <c r="I237" i="52"/>
  <c r="H237" i="52"/>
  <c r="G237" i="52"/>
  <c r="F237" i="52"/>
  <c r="E237" i="52"/>
  <c r="D237" i="52"/>
  <c r="C237" i="52"/>
  <c r="B237" i="52"/>
  <c r="L236" i="52"/>
  <c r="K236" i="52"/>
  <c r="J236" i="52"/>
  <c r="I236" i="52"/>
  <c r="H236" i="52"/>
  <c r="G236" i="52"/>
  <c r="F236" i="52"/>
  <c r="E236" i="52"/>
  <c r="D236" i="52"/>
  <c r="C236" i="52"/>
  <c r="B236" i="52"/>
  <c r="L235" i="52"/>
  <c r="K235" i="52"/>
  <c r="J235" i="52"/>
  <c r="I235" i="52"/>
  <c r="H235" i="52"/>
  <c r="G235" i="52"/>
  <c r="F235" i="52"/>
  <c r="E235" i="52"/>
  <c r="D235" i="52"/>
  <c r="C235" i="52"/>
  <c r="B235" i="52"/>
  <c r="L234" i="52"/>
  <c r="K234" i="52"/>
  <c r="J234" i="52"/>
  <c r="I234" i="52"/>
  <c r="H234" i="52"/>
  <c r="G234" i="52"/>
  <c r="F234" i="52"/>
  <c r="E234" i="52"/>
  <c r="D234" i="52"/>
  <c r="C234" i="52"/>
  <c r="B234" i="52"/>
  <c r="L233" i="52"/>
  <c r="K233" i="52"/>
  <c r="J233" i="52"/>
  <c r="I233" i="52"/>
  <c r="H233" i="52"/>
  <c r="G233" i="52"/>
  <c r="F233" i="52"/>
  <c r="E233" i="52"/>
  <c r="D233" i="52"/>
  <c r="C233" i="52"/>
  <c r="B233" i="52"/>
  <c r="L232" i="52"/>
  <c r="K232" i="52"/>
  <c r="J232" i="52"/>
  <c r="I232" i="52"/>
  <c r="H232" i="52"/>
  <c r="G232" i="52"/>
  <c r="F232" i="52"/>
  <c r="E232" i="52"/>
  <c r="D232" i="52"/>
  <c r="C232" i="52"/>
  <c r="B232" i="52"/>
  <c r="L231" i="52"/>
  <c r="K231" i="52"/>
  <c r="J231" i="52"/>
  <c r="I231" i="52"/>
  <c r="H231" i="52"/>
  <c r="G231" i="52"/>
  <c r="F231" i="52"/>
  <c r="E231" i="52"/>
  <c r="D231" i="52"/>
  <c r="C231" i="52"/>
  <c r="B231" i="52"/>
  <c r="L230" i="52"/>
  <c r="K230" i="52"/>
  <c r="J230" i="52"/>
  <c r="I230" i="52"/>
  <c r="H230" i="52"/>
  <c r="G230" i="52"/>
  <c r="F230" i="52"/>
  <c r="E230" i="52"/>
  <c r="D230" i="52"/>
  <c r="C230" i="52"/>
  <c r="B230" i="52"/>
  <c r="L229" i="52"/>
  <c r="K229" i="52"/>
  <c r="J229" i="52"/>
  <c r="I229" i="52"/>
  <c r="H229" i="52"/>
  <c r="G229" i="52"/>
  <c r="F229" i="52"/>
  <c r="E229" i="52"/>
  <c r="D229" i="52"/>
  <c r="C229" i="52"/>
  <c r="B229" i="52"/>
  <c r="L224" i="52"/>
  <c r="K224" i="52"/>
  <c r="J224" i="52"/>
  <c r="I224" i="52"/>
  <c r="H224" i="52"/>
  <c r="G224" i="52"/>
  <c r="F224" i="52"/>
  <c r="E224" i="52"/>
  <c r="D224" i="52"/>
  <c r="C224" i="52"/>
  <c r="B224" i="52"/>
  <c r="L223" i="52"/>
  <c r="K223" i="52"/>
  <c r="J223" i="52"/>
  <c r="I223" i="52"/>
  <c r="H223" i="52"/>
  <c r="G223" i="52"/>
  <c r="F223" i="52"/>
  <c r="E223" i="52"/>
  <c r="D223" i="52"/>
  <c r="C223" i="52"/>
  <c r="B223" i="52"/>
  <c r="L222" i="52"/>
  <c r="K222" i="52"/>
  <c r="J222" i="52"/>
  <c r="I222" i="52"/>
  <c r="H222" i="52"/>
  <c r="G222" i="52"/>
  <c r="F222" i="52"/>
  <c r="E222" i="52"/>
  <c r="D222" i="52"/>
  <c r="C222" i="52"/>
  <c r="B222" i="52"/>
  <c r="L221" i="52"/>
  <c r="K221" i="52"/>
  <c r="J221" i="52"/>
  <c r="I221" i="52"/>
  <c r="H221" i="52"/>
  <c r="G221" i="52"/>
  <c r="F221" i="52"/>
  <c r="E221" i="52"/>
  <c r="D221" i="52"/>
  <c r="C221" i="52"/>
  <c r="B221" i="52"/>
  <c r="L220" i="52"/>
  <c r="K220" i="52"/>
  <c r="J220" i="52"/>
  <c r="I220" i="52"/>
  <c r="H220" i="52"/>
  <c r="G220" i="52"/>
  <c r="F220" i="52"/>
  <c r="E220" i="52"/>
  <c r="D220" i="52"/>
  <c r="C220" i="52"/>
  <c r="B220" i="52"/>
  <c r="L219" i="52"/>
  <c r="K219" i="52"/>
  <c r="J219" i="52"/>
  <c r="I219" i="52"/>
  <c r="H219" i="52"/>
  <c r="G219" i="52"/>
  <c r="F219" i="52"/>
  <c r="E219" i="52"/>
  <c r="D219" i="52"/>
  <c r="C219" i="52"/>
  <c r="B219" i="52"/>
  <c r="L218" i="52"/>
  <c r="K218" i="52"/>
  <c r="J218" i="52"/>
  <c r="I218" i="52"/>
  <c r="H218" i="52"/>
  <c r="G218" i="52"/>
  <c r="F218" i="52"/>
  <c r="E218" i="52"/>
  <c r="D218" i="52"/>
  <c r="C218" i="52"/>
  <c r="B218" i="52"/>
  <c r="L217" i="52"/>
  <c r="K217" i="52"/>
  <c r="J217" i="52"/>
  <c r="I217" i="52"/>
  <c r="H217" i="52"/>
  <c r="G217" i="52"/>
  <c r="F217" i="52"/>
  <c r="E217" i="52"/>
  <c r="D217" i="52"/>
  <c r="C217" i="52"/>
  <c r="B217" i="52"/>
  <c r="L216" i="52"/>
  <c r="K216" i="52"/>
  <c r="J216" i="52"/>
  <c r="I216" i="52"/>
  <c r="H216" i="52"/>
  <c r="G216" i="52"/>
  <c r="F216" i="52"/>
  <c r="E216" i="52"/>
  <c r="D216" i="52"/>
  <c r="C216" i="52"/>
  <c r="B216" i="52"/>
  <c r="L215" i="52"/>
  <c r="K215" i="52"/>
  <c r="J215" i="52"/>
  <c r="I215" i="52"/>
  <c r="H215" i="52"/>
  <c r="G215" i="52"/>
  <c r="F215" i="52"/>
  <c r="E215" i="52"/>
  <c r="D215" i="52"/>
  <c r="C215" i="52"/>
  <c r="B215" i="52"/>
  <c r="L214" i="52"/>
  <c r="K214" i="52"/>
  <c r="J214" i="52"/>
  <c r="I214" i="52"/>
  <c r="H214" i="52"/>
  <c r="G214" i="52"/>
  <c r="F214" i="52"/>
  <c r="E214" i="52"/>
  <c r="D214" i="52"/>
  <c r="C214" i="52"/>
  <c r="B214" i="52"/>
  <c r="L213" i="52"/>
  <c r="K213" i="52"/>
  <c r="J213" i="52"/>
  <c r="I213" i="52"/>
  <c r="H213" i="52"/>
  <c r="G213" i="52"/>
  <c r="F213" i="52"/>
  <c r="E213" i="52"/>
  <c r="D213" i="52"/>
  <c r="C213" i="52"/>
  <c r="B213" i="52"/>
  <c r="L212" i="52"/>
  <c r="K212" i="52"/>
  <c r="J212" i="52"/>
  <c r="I212" i="52"/>
  <c r="H212" i="52"/>
  <c r="G212" i="52"/>
  <c r="F212" i="52"/>
  <c r="E212" i="52"/>
  <c r="D212" i="52"/>
  <c r="C212" i="52"/>
  <c r="B212" i="52"/>
  <c r="L211" i="52"/>
  <c r="K211" i="52"/>
  <c r="J211" i="52"/>
  <c r="I211" i="52"/>
  <c r="H211" i="52"/>
  <c r="G211" i="52"/>
  <c r="F211" i="52"/>
  <c r="E211" i="52"/>
  <c r="D211" i="52"/>
  <c r="C211" i="52"/>
  <c r="B211" i="52"/>
  <c r="L210" i="52"/>
  <c r="K210" i="52"/>
  <c r="J210" i="52"/>
  <c r="I210" i="52"/>
  <c r="H210" i="52"/>
  <c r="G210" i="52"/>
  <c r="F210" i="52"/>
  <c r="E210" i="52"/>
  <c r="D210" i="52"/>
  <c r="C210" i="52"/>
  <c r="B210" i="52"/>
  <c r="L209" i="52"/>
  <c r="K209" i="52"/>
  <c r="J209" i="52"/>
  <c r="I209" i="52"/>
  <c r="H209" i="52"/>
  <c r="G209" i="52"/>
  <c r="F209" i="52"/>
  <c r="E209" i="52"/>
  <c r="D209" i="52"/>
  <c r="C209" i="52"/>
  <c r="B209" i="52"/>
  <c r="L208" i="52"/>
  <c r="K208" i="52"/>
  <c r="J208" i="52"/>
  <c r="I208" i="52"/>
  <c r="H208" i="52"/>
  <c r="G208" i="52"/>
  <c r="F208" i="52"/>
  <c r="E208" i="52"/>
  <c r="D208" i="52"/>
  <c r="C208" i="52"/>
  <c r="B208" i="52"/>
  <c r="L207" i="52"/>
  <c r="K207" i="52"/>
  <c r="J207" i="52"/>
  <c r="I207" i="52"/>
  <c r="H207" i="52"/>
  <c r="G207" i="52"/>
  <c r="F207" i="52"/>
  <c r="E207" i="52"/>
  <c r="D207" i="52"/>
  <c r="C207" i="52"/>
  <c r="B207" i="52"/>
  <c r="L206" i="52"/>
  <c r="K206" i="52"/>
  <c r="J206" i="52"/>
  <c r="I206" i="52"/>
  <c r="H206" i="52"/>
  <c r="G206" i="52"/>
  <c r="F206" i="52"/>
  <c r="E206" i="52"/>
  <c r="D206" i="52"/>
  <c r="C206" i="52"/>
  <c r="B206" i="52"/>
  <c r="L205" i="52"/>
  <c r="K205" i="52"/>
  <c r="J205" i="52"/>
  <c r="I205" i="52"/>
  <c r="H205" i="52"/>
  <c r="G205" i="52"/>
  <c r="F205" i="52"/>
  <c r="E205" i="52"/>
  <c r="D205" i="52"/>
  <c r="C205" i="52"/>
  <c r="B205" i="52"/>
  <c r="L204" i="52"/>
  <c r="K204" i="52"/>
  <c r="J204" i="52"/>
  <c r="I204" i="52"/>
  <c r="H204" i="52"/>
  <c r="G204" i="52"/>
  <c r="F204" i="52"/>
  <c r="E204" i="52"/>
  <c r="D204" i="52"/>
  <c r="C204" i="52"/>
  <c r="B204" i="52"/>
  <c r="L203" i="52"/>
  <c r="K203" i="52"/>
  <c r="J203" i="52"/>
  <c r="I203" i="52"/>
  <c r="H203" i="52"/>
  <c r="G203" i="52"/>
  <c r="F203" i="52"/>
  <c r="E203" i="52"/>
  <c r="D203" i="52"/>
  <c r="C203" i="52"/>
  <c r="B203" i="52"/>
  <c r="L202" i="52"/>
  <c r="K202" i="52"/>
  <c r="J202" i="52"/>
  <c r="I202" i="52"/>
  <c r="H202" i="52"/>
  <c r="G202" i="52"/>
  <c r="F202" i="52"/>
  <c r="E202" i="52"/>
  <c r="D202" i="52"/>
  <c r="C202" i="52"/>
  <c r="B202" i="52"/>
  <c r="L201" i="52"/>
  <c r="K201" i="52"/>
  <c r="J201" i="52"/>
  <c r="I201" i="52"/>
  <c r="H201" i="52"/>
  <c r="G201" i="52"/>
  <c r="F201" i="52"/>
  <c r="E201" i="52"/>
  <c r="D201" i="52"/>
  <c r="C201" i="52"/>
  <c r="B201" i="52"/>
  <c r="L200" i="52"/>
  <c r="K200" i="52"/>
  <c r="J200" i="52"/>
  <c r="I200" i="52"/>
  <c r="H200" i="52"/>
  <c r="G200" i="52"/>
  <c r="F200" i="52"/>
  <c r="E200" i="52"/>
  <c r="D200" i="52"/>
  <c r="C200" i="52"/>
  <c r="B200" i="52"/>
  <c r="L199" i="52"/>
  <c r="K199" i="52"/>
  <c r="J199" i="52"/>
  <c r="I199" i="52"/>
  <c r="H199" i="52"/>
  <c r="G199" i="52"/>
  <c r="F199" i="52"/>
  <c r="E199" i="52"/>
  <c r="D199" i="52"/>
  <c r="C199" i="52"/>
  <c r="B199" i="52"/>
  <c r="L198" i="52"/>
  <c r="K198" i="52"/>
  <c r="J198" i="52"/>
  <c r="I198" i="52"/>
  <c r="H198" i="52"/>
  <c r="G198" i="52"/>
  <c r="F198" i="52"/>
  <c r="E198" i="52"/>
  <c r="D198" i="52"/>
  <c r="C198" i="52"/>
  <c r="B198" i="52"/>
  <c r="L197" i="52"/>
  <c r="K197" i="52"/>
  <c r="J197" i="52"/>
  <c r="I197" i="52"/>
  <c r="H197" i="52"/>
  <c r="G197" i="52"/>
  <c r="F197" i="52"/>
  <c r="E197" i="52"/>
  <c r="D197" i="52"/>
  <c r="C197" i="52"/>
  <c r="B197" i="52"/>
  <c r="L192" i="52"/>
  <c r="K192" i="52"/>
  <c r="J192" i="52"/>
  <c r="I192" i="52"/>
  <c r="H192" i="52"/>
  <c r="G192" i="52"/>
  <c r="F192" i="52"/>
  <c r="E192" i="52"/>
  <c r="D192" i="52"/>
  <c r="C192" i="52"/>
  <c r="B192" i="52"/>
  <c r="L191" i="52"/>
  <c r="K191" i="52"/>
  <c r="J191" i="52"/>
  <c r="I191" i="52"/>
  <c r="H191" i="52"/>
  <c r="G191" i="52"/>
  <c r="F191" i="52"/>
  <c r="E191" i="52"/>
  <c r="D191" i="52"/>
  <c r="C191" i="52"/>
  <c r="B191" i="52"/>
  <c r="L190" i="52"/>
  <c r="K190" i="52"/>
  <c r="J190" i="52"/>
  <c r="I190" i="52"/>
  <c r="H190" i="52"/>
  <c r="G190" i="52"/>
  <c r="F190" i="52"/>
  <c r="E190" i="52"/>
  <c r="D190" i="52"/>
  <c r="C190" i="52"/>
  <c r="B190" i="52"/>
  <c r="L189" i="52"/>
  <c r="K189" i="52"/>
  <c r="J189" i="52"/>
  <c r="I189" i="52"/>
  <c r="H189" i="52"/>
  <c r="G189" i="52"/>
  <c r="F189" i="52"/>
  <c r="E189" i="52"/>
  <c r="D189" i="52"/>
  <c r="C189" i="52"/>
  <c r="B189" i="52"/>
  <c r="L188" i="52"/>
  <c r="K188" i="52"/>
  <c r="J188" i="52"/>
  <c r="I188" i="52"/>
  <c r="H188" i="52"/>
  <c r="G188" i="52"/>
  <c r="F188" i="52"/>
  <c r="E188" i="52"/>
  <c r="D188" i="52"/>
  <c r="C188" i="52"/>
  <c r="B188" i="52"/>
  <c r="L187" i="52"/>
  <c r="K187" i="52"/>
  <c r="J187" i="52"/>
  <c r="I187" i="52"/>
  <c r="H187" i="52"/>
  <c r="G187" i="52"/>
  <c r="F187" i="52"/>
  <c r="E187" i="52"/>
  <c r="D187" i="52"/>
  <c r="C187" i="52"/>
  <c r="B187" i="52"/>
  <c r="L186" i="52"/>
  <c r="K186" i="52"/>
  <c r="J186" i="52"/>
  <c r="I186" i="52"/>
  <c r="H186" i="52"/>
  <c r="G186" i="52"/>
  <c r="F186" i="52"/>
  <c r="E186" i="52"/>
  <c r="D186" i="52"/>
  <c r="C186" i="52"/>
  <c r="B186" i="52"/>
  <c r="L185" i="52"/>
  <c r="K185" i="52"/>
  <c r="J185" i="52"/>
  <c r="I185" i="52"/>
  <c r="H185" i="52"/>
  <c r="G185" i="52"/>
  <c r="F185" i="52"/>
  <c r="E185" i="52"/>
  <c r="D185" i="52"/>
  <c r="C185" i="52"/>
  <c r="B185" i="52"/>
  <c r="L184" i="52"/>
  <c r="K184" i="52"/>
  <c r="J184" i="52"/>
  <c r="I184" i="52"/>
  <c r="H184" i="52"/>
  <c r="G184" i="52"/>
  <c r="F184" i="52"/>
  <c r="E184" i="52"/>
  <c r="D184" i="52"/>
  <c r="C184" i="52"/>
  <c r="B184" i="52"/>
  <c r="L183" i="52"/>
  <c r="K183" i="52"/>
  <c r="J183" i="52"/>
  <c r="I183" i="52"/>
  <c r="H183" i="52"/>
  <c r="G183" i="52"/>
  <c r="F183" i="52"/>
  <c r="E183" i="52"/>
  <c r="D183" i="52"/>
  <c r="C183" i="52"/>
  <c r="B183" i="52"/>
  <c r="L182" i="52"/>
  <c r="K182" i="52"/>
  <c r="J182" i="52"/>
  <c r="I182" i="52"/>
  <c r="H182" i="52"/>
  <c r="G182" i="52"/>
  <c r="F182" i="52"/>
  <c r="E182" i="52"/>
  <c r="D182" i="52"/>
  <c r="C182" i="52"/>
  <c r="B182" i="52"/>
  <c r="L181" i="52"/>
  <c r="K181" i="52"/>
  <c r="J181" i="52"/>
  <c r="I181" i="52"/>
  <c r="H181" i="52"/>
  <c r="G181" i="52"/>
  <c r="F181" i="52"/>
  <c r="E181" i="52"/>
  <c r="D181" i="52"/>
  <c r="C181" i="52"/>
  <c r="B181" i="52"/>
  <c r="L180" i="52"/>
  <c r="K180" i="52"/>
  <c r="J180" i="52"/>
  <c r="I180" i="52"/>
  <c r="H180" i="52"/>
  <c r="G180" i="52"/>
  <c r="F180" i="52"/>
  <c r="E180" i="52"/>
  <c r="D180" i="52"/>
  <c r="C180" i="52"/>
  <c r="B180" i="52"/>
  <c r="L179" i="52"/>
  <c r="K179" i="52"/>
  <c r="J179" i="52"/>
  <c r="I179" i="52"/>
  <c r="H179" i="52"/>
  <c r="G179" i="52"/>
  <c r="F179" i="52"/>
  <c r="E179" i="52"/>
  <c r="D179" i="52"/>
  <c r="C179" i="52"/>
  <c r="B179" i="52"/>
  <c r="L178" i="52"/>
  <c r="K178" i="52"/>
  <c r="J178" i="52"/>
  <c r="I178" i="52"/>
  <c r="H178" i="52"/>
  <c r="G178" i="52"/>
  <c r="F178" i="52"/>
  <c r="E178" i="52"/>
  <c r="D178" i="52"/>
  <c r="C178" i="52"/>
  <c r="B178" i="52"/>
  <c r="L177" i="52"/>
  <c r="K177" i="52"/>
  <c r="J177" i="52"/>
  <c r="I177" i="52"/>
  <c r="H177" i="52"/>
  <c r="G177" i="52"/>
  <c r="F177" i="52"/>
  <c r="E177" i="52"/>
  <c r="D177" i="52"/>
  <c r="C177" i="52"/>
  <c r="B177" i="52"/>
  <c r="L176" i="52"/>
  <c r="K176" i="52"/>
  <c r="J176" i="52"/>
  <c r="I176" i="52"/>
  <c r="H176" i="52"/>
  <c r="G176" i="52"/>
  <c r="F176" i="52"/>
  <c r="E176" i="52"/>
  <c r="D176" i="52"/>
  <c r="C176" i="52"/>
  <c r="B176" i="52"/>
  <c r="L175" i="52"/>
  <c r="K175" i="52"/>
  <c r="J175" i="52"/>
  <c r="I175" i="52"/>
  <c r="H175" i="52"/>
  <c r="G175" i="52"/>
  <c r="F175" i="52"/>
  <c r="E175" i="52"/>
  <c r="D175" i="52"/>
  <c r="C175" i="52"/>
  <c r="B175" i="52"/>
  <c r="L174" i="52"/>
  <c r="K174" i="52"/>
  <c r="J174" i="52"/>
  <c r="I174" i="52"/>
  <c r="H174" i="52"/>
  <c r="G174" i="52"/>
  <c r="F174" i="52"/>
  <c r="E174" i="52"/>
  <c r="D174" i="52"/>
  <c r="C174" i="52"/>
  <c r="B174" i="52"/>
  <c r="L173" i="52"/>
  <c r="K173" i="52"/>
  <c r="J173" i="52"/>
  <c r="I173" i="52"/>
  <c r="H173" i="52"/>
  <c r="G173" i="52"/>
  <c r="F173" i="52"/>
  <c r="E173" i="52"/>
  <c r="D173" i="52"/>
  <c r="C173" i="52"/>
  <c r="B173" i="52"/>
  <c r="L172" i="52"/>
  <c r="K172" i="52"/>
  <c r="J172" i="52"/>
  <c r="I172" i="52"/>
  <c r="H172" i="52"/>
  <c r="G172" i="52"/>
  <c r="F172" i="52"/>
  <c r="E172" i="52"/>
  <c r="D172" i="52"/>
  <c r="C172" i="52"/>
  <c r="B172" i="52"/>
  <c r="L171" i="52"/>
  <c r="K171" i="52"/>
  <c r="J171" i="52"/>
  <c r="I171" i="52"/>
  <c r="H171" i="52"/>
  <c r="G171" i="52"/>
  <c r="F171" i="52"/>
  <c r="E171" i="52"/>
  <c r="D171" i="52"/>
  <c r="C171" i="52"/>
  <c r="B171" i="52"/>
  <c r="L170" i="52"/>
  <c r="K170" i="52"/>
  <c r="J170" i="52"/>
  <c r="I170" i="52"/>
  <c r="H170" i="52"/>
  <c r="G170" i="52"/>
  <c r="F170" i="52"/>
  <c r="E170" i="52"/>
  <c r="D170" i="52"/>
  <c r="C170" i="52"/>
  <c r="B170" i="52"/>
  <c r="L169" i="52"/>
  <c r="K169" i="52"/>
  <c r="J169" i="52"/>
  <c r="I169" i="52"/>
  <c r="H169" i="52"/>
  <c r="G169" i="52"/>
  <c r="F169" i="52"/>
  <c r="E169" i="52"/>
  <c r="D169" i="52"/>
  <c r="C169" i="52"/>
  <c r="B169" i="52"/>
  <c r="L168" i="52"/>
  <c r="K168" i="52"/>
  <c r="J168" i="52"/>
  <c r="I168" i="52"/>
  <c r="H168" i="52"/>
  <c r="G168" i="52"/>
  <c r="F168" i="52"/>
  <c r="E168" i="52"/>
  <c r="D168" i="52"/>
  <c r="C168" i="52"/>
  <c r="B168" i="52"/>
  <c r="L167" i="52"/>
  <c r="K167" i="52"/>
  <c r="J167" i="52"/>
  <c r="I167" i="52"/>
  <c r="H167" i="52"/>
  <c r="G167" i="52"/>
  <c r="F167" i="52"/>
  <c r="E167" i="52"/>
  <c r="D167" i="52"/>
  <c r="C167" i="52"/>
  <c r="B167" i="52"/>
  <c r="L166" i="52"/>
  <c r="K166" i="52"/>
  <c r="J166" i="52"/>
  <c r="I166" i="52"/>
  <c r="H166" i="52"/>
  <c r="G166" i="52"/>
  <c r="F166" i="52"/>
  <c r="E166" i="52"/>
  <c r="D166" i="52"/>
  <c r="C166" i="52"/>
  <c r="B166" i="52"/>
  <c r="L165" i="52"/>
  <c r="K165" i="52"/>
  <c r="J165" i="52"/>
  <c r="I165" i="52"/>
  <c r="H165" i="52"/>
  <c r="G165" i="52"/>
  <c r="F165" i="52"/>
  <c r="E165" i="52"/>
  <c r="D165" i="52"/>
  <c r="C165" i="52"/>
  <c r="B165" i="52"/>
  <c r="L160" i="52"/>
  <c r="K160" i="52"/>
  <c r="J160" i="52"/>
  <c r="I160" i="52"/>
  <c r="H160" i="52"/>
  <c r="G160" i="52"/>
  <c r="F160" i="52"/>
  <c r="E160" i="52"/>
  <c r="D160" i="52"/>
  <c r="C160" i="52"/>
  <c r="B160" i="52"/>
  <c r="L159" i="52"/>
  <c r="K159" i="52"/>
  <c r="J159" i="52"/>
  <c r="I159" i="52"/>
  <c r="H159" i="52"/>
  <c r="G159" i="52"/>
  <c r="F159" i="52"/>
  <c r="E159" i="52"/>
  <c r="D159" i="52"/>
  <c r="C159" i="52"/>
  <c r="B159" i="52"/>
  <c r="L158" i="52"/>
  <c r="K158" i="52"/>
  <c r="J158" i="52"/>
  <c r="I158" i="52"/>
  <c r="H158" i="52"/>
  <c r="G158" i="52"/>
  <c r="F158" i="52"/>
  <c r="E158" i="52"/>
  <c r="D158" i="52"/>
  <c r="C158" i="52"/>
  <c r="B158" i="52"/>
  <c r="L157" i="52"/>
  <c r="K157" i="52"/>
  <c r="J157" i="52"/>
  <c r="I157" i="52"/>
  <c r="H157" i="52"/>
  <c r="G157" i="52"/>
  <c r="F157" i="52"/>
  <c r="E157" i="52"/>
  <c r="D157" i="52"/>
  <c r="C157" i="52"/>
  <c r="B157" i="52"/>
  <c r="L156" i="52"/>
  <c r="K156" i="52"/>
  <c r="J156" i="52"/>
  <c r="I156" i="52"/>
  <c r="H156" i="52"/>
  <c r="G156" i="52"/>
  <c r="F156" i="52"/>
  <c r="E156" i="52"/>
  <c r="D156" i="52"/>
  <c r="C156" i="52"/>
  <c r="B156" i="52"/>
  <c r="L155" i="52"/>
  <c r="K155" i="52"/>
  <c r="J155" i="52"/>
  <c r="I155" i="52"/>
  <c r="H155" i="52"/>
  <c r="G155" i="52"/>
  <c r="F155" i="52"/>
  <c r="E155" i="52"/>
  <c r="D155" i="52"/>
  <c r="C155" i="52"/>
  <c r="B155" i="52"/>
  <c r="L154" i="52"/>
  <c r="K154" i="52"/>
  <c r="J154" i="52"/>
  <c r="I154" i="52"/>
  <c r="H154" i="52"/>
  <c r="G154" i="52"/>
  <c r="F154" i="52"/>
  <c r="E154" i="52"/>
  <c r="D154" i="52"/>
  <c r="C154" i="52"/>
  <c r="B154" i="52"/>
  <c r="L153" i="52"/>
  <c r="K153" i="52"/>
  <c r="J153" i="52"/>
  <c r="I153" i="52"/>
  <c r="H153" i="52"/>
  <c r="G153" i="52"/>
  <c r="F153" i="52"/>
  <c r="E153" i="52"/>
  <c r="D153" i="52"/>
  <c r="C153" i="52"/>
  <c r="B153" i="52"/>
  <c r="L152" i="52"/>
  <c r="K152" i="52"/>
  <c r="J152" i="52"/>
  <c r="I152" i="52"/>
  <c r="H152" i="52"/>
  <c r="G152" i="52"/>
  <c r="F152" i="52"/>
  <c r="E152" i="52"/>
  <c r="D152" i="52"/>
  <c r="C152" i="52"/>
  <c r="B152" i="52"/>
  <c r="L151" i="52"/>
  <c r="K151" i="52"/>
  <c r="J151" i="52"/>
  <c r="I151" i="52"/>
  <c r="H151" i="52"/>
  <c r="G151" i="52"/>
  <c r="F151" i="52"/>
  <c r="E151" i="52"/>
  <c r="D151" i="52"/>
  <c r="C151" i="52"/>
  <c r="B151" i="52"/>
  <c r="L150" i="52"/>
  <c r="K150" i="52"/>
  <c r="J150" i="52"/>
  <c r="I150" i="52"/>
  <c r="H150" i="52"/>
  <c r="G150" i="52"/>
  <c r="F150" i="52"/>
  <c r="E150" i="52"/>
  <c r="D150" i="52"/>
  <c r="C150" i="52"/>
  <c r="B150" i="52"/>
  <c r="L149" i="52"/>
  <c r="K149" i="52"/>
  <c r="J149" i="52"/>
  <c r="I149" i="52"/>
  <c r="H149" i="52"/>
  <c r="G149" i="52"/>
  <c r="F149" i="52"/>
  <c r="E149" i="52"/>
  <c r="D149" i="52"/>
  <c r="C149" i="52"/>
  <c r="B149" i="52"/>
  <c r="L148" i="52"/>
  <c r="K148" i="52"/>
  <c r="J148" i="52"/>
  <c r="I148" i="52"/>
  <c r="H148" i="52"/>
  <c r="G148" i="52"/>
  <c r="F148" i="52"/>
  <c r="E148" i="52"/>
  <c r="D148" i="52"/>
  <c r="C148" i="52"/>
  <c r="B148" i="52"/>
  <c r="L147" i="52"/>
  <c r="K147" i="52"/>
  <c r="J147" i="52"/>
  <c r="I147" i="52"/>
  <c r="H147" i="52"/>
  <c r="G147" i="52"/>
  <c r="F147" i="52"/>
  <c r="E147" i="52"/>
  <c r="D147" i="52"/>
  <c r="C147" i="52"/>
  <c r="B147" i="52"/>
  <c r="L146" i="52"/>
  <c r="K146" i="52"/>
  <c r="J146" i="52"/>
  <c r="I146" i="52"/>
  <c r="H146" i="52"/>
  <c r="G146" i="52"/>
  <c r="F146" i="52"/>
  <c r="E146" i="52"/>
  <c r="D146" i="52"/>
  <c r="C146" i="52"/>
  <c r="B146" i="52"/>
  <c r="L145" i="52"/>
  <c r="K145" i="52"/>
  <c r="J145" i="52"/>
  <c r="I145" i="52"/>
  <c r="H145" i="52"/>
  <c r="G145" i="52"/>
  <c r="F145" i="52"/>
  <c r="E145" i="52"/>
  <c r="D145" i="52"/>
  <c r="C145" i="52"/>
  <c r="B145" i="52"/>
  <c r="L144" i="52"/>
  <c r="K144" i="52"/>
  <c r="J144" i="52"/>
  <c r="I144" i="52"/>
  <c r="H144" i="52"/>
  <c r="G144" i="52"/>
  <c r="F144" i="52"/>
  <c r="E144" i="52"/>
  <c r="D144" i="52"/>
  <c r="C144" i="52"/>
  <c r="B144" i="52"/>
  <c r="L143" i="52"/>
  <c r="K143" i="52"/>
  <c r="J143" i="52"/>
  <c r="I143" i="52"/>
  <c r="H143" i="52"/>
  <c r="G143" i="52"/>
  <c r="F143" i="52"/>
  <c r="E143" i="52"/>
  <c r="D143" i="52"/>
  <c r="C143" i="52"/>
  <c r="B143" i="52"/>
  <c r="L142" i="52"/>
  <c r="K142" i="52"/>
  <c r="J142" i="52"/>
  <c r="I142" i="52"/>
  <c r="H142" i="52"/>
  <c r="G142" i="52"/>
  <c r="F142" i="52"/>
  <c r="E142" i="52"/>
  <c r="D142" i="52"/>
  <c r="C142" i="52"/>
  <c r="B142" i="52"/>
  <c r="L141" i="52"/>
  <c r="K141" i="52"/>
  <c r="J141" i="52"/>
  <c r="I141" i="52"/>
  <c r="H141" i="52"/>
  <c r="G141" i="52"/>
  <c r="F141" i="52"/>
  <c r="E141" i="52"/>
  <c r="D141" i="52"/>
  <c r="C141" i="52"/>
  <c r="B141" i="52"/>
  <c r="L140" i="52"/>
  <c r="K140" i="52"/>
  <c r="J140" i="52"/>
  <c r="I140" i="52"/>
  <c r="H140" i="52"/>
  <c r="G140" i="52"/>
  <c r="F140" i="52"/>
  <c r="E140" i="52"/>
  <c r="D140" i="52"/>
  <c r="C140" i="52"/>
  <c r="B140" i="52"/>
  <c r="L139" i="52"/>
  <c r="K139" i="52"/>
  <c r="J139" i="52"/>
  <c r="I139" i="52"/>
  <c r="H139" i="52"/>
  <c r="G139" i="52"/>
  <c r="F139" i="52"/>
  <c r="E139" i="52"/>
  <c r="D139" i="52"/>
  <c r="C139" i="52"/>
  <c r="B139" i="52"/>
  <c r="L138" i="52"/>
  <c r="K138" i="52"/>
  <c r="J138" i="52"/>
  <c r="I138" i="52"/>
  <c r="H138" i="52"/>
  <c r="G138" i="52"/>
  <c r="F138" i="52"/>
  <c r="E138" i="52"/>
  <c r="D138" i="52"/>
  <c r="C138" i="52"/>
  <c r="B138" i="52"/>
  <c r="L137" i="52"/>
  <c r="K137" i="52"/>
  <c r="J137" i="52"/>
  <c r="I137" i="52"/>
  <c r="H137" i="52"/>
  <c r="G137" i="52"/>
  <c r="F137" i="52"/>
  <c r="E137" i="52"/>
  <c r="D137" i="52"/>
  <c r="C137" i="52"/>
  <c r="B137" i="52"/>
  <c r="L136" i="52"/>
  <c r="K136" i="52"/>
  <c r="J136" i="52"/>
  <c r="I136" i="52"/>
  <c r="H136" i="52"/>
  <c r="G136" i="52"/>
  <c r="F136" i="52"/>
  <c r="E136" i="52"/>
  <c r="D136" i="52"/>
  <c r="C136" i="52"/>
  <c r="B136" i="52"/>
  <c r="L135" i="52"/>
  <c r="K135" i="52"/>
  <c r="J135" i="52"/>
  <c r="I135" i="52"/>
  <c r="H135" i="52"/>
  <c r="G135" i="52"/>
  <c r="F135" i="52"/>
  <c r="E135" i="52"/>
  <c r="D135" i="52"/>
  <c r="C135" i="52"/>
  <c r="B135" i="52"/>
  <c r="L134" i="52"/>
  <c r="K134" i="52"/>
  <c r="J134" i="52"/>
  <c r="I134" i="52"/>
  <c r="H134" i="52"/>
  <c r="G134" i="52"/>
  <c r="F134" i="52"/>
  <c r="E134" i="52"/>
  <c r="D134" i="52"/>
  <c r="C134" i="52"/>
  <c r="B134" i="52"/>
  <c r="L133" i="52"/>
  <c r="K133" i="52"/>
  <c r="J133" i="52"/>
  <c r="I133" i="52"/>
  <c r="H133" i="52"/>
  <c r="G133" i="52"/>
  <c r="F133" i="52"/>
  <c r="E133" i="52"/>
  <c r="D133" i="52"/>
  <c r="C133" i="52"/>
  <c r="B133" i="52"/>
  <c r="L128" i="52"/>
  <c r="K128" i="52"/>
  <c r="J128" i="52"/>
  <c r="I128" i="52"/>
  <c r="H128" i="52"/>
  <c r="G128" i="52"/>
  <c r="F128" i="52"/>
  <c r="E128" i="52"/>
  <c r="D128" i="52"/>
  <c r="C128" i="52"/>
  <c r="B128" i="52"/>
  <c r="L127" i="52"/>
  <c r="K127" i="52"/>
  <c r="J127" i="52"/>
  <c r="I127" i="52"/>
  <c r="H127" i="52"/>
  <c r="G127" i="52"/>
  <c r="F127" i="52"/>
  <c r="E127" i="52"/>
  <c r="D127" i="52"/>
  <c r="C127" i="52"/>
  <c r="B127" i="52"/>
  <c r="L126" i="52"/>
  <c r="K126" i="52"/>
  <c r="J126" i="52"/>
  <c r="I126" i="52"/>
  <c r="H126" i="52"/>
  <c r="G126" i="52"/>
  <c r="F126" i="52"/>
  <c r="E126" i="52"/>
  <c r="D126" i="52"/>
  <c r="C126" i="52"/>
  <c r="B126" i="52"/>
  <c r="L125" i="52"/>
  <c r="K125" i="52"/>
  <c r="J125" i="52"/>
  <c r="I125" i="52"/>
  <c r="H125" i="52"/>
  <c r="G125" i="52"/>
  <c r="F125" i="52"/>
  <c r="E125" i="52"/>
  <c r="D125" i="52"/>
  <c r="C125" i="52"/>
  <c r="B125" i="52"/>
  <c r="L124" i="52"/>
  <c r="K124" i="52"/>
  <c r="J124" i="52"/>
  <c r="I124" i="52"/>
  <c r="H124" i="52"/>
  <c r="G124" i="52"/>
  <c r="F124" i="52"/>
  <c r="E124" i="52"/>
  <c r="D124" i="52"/>
  <c r="C124" i="52"/>
  <c r="B124" i="52"/>
  <c r="L123" i="52"/>
  <c r="K123" i="52"/>
  <c r="J123" i="52"/>
  <c r="I123" i="52"/>
  <c r="H123" i="52"/>
  <c r="G123" i="52"/>
  <c r="F123" i="52"/>
  <c r="E123" i="52"/>
  <c r="D123" i="52"/>
  <c r="C123" i="52"/>
  <c r="B123" i="52"/>
  <c r="L122" i="52"/>
  <c r="K122" i="52"/>
  <c r="J122" i="52"/>
  <c r="I122" i="52"/>
  <c r="H122" i="52"/>
  <c r="G122" i="52"/>
  <c r="F122" i="52"/>
  <c r="E122" i="52"/>
  <c r="D122" i="52"/>
  <c r="C122" i="52"/>
  <c r="B122" i="52"/>
  <c r="L121" i="52"/>
  <c r="K121" i="52"/>
  <c r="J121" i="52"/>
  <c r="I121" i="52"/>
  <c r="H121" i="52"/>
  <c r="G121" i="52"/>
  <c r="F121" i="52"/>
  <c r="E121" i="52"/>
  <c r="D121" i="52"/>
  <c r="C121" i="52"/>
  <c r="B121" i="52"/>
  <c r="L120" i="52"/>
  <c r="K120" i="52"/>
  <c r="J120" i="52"/>
  <c r="I120" i="52"/>
  <c r="H120" i="52"/>
  <c r="G120" i="52"/>
  <c r="F120" i="52"/>
  <c r="E120" i="52"/>
  <c r="D120" i="52"/>
  <c r="C120" i="52"/>
  <c r="B120" i="52"/>
  <c r="L119" i="52"/>
  <c r="K119" i="52"/>
  <c r="J119" i="52"/>
  <c r="I119" i="52"/>
  <c r="H119" i="52"/>
  <c r="G119" i="52"/>
  <c r="F119" i="52"/>
  <c r="E119" i="52"/>
  <c r="D119" i="52"/>
  <c r="C119" i="52"/>
  <c r="B119" i="52"/>
  <c r="L118" i="52"/>
  <c r="K118" i="52"/>
  <c r="J118" i="52"/>
  <c r="I118" i="52"/>
  <c r="H118" i="52"/>
  <c r="G118" i="52"/>
  <c r="F118" i="52"/>
  <c r="E118" i="52"/>
  <c r="D118" i="52"/>
  <c r="C118" i="52"/>
  <c r="B118" i="52"/>
  <c r="L117" i="52"/>
  <c r="K117" i="52"/>
  <c r="J117" i="52"/>
  <c r="I117" i="52"/>
  <c r="H117" i="52"/>
  <c r="G117" i="52"/>
  <c r="F117" i="52"/>
  <c r="E117" i="52"/>
  <c r="D117" i="52"/>
  <c r="C117" i="52"/>
  <c r="B117" i="52"/>
  <c r="L116" i="52"/>
  <c r="K116" i="52"/>
  <c r="J116" i="52"/>
  <c r="I116" i="52"/>
  <c r="H116" i="52"/>
  <c r="G116" i="52"/>
  <c r="F116" i="52"/>
  <c r="E116" i="52"/>
  <c r="D116" i="52"/>
  <c r="C116" i="52"/>
  <c r="B116" i="52"/>
  <c r="L115" i="52"/>
  <c r="K115" i="52"/>
  <c r="J115" i="52"/>
  <c r="I115" i="52"/>
  <c r="H115" i="52"/>
  <c r="G115" i="52"/>
  <c r="F115" i="52"/>
  <c r="E115" i="52"/>
  <c r="D115" i="52"/>
  <c r="C115" i="52"/>
  <c r="B115" i="52"/>
  <c r="L114" i="52"/>
  <c r="K114" i="52"/>
  <c r="J114" i="52"/>
  <c r="I114" i="52"/>
  <c r="H114" i="52"/>
  <c r="G114" i="52"/>
  <c r="F114" i="52"/>
  <c r="E114" i="52"/>
  <c r="D114" i="52"/>
  <c r="C114" i="52"/>
  <c r="B114" i="52"/>
  <c r="L113" i="52"/>
  <c r="K113" i="52"/>
  <c r="J113" i="52"/>
  <c r="I113" i="52"/>
  <c r="H113" i="52"/>
  <c r="G113" i="52"/>
  <c r="F113" i="52"/>
  <c r="E113" i="52"/>
  <c r="D113" i="52"/>
  <c r="C113" i="52"/>
  <c r="B113" i="52"/>
  <c r="L112" i="52"/>
  <c r="K112" i="52"/>
  <c r="J112" i="52"/>
  <c r="I112" i="52"/>
  <c r="H112" i="52"/>
  <c r="G112" i="52"/>
  <c r="F112" i="52"/>
  <c r="E112" i="52"/>
  <c r="D112" i="52"/>
  <c r="C112" i="52"/>
  <c r="B112" i="52"/>
  <c r="L111" i="52"/>
  <c r="K111" i="52"/>
  <c r="J111" i="52"/>
  <c r="I111" i="52"/>
  <c r="H111" i="52"/>
  <c r="G111" i="52"/>
  <c r="F111" i="52"/>
  <c r="E111" i="52"/>
  <c r="D111" i="52"/>
  <c r="C111" i="52"/>
  <c r="B111" i="52"/>
  <c r="L110" i="52"/>
  <c r="K110" i="52"/>
  <c r="J110" i="52"/>
  <c r="I110" i="52"/>
  <c r="H110" i="52"/>
  <c r="G110" i="52"/>
  <c r="F110" i="52"/>
  <c r="E110" i="52"/>
  <c r="D110" i="52"/>
  <c r="C110" i="52"/>
  <c r="B110" i="52"/>
  <c r="L109" i="52"/>
  <c r="K109" i="52"/>
  <c r="J109" i="52"/>
  <c r="I109" i="52"/>
  <c r="H109" i="52"/>
  <c r="G109" i="52"/>
  <c r="F109" i="52"/>
  <c r="E109" i="52"/>
  <c r="D109" i="52"/>
  <c r="C109" i="52"/>
  <c r="B109" i="52"/>
  <c r="L108" i="52"/>
  <c r="K108" i="52"/>
  <c r="J108" i="52"/>
  <c r="I108" i="52"/>
  <c r="H108" i="52"/>
  <c r="G108" i="52"/>
  <c r="F108" i="52"/>
  <c r="E108" i="52"/>
  <c r="D108" i="52"/>
  <c r="C108" i="52"/>
  <c r="B108" i="52"/>
  <c r="L107" i="52"/>
  <c r="K107" i="52"/>
  <c r="J107" i="52"/>
  <c r="I107" i="52"/>
  <c r="H107" i="52"/>
  <c r="G107" i="52"/>
  <c r="F107" i="52"/>
  <c r="E107" i="52"/>
  <c r="D107" i="52"/>
  <c r="C107" i="52"/>
  <c r="B107" i="52"/>
  <c r="L106" i="52"/>
  <c r="K106" i="52"/>
  <c r="J106" i="52"/>
  <c r="I106" i="52"/>
  <c r="H106" i="52"/>
  <c r="G106" i="52"/>
  <c r="F106" i="52"/>
  <c r="E106" i="52"/>
  <c r="D106" i="52"/>
  <c r="C106" i="52"/>
  <c r="B106" i="52"/>
  <c r="L105" i="52"/>
  <c r="K105" i="52"/>
  <c r="J105" i="52"/>
  <c r="I105" i="52"/>
  <c r="H105" i="52"/>
  <c r="G105" i="52"/>
  <c r="F105" i="52"/>
  <c r="E105" i="52"/>
  <c r="D105" i="52"/>
  <c r="C105" i="52"/>
  <c r="B105" i="52"/>
  <c r="L104" i="52"/>
  <c r="K104" i="52"/>
  <c r="J104" i="52"/>
  <c r="I104" i="52"/>
  <c r="H104" i="52"/>
  <c r="G104" i="52"/>
  <c r="F104" i="52"/>
  <c r="E104" i="52"/>
  <c r="D104" i="52"/>
  <c r="C104" i="52"/>
  <c r="B104" i="52"/>
  <c r="L103" i="52"/>
  <c r="K103" i="52"/>
  <c r="J103" i="52"/>
  <c r="I103" i="52"/>
  <c r="H103" i="52"/>
  <c r="G103" i="52"/>
  <c r="F103" i="52"/>
  <c r="E103" i="52"/>
  <c r="D103" i="52"/>
  <c r="C103" i="52"/>
  <c r="B103" i="52"/>
  <c r="L102" i="52"/>
  <c r="K102" i="52"/>
  <c r="J102" i="52"/>
  <c r="I102" i="52"/>
  <c r="H102" i="52"/>
  <c r="G102" i="52"/>
  <c r="F102" i="52"/>
  <c r="E102" i="52"/>
  <c r="D102" i="52"/>
  <c r="C102" i="52"/>
  <c r="B102" i="52"/>
  <c r="L101" i="52"/>
  <c r="K101" i="52"/>
  <c r="J101" i="52"/>
  <c r="I101" i="52"/>
  <c r="H101" i="52"/>
  <c r="G101" i="52"/>
  <c r="F101" i="52"/>
  <c r="E101" i="52"/>
  <c r="D101" i="52"/>
  <c r="C101" i="52"/>
  <c r="B101" i="52"/>
  <c r="L96" i="52"/>
  <c r="K96" i="52"/>
  <c r="J96" i="52"/>
  <c r="I96" i="52"/>
  <c r="H96" i="52"/>
  <c r="G96" i="52"/>
  <c r="F96" i="52"/>
  <c r="E96" i="52"/>
  <c r="D96" i="52"/>
  <c r="C96" i="52"/>
  <c r="B96" i="52"/>
  <c r="L95" i="52"/>
  <c r="K95" i="52"/>
  <c r="J95" i="52"/>
  <c r="I95" i="52"/>
  <c r="H95" i="52"/>
  <c r="G95" i="52"/>
  <c r="F95" i="52"/>
  <c r="E95" i="52"/>
  <c r="D95" i="52"/>
  <c r="C95" i="52"/>
  <c r="B95" i="52"/>
  <c r="L94" i="52"/>
  <c r="K94" i="52"/>
  <c r="J94" i="52"/>
  <c r="I94" i="52"/>
  <c r="H94" i="52"/>
  <c r="G94" i="52"/>
  <c r="F94" i="52"/>
  <c r="E94" i="52"/>
  <c r="D94" i="52"/>
  <c r="C94" i="52"/>
  <c r="B94" i="52"/>
  <c r="L93" i="52"/>
  <c r="K93" i="52"/>
  <c r="J93" i="52"/>
  <c r="I93" i="52"/>
  <c r="H93" i="52"/>
  <c r="G93" i="52"/>
  <c r="F93" i="52"/>
  <c r="E93" i="52"/>
  <c r="D93" i="52"/>
  <c r="C93" i="52"/>
  <c r="B93" i="52"/>
  <c r="L92" i="52"/>
  <c r="K92" i="52"/>
  <c r="J92" i="52"/>
  <c r="I92" i="52"/>
  <c r="H92" i="52"/>
  <c r="G92" i="52"/>
  <c r="F92" i="52"/>
  <c r="E92" i="52"/>
  <c r="D92" i="52"/>
  <c r="C92" i="52"/>
  <c r="B92" i="52"/>
  <c r="L91" i="52"/>
  <c r="K91" i="52"/>
  <c r="J91" i="52"/>
  <c r="I91" i="52"/>
  <c r="H91" i="52"/>
  <c r="G91" i="52"/>
  <c r="F91" i="52"/>
  <c r="E91" i="52"/>
  <c r="D91" i="52"/>
  <c r="C91" i="52"/>
  <c r="B91" i="52"/>
  <c r="L90" i="52"/>
  <c r="K90" i="52"/>
  <c r="J90" i="52"/>
  <c r="I90" i="52"/>
  <c r="H90" i="52"/>
  <c r="G90" i="52"/>
  <c r="F90" i="52"/>
  <c r="E90" i="52"/>
  <c r="D90" i="52"/>
  <c r="C90" i="52"/>
  <c r="B90" i="52"/>
  <c r="L89" i="52"/>
  <c r="K89" i="52"/>
  <c r="J89" i="52"/>
  <c r="I89" i="52"/>
  <c r="H89" i="52"/>
  <c r="G89" i="52"/>
  <c r="F89" i="52"/>
  <c r="E89" i="52"/>
  <c r="D89" i="52"/>
  <c r="C89" i="52"/>
  <c r="B89" i="52"/>
  <c r="L88" i="52"/>
  <c r="K88" i="52"/>
  <c r="J88" i="52"/>
  <c r="I88" i="52"/>
  <c r="H88" i="52"/>
  <c r="G88" i="52"/>
  <c r="F88" i="52"/>
  <c r="E88" i="52"/>
  <c r="D88" i="52"/>
  <c r="C88" i="52"/>
  <c r="B88" i="52"/>
  <c r="L87" i="52"/>
  <c r="K87" i="52"/>
  <c r="J87" i="52"/>
  <c r="I87" i="52"/>
  <c r="H87" i="52"/>
  <c r="G87" i="52"/>
  <c r="F87" i="52"/>
  <c r="E87" i="52"/>
  <c r="D87" i="52"/>
  <c r="C87" i="52"/>
  <c r="B87" i="52"/>
  <c r="L86" i="52"/>
  <c r="K86" i="52"/>
  <c r="J86" i="52"/>
  <c r="I86" i="52"/>
  <c r="H86" i="52"/>
  <c r="G86" i="52"/>
  <c r="F86" i="52"/>
  <c r="E86" i="52"/>
  <c r="D86" i="52"/>
  <c r="C86" i="52"/>
  <c r="B86" i="52"/>
  <c r="L85" i="52"/>
  <c r="K85" i="52"/>
  <c r="J85" i="52"/>
  <c r="I85" i="52"/>
  <c r="H85" i="52"/>
  <c r="G85" i="52"/>
  <c r="F85" i="52"/>
  <c r="E85" i="52"/>
  <c r="D85" i="52"/>
  <c r="C85" i="52"/>
  <c r="B85" i="52"/>
  <c r="L84" i="52"/>
  <c r="K84" i="52"/>
  <c r="J84" i="52"/>
  <c r="I84" i="52"/>
  <c r="H84" i="52"/>
  <c r="G84" i="52"/>
  <c r="F84" i="52"/>
  <c r="E84" i="52"/>
  <c r="D84" i="52"/>
  <c r="C84" i="52"/>
  <c r="B84" i="52"/>
  <c r="L83" i="52"/>
  <c r="K83" i="52"/>
  <c r="J83" i="52"/>
  <c r="I83" i="52"/>
  <c r="H83" i="52"/>
  <c r="G83" i="52"/>
  <c r="F83" i="52"/>
  <c r="E83" i="52"/>
  <c r="D83" i="52"/>
  <c r="C83" i="52"/>
  <c r="B83" i="52"/>
  <c r="L82" i="52"/>
  <c r="K82" i="52"/>
  <c r="J82" i="52"/>
  <c r="I82" i="52"/>
  <c r="H82" i="52"/>
  <c r="G82" i="52"/>
  <c r="F82" i="52"/>
  <c r="E82" i="52"/>
  <c r="D82" i="52"/>
  <c r="C82" i="52"/>
  <c r="B82" i="52"/>
  <c r="L81" i="52"/>
  <c r="K81" i="52"/>
  <c r="J81" i="52"/>
  <c r="I81" i="52"/>
  <c r="H81" i="52"/>
  <c r="G81" i="52"/>
  <c r="F81" i="52"/>
  <c r="E81" i="52"/>
  <c r="D81" i="52"/>
  <c r="C81" i="52"/>
  <c r="B81" i="52"/>
  <c r="L80" i="52"/>
  <c r="K80" i="52"/>
  <c r="J80" i="52"/>
  <c r="I80" i="52"/>
  <c r="H80" i="52"/>
  <c r="G80" i="52"/>
  <c r="F80" i="52"/>
  <c r="E80" i="52"/>
  <c r="D80" i="52"/>
  <c r="C80" i="52"/>
  <c r="B80" i="52"/>
  <c r="L79" i="52"/>
  <c r="K79" i="52"/>
  <c r="J79" i="52"/>
  <c r="I79" i="52"/>
  <c r="H79" i="52"/>
  <c r="G79" i="52"/>
  <c r="F79" i="52"/>
  <c r="E79" i="52"/>
  <c r="D79" i="52"/>
  <c r="C79" i="52"/>
  <c r="B79" i="52"/>
  <c r="L78" i="52"/>
  <c r="K78" i="52"/>
  <c r="J78" i="52"/>
  <c r="I78" i="52"/>
  <c r="H78" i="52"/>
  <c r="G78" i="52"/>
  <c r="F78" i="52"/>
  <c r="E78" i="52"/>
  <c r="D78" i="52"/>
  <c r="C78" i="52"/>
  <c r="B78" i="52"/>
  <c r="L77" i="52"/>
  <c r="K77" i="52"/>
  <c r="J77" i="52"/>
  <c r="I77" i="52"/>
  <c r="H77" i="52"/>
  <c r="G77" i="52"/>
  <c r="F77" i="52"/>
  <c r="E77" i="52"/>
  <c r="D77" i="52"/>
  <c r="C77" i="52"/>
  <c r="B77" i="52"/>
  <c r="L76" i="52"/>
  <c r="K76" i="52"/>
  <c r="J76" i="52"/>
  <c r="I76" i="52"/>
  <c r="H76" i="52"/>
  <c r="G76" i="52"/>
  <c r="F76" i="52"/>
  <c r="E76" i="52"/>
  <c r="D76" i="52"/>
  <c r="C76" i="52"/>
  <c r="B76" i="52"/>
  <c r="L75" i="52"/>
  <c r="K75" i="52"/>
  <c r="J75" i="52"/>
  <c r="I75" i="52"/>
  <c r="H75" i="52"/>
  <c r="G75" i="52"/>
  <c r="F75" i="52"/>
  <c r="E75" i="52"/>
  <c r="D75" i="52"/>
  <c r="C75" i="52"/>
  <c r="B75" i="52"/>
  <c r="L74" i="52"/>
  <c r="K74" i="52"/>
  <c r="J74" i="52"/>
  <c r="I74" i="52"/>
  <c r="H74" i="52"/>
  <c r="G74" i="52"/>
  <c r="F74" i="52"/>
  <c r="E74" i="52"/>
  <c r="D74" i="52"/>
  <c r="C74" i="52"/>
  <c r="B74" i="52"/>
  <c r="L73" i="52"/>
  <c r="K73" i="52"/>
  <c r="J73" i="52"/>
  <c r="I73" i="52"/>
  <c r="H73" i="52"/>
  <c r="G73" i="52"/>
  <c r="F73" i="52"/>
  <c r="E73" i="52"/>
  <c r="D73" i="52"/>
  <c r="C73" i="52"/>
  <c r="B73" i="52"/>
  <c r="L72" i="52"/>
  <c r="K72" i="52"/>
  <c r="J72" i="52"/>
  <c r="I72" i="52"/>
  <c r="H72" i="52"/>
  <c r="G72" i="52"/>
  <c r="F72" i="52"/>
  <c r="E72" i="52"/>
  <c r="D72" i="52"/>
  <c r="C72" i="52"/>
  <c r="B72" i="52"/>
  <c r="L71" i="52"/>
  <c r="K71" i="52"/>
  <c r="J71" i="52"/>
  <c r="I71" i="52"/>
  <c r="H71" i="52"/>
  <c r="G71" i="52"/>
  <c r="F71" i="52"/>
  <c r="E71" i="52"/>
  <c r="D71" i="52"/>
  <c r="C71" i="52"/>
  <c r="B71" i="52"/>
  <c r="L70" i="52"/>
  <c r="K70" i="52"/>
  <c r="J70" i="52"/>
  <c r="I70" i="52"/>
  <c r="H70" i="52"/>
  <c r="G70" i="52"/>
  <c r="F70" i="52"/>
  <c r="E70" i="52"/>
  <c r="D70" i="52"/>
  <c r="C70" i="52"/>
  <c r="B70" i="52"/>
  <c r="L69" i="52"/>
  <c r="K69" i="52"/>
  <c r="J69" i="52"/>
  <c r="I69" i="52"/>
  <c r="H69" i="52"/>
  <c r="G69" i="52"/>
  <c r="F69" i="52"/>
  <c r="E69" i="52"/>
  <c r="D69" i="52"/>
  <c r="C69" i="52"/>
  <c r="B69" i="52"/>
  <c r="B64" i="52"/>
  <c r="C64" i="52"/>
  <c r="D64" i="52"/>
  <c r="E64" i="52"/>
  <c r="F64" i="52"/>
  <c r="G64" i="52"/>
  <c r="H64" i="52"/>
  <c r="I64" i="52"/>
  <c r="J64" i="52"/>
  <c r="K64" i="52"/>
  <c r="L64" i="52"/>
  <c r="B38" i="52"/>
  <c r="C38" i="52"/>
  <c r="D38" i="52"/>
  <c r="E38" i="52"/>
  <c r="F38" i="52"/>
  <c r="G38" i="52"/>
  <c r="H38" i="52"/>
  <c r="I38" i="52"/>
  <c r="J38" i="52"/>
  <c r="K38" i="52"/>
  <c r="L38" i="52"/>
  <c r="B39" i="52"/>
  <c r="C39" i="52"/>
  <c r="D39" i="52"/>
  <c r="E39" i="52"/>
  <c r="F39" i="52"/>
  <c r="G39" i="52"/>
  <c r="H39" i="52"/>
  <c r="I39" i="52"/>
  <c r="J39" i="52"/>
  <c r="K39" i="52"/>
  <c r="L39" i="52"/>
  <c r="B40" i="52"/>
  <c r="C40" i="52"/>
  <c r="D40" i="52"/>
  <c r="E40" i="52"/>
  <c r="F40" i="52"/>
  <c r="G40" i="52"/>
  <c r="H40" i="52"/>
  <c r="I40" i="52"/>
  <c r="J40" i="52"/>
  <c r="K40" i="52"/>
  <c r="L40" i="52"/>
  <c r="B41" i="52"/>
  <c r="C41" i="52"/>
  <c r="D41" i="52"/>
  <c r="E41" i="52"/>
  <c r="F41" i="52"/>
  <c r="G41" i="52"/>
  <c r="H41" i="52"/>
  <c r="I41" i="52"/>
  <c r="J41" i="52"/>
  <c r="K41" i="52"/>
  <c r="L41" i="52"/>
  <c r="B42" i="52"/>
  <c r="C42" i="52"/>
  <c r="D42" i="52"/>
  <c r="E42" i="52"/>
  <c r="F42" i="52"/>
  <c r="G42" i="52"/>
  <c r="H42" i="52"/>
  <c r="I42" i="52"/>
  <c r="J42" i="52"/>
  <c r="K42" i="52"/>
  <c r="L42" i="52"/>
  <c r="B43" i="52"/>
  <c r="C43" i="52"/>
  <c r="D43" i="52"/>
  <c r="E43" i="52"/>
  <c r="F43" i="52"/>
  <c r="G43" i="52"/>
  <c r="H43" i="52"/>
  <c r="I43" i="52"/>
  <c r="J43" i="52"/>
  <c r="K43" i="52"/>
  <c r="L43" i="52"/>
  <c r="B44" i="52"/>
  <c r="C44" i="52"/>
  <c r="D44" i="52"/>
  <c r="E44" i="52"/>
  <c r="F44" i="52"/>
  <c r="G44" i="52"/>
  <c r="H44" i="52"/>
  <c r="I44" i="52"/>
  <c r="J44" i="52"/>
  <c r="K44" i="52"/>
  <c r="L44" i="52"/>
  <c r="B45" i="52"/>
  <c r="C45" i="52"/>
  <c r="D45" i="52"/>
  <c r="E45" i="52"/>
  <c r="F45" i="52"/>
  <c r="G45" i="52"/>
  <c r="H45" i="52"/>
  <c r="I45" i="52"/>
  <c r="J45" i="52"/>
  <c r="K45" i="52"/>
  <c r="L45" i="52"/>
  <c r="B46" i="52"/>
  <c r="C46" i="52"/>
  <c r="D46" i="52"/>
  <c r="E46" i="52"/>
  <c r="F46" i="52"/>
  <c r="G46" i="52"/>
  <c r="H46" i="52"/>
  <c r="I46" i="52"/>
  <c r="J46" i="52"/>
  <c r="K46" i="52"/>
  <c r="L46" i="52"/>
  <c r="B47" i="52"/>
  <c r="C47" i="52"/>
  <c r="D47" i="52"/>
  <c r="E47" i="52"/>
  <c r="F47" i="52"/>
  <c r="G47" i="52"/>
  <c r="H47" i="52"/>
  <c r="I47" i="52"/>
  <c r="J47" i="52"/>
  <c r="K47" i="52"/>
  <c r="L47" i="52"/>
  <c r="B48" i="52"/>
  <c r="C48" i="52"/>
  <c r="D48" i="52"/>
  <c r="E48" i="52"/>
  <c r="F48" i="52"/>
  <c r="G48" i="52"/>
  <c r="H48" i="52"/>
  <c r="I48" i="52"/>
  <c r="J48" i="52"/>
  <c r="K48" i="52"/>
  <c r="L48" i="52"/>
  <c r="B49" i="52"/>
  <c r="C49" i="52"/>
  <c r="D49" i="52"/>
  <c r="E49" i="52"/>
  <c r="F49" i="52"/>
  <c r="G49" i="52"/>
  <c r="H49" i="52"/>
  <c r="I49" i="52"/>
  <c r="J49" i="52"/>
  <c r="K49" i="52"/>
  <c r="L49" i="52"/>
  <c r="B50" i="52"/>
  <c r="C50" i="52"/>
  <c r="D50" i="52"/>
  <c r="E50" i="52"/>
  <c r="F50" i="52"/>
  <c r="G50" i="52"/>
  <c r="H50" i="52"/>
  <c r="I50" i="52"/>
  <c r="J50" i="52"/>
  <c r="K50" i="52"/>
  <c r="L50" i="52"/>
  <c r="B51" i="52"/>
  <c r="C51" i="52"/>
  <c r="D51" i="52"/>
  <c r="E51" i="52"/>
  <c r="F51" i="52"/>
  <c r="G51" i="52"/>
  <c r="H51" i="52"/>
  <c r="I51" i="52"/>
  <c r="J51" i="52"/>
  <c r="K51" i="52"/>
  <c r="L51" i="52"/>
  <c r="B52" i="52"/>
  <c r="C52" i="52"/>
  <c r="D52" i="52"/>
  <c r="E52" i="52"/>
  <c r="F52" i="52"/>
  <c r="G52" i="52"/>
  <c r="H52" i="52"/>
  <c r="I52" i="52"/>
  <c r="J52" i="52"/>
  <c r="K52" i="52"/>
  <c r="L52" i="52"/>
  <c r="B53" i="52"/>
  <c r="C53" i="52"/>
  <c r="D53" i="52"/>
  <c r="E53" i="52"/>
  <c r="F53" i="52"/>
  <c r="G53" i="52"/>
  <c r="H53" i="52"/>
  <c r="I53" i="52"/>
  <c r="J53" i="52"/>
  <c r="K53" i="52"/>
  <c r="L53" i="52"/>
  <c r="B54" i="52"/>
  <c r="C54" i="52"/>
  <c r="D54" i="52"/>
  <c r="E54" i="52"/>
  <c r="F54" i="52"/>
  <c r="G54" i="52"/>
  <c r="H54" i="52"/>
  <c r="I54" i="52"/>
  <c r="J54" i="52"/>
  <c r="K54" i="52"/>
  <c r="L54" i="52"/>
  <c r="B55" i="52"/>
  <c r="C55" i="52"/>
  <c r="D55" i="52"/>
  <c r="E55" i="52"/>
  <c r="F55" i="52"/>
  <c r="G55" i="52"/>
  <c r="H55" i="52"/>
  <c r="I55" i="52"/>
  <c r="J55" i="52"/>
  <c r="K55" i="52"/>
  <c r="L55" i="52"/>
  <c r="B56" i="52"/>
  <c r="C56" i="52"/>
  <c r="D56" i="52"/>
  <c r="E56" i="52"/>
  <c r="F56" i="52"/>
  <c r="G56" i="52"/>
  <c r="H56" i="52"/>
  <c r="I56" i="52"/>
  <c r="J56" i="52"/>
  <c r="K56" i="52"/>
  <c r="L56" i="52"/>
  <c r="B57" i="52"/>
  <c r="C57" i="52"/>
  <c r="D57" i="52"/>
  <c r="E57" i="52"/>
  <c r="F57" i="52"/>
  <c r="G57" i="52"/>
  <c r="H57" i="52"/>
  <c r="I57" i="52"/>
  <c r="J57" i="52"/>
  <c r="K57" i="52"/>
  <c r="L57" i="52"/>
  <c r="B58" i="52"/>
  <c r="C58" i="52"/>
  <c r="D58" i="52"/>
  <c r="E58" i="52"/>
  <c r="F58" i="52"/>
  <c r="G58" i="52"/>
  <c r="H58" i="52"/>
  <c r="I58" i="52"/>
  <c r="J58" i="52"/>
  <c r="K58" i="52"/>
  <c r="L58" i="52"/>
  <c r="B59" i="52"/>
  <c r="C59" i="52"/>
  <c r="D59" i="52"/>
  <c r="E59" i="52"/>
  <c r="F59" i="52"/>
  <c r="G59" i="52"/>
  <c r="H59" i="52"/>
  <c r="I59" i="52"/>
  <c r="J59" i="52"/>
  <c r="K59" i="52"/>
  <c r="L59" i="52"/>
  <c r="B60" i="52"/>
  <c r="C60" i="52"/>
  <c r="D60" i="52"/>
  <c r="E60" i="52"/>
  <c r="F60" i="52"/>
  <c r="G60" i="52"/>
  <c r="H60" i="52"/>
  <c r="I60" i="52"/>
  <c r="J60" i="52"/>
  <c r="K60" i="52"/>
  <c r="L60" i="52"/>
  <c r="B61" i="52"/>
  <c r="C61" i="52"/>
  <c r="D61" i="52"/>
  <c r="E61" i="52"/>
  <c r="F61" i="52"/>
  <c r="G61" i="52"/>
  <c r="H61" i="52"/>
  <c r="I61" i="52"/>
  <c r="J61" i="52"/>
  <c r="K61" i="52"/>
  <c r="L61" i="52"/>
  <c r="B62" i="52"/>
  <c r="C62" i="52"/>
  <c r="D62" i="52"/>
  <c r="E62" i="52"/>
  <c r="F62" i="52"/>
  <c r="G62" i="52"/>
  <c r="H62" i="52"/>
  <c r="I62" i="52"/>
  <c r="J62" i="52"/>
  <c r="K62" i="52"/>
  <c r="L62" i="52"/>
  <c r="B63" i="52"/>
  <c r="C63" i="52"/>
  <c r="D63" i="52"/>
  <c r="E63" i="52"/>
  <c r="F63" i="52"/>
  <c r="G63" i="52"/>
  <c r="H63" i="52"/>
  <c r="I63" i="52"/>
  <c r="J63" i="52"/>
  <c r="K63" i="52"/>
  <c r="L63" i="52"/>
  <c r="C37" i="52"/>
  <c r="D37" i="52"/>
  <c r="E37" i="52"/>
  <c r="F37" i="52"/>
  <c r="G37" i="52"/>
  <c r="H37" i="52"/>
  <c r="I37" i="52"/>
  <c r="J37" i="52"/>
  <c r="K37" i="52"/>
  <c r="L37" i="52"/>
  <c r="B37" i="52"/>
  <c r="L320" i="51"/>
  <c r="K320" i="51"/>
  <c r="J320" i="51"/>
  <c r="I320" i="51"/>
  <c r="H320" i="51"/>
  <c r="G320" i="51"/>
  <c r="F320" i="51"/>
  <c r="E320" i="51"/>
  <c r="D320" i="51"/>
  <c r="C320" i="51"/>
  <c r="B320" i="51"/>
  <c r="L319" i="51"/>
  <c r="K319" i="51"/>
  <c r="J319" i="51"/>
  <c r="I319" i="51"/>
  <c r="H319" i="51"/>
  <c r="G319" i="51"/>
  <c r="F319" i="51"/>
  <c r="E319" i="51"/>
  <c r="D319" i="51"/>
  <c r="C319" i="51"/>
  <c r="B319" i="51"/>
  <c r="L318" i="51"/>
  <c r="K318" i="51"/>
  <c r="J318" i="51"/>
  <c r="I318" i="51"/>
  <c r="H318" i="51"/>
  <c r="G318" i="51"/>
  <c r="F318" i="51"/>
  <c r="E318" i="51"/>
  <c r="D318" i="51"/>
  <c r="C318" i="51"/>
  <c r="B318" i="51"/>
  <c r="L317" i="51"/>
  <c r="K317" i="51"/>
  <c r="J317" i="51"/>
  <c r="I317" i="51"/>
  <c r="H317" i="51"/>
  <c r="G317" i="51"/>
  <c r="F317" i="51"/>
  <c r="E317" i="51"/>
  <c r="D317" i="51"/>
  <c r="C317" i="51"/>
  <c r="B317" i="51"/>
  <c r="L316" i="51"/>
  <c r="K316" i="51"/>
  <c r="J316" i="51"/>
  <c r="I316" i="51"/>
  <c r="H316" i="51"/>
  <c r="G316" i="51"/>
  <c r="F316" i="51"/>
  <c r="E316" i="51"/>
  <c r="D316" i="51"/>
  <c r="C316" i="51"/>
  <c r="B316" i="51"/>
  <c r="L315" i="51"/>
  <c r="K315" i="51"/>
  <c r="J315" i="51"/>
  <c r="I315" i="51"/>
  <c r="H315" i="51"/>
  <c r="G315" i="51"/>
  <c r="F315" i="51"/>
  <c r="E315" i="51"/>
  <c r="D315" i="51"/>
  <c r="C315" i="51"/>
  <c r="B315" i="51"/>
  <c r="L314" i="51"/>
  <c r="K314" i="51"/>
  <c r="J314" i="51"/>
  <c r="I314" i="51"/>
  <c r="H314" i="51"/>
  <c r="G314" i="51"/>
  <c r="F314" i="51"/>
  <c r="E314" i="51"/>
  <c r="D314" i="51"/>
  <c r="C314" i="51"/>
  <c r="B314" i="51"/>
  <c r="L313" i="51"/>
  <c r="K313" i="51"/>
  <c r="J313" i="51"/>
  <c r="I313" i="51"/>
  <c r="H313" i="51"/>
  <c r="G313" i="51"/>
  <c r="F313" i="51"/>
  <c r="E313" i="51"/>
  <c r="D313" i="51"/>
  <c r="C313" i="51"/>
  <c r="B313" i="51"/>
  <c r="L312" i="51"/>
  <c r="K312" i="51"/>
  <c r="J312" i="51"/>
  <c r="I312" i="51"/>
  <c r="H312" i="51"/>
  <c r="G312" i="51"/>
  <c r="F312" i="51"/>
  <c r="E312" i="51"/>
  <c r="D312" i="51"/>
  <c r="C312" i="51"/>
  <c r="B312" i="51"/>
  <c r="L311" i="51"/>
  <c r="K311" i="51"/>
  <c r="J311" i="51"/>
  <c r="I311" i="51"/>
  <c r="H311" i="51"/>
  <c r="G311" i="51"/>
  <c r="F311" i="51"/>
  <c r="E311" i="51"/>
  <c r="D311" i="51"/>
  <c r="C311" i="51"/>
  <c r="B311" i="51"/>
  <c r="L310" i="51"/>
  <c r="K310" i="51"/>
  <c r="J310" i="51"/>
  <c r="I310" i="51"/>
  <c r="H310" i="51"/>
  <c r="G310" i="51"/>
  <c r="F310" i="51"/>
  <c r="E310" i="51"/>
  <c r="D310" i="51"/>
  <c r="C310" i="51"/>
  <c r="B310" i="51"/>
  <c r="L309" i="51"/>
  <c r="K309" i="51"/>
  <c r="J309" i="51"/>
  <c r="I309" i="51"/>
  <c r="H309" i="51"/>
  <c r="G309" i="51"/>
  <c r="F309" i="51"/>
  <c r="E309" i="51"/>
  <c r="D309" i="51"/>
  <c r="C309" i="51"/>
  <c r="B309" i="51"/>
  <c r="L308" i="51"/>
  <c r="K308" i="51"/>
  <c r="J308" i="51"/>
  <c r="I308" i="51"/>
  <c r="H308" i="51"/>
  <c r="G308" i="51"/>
  <c r="F308" i="51"/>
  <c r="E308" i="51"/>
  <c r="D308" i="51"/>
  <c r="C308" i="51"/>
  <c r="B308" i="51"/>
  <c r="L307" i="51"/>
  <c r="K307" i="51"/>
  <c r="J307" i="51"/>
  <c r="I307" i="51"/>
  <c r="H307" i="51"/>
  <c r="G307" i="51"/>
  <c r="F307" i="51"/>
  <c r="E307" i="51"/>
  <c r="D307" i="51"/>
  <c r="C307" i="51"/>
  <c r="B307" i="51"/>
  <c r="L306" i="51"/>
  <c r="K306" i="51"/>
  <c r="J306" i="51"/>
  <c r="I306" i="51"/>
  <c r="H306" i="51"/>
  <c r="G306" i="51"/>
  <c r="F306" i="51"/>
  <c r="E306" i="51"/>
  <c r="D306" i="51"/>
  <c r="C306" i="51"/>
  <c r="B306" i="51"/>
  <c r="L305" i="51"/>
  <c r="K305" i="51"/>
  <c r="J305" i="51"/>
  <c r="I305" i="51"/>
  <c r="H305" i="51"/>
  <c r="G305" i="51"/>
  <c r="F305" i="51"/>
  <c r="E305" i="51"/>
  <c r="D305" i="51"/>
  <c r="C305" i="51"/>
  <c r="B305" i="51"/>
  <c r="L304" i="51"/>
  <c r="K304" i="51"/>
  <c r="J304" i="51"/>
  <c r="I304" i="51"/>
  <c r="H304" i="51"/>
  <c r="G304" i="51"/>
  <c r="F304" i="51"/>
  <c r="E304" i="51"/>
  <c r="D304" i="51"/>
  <c r="C304" i="51"/>
  <c r="B304" i="51"/>
  <c r="L303" i="51"/>
  <c r="K303" i="51"/>
  <c r="J303" i="51"/>
  <c r="I303" i="51"/>
  <c r="H303" i="51"/>
  <c r="G303" i="51"/>
  <c r="F303" i="51"/>
  <c r="E303" i="51"/>
  <c r="D303" i="51"/>
  <c r="C303" i="51"/>
  <c r="B303" i="51"/>
  <c r="L302" i="51"/>
  <c r="K302" i="51"/>
  <c r="J302" i="51"/>
  <c r="I302" i="51"/>
  <c r="H302" i="51"/>
  <c r="G302" i="51"/>
  <c r="F302" i="51"/>
  <c r="E302" i="51"/>
  <c r="D302" i="51"/>
  <c r="C302" i="51"/>
  <c r="B302" i="51"/>
  <c r="L301" i="51"/>
  <c r="K301" i="51"/>
  <c r="J301" i="51"/>
  <c r="I301" i="51"/>
  <c r="H301" i="51"/>
  <c r="G301" i="51"/>
  <c r="F301" i="51"/>
  <c r="E301" i="51"/>
  <c r="D301" i="51"/>
  <c r="C301" i="51"/>
  <c r="B301" i="51"/>
  <c r="L300" i="51"/>
  <c r="K300" i="51"/>
  <c r="J300" i="51"/>
  <c r="I300" i="51"/>
  <c r="H300" i="51"/>
  <c r="G300" i="51"/>
  <c r="F300" i="51"/>
  <c r="E300" i="51"/>
  <c r="D300" i="51"/>
  <c r="C300" i="51"/>
  <c r="B300" i="51"/>
  <c r="L299" i="51"/>
  <c r="K299" i="51"/>
  <c r="J299" i="51"/>
  <c r="I299" i="51"/>
  <c r="H299" i="51"/>
  <c r="G299" i="51"/>
  <c r="F299" i="51"/>
  <c r="E299" i="51"/>
  <c r="D299" i="51"/>
  <c r="C299" i="51"/>
  <c r="B299" i="51"/>
  <c r="L298" i="51"/>
  <c r="K298" i="51"/>
  <c r="J298" i="51"/>
  <c r="I298" i="51"/>
  <c r="H298" i="51"/>
  <c r="G298" i="51"/>
  <c r="F298" i="51"/>
  <c r="E298" i="51"/>
  <c r="D298" i="51"/>
  <c r="C298" i="51"/>
  <c r="B298" i="51"/>
  <c r="L297" i="51"/>
  <c r="K297" i="51"/>
  <c r="J297" i="51"/>
  <c r="I297" i="51"/>
  <c r="H297" i="51"/>
  <c r="G297" i="51"/>
  <c r="F297" i="51"/>
  <c r="E297" i="51"/>
  <c r="D297" i="51"/>
  <c r="C297" i="51"/>
  <c r="B297" i="51"/>
  <c r="L296" i="51"/>
  <c r="K296" i="51"/>
  <c r="J296" i="51"/>
  <c r="I296" i="51"/>
  <c r="H296" i="51"/>
  <c r="G296" i="51"/>
  <c r="F296" i="51"/>
  <c r="E296" i="51"/>
  <c r="D296" i="51"/>
  <c r="C296" i="51"/>
  <c r="B296" i="51"/>
  <c r="L295" i="51"/>
  <c r="K295" i="51"/>
  <c r="J295" i="51"/>
  <c r="I295" i="51"/>
  <c r="H295" i="51"/>
  <c r="G295" i="51"/>
  <c r="F295" i="51"/>
  <c r="E295" i="51"/>
  <c r="D295" i="51"/>
  <c r="C295" i="51"/>
  <c r="B295" i="51"/>
  <c r="L294" i="51"/>
  <c r="K294" i="51"/>
  <c r="J294" i="51"/>
  <c r="I294" i="51"/>
  <c r="H294" i="51"/>
  <c r="G294" i="51"/>
  <c r="F294" i="51"/>
  <c r="E294" i="51"/>
  <c r="D294" i="51"/>
  <c r="C294" i="51"/>
  <c r="B294" i="51"/>
  <c r="L293" i="51"/>
  <c r="K293" i="51"/>
  <c r="J293" i="51"/>
  <c r="I293" i="51"/>
  <c r="H293" i="51"/>
  <c r="G293" i="51"/>
  <c r="F293" i="51"/>
  <c r="E293" i="51"/>
  <c r="D293" i="51"/>
  <c r="C293" i="51"/>
  <c r="B293" i="51"/>
  <c r="L288" i="51"/>
  <c r="K288" i="51"/>
  <c r="J288" i="51"/>
  <c r="I288" i="51"/>
  <c r="H288" i="51"/>
  <c r="G288" i="51"/>
  <c r="F288" i="51"/>
  <c r="E288" i="51"/>
  <c r="D288" i="51"/>
  <c r="C288" i="51"/>
  <c r="B288" i="51"/>
  <c r="L287" i="51"/>
  <c r="K287" i="51"/>
  <c r="J287" i="51"/>
  <c r="I287" i="51"/>
  <c r="H287" i="51"/>
  <c r="G287" i="51"/>
  <c r="F287" i="51"/>
  <c r="E287" i="51"/>
  <c r="D287" i="51"/>
  <c r="C287" i="51"/>
  <c r="B287" i="51"/>
  <c r="L286" i="51"/>
  <c r="K286" i="51"/>
  <c r="J286" i="51"/>
  <c r="I286" i="51"/>
  <c r="H286" i="51"/>
  <c r="G286" i="51"/>
  <c r="F286" i="51"/>
  <c r="E286" i="51"/>
  <c r="D286" i="51"/>
  <c r="C286" i="51"/>
  <c r="B286" i="51"/>
  <c r="L285" i="51"/>
  <c r="K285" i="51"/>
  <c r="J285" i="51"/>
  <c r="I285" i="51"/>
  <c r="H285" i="51"/>
  <c r="G285" i="51"/>
  <c r="F285" i="51"/>
  <c r="E285" i="51"/>
  <c r="D285" i="51"/>
  <c r="C285" i="51"/>
  <c r="B285" i="51"/>
  <c r="L284" i="51"/>
  <c r="K284" i="51"/>
  <c r="J284" i="51"/>
  <c r="I284" i="51"/>
  <c r="H284" i="51"/>
  <c r="G284" i="51"/>
  <c r="F284" i="51"/>
  <c r="E284" i="51"/>
  <c r="D284" i="51"/>
  <c r="C284" i="51"/>
  <c r="B284" i="51"/>
  <c r="L283" i="51"/>
  <c r="K283" i="51"/>
  <c r="J283" i="51"/>
  <c r="I283" i="51"/>
  <c r="H283" i="51"/>
  <c r="G283" i="51"/>
  <c r="F283" i="51"/>
  <c r="E283" i="51"/>
  <c r="D283" i="51"/>
  <c r="C283" i="51"/>
  <c r="B283" i="51"/>
  <c r="L282" i="51"/>
  <c r="K282" i="51"/>
  <c r="J282" i="51"/>
  <c r="I282" i="51"/>
  <c r="H282" i="51"/>
  <c r="G282" i="51"/>
  <c r="F282" i="51"/>
  <c r="E282" i="51"/>
  <c r="D282" i="51"/>
  <c r="C282" i="51"/>
  <c r="B282" i="51"/>
  <c r="L281" i="51"/>
  <c r="K281" i="51"/>
  <c r="J281" i="51"/>
  <c r="I281" i="51"/>
  <c r="H281" i="51"/>
  <c r="G281" i="51"/>
  <c r="F281" i="51"/>
  <c r="E281" i="51"/>
  <c r="D281" i="51"/>
  <c r="C281" i="51"/>
  <c r="B281" i="51"/>
  <c r="L280" i="51"/>
  <c r="K280" i="51"/>
  <c r="J280" i="51"/>
  <c r="I280" i="51"/>
  <c r="H280" i="51"/>
  <c r="G280" i="51"/>
  <c r="F280" i="51"/>
  <c r="E280" i="51"/>
  <c r="D280" i="51"/>
  <c r="C280" i="51"/>
  <c r="B280" i="51"/>
  <c r="L279" i="51"/>
  <c r="K279" i="51"/>
  <c r="J279" i="51"/>
  <c r="I279" i="51"/>
  <c r="H279" i="51"/>
  <c r="G279" i="51"/>
  <c r="F279" i="51"/>
  <c r="E279" i="51"/>
  <c r="D279" i="51"/>
  <c r="C279" i="51"/>
  <c r="B279" i="51"/>
  <c r="L278" i="51"/>
  <c r="K278" i="51"/>
  <c r="J278" i="51"/>
  <c r="I278" i="51"/>
  <c r="H278" i="51"/>
  <c r="G278" i="51"/>
  <c r="F278" i="51"/>
  <c r="E278" i="51"/>
  <c r="D278" i="51"/>
  <c r="C278" i="51"/>
  <c r="B278" i="51"/>
  <c r="L277" i="51"/>
  <c r="K277" i="51"/>
  <c r="J277" i="51"/>
  <c r="I277" i="51"/>
  <c r="H277" i="51"/>
  <c r="G277" i="51"/>
  <c r="F277" i="51"/>
  <c r="E277" i="51"/>
  <c r="D277" i="51"/>
  <c r="C277" i="51"/>
  <c r="B277" i="51"/>
  <c r="L276" i="51"/>
  <c r="K276" i="51"/>
  <c r="J276" i="51"/>
  <c r="I276" i="51"/>
  <c r="H276" i="51"/>
  <c r="G276" i="51"/>
  <c r="F276" i="51"/>
  <c r="E276" i="51"/>
  <c r="D276" i="51"/>
  <c r="C276" i="51"/>
  <c r="B276" i="51"/>
  <c r="L275" i="51"/>
  <c r="K275" i="51"/>
  <c r="J275" i="51"/>
  <c r="I275" i="51"/>
  <c r="H275" i="51"/>
  <c r="G275" i="51"/>
  <c r="F275" i="51"/>
  <c r="E275" i="51"/>
  <c r="D275" i="51"/>
  <c r="C275" i="51"/>
  <c r="B275" i="51"/>
  <c r="L274" i="51"/>
  <c r="K274" i="51"/>
  <c r="J274" i="51"/>
  <c r="I274" i="51"/>
  <c r="H274" i="51"/>
  <c r="G274" i="51"/>
  <c r="F274" i="51"/>
  <c r="E274" i="51"/>
  <c r="D274" i="51"/>
  <c r="C274" i="51"/>
  <c r="B274" i="51"/>
  <c r="L273" i="51"/>
  <c r="K273" i="51"/>
  <c r="J273" i="51"/>
  <c r="I273" i="51"/>
  <c r="H273" i="51"/>
  <c r="G273" i="51"/>
  <c r="F273" i="51"/>
  <c r="E273" i="51"/>
  <c r="D273" i="51"/>
  <c r="C273" i="51"/>
  <c r="B273" i="51"/>
  <c r="L272" i="51"/>
  <c r="K272" i="51"/>
  <c r="J272" i="51"/>
  <c r="I272" i="51"/>
  <c r="H272" i="51"/>
  <c r="G272" i="51"/>
  <c r="F272" i="51"/>
  <c r="E272" i="51"/>
  <c r="D272" i="51"/>
  <c r="C272" i="51"/>
  <c r="B272" i="51"/>
  <c r="L271" i="51"/>
  <c r="K271" i="51"/>
  <c r="J271" i="51"/>
  <c r="I271" i="51"/>
  <c r="H271" i="51"/>
  <c r="G271" i="51"/>
  <c r="F271" i="51"/>
  <c r="E271" i="51"/>
  <c r="D271" i="51"/>
  <c r="C271" i="51"/>
  <c r="B271" i="51"/>
  <c r="L270" i="51"/>
  <c r="K270" i="51"/>
  <c r="J270" i="51"/>
  <c r="I270" i="51"/>
  <c r="H270" i="51"/>
  <c r="G270" i="51"/>
  <c r="F270" i="51"/>
  <c r="E270" i="51"/>
  <c r="D270" i="51"/>
  <c r="C270" i="51"/>
  <c r="B270" i="51"/>
  <c r="L269" i="51"/>
  <c r="K269" i="51"/>
  <c r="J269" i="51"/>
  <c r="I269" i="51"/>
  <c r="H269" i="51"/>
  <c r="G269" i="51"/>
  <c r="F269" i="51"/>
  <c r="E269" i="51"/>
  <c r="D269" i="51"/>
  <c r="C269" i="51"/>
  <c r="B269" i="51"/>
  <c r="L268" i="51"/>
  <c r="K268" i="51"/>
  <c r="J268" i="51"/>
  <c r="I268" i="51"/>
  <c r="H268" i="51"/>
  <c r="G268" i="51"/>
  <c r="F268" i="51"/>
  <c r="E268" i="51"/>
  <c r="D268" i="51"/>
  <c r="C268" i="51"/>
  <c r="B268" i="51"/>
  <c r="L267" i="51"/>
  <c r="K267" i="51"/>
  <c r="J267" i="51"/>
  <c r="I267" i="51"/>
  <c r="H267" i="51"/>
  <c r="G267" i="51"/>
  <c r="F267" i="51"/>
  <c r="E267" i="51"/>
  <c r="D267" i="51"/>
  <c r="C267" i="51"/>
  <c r="B267" i="51"/>
  <c r="L266" i="51"/>
  <c r="K266" i="51"/>
  <c r="J266" i="51"/>
  <c r="I266" i="51"/>
  <c r="H266" i="51"/>
  <c r="G266" i="51"/>
  <c r="F266" i="51"/>
  <c r="E266" i="51"/>
  <c r="D266" i="51"/>
  <c r="C266" i="51"/>
  <c r="B266" i="51"/>
  <c r="L265" i="51"/>
  <c r="K265" i="51"/>
  <c r="J265" i="51"/>
  <c r="I265" i="51"/>
  <c r="H265" i="51"/>
  <c r="G265" i="51"/>
  <c r="F265" i="51"/>
  <c r="E265" i="51"/>
  <c r="D265" i="51"/>
  <c r="C265" i="51"/>
  <c r="B265" i="51"/>
  <c r="L264" i="51"/>
  <c r="K264" i="51"/>
  <c r="J264" i="51"/>
  <c r="I264" i="51"/>
  <c r="H264" i="51"/>
  <c r="G264" i="51"/>
  <c r="F264" i="51"/>
  <c r="E264" i="51"/>
  <c r="D264" i="51"/>
  <c r="C264" i="51"/>
  <c r="B264" i="51"/>
  <c r="L263" i="51"/>
  <c r="K263" i="51"/>
  <c r="J263" i="51"/>
  <c r="I263" i="51"/>
  <c r="H263" i="51"/>
  <c r="G263" i="51"/>
  <c r="F263" i="51"/>
  <c r="E263" i="51"/>
  <c r="D263" i="51"/>
  <c r="C263" i="51"/>
  <c r="B263" i="51"/>
  <c r="L262" i="51"/>
  <c r="K262" i="51"/>
  <c r="J262" i="51"/>
  <c r="I262" i="51"/>
  <c r="H262" i="51"/>
  <c r="G262" i="51"/>
  <c r="F262" i="51"/>
  <c r="E262" i="51"/>
  <c r="D262" i="51"/>
  <c r="C262" i="51"/>
  <c r="B262" i="51"/>
  <c r="L261" i="51"/>
  <c r="K261" i="51"/>
  <c r="J261" i="51"/>
  <c r="I261" i="51"/>
  <c r="H261" i="51"/>
  <c r="G261" i="51"/>
  <c r="F261" i="51"/>
  <c r="E261" i="51"/>
  <c r="D261" i="51"/>
  <c r="C261" i="51"/>
  <c r="B261" i="51"/>
  <c r="L256" i="51"/>
  <c r="K256" i="51"/>
  <c r="J256" i="51"/>
  <c r="I256" i="51"/>
  <c r="H256" i="51"/>
  <c r="G256" i="51"/>
  <c r="F256" i="51"/>
  <c r="E256" i="51"/>
  <c r="D256" i="51"/>
  <c r="C256" i="51"/>
  <c r="B256" i="51"/>
  <c r="L255" i="51"/>
  <c r="K255" i="51"/>
  <c r="J255" i="51"/>
  <c r="I255" i="51"/>
  <c r="H255" i="51"/>
  <c r="G255" i="51"/>
  <c r="F255" i="51"/>
  <c r="E255" i="51"/>
  <c r="D255" i="51"/>
  <c r="C255" i="51"/>
  <c r="B255" i="51"/>
  <c r="L254" i="51"/>
  <c r="K254" i="51"/>
  <c r="J254" i="51"/>
  <c r="I254" i="51"/>
  <c r="H254" i="51"/>
  <c r="G254" i="51"/>
  <c r="F254" i="51"/>
  <c r="E254" i="51"/>
  <c r="D254" i="51"/>
  <c r="C254" i="51"/>
  <c r="B254" i="51"/>
  <c r="L253" i="51"/>
  <c r="K253" i="51"/>
  <c r="J253" i="51"/>
  <c r="I253" i="51"/>
  <c r="H253" i="51"/>
  <c r="G253" i="51"/>
  <c r="F253" i="51"/>
  <c r="E253" i="51"/>
  <c r="D253" i="51"/>
  <c r="C253" i="51"/>
  <c r="B253" i="51"/>
  <c r="L252" i="51"/>
  <c r="K252" i="51"/>
  <c r="J252" i="51"/>
  <c r="I252" i="51"/>
  <c r="H252" i="51"/>
  <c r="G252" i="51"/>
  <c r="F252" i="51"/>
  <c r="E252" i="51"/>
  <c r="D252" i="51"/>
  <c r="C252" i="51"/>
  <c r="B252" i="51"/>
  <c r="L251" i="51"/>
  <c r="K251" i="51"/>
  <c r="J251" i="51"/>
  <c r="I251" i="51"/>
  <c r="H251" i="51"/>
  <c r="G251" i="51"/>
  <c r="F251" i="51"/>
  <c r="E251" i="51"/>
  <c r="D251" i="51"/>
  <c r="C251" i="51"/>
  <c r="B251" i="51"/>
  <c r="L250" i="51"/>
  <c r="K250" i="51"/>
  <c r="J250" i="51"/>
  <c r="I250" i="51"/>
  <c r="H250" i="51"/>
  <c r="G250" i="51"/>
  <c r="F250" i="51"/>
  <c r="E250" i="51"/>
  <c r="D250" i="51"/>
  <c r="C250" i="51"/>
  <c r="B250" i="51"/>
  <c r="L249" i="51"/>
  <c r="K249" i="51"/>
  <c r="J249" i="51"/>
  <c r="I249" i="51"/>
  <c r="H249" i="51"/>
  <c r="G249" i="51"/>
  <c r="F249" i="51"/>
  <c r="E249" i="51"/>
  <c r="D249" i="51"/>
  <c r="C249" i="51"/>
  <c r="B249" i="51"/>
  <c r="L248" i="51"/>
  <c r="K248" i="51"/>
  <c r="J248" i="51"/>
  <c r="I248" i="51"/>
  <c r="H248" i="51"/>
  <c r="G248" i="51"/>
  <c r="F248" i="51"/>
  <c r="E248" i="51"/>
  <c r="D248" i="51"/>
  <c r="C248" i="51"/>
  <c r="B248" i="51"/>
  <c r="L247" i="51"/>
  <c r="K247" i="51"/>
  <c r="J247" i="51"/>
  <c r="I247" i="51"/>
  <c r="H247" i="51"/>
  <c r="G247" i="51"/>
  <c r="F247" i="51"/>
  <c r="E247" i="51"/>
  <c r="D247" i="51"/>
  <c r="C247" i="51"/>
  <c r="B247" i="51"/>
  <c r="L246" i="51"/>
  <c r="K246" i="51"/>
  <c r="J246" i="51"/>
  <c r="I246" i="51"/>
  <c r="H246" i="51"/>
  <c r="G246" i="51"/>
  <c r="F246" i="51"/>
  <c r="E246" i="51"/>
  <c r="D246" i="51"/>
  <c r="C246" i="51"/>
  <c r="B246" i="51"/>
  <c r="L245" i="51"/>
  <c r="K245" i="51"/>
  <c r="J245" i="51"/>
  <c r="I245" i="51"/>
  <c r="H245" i="51"/>
  <c r="G245" i="51"/>
  <c r="F245" i="51"/>
  <c r="E245" i="51"/>
  <c r="D245" i="51"/>
  <c r="C245" i="51"/>
  <c r="B245" i="51"/>
  <c r="L244" i="51"/>
  <c r="K244" i="51"/>
  <c r="J244" i="51"/>
  <c r="I244" i="51"/>
  <c r="H244" i="51"/>
  <c r="G244" i="51"/>
  <c r="F244" i="51"/>
  <c r="E244" i="51"/>
  <c r="D244" i="51"/>
  <c r="C244" i="51"/>
  <c r="B244" i="51"/>
  <c r="L243" i="51"/>
  <c r="K243" i="51"/>
  <c r="J243" i="51"/>
  <c r="I243" i="51"/>
  <c r="H243" i="51"/>
  <c r="G243" i="51"/>
  <c r="F243" i="51"/>
  <c r="E243" i="51"/>
  <c r="D243" i="51"/>
  <c r="C243" i="51"/>
  <c r="B243" i="51"/>
  <c r="L242" i="51"/>
  <c r="K242" i="51"/>
  <c r="J242" i="51"/>
  <c r="I242" i="51"/>
  <c r="H242" i="51"/>
  <c r="G242" i="51"/>
  <c r="F242" i="51"/>
  <c r="E242" i="51"/>
  <c r="D242" i="51"/>
  <c r="C242" i="51"/>
  <c r="B242" i="51"/>
  <c r="L241" i="51"/>
  <c r="K241" i="51"/>
  <c r="J241" i="51"/>
  <c r="I241" i="51"/>
  <c r="H241" i="51"/>
  <c r="G241" i="51"/>
  <c r="F241" i="51"/>
  <c r="E241" i="51"/>
  <c r="D241" i="51"/>
  <c r="C241" i="51"/>
  <c r="B241" i="51"/>
  <c r="L240" i="51"/>
  <c r="K240" i="51"/>
  <c r="J240" i="51"/>
  <c r="I240" i="51"/>
  <c r="H240" i="51"/>
  <c r="G240" i="51"/>
  <c r="F240" i="51"/>
  <c r="E240" i="51"/>
  <c r="D240" i="51"/>
  <c r="C240" i="51"/>
  <c r="B240" i="51"/>
  <c r="L239" i="51"/>
  <c r="K239" i="51"/>
  <c r="J239" i="51"/>
  <c r="I239" i="51"/>
  <c r="H239" i="51"/>
  <c r="G239" i="51"/>
  <c r="F239" i="51"/>
  <c r="E239" i="51"/>
  <c r="D239" i="51"/>
  <c r="C239" i="51"/>
  <c r="B239" i="51"/>
  <c r="L238" i="51"/>
  <c r="K238" i="51"/>
  <c r="J238" i="51"/>
  <c r="I238" i="51"/>
  <c r="H238" i="51"/>
  <c r="G238" i="51"/>
  <c r="F238" i="51"/>
  <c r="E238" i="51"/>
  <c r="D238" i="51"/>
  <c r="C238" i="51"/>
  <c r="B238" i="51"/>
  <c r="L237" i="51"/>
  <c r="K237" i="51"/>
  <c r="J237" i="51"/>
  <c r="I237" i="51"/>
  <c r="H237" i="51"/>
  <c r="G237" i="51"/>
  <c r="F237" i="51"/>
  <c r="E237" i="51"/>
  <c r="D237" i="51"/>
  <c r="C237" i="51"/>
  <c r="B237" i="51"/>
  <c r="L236" i="51"/>
  <c r="K236" i="51"/>
  <c r="J236" i="51"/>
  <c r="I236" i="51"/>
  <c r="H236" i="51"/>
  <c r="G236" i="51"/>
  <c r="F236" i="51"/>
  <c r="E236" i="51"/>
  <c r="D236" i="51"/>
  <c r="C236" i="51"/>
  <c r="B236" i="51"/>
  <c r="L235" i="51"/>
  <c r="K235" i="51"/>
  <c r="J235" i="51"/>
  <c r="I235" i="51"/>
  <c r="H235" i="51"/>
  <c r="G235" i="51"/>
  <c r="F235" i="51"/>
  <c r="E235" i="51"/>
  <c r="D235" i="51"/>
  <c r="C235" i="51"/>
  <c r="B235" i="51"/>
  <c r="L234" i="51"/>
  <c r="K234" i="51"/>
  <c r="J234" i="51"/>
  <c r="I234" i="51"/>
  <c r="H234" i="51"/>
  <c r="G234" i="51"/>
  <c r="F234" i="51"/>
  <c r="E234" i="51"/>
  <c r="D234" i="51"/>
  <c r="C234" i="51"/>
  <c r="B234" i="51"/>
  <c r="L233" i="51"/>
  <c r="K233" i="51"/>
  <c r="J233" i="51"/>
  <c r="I233" i="51"/>
  <c r="H233" i="51"/>
  <c r="G233" i="51"/>
  <c r="F233" i="51"/>
  <c r="E233" i="51"/>
  <c r="D233" i="51"/>
  <c r="C233" i="51"/>
  <c r="B233" i="51"/>
  <c r="L232" i="51"/>
  <c r="K232" i="51"/>
  <c r="J232" i="51"/>
  <c r="I232" i="51"/>
  <c r="H232" i="51"/>
  <c r="G232" i="51"/>
  <c r="F232" i="51"/>
  <c r="E232" i="51"/>
  <c r="D232" i="51"/>
  <c r="C232" i="51"/>
  <c r="B232" i="51"/>
  <c r="L231" i="51"/>
  <c r="K231" i="51"/>
  <c r="J231" i="51"/>
  <c r="I231" i="51"/>
  <c r="H231" i="51"/>
  <c r="G231" i="51"/>
  <c r="F231" i="51"/>
  <c r="E231" i="51"/>
  <c r="D231" i="51"/>
  <c r="C231" i="51"/>
  <c r="B231" i="51"/>
  <c r="L230" i="51"/>
  <c r="K230" i="51"/>
  <c r="J230" i="51"/>
  <c r="I230" i="51"/>
  <c r="H230" i="51"/>
  <c r="G230" i="51"/>
  <c r="F230" i="51"/>
  <c r="E230" i="51"/>
  <c r="D230" i="51"/>
  <c r="C230" i="51"/>
  <c r="B230" i="51"/>
  <c r="L229" i="51"/>
  <c r="K229" i="51"/>
  <c r="J229" i="51"/>
  <c r="I229" i="51"/>
  <c r="H229" i="51"/>
  <c r="G229" i="51"/>
  <c r="F229" i="51"/>
  <c r="E229" i="51"/>
  <c r="D229" i="51"/>
  <c r="C229" i="51"/>
  <c r="B229" i="51"/>
  <c r="L224" i="51"/>
  <c r="K224" i="51"/>
  <c r="J224" i="51"/>
  <c r="I224" i="51"/>
  <c r="H224" i="51"/>
  <c r="G224" i="51"/>
  <c r="F224" i="51"/>
  <c r="E224" i="51"/>
  <c r="D224" i="51"/>
  <c r="C224" i="51"/>
  <c r="B224" i="51"/>
  <c r="L223" i="51"/>
  <c r="K223" i="51"/>
  <c r="J223" i="51"/>
  <c r="I223" i="51"/>
  <c r="H223" i="51"/>
  <c r="G223" i="51"/>
  <c r="F223" i="51"/>
  <c r="E223" i="51"/>
  <c r="D223" i="51"/>
  <c r="C223" i="51"/>
  <c r="B223" i="51"/>
  <c r="L222" i="51"/>
  <c r="K222" i="51"/>
  <c r="J222" i="51"/>
  <c r="I222" i="51"/>
  <c r="H222" i="51"/>
  <c r="G222" i="51"/>
  <c r="F222" i="51"/>
  <c r="E222" i="51"/>
  <c r="D222" i="51"/>
  <c r="C222" i="51"/>
  <c r="B222" i="51"/>
  <c r="L221" i="51"/>
  <c r="K221" i="51"/>
  <c r="J221" i="51"/>
  <c r="I221" i="51"/>
  <c r="H221" i="51"/>
  <c r="G221" i="51"/>
  <c r="F221" i="51"/>
  <c r="E221" i="51"/>
  <c r="D221" i="51"/>
  <c r="C221" i="51"/>
  <c r="B221" i="51"/>
  <c r="L220" i="51"/>
  <c r="K220" i="51"/>
  <c r="J220" i="51"/>
  <c r="I220" i="51"/>
  <c r="H220" i="51"/>
  <c r="G220" i="51"/>
  <c r="F220" i="51"/>
  <c r="E220" i="51"/>
  <c r="D220" i="51"/>
  <c r="C220" i="51"/>
  <c r="B220" i="51"/>
  <c r="L219" i="51"/>
  <c r="K219" i="51"/>
  <c r="J219" i="51"/>
  <c r="I219" i="51"/>
  <c r="H219" i="51"/>
  <c r="G219" i="51"/>
  <c r="F219" i="51"/>
  <c r="E219" i="51"/>
  <c r="D219" i="51"/>
  <c r="C219" i="51"/>
  <c r="B219" i="51"/>
  <c r="L218" i="51"/>
  <c r="K218" i="51"/>
  <c r="J218" i="51"/>
  <c r="I218" i="51"/>
  <c r="H218" i="51"/>
  <c r="G218" i="51"/>
  <c r="F218" i="51"/>
  <c r="E218" i="51"/>
  <c r="D218" i="51"/>
  <c r="C218" i="51"/>
  <c r="B218" i="51"/>
  <c r="L217" i="51"/>
  <c r="K217" i="51"/>
  <c r="J217" i="51"/>
  <c r="I217" i="51"/>
  <c r="H217" i="51"/>
  <c r="G217" i="51"/>
  <c r="F217" i="51"/>
  <c r="E217" i="51"/>
  <c r="D217" i="51"/>
  <c r="C217" i="51"/>
  <c r="B217" i="51"/>
  <c r="L216" i="51"/>
  <c r="K216" i="51"/>
  <c r="J216" i="51"/>
  <c r="I216" i="51"/>
  <c r="H216" i="51"/>
  <c r="G216" i="51"/>
  <c r="F216" i="51"/>
  <c r="E216" i="51"/>
  <c r="D216" i="51"/>
  <c r="C216" i="51"/>
  <c r="B216" i="51"/>
  <c r="L215" i="51"/>
  <c r="K215" i="51"/>
  <c r="J215" i="51"/>
  <c r="I215" i="51"/>
  <c r="H215" i="51"/>
  <c r="G215" i="51"/>
  <c r="F215" i="51"/>
  <c r="E215" i="51"/>
  <c r="D215" i="51"/>
  <c r="C215" i="51"/>
  <c r="B215" i="51"/>
  <c r="L214" i="51"/>
  <c r="K214" i="51"/>
  <c r="J214" i="51"/>
  <c r="I214" i="51"/>
  <c r="H214" i="51"/>
  <c r="G214" i="51"/>
  <c r="F214" i="51"/>
  <c r="E214" i="51"/>
  <c r="D214" i="51"/>
  <c r="C214" i="51"/>
  <c r="B214" i="51"/>
  <c r="L213" i="51"/>
  <c r="K213" i="51"/>
  <c r="J213" i="51"/>
  <c r="I213" i="51"/>
  <c r="H213" i="51"/>
  <c r="G213" i="51"/>
  <c r="F213" i="51"/>
  <c r="E213" i="51"/>
  <c r="D213" i="51"/>
  <c r="C213" i="51"/>
  <c r="B213" i="51"/>
  <c r="L212" i="51"/>
  <c r="K212" i="51"/>
  <c r="J212" i="51"/>
  <c r="I212" i="51"/>
  <c r="H212" i="51"/>
  <c r="G212" i="51"/>
  <c r="F212" i="51"/>
  <c r="E212" i="51"/>
  <c r="D212" i="51"/>
  <c r="C212" i="51"/>
  <c r="B212" i="51"/>
  <c r="L211" i="51"/>
  <c r="K211" i="51"/>
  <c r="J211" i="51"/>
  <c r="I211" i="51"/>
  <c r="H211" i="51"/>
  <c r="G211" i="51"/>
  <c r="F211" i="51"/>
  <c r="E211" i="51"/>
  <c r="D211" i="51"/>
  <c r="C211" i="51"/>
  <c r="B211" i="51"/>
  <c r="L210" i="51"/>
  <c r="K210" i="51"/>
  <c r="J210" i="51"/>
  <c r="I210" i="51"/>
  <c r="H210" i="51"/>
  <c r="G210" i="51"/>
  <c r="F210" i="51"/>
  <c r="E210" i="51"/>
  <c r="D210" i="51"/>
  <c r="C210" i="51"/>
  <c r="B210" i="51"/>
  <c r="L209" i="51"/>
  <c r="K209" i="51"/>
  <c r="J209" i="51"/>
  <c r="I209" i="51"/>
  <c r="H209" i="51"/>
  <c r="G209" i="51"/>
  <c r="F209" i="51"/>
  <c r="E209" i="51"/>
  <c r="D209" i="51"/>
  <c r="C209" i="51"/>
  <c r="B209" i="51"/>
  <c r="L208" i="51"/>
  <c r="K208" i="51"/>
  <c r="J208" i="51"/>
  <c r="I208" i="51"/>
  <c r="H208" i="51"/>
  <c r="G208" i="51"/>
  <c r="F208" i="51"/>
  <c r="E208" i="51"/>
  <c r="D208" i="51"/>
  <c r="C208" i="51"/>
  <c r="B208" i="51"/>
  <c r="L207" i="51"/>
  <c r="K207" i="51"/>
  <c r="J207" i="51"/>
  <c r="I207" i="51"/>
  <c r="H207" i="51"/>
  <c r="G207" i="51"/>
  <c r="F207" i="51"/>
  <c r="E207" i="51"/>
  <c r="D207" i="51"/>
  <c r="C207" i="51"/>
  <c r="B207" i="51"/>
  <c r="L206" i="51"/>
  <c r="K206" i="51"/>
  <c r="J206" i="51"/>
  <c r="I206" i="51"/>
  <c r="H206" i="51"/>
  <c r="G206" i="51"/>
  <c r="F206" i="51"/>
  <c r="E206" i="51"/>
  <c r="D206" i="51"/>
  <c r="C206" i="51"/>
  <c r="B206" i="51"/>
  <c r="L205" i="51"/>
  <c r="K205" i="51"/>
  <c r="J205" i="51"/>
  <c r="I205" i="51"/>
  <c r="H205" i="51"/>
  <c r="G205" i="51"/>
  <c r="F205" i="51"/>
  <c r="E205" i="51"/>
  <c r="D205" i="51"/>
  <c r="C205" i="51"/>
  <c r="B205" i="51"/>
  <c r="L204" i="51"/>
  <c r="K204" i="51"/>
  <c r="J204" i="51"/>
  <c r="I204" i="51"/>
  <c r="H204" i="51"/>
  <c r="G204" i="51"/>
  <c r="F204" i="51"/>
  <c r="E204" i="51"/>
  <c r="D204" i="51"/>
  <c r="C204" i="51"/>
  <c r="B204" i="51"/>
  <c r="L203" i="51"/>
  <c r="K203" i="51"/>
  <c r="J203" i="51"/>
  <c r="I203" i="51"/>
  <c r="H203" i="51"/>
  <c r="G203" i="51"/>
  <c r="F203" i="51"/>
  <c r="E203" i="51"/>
  <c r="D203" i="51"/>
  <c r="C203" i="51"/>
  <c r="B203" i="51"/>
  <c r="L202" i="51"/>
  <c r="K202" i="51"/>
  <c r="J202" i="51"/>
  <c r="I202" i="51"/>
  <c r="H202" i="51"/>
  <c r="G202" i="51"/>
  <c r="F202" i="51"/>
  <c r="E202" i="51"/>
  <c r="D202" i="51"/>
  <c r="C202" i="51"/>
  <c r="B202" i="51"/>
  <c r="L201" i="51"/>
  <c r="K201" i="51"/>
  <c r="J201" i="51"/>
  <c r="I201" i="51"/>
  <c r="H201" i="51"/>
  <c r="G201" i="51"/>
  <c r="F201" i="51"/>
  <c r="E201" i="51"/>
  <c r="D201" i="51"/>
  <c r="C201" i="51"/>
  <c r="B201" i="51"/>
  <c r="L200" i="51"/>
  <c r="K200" i="51"/>
  <c r="J200" i="51"/>
  <c r="I200" i="51"/>
  <c r="H200" i="51"/>
  <c r="G200" i="51"/>
  <c r="F200" i="51"/>
  <c r="E200" i="51"/>
  <c r="D200" i="51"/>
  <c r="C200" i="51"/>
  <c r="B200" i="51"/>
  <c r="L199" i="51"/>
  <c r="K199" i="51"/>
  <c r="J199" i="51"/>
  <c r="I199" i="51"/>
  <c r="H199" i="51"/>
  <c r="G199" i="51"/>
  <c r="F199" i="51"/>
  <c r="E199" i="51"/>
  <c r="D199" i="51"/>
  <c r="C199" i="51"/>
  <c r="B199" i="51"/>
  <c r="L198" i="51"/>
  <c r="K198" i="51"/>
  <c r="J198" i="51"/>
  <c r="I198" i="51"/>
  <c r="H198" i="51"/>
  <c r="G198" i="51"/>
  <c r="F198" i="51"/>
  <c r="E198" i="51"/>
  <c r="D198" i="51"/>
  <c r="C198" i="51"/>
  <c r="B198" i="51"/>
  <c r="L197" i="51"/>
  <c r="K197" i="51"/>
  <c r="J197" i="51"/>
  <c r="I197" i="51"/>
  <c r="H197" i="51"/>
  <c r="G197" i="51"/>
  <c r="F197" i="51"/>
  <c r="E197" i="51"/>
  <c r="D197" i="51"/>
  <c r="C197" i="51"/>
  <c r="B197" i="51"/>
  <c r="L192" i="51"/>
  <c r="K192" i="51"/>
  <c r="J192" i="51"/>
  <c r="I192" i="51"/>
  <c r="H192" i="51"/>
  <c r="G192" i="51"/>
  <c r="F192" i="51"/>
  <c r="E192" i="51"/>
  <c r="D192" i="51"/>
  <c r="C192" i="51"/>
  <c r="B192" i="51"/>
  <c r="L191" i="51"/>
  <c r="K191" i="51"/>
  <c r="J191" i="51"/>
  <c r="I191" i="51"/>
  <c r="H191" i="51"/>
  <c r="G191" i="51"/>
  <c r="F191" i="51"/>
  <c r="E191" i="51"/>
  <c r="D191" i="51"/>
  <c r="C191" i="51"/>
  <c r="B191" i="51"/>
  <c r="L190" i="51"/>
  <c r="K190" i="51"/>
  <c r="J190" i="51"/>
  <c r="I190" i="51"/>
  <c r="H190" i="51"/>
  <c r="G190" i="51"/>
  <c r="F190" i="51"/>
  <c r="E190" i="51"/>
  <c r="D190" i="51"/>
  <c r="C190" i="51"/>
  <c r="B190" i="51"/>
  <c r="L189" i="51"/>
  <c r="K189" i="51"/>
  <c r="J189" i="51"/>
  <c r="I189" i="51"/>
  <c r="H189" i="51"/>
  <c r="G189" i="51"/>
  <c r="F189" i="51"/>
  <c r="E189" i="51"/>
  <c r="D189" i="51"/>
  <c r="C189" i="51"/>
  <c r="B189" i="51"/>
  <c r="L188" i="51"/>
  <c r="K188" i="51"/>
  <c r="J188" i="51"/>
  <c r="I188" i="51"/>
  <c r="H188" i="51"/>
  <c r="G188" i="51"/>
  <c r="F188" i="51"/>
  <c r="E188" i="51"/>
  <c r="D188" i="51"/>
  <c r="C188" i="51"/>
  <c r="B188" i="51"/>
  <c r="L187" i="51"/>
  <c r="K187" i="51"/>
  <c r="J187" i="51"/>
  <c r="I187" i="51"/>
  <c r="H187" i="51"/>
  <c r="G187" i="51"/>
  <c r="F187" i="51"/>
  <c r="E187" i="51"/>
  <c r="D187" i="51"/>
  <c r="C187" i="51"/>
  <c r="B187" i="51"/>
  <c r="L186" i="51"/>
  <c r="K186" i="51"/>
  <c r="J186" i="51"/>
  <c r="I186" i="51"/>
  <c r="H186" i="51"/>
  <c r="G186" i="51"/>
  <c r="F186" i="51"/>
  <c r="E186" i="51"/>
  <c r="D186" i="51"/>
  <c r="C186" i="51"/>
  <c r="B186" i="51"/>
  <c r="L185" i="51"/>
  <c r="K185" i="51"/>
  <c r="J185" i="51"/>
  <c r="I185" i="51"/>
  <c r="H185" i="51"/>
  <c r="G185" i="51"/>
  <c r="F185" i="51"/>
  <c r="E185" i="51"/>
  <c r="D185" i="51"/>
  <c r="C185" i="51"/>
  <c r="B185" i="51"/>
  <c r="L184" i="51"/>
  <c r="K184" i="51"/>
  <c r="J184" i="51"/>
  <c r="I184" i="51"/>
  <c r="H184" i="51"/>
  <c r="G184" i="51"/>
  <c r="F184" i="51"/>
  <c r="E184" i="51"/>
  <c r="D184" i="51"/>
  <c r="C184" i="51"/>
  <c r="B184" i="51"/>
  <c r="L183" i="51"/>
  <c r="K183" i="51"/>
  <c r="J183" i="51"/>
  <c r="I183" i="51"/>
  <c r="H183" i="51"/>
  <c r="G183" i="51"/>
  <c r="F183" i="51"/>
  <c r="E183" i="51"/>
  <c r="D183" i="51"/>
  <c r="C183" i="51"/>
  <c r="B183" i="51"/>
  <c r="L182" i="51"/>
  <c r="K182" i="51"/>
  <c r="J182" i="51"/>
  <c r="I182" i="51"/>
  <c r="H182" i="51"/>
  <c r="G182" i="51"/>
  <c r="F182" i="51"/>
  <c r="E182" i="51"/>
  <c r="D182" i="51"/>
  <c r="C182" i="51"/>
  <c r="B182" i="51"/>
  <c r="L181" i="51"/>
  <c r="K181" i="51"/>
  <c r="J181" i="51"/>
  <c r="I181" i="51"/>
  <c r="H181" i="51"/>
  <c r="G181" i="51"/>
  <c r="F181" i="51"/>
  <c r="E181" i="51"/>
  <c r="D181" i="51"/>
  <c r="C181" i="51"/>
  <c r="B181" i="51"/>
  <c r="L180" i="51"/>
  <c r="K180" i="51"/>
  <c r="J180" i="51"/>
  <c r="I180" i="51"/>
  <c r="H180" i="51"/>
  <c r="G180" i="51"/>
  <c r="F180" i="51"/>
  <c r="E180" i="51"/>
  <c r="D180" i="51"/>
  <c r="C180" i="51"/>
  <c r="B180" i="51"/>
  <c r="L179" i="51"/>
  <c r="K179" i="51"/>
  <c r="J179" i="51"/>
  <c r="I179" i="51"/>
  <c r="H179" i="51"/>
  <c r="G179" i="51"/>
  <c r="F179" i="51"/>
  <c r="E179" i="51"/>
  <c r="D179" i="51"/>
  <c r="C179" i="51"/>
  <c r="B179" i="51"/>
  <c r="L178" i="51"/>
  <c r="K178" i="51"/>
  <c r="J178" i="51"/>
  <c r="I178" i="51"/>
  <c r="H178" i="51"/>
  <c r="G178" i="51"/>
  <c r="F178" i="51"/>
  <c r="E178" i="51"/>
  <c r="D178" i="51"/>
  <c r="C178" i="51"/>
  <c r="B178" i="51"/>
  <c r="L177" i="51"/>
  <c r="K177" i="51"/>
  <c r="J177" i="51"/>
  <c r="I177" i="51"/>
  <c r="H177" i="51"/>
  <c r="G177" i="51"/>
  <c r="F177" i="51"/>
  <c r="E177" i="51"/>
  <c r="D177" i="51"/>
  <c r="C177" i="51"/>
  <c r="B177" i="51"/>
  <c r="L176" i="51"/>
  <c r="K176" i="51"/>
  <c r="J176" i="51"/>
  <c r="I176" i="51"/>
  <c r="H176" i="51"/>
  <c r="G176" i="51"/>
  <c r="F176" i="51"/>
  <c r="E176" i="51"/>
  <c r="D176" i="51"/>
  <c r="C176" i="51"/>
  <c r="B176" i="51"/>
  <c r="L175" i="51"/>
  <c r="K175" i="51"/>
  <c r="J175" i="51"/>
  <c r="I175" i="51"/>
  <c r="H175" i="51"/>
  <c r="G175" i="51"/>
  <c r="F175" i="51"/>
  <c r="E175" i="51"/>
  <c r="D175" i="51"/>
  <c r="C175" i="51"/>
  <c r="B175" i="51"/>
  <c r="L174" i="51"/>
  <c r="K174" i="51"/>
  <c r="J174" i="51"/>
  <c r="I174" i="51"/>
  <c r="H174" i="51"/>
  <c r="G174" i="51"/>
  <c r="F174" i="51"/>
  <c r="E174" i="51"/>
  <c r="D174" i="51"/>
  <c r="C174" i="51"/>
  <c r="B174" i="51"/>
  <c r="L173" i="51"/>
  <c r="K173" i="51"/>
  <c r="J173" i="51"/>
  <c r="I173" i="51"/>
  <c r="H173" i="51"/>
  <c r="G173" i="51"/>
  <c r="F173" i="51"/>
  <c r="E173" i="51"/>
  <c r="D173" i="51"/>
  <c r="C173" i="51"/>
  <c r="B173" i="51"/>
  <c r="L172" i="51"/>
  <c r="K172" i="51"/>
  <c r="J172" i="51"/>
  <c r="I172" i="51"/>
  <c r="H172" i="51"/>
  <c r="G172" i="51"/>
  <c r="F172" i="51"/>
  <c r="E172" i="51"/>
  <c r="D172" i="51"/>
  <c r="C172" i="51"/>
  <c r="B172" i="51"/>
  <c r="L171" i="51"/>
  <c r="K171" i="51"/>
  <c r="J171" i="51"/>
  <c r="I171" i="51"/>
  <c r="H171" i="51"/>
  <c r="G171" i="51"/>
  <c r="F171" i="51"/>
  <c r="E171" i="51"/>
  <c r="D171" i="51"/>
  <c r="C171" i="51"/>
  <c r="B171" i="51"/>
  <c r="L170" i="51"/>
  <c r="K170" i="51"/>
  <c r="J170" i="51"/>
  <c r="I170" i="51"/>
  <c r="H170" i="51"/>
  <c r="G170" i="51"/>
  <c r="F170" i="51"/>
  <c r="E170" i="51"/>
  <c r="D170" i="51"/>
  <c r="C170" i="51"/>
  <c r="B170" i="51"/>
  <c r="L169" i="51"/>
  <c r="K169" i="51"/>
  <c r="J169" i="51"/>
  <c r="I169" i="51"/>
  <c r="H169" i="51"/>
  <c r="G169" i="51"/>
  <c r="F169" i="51"/>
  <c r="E169" i="51"/>
  <c r="D169" i="51"/>
  <c r="C169" i="51"/>
  <c r="B169" i="51"/>
  <c r="L168" i="51"/>
  <c r="K168" i="51"/>
  <c r="J168" i="51"/>
  <c r="I168" i="51"/>
  <c r="H168" i="51"/>
  <c r="G168" i="51"/>
  <c r="F168" i="51"/>
  <c r="E168" i="51"/>
  <c r="D168" i="51"/>
  <c r="C168" i="51"/>
  <c r="B168" i="51"/>
  <c r="L167" i="51"/>
  <c r="K167" i="51"/>
  <c r="J167" i="51"/>
  <c r="I167" i="51"/>
  <c r="H167" i="51"/>
  <c r="G167" i="51"/>
  <c r="F167" i="51"/>
  <c r="E167" i="51"/>
  <c r="D167" i="51"/>
  <c r="C167" i="51"/>
  <c r="B167" i="51"/>
  <c r="L166" i="51"/>
  <c r="K166" i="51"/>
  <c r="J166" i="51"/>
  <c r="I166" i="51"/>
  <c r="H166" i="51"/>
  <c r="G166" i="51"/>
  <c r="F166" i="51"/>
  <c r="E166" i="51"/>
  <c r="D166" i="51"/>
  <c r="C166" i="51"/>
  <c r="B166" i="51"/>
  <c r="L165" i="51"/>
  <c r="K165" i="51"/>
  <c r="J165" i="51"/>
  <c r="I165" i="51"/>
  <c r="H165" i="51"/>
  <c r="G165" i="51"/>
  <c r="F165" i="51"/>
  <c r="E165" i="51"/>
  <c r="D165" i="51"/>
  <c r="C165" i="51"/>
  <c r="B165" i="51"/>
  <c r="L160" i="51"/>
  <c r="K160" i="51"/>
  <c r="J160" i="51"/>
  <c r="I160" i="51"/>
  <c r="H160" i="51"/>
  <c r="G160" i="51"/>
  <c r="F160" i="51"/>
  <c r="E160" i="51"/>
  <c r="D160" i="51"/>
  <c r="C160" i="51"/>
  <c r="B160" i="51"/>
  <c r="L159" i="51"/>
  <c r="K159" i="51"/>
  <c r="J159" i="51"/>
  <c r="I159" i="51"/>
  <c r="H159" i="51"/>
  <c r="G159" i="51"/>
  <c r="F159" i="51"/>
  <c r="E159" i="51"/>
  <c r="D159" i="51"/>
  <c r="C159" i="51"/>
  <c r="B159" i="51"/>
  <c r="L158" i="51"/>
  <c r="K158" i="51"/>
  <c r="J158" i="51"/>
  <c r="I158" i="51"/>
  <c r="H158" i="51"/>
  <c r="G158" i="51"/>
  <c r="F158" i="51"/>
  <c r="E158" i="51"/>
  <c r="D158" i="51"/>
  <c r="C158" i="51"/>
  <c r="B158" i="51"/>
  <c r="L157" i="51"/>
  <c r="K157" i="51"/>
  <c r="J157" i="51"/>
  <c r="I157" i="51"/>
  <c r="H157" i="51"/>
  <c r="G157" i="51"/>
  <c r="F157" i="51"/>
  <c r="E157" i="51"/>
  <c r="D157" i="51"/>
  <c r="C157" i="51"/>
  <c r="B157" i="51"/>
  <c r="L156" i="51"/>
  <c r="K156" i="51"/>
  <c r="J156" i="51"/>
  <c r="I156" i="51"/>
  <c r="H156" i="51"/>
  <c r="G156" i="51"/>
  <c r="F156" i="51"/>
  <c r="E156" i="51"/>
  <c r="D156" i="51"/>
  <c r="C156" i="51"/>
  <c r="B156" i="51"/>
  <c r="L155" i="51"/>
  <c r="K155" i="51"/>
  <c r="J155" i="51"/>
  <c r="I155" i="51"/>
  <c r="H155" i="51"/>
  <c r="G155" i="51"/>
  <c r="F155" i="51"/>
  <c r="E155" i="51"/>
  <c r="D155" i="51"/>
  <c r="C155" i="51"/>
  <c r="B155" i="51"/>
  <c r="L154" i="51"/>
  <c r="K154" i="51"/>
  <c r="J154" i="51"/>
  <c r="I154" i="51"/>
  <c r="H154" i="51"/>
  <c r="G154" i="51"/>
  <c r="F154" i="51"/>
  <c r="E154" i="51"/>
  <c r="D154" i="51"/>
  <c r="C154" i="51"/>
  <c r="B154" i="51"/>
  <c r="L153" i="51"/>
  <c r="K153" i="51"/>
  <c r="J153" i="51"/>
  <c r="I153" i="51"/>
  <c r="H153" i="51"/>
  <c r="G153" i="51"/>
  <c r="F153" i="51"/>
  <c r="E153" i="51"/>
  <c r="D153" i="51"/>
  <c r="C153" i="51"/>
  <c r="B153" i="51"/>
  <c r="L152" i="51"/>
  <c r="K152" i="51"/>
  <c r="J152" i="51"/>
  <c r="I152" i="51"/>
  <c r="H152" i="51"/>
  <c r="G152" i="51"/>
  <c r="F152" i="51"/>
  <c r="E152" i="51"/>
  <c r="D152" i="51"/>
  <c r="C152" i="51"/>
  <c r="B152" i="51"/>
  <c r="L151" i="51"/>
  <c r="K151" i="51"/>
  <c r="J151" i="51"/>
  <c r="I151" i="51"/>
  <c r="H151" i="51"/>
  <c r="G151" i="51"/>
  <c r="F151" i="51"/>
  <c r="E151" i="51"/>
  <c r="D151" i="51"/>
  <c r="C151" i="51"/>
  <c r="B151" i="51"/>
  <c r="L150" i="51"/>
  <c r="K150" i="51"/>
  <c r="J150" i="51"/>
  <c r="I150" i="51"/>
  <c r="H150" i="51"/>
  <c r="G150" i="51"/>
  <c r="F150" i="51"/>
  <c r="E150" i="51"/>
  <c r="D150" i="51"/>
  <c r="C150" i="51"/>
  <c r="B150" i="51"/>
  <c r="L149" i="51"/>
  <c r="K149" i="51"/>
  <c r="J149" i="51"/>
  <c r="I149" i="51"/>
  <c r="H149" i="51"/>
  <c r="G149" i="51"/>
  <c r="F149" i="51"/>
  <c r="E149" i="51"/>
  <c r="D149" i="51"/>
  <c r="C149" i="51"/>
  <c r="B149" i="51"/>
  <c r="L148" i="51"/>
  <c r="K148" i="51"/>
  <c r="J148" i="51"/>
  <c r="I148" i="51"/>
  <c r="H148" i="51"/>
  <c r="G148" i="51"/>
  <c r="F148" i="51"/>
  <c r="E148" i="51"/>
  <c r="D148" i="51"/>
  <c r="C148" i="51"/>
  <c r="B148" i="51"/>
  <c r="L147" i="51"/>
  <c r="K147" i="51"/>
  <c r="J147" i="51"/>
  <c r="I147" i="51"/>
  <c r="H147" i="51"/>
  <c r="G147" i="51"/>
  <c r="F147" i="51"/>
  <c r="E147" i="51"/>
  <c r="D147" i="51"/>
  <c r="C147" i="51"/>
  <c r="B147" i="51"/>
  <c r="L146" i="51"/>
  <c r="K146" i="51"/>
  <c r="J146" i="51"/>
  <c r="I146" i="51"/>
  <c r="H146" i="51"/>
  <c r="G146" i="51"/>
  <c r="F146" i="51"/>
  <c r="E146" i="51"/>
  <c r="D146" i="51"/>
  <c r="C146" i="51"/>
  <c r="B146" i="51"/>
  <c r="L145" i="51"/>
  <c r="K145" i="51"/>
  <c r="J145" i="51"/>
  <c r="I145" i="51"/>
  <c r="H145" i="51"/>
  <c r="G145" i="51"/>
  <c r="F145" i="51"/>
  <c r="E145" i="51"/>
  <c r="D145" i="51"/>
  <c r="C145" i="51"/>
  <c r="B145" i="51"/>
  <c r="L144" i="51"/>
  <c r="K144" i="51"/>
  <c r="J144" i="51"/>
  <c r="I144" i="51"/>
  <c r="H144" i="51"/>
  <c r="G144" i="51"/>
  <c r="F144" i="51"/>
  <c r="E144" i="51"/>
  <c r="D144" i="51"/>
  <c r="C144" i="51"/>
  <c r="B144" i="51"/>
  <c r="L143" i="51"/>
  <c r="K143" i="51"/>
  <c r="J143" i="51"/>
  <c r="I143" i="51"/>
  <c r="H143" i="51"/>
  <c r="G143" i="51"/>
  <c r="F143" i="51"/>
  <c r="E143" i="51"/>
  <c r="D143" i="51"/>
  <c r="C143" i="51"/>
  <c r="B143" i="51"/>
  <c r="L142" i="51"/>
  <c r="K142" i="51"/>
  <c r="J142" i="51"/>
  <c r="I142" i="51"/>
  <c r="H142" i="51"/>
  <c r="G142" i="51"/>
  <c r="F142" i="51"/>
  <c r="E142" i="51"/>
  <c r="D142" i="51"/>
  <c r="C142" i="51"/>
  <c r="B142" i="51"/>
  <c r="L141" i="51"/>
  <c r="K141" i="51"/>
  <c r="J141" i="51"/>
  <c r="I141" i="51"/>
  <c r="H141" i="51"/>
  <c r="G141" i="51"/>
  <c r="F141" i="51"/>
  <c r="E141" i="51"/>
  <c r="D141" i="51"/>
  <c r="C141" i="51"/>
  <c r="B141" i="51"/>
  <c r="L140" i="51"/>
  <c r="K140" i="51"/>
  <c r="J140" i="51"/>
  <c r="I140" i="51"/>
  <c r="H140" i="51"/>
  <c r="G140" i="51"/>
  <c r="F140" i="51"/>
  <c r="E140" i="51"/>
  <c r="D140" i="51"/>
  <c r="C140" i="51"/>
  <c r="B140" i="51"/>
  <c r="L139" i="51"/>
  <c r="K139" i="51"/>
  <c r="J139" i="51"/>
  <c r="I139" i="51"/>
  <c r="H139" i="51"/>
  <c r="G139" i="51"/>
  <c r="F139" i="51"/>
  <c r="E139" i="51"/>
  <c r="D139" i="51"/>
  <c r="C139" i="51"/>
  <c r="B139" i="51"/>
  <c r="L138" i="51"/>
  <c r="K138" i="51"/>
  <c r="J138" i="51"/>
  <c r="I138" i="51"/>
  <c r="H138" i="51"/>
  <c r="G138" i="51"/>
  <c r="F138" i="51"/>
  <c r="E138" i="51"/>
  <c r="D138" i="51"/>
  <c r="C138" i="51"/>
  <c r="B138" i="51"/>
  <c r="L137" i="51"/>
  <c r="K137" i="51"/>
  <c r="J137" i="51"/>
  <c r="I137" i="51"/>
  <c r="H137" i="51"/>
  <c r="G137" i="51"/>
  <c r="F137" i="51"/>
  <c r="E137" i="51"/>
  <c r="D137" i="51"/>
  <c r="C137" i="51"/>
  <c r="B137" i="51"/>
  <c r="L136" i="51"/>
  <c r="K136" i="51"/>
  <c r="J136" i="51"/>
  <c r="I136" i="51"/>
  <c r="H136" i="51"/>
  <c r="G136" i="51"/>
  <c r="F136" i="51"/>
  <c r="E136" i="51"/>
  <c r="D136" i="51"/>
  <c r="C136" i="51"/>
  <c r="B136" i="51"/>
  <c r="L135" i="51"/>
  <c r="K135" i="51"/>
  <c r="J135" i="51"/>
  <c r="I135" i="51"/>
  <c r="H135" i="51"/>
  <c r="G135" i="51"/>
  <c r="F135" i="51"/>
  <c r="E135" i="51"/>
  <c r="D135" i="51"/>
  <c r="C135" i="51"/>
  <c r="B135" i="51"/>
  <c r="L134" i="51"/>
  <c r="K134" i="51"/>
  <c r="J134" i="51"/>
  <c r="I134" i="51"/>
  <c r="H134" i="51"/>
  <c r="G134" i="51"/>
  <c r="F134" i="51"/>
  <c r="E134" i="51"/>
  <c r="D134" i="51"/>
  <c r="C134" i="51"/>
  <c r="B134" i="51"/>
  <c r="L133" i="51"/>
  <c r="K133" i="51"/>
  <c r="J133" i="51"/>
  <c r="I133" i="51"/>
  <c r="H133" i="51"/>
  <c r="G133" i="51"/>
  <c r="F133" i="51"/>
  <c r="E133" i="51"/>
  <c r="D133" i="51"/>
  <c r="C133" i="51"/>
  <c r="B133" i="51"/>
  <c r="L128" i="51"/>
  <c r="K128" i="51"/>
  <c r="J128" i="51"/>
  <c r="I128" i="51"/>
  <c r="H128" i="51"/>
  <c r="G128" i="51"/>
  <c r="F128" i="51"/>
  <c r="E128" i="51"/>
  <c r="D128" i="51"/>
  <c r="C128" i="51"/>
  <c r="B128" i="51"/>
  <c r="L127" i="51"/>
  <c r="K127" i="51"/>
  <c r="J127" i="51"/>
  <c r="I127" i="51"/>
  <c r="H127" i="51"/>
  <c r="G127" i="51"/>
  <c r="F127" i="51"/>
  <c r="E127" i="51"/>
  <c r="D127" i="51"/>
  <c r="C127" i="51"/>
  <c r="B127" i="51"/>
  <c r="L126" i="51"/>
  <c r="K126" i="51"/>
  <c r="J126" i="51"/>
  <c r="I126" i="51"/>
  <c r="H126" i="51"/>
  <c r="G126" i="51"/>
  <c r="F126" i="51"/>
  <c r="E126" i="51"/>
  <c r="D126" i="51"/>
  <c r="C126" i="51"/>
  <c r="B126" i="51"/>
  <c r="L125" i="51"/>
  <c r="K125" i="51"/>
  <c r="J125" i="51"/>
  <c r="I125" i="51"/>
  <c r="H125" i="51"/>
  <c r="G125" i="51"/>
  <c r="F125" i="51"/>
  <c r="E125" i="51"/>
  <c r="D125" i="51"/>
  <c r="C125" i="51"/>
  <c r="B125" i="51"/>
  <c r="L124" i="51"/>
  <c r="K124" i="51"/>
  <c r="J124" i="51"/>
  <c r="I124" i="51"/>
  <c r="H124" i="51"/>
  <c r="G124" i="51"/>
  <c r="F124" i="51"/>
  <c r="E124" i="51"/>
  <c r="D124" i="51"/>
  <c r="C124" i="51"/>
  <c r="B124" i="51"/>
  <c r="L123" i="51"/>
  <c r="K123" i="51"/>
  <c r="J123" i="51"/>
  <c r="I123" i="51"/>
  <c r="H123" i="51"/>
  <c r="G123" i="51"/>
  <c r="F123" i="51"/>
  <c r="E123" i="51"/>
  <c r="D123" i="51"/>
  <c r="C123" i="51"/>
  <c r="B123" i="51"/>
  <c r="L122" i="51"/>
  <c r="K122" i="51"/>
  <c r="J122" i="51"/>
  <c r="I122" i="51"/>
  <c r="H122" i="51"/>
  <c r="G122" i="51"/>
  <c r="F122" i="51"/>
  <c r="E122" i="51"/>
  <c r="D122" i="51"/>
  <c r="C122" i="51"/>
  <c r="B122" i="51"/>
  <c r="L121" i="51"/>
  <c r="K121" i="51"/>
  <c r="J121" i="51"/>
  <c r="I121" i="51"/>
  <c r="H121" i="51"/>
  <c r="G121" i="51"/>
  <c r="F121" i="51"/>
  <c r="E121" i="51"/>
  <c r="D121" i="51"/>
  <c r="C121" i="51"/>
  <c r="B121" i="51"/>
  <c r="L120" i="51"/>
  <c r="K120" i="51"/>
  <c r="J120" i="51"/>
  <c r="I120" i="51"/>
  <c r="H120" i="51"/>
  <c r="G120" i="51"/>
  <c r="F120" i="51"/>
  <c r="E120" i="51"/>
  <c r="D120" i="51"/>
  <c r="C120" i="51"/>
  <c r="B120" i="51"/>
  <c r="L119" i="51"/>
  <c r="K119" i="51"/>
  <c r="J119" i="51"/>
  <c r="I119" i="51"/>
  <c r="H119" i="51"/>
  <c r="G119" i="51"/>
  <c r="F119" i="51"/>
  <c r="E119" i="51"/>
  <c r="D119" i="51"/>
  <c r="C119" i="51"/>
  <c r="B119" i="51"/>
  <c r="L118" i="51"/>
  <c r="K118" i="51"/>
  <c r="J118" i="51"/>
  <c r="I118" i="51"/>
  <c r="H118" i="51"/>
  <c r="G118" i="51"/>
  <c r="F118" i="51"/>
  <c r="E118" i="51"/>
  <c r="D118" i="51"/>
  <c r="C118" i="51"/>
  <c r="B118" i="51"/>
  <c r="L117" i="51"/>
  <c r="K117" i="51"/>
  <c r="J117" i="51"/>
  <c r="I117" i="51"/>
  <c r="H117" i="51"/>
  <c r="G117" i="51"/>
  <c r="F117" i="51"/>
  <c r="E117" i="51"/>
  <c r="D117" i="51"/>
  <c r="C117" i="51"/>
  <c r="B117" i="51"/>
  <c r="L116" i="51"/>
  <c r="K116" i="51"/>
  <c r="J116" i="51"/>
  <c r="I116" i="51"/>
  <c r="H116" i="51"/>
  <c r="G116" i="51"/>
  <c r="F116" i="51"/>
  <c r="E116" i="51"/>
  <c r="D116" i="51"/>
  <c r="C116" i="51"/>
  <c r="B116" i="51"/>
  <c r="L115" i="51"/>
  <c r="K115" i="51"/>
  <c r="J115" i="51"/>
  <c r="I115" i="51"/>
  <c r="H115" i="51"/>
  <c r="G115" i="51"/>
  <c r="F115" i="51"/>
  <c r="E115" i="51"/>
  <c r="D115" i="51"/>
  <c r="C115" i="51"/>
  <c r="B115" i="51"/>
  <c r="L114" i="51"/>
  <c r="K114" i="51"/>
  <c r="J114" i="51"/>
  <c r="I114" i="51"/>
  <c r="H114" i="51"/>
  <c r="G114" i="51"/>
  <c r="F114" i="51"/>
  <c r="E114" i="51"/>
  <c r="D114" i="51"/>
  <c r="C114" i="51"/>
  <c r="B114" i="51"/>
  <c r="L113" i="51"/>
  <c r="K113" i="51"/>
  <c r="J113" i="51"/>
  <c r="I113" i="51"/>
  <c r="H113" i="51"/>
  <c r="G113" i="51"/>
  <c r="F113" i="51"/>
  <c r="E113" i="51"/>
  <c r="D113" i="51"/>
  <c r="C113" i="51"/>
  <c r="B113" i="51"/>
  <c r="L112" i="51"/>
  <c r="K112" i="51"/>
  <c r="J112" i="51"/>
  <c r="I112" i="51"/>
  <c r="H112" i="51"/>
  <c r="G112" i="51"/>
  <c r="F112" i="51"/>
  <c r="E112" i="51"/>
  <c r="D112" i="51"/>
  <c r="C112" i="51"/>
  <c r="B112" i="51"/>
  <c r="L111" i="51"/>
  <c r="K111" i="51"/>
  <c r="J111" i="51"/>
  <c r="I111" i="51"/>
  <c r="H111" i="51"/>
  <c r="G111" i="51"/>
  <c r="F111" i="51"/>
  <c r="E111" i="51"/>
  <c r="D111" i="51"/>
  <c r="C111" i="51"/>
  <c r="B111" i="51"/>
  <c r="L110" i="51"/>
  <c r="K110" i="51"/>
  <c r="J110" i="51"/>
  <c r="I110" i="51"/>
  <c r="H110" i="51"/>
  <c r="G110" i="51"/>
  <c r="F110" i="51"/>
  <c r="E110" i="51"/>
  <c r="D110" i="51"/>
  <c r="C110" i="51"/>
  <c r="B110" i="51"/>
  <c r="L109" i="51"/>
  <c r="K109" i="51"/>
  <c r="J109" i="51"/>
  <c r="I109" i="51"/>
  <c r="H109" i="51"/>
  <c r="G109" i="51"/>
  <c r="F109" i="51"/>
  <c r="E109" i="51"/>
  <c r="D109" i="51"/>
  <c r="C109" i="51"/>
  <c r="B109" i="51"/>
  <c r="L108" i="51"/>
  <c r="K108" i="51"/>
  <c r="J108" i="51"/>
  <c r="I108" i="51"/>
  <c r="H108" i="51"/>
  <c r="G108" i="51"/>
  <c r="F108" i="51"/>
  <c r="E108" i="51"/>
  <c r="D108" i="51"/>
  <c r="C108" i="51"/>
  <c r="B108" i="51"/>
  <c r="L107" i="51"/>
  <c r="K107" i="51"/>
  <c r="J107" i="51"/>
  <c r="I107" i="51"/>
  <c r="H107" i="51"/>
  <c r="G107" i="51"/>
  <c r="F107" i="51"/>
  <c r="E107" i="51"/>
  <c r="D107" i="51"/>
  <c r="C107" i="51"/>
  <c r="B107" i="51"/>
  <c r="L106" i="51"/>
  <c r="K106" i="51"/>
  <c r="J106" i="51"/>
  <c r="I106" i="51"/>
  <c r="H106" i="51"/>
  <c r="G106" i="51"/>
  <c r="F106" i="51"/>
  <c r="E106" i="51"/>
  <c r="D106" i="51"/>
  <c r="C106" i="51"/>
  <c r="B106" i="51"/>
  <c r="L105" i="51"/>
  <c r="K105" i="51"/>
  <c r="J105" i="51"/>
  <c r="I105" i="51"/>
  <c r="H105" i="51"/>
  <c r="G105" i="51"/>
  <c r="F105" i="51"/>
  <c r="E105" i="51"/>
  <c r="D105" i="51"/>
  <c r="C105" i="51"/>
  <c r="B105" i="51"/>
  <c r="L104" i="51"/>
  <c r="K104" i="51"/>
  <c r="J104" i="51"/>
  <c r="I104" i="51"/>
  <c r="H104" i="51"/>
  <c r="G104" i="51"/>
  <c r="F104" i="51"/>
  <c r="E104" i="51"/>
  <c r="D104" i="51"/>
  <c r="C104" i="51"/>
  <c r="B104" i="51"/>
  <c r="L103" i="51"/>
  <c r="K103" i="51"/>
  <c r="J103" i="51"/>
  <c r="I103" i="51"/>
  <c r="H103" i="51"/>
  <c r="G103" i="51"/>
  <c r="F103" i="51"/>
  <c r="E103" i="51"/>
  <c r="D103" i="51"/>
  <c r="C103" i="51"/>
  <c r="B103" i="51"/>
  <c r="L102" i="51"/>
  <c r="K102" i="51"/>
  <c r="J102" i="51"/>
  <c r="I102" i="51"/>
  <c r="H102" i="51"/>
  <c r="G102" i="51"/>
  <c r="F102" i="51"/>
  <c r="E102" i="51"/>
  <c r="D102" i="51"/>
  <c r="C102" i="51"/>
  <c r="B102" i="51"/>
  <c r="L101" i="51"/>
  <c r="K101" i="51"/>
  <c r="J101" i="51"/>
  <c r="I101" i="51"/>
  <c r="H101" i="51"/>
  <c r="G101" i="51"/>
  <c r="F101" i="51"/>
  <c r="E101" i="51"/>
  <c r="D101" i="51"/>
  <c r="C101" i="51"/>
  <c r="B101" i="51"/>
  <c r="L96" i="51"/>
  <c r="K96" i="51"/>
  <c r="J96" i="51"/>
  <c r="I96" i="51"/>
  <c r="H96" i="51"/>
  <c r="G96" i="51"/>
  <c r="F96" i="51"/>
  <c r="E96" i="51"/>
  <c r="D96" i="51"/>
  <c r="C96" i="51"/>
  <c r="B96" i="51"/>
  <c r="L95" i="51"/>
  <c r="K95" i="51"/>
  <c r="J95" i="51"/>
  <c r="I95" i="51"/>
  <c r="H95" i="51"/>
  <c r="G95" i="51"/>
  <c r="F95" i="51"/>
  <c r="E95" i="51"/>
  <c r="D95" i="51"/>
  <c r="C95" i="51"/>
  <c r="B95" i="51"/>
  <c r="L94" i="51"/>
  <c r="K94" i="51"/>
  <c r="J94" i="51"/>
  <c r="I94" i="51"/>
  <c r="H94" i="51"/>
  <c r="G94" i="51"/>
  <c r="F94" i="51"/>
  <c r="E94" i="51"/>
  <c r="D94" i="51"/>
  <c r="C94" i="51"/>
  <c r="B94" i="51"/>
  <c r="L93" i="51"/>
  <c r="K93" i="51"/>
  <c r="J93" i="51"/>
  <c r="I93" i="51"/>
  <c r="H93" i="51"/>
  <c r="G93" i="51"/>
  <c r="F93" i="51"/>
  <c r="E93" i="51"/>
  <c r="D93" i="51"/>
  <c r="C93" i="51"/>
  <c r="B93" i="51"/>
  <c r="L92" i="51"/>
  <c r="K92" i="51"/>
  <c r="J92" i="51"/>
  <c r="I92" i="51"/>
  <c r="H92" i="51"/>
  <c r="G92" i="51"/>
  <c r="F92" i="51"/>
  <c r="E92" i="51"/>
  <c r="D92" i="51"/>
  <c r="C92" i="51"/>
  <c r="B92" i="51"/>
  <c r="L91" i="51"/>
  <c r="K91" i="51"/>
  <c r="J91" i="51"/>
  <c r="I91" i="51"/>
  <c r="H91" i="51"/>
  <c r="G91" i="51"/>
  <c r="F91" i="51"/>
  <c r="E91" i="51"/>
  <c r="D91" i="51"/>
  <c r="C91" i="51"/>
  <c r="B91" i="51"/>
  <c r="L90" i="51"/>
  <c r="K90" i="51"/>
  <c r="J90" i="51"/>
  <c r="I90" i="51"/>
  <c r="H90" i="51"/>
  <c r="G90" i="51"/>
  <c r="F90" i="51"/>
  <c r="E90" i="51"/>
  <c r="D90" i="51"/>
  <c r="C90" i="51"/>
  <c r="B90" i="51"/>
  <c r="L89" i="51"/>
  <c r="K89" i="51"/>
  <c r="J89" i="51"/>
  <c r="I89" i="51"/>
  <c r="H89" i="51"/>
  <c r="G89" i="51"/>
  <c r="F89" i="51"/>
  <c r="E89" i="51"/>
  <c r="D89" i="51"/>
  <c r="C89" i="51"/>
  <c r="B89" i="51"/>
  <c r="L88" i="51"/>
  <c r="K88" i="51"/>
  <c r="J88" i="51"/>
  <c r="I88" i="51"/>
  <c r="H88" i="51"/>
  <c r="G88" i="51"/>
  <c r="F88" i="51"/>
  <c r="E88" i="51"/>
  <c r="D88" i="51"/>
  <c r="C88" i="51"/>
  <c r="B88" i="51"/>
  <c r="L87" i="51"/>
  <c r="K87" i="51"/>
  <c r="J87" i="51"/>
  <c r="I87" i="51"/>
  <c r="H87" i="51"/>
  <c r="G87" i="51"/>
  <c r="F87" i="51"/>
  <c r="E87" i="51"/>
  <c r="D87" i="51"/>
  <c r="C87" i="51"/>
  <c r="B87" i="51"/>
  <c r="L86" i="51"/>
  <c r="K86" i="51"/>
  <c r="J86" i="51"/>
  <c r="I86" i="51"/>
  <c r="H86" i="51"/>
  <c r="G86" i="51"/>
  <c r="F86" i="51"/>
  <c r="E86" i="51"/>
  <c r="D86" i="51"/>
  <c r="C86" i="51"/>
  <c r="B86" i="51"/>
  <c r="L85" i="51"/>
  <c r="K85" i="51"/>
  <c r="J85" i="51"/>
  <c r="I85" i="51"/>
  <c r="H85" i="51"/>
  <c r="G85" i="51"/>
  <c r="F85" i="51"/>
  <c r="E85" i="51"/>
  <c r="D85" i="51"/>
  <c r="C85" i="51"/>
  <c r="B85" i="51"/>
  <c r="L84" i="51"/>
  <c r="K84" i="51"/>
  <c r="J84" i="51"/>
  <c r="I84" i="51"/>
  <c r="H84" i="51"/>
  <c r="G84" i="51"/>
  <c r="F84" i="51"/>
  <c r="E84" i="51"/>
  <c r="D84" i="51"/>
  <c r="C84" i="51"/>
  <c r="B84" i="51"/>
  <c r="L83" i="51"/>
  <c r="K83" i="51"/>
  <c r="J83" i="51"/>
  <c r="I83" i="51"/>
  <c r="H83" i="51"/>
  <c r="G83" i="51"/>
  <c r="F83" i="51"/>
  <c r="E83" i="51"/>
  <c r="D83" i="51"/>
  <c r="C83" i="51"/>
  <c r="B83" i="51"/>
  <c r="L82" i="51"/>
  <c r="K82" i="51"/>
  <c r="J82" i="51"/>
  <c r="I82" i="51"/>
  <c r="H82" i="51"/>
  <c r="G82" i="51"/>
  <c r="F82" i="51"/>
  <c r="E82" i="51"/>
  <c r="D82" i="51"/>
  <c r="C82" i="51"/>
  <c r="B82" i="51"/>
  <c r="L81" i="51"/>
  <c r="K81" i="51"/>
  <c r="J81" i="51"/>
  <c r="I81" i="51"/>
  <c r="H81" i="51"/>
  <c r="G81" i="51"/>
  <c r="F81" i="51"/>
  <c r="E81" i="51"/>
  <c r="D81" i="51"/>
  <c r="C81" i="51"/>
  <c r="B81" i="51"/>
  <c r="L80" i="51"/>
  <c r="K80" i="51"/>
  <c r="J80" i="51"/>
  <c r="I80" i="51"/>
  <c r="H80" i="51"/>
  <c r="G80" i="51"/>
  <c r="F80" i="51"/>
  <c r="E80" i="51"/>
  <c r="D80" i="51"/>
  <c r="C80" i="51"/>
  <c r="B80" i="51"/>
  <c r="L79" i="51"/>
  <c r="K79" i="51"/>
  <c r="J79" i="51"/>
  <c r="I79" i="51"/>
  <c r="H79" i="51"/>
  <c r="G79" i="51"/>
  <c r="F79" i="51"/>
  <c r="E79" i="51"/>
  <c r="D79" i="51"/>
  <c r="C79" i="51"/>
  <c r="B79" i="51"/>
  <c r="L78" i="51"/>
  <c r="K78" i="51"/>
  <c r="J78" i="51"/>
  <c r="I78" i="51"/>
  <c r="H78" i="51"/>
  <c r="G78" i="51"/>
  <c r="F78" i="51"/>
  <c r="E78" i="51"/>
  <c r="D78" i="51"/>
  <c r="C78" i="51"/>
  <c r="B78" i="51"/>
  <c r="L77" i="51"/>
  <c r="K77" i="51"/>
  <c r="J77" i="51"/>
  <c r="I77" i="51"/>
  <c r="H77" i="51"/>
  <c r="G77" i="51"/>
  <c r="F77" i="51"/>
  <c r="E77" i="51"/>
  <c r="D77" i="51"/>
  <c r="C77" i="51"/>
  <c r="B77" i="51"/>
  <c r="L76" i="51"/>
  <c r="K76" i="51"/>
  <c r="J76" i="51"/>
  <c r="I76" i="51"/>
  <c r="H76" i="51"/>
  <c r="G76" i="51"/>
  <c r="F76" i="51"/>
  <c r="E76" i="51"/>
  <c r="D76" i="51"/>
  <c r="C76" i="51"/>
  <c r="B76" i="51"/>
  <c r="L75" i="51"/>
  <c r="K75" i="51"/>
  <c r="J75" i="51"/>
  <c r="I75" i="51"/>
  <c r="H75" i="51"/>
  <c r="G75" i="51"/>
  <c r="F75" i="51"/>
  <c r="E75" i="51"/>
  <c r="D75" i="51"/>
  <c r="C75" i="51"/>
  <c r="B75" i="51"/>
  <c r="L74" i="51"/>
  <c r="K74" i="51"/>
  <c r="J74" i="51"/>
  <c r="I74" i="51"/>
  <c r="H74" i="51"/>
  <c r="G74" i="51"/>
  <c r="F74" i="51"/>
  <c r="E74" i="51"/>
  <c r="D74" i="51"/>
  <c r="C74" i="51"/>
  <c r="B74" i="51"/>
  <c r="L73" i="51"/>
  <c r="K73" i="51"/>
  <c r="J73" i="51"/>
  <c r="I73" i="51"/>
  <c r="H73" i="51"/>
  <c r="G73" i="51"/>
  <c r="F73" i="51"/>
  <c r="E73" i="51"/>
  <c r="D73" i="51"/>
  <c r="C73" i="51"/>
  <c r="B73" i="51"/>
  <c r="L72" i="51"/>
  <c r="K72" i="51"/>
  <c r="J72" i="51"/>
  <c r="I72" i="51"/>
  <c r="H72" i="51"/>
  <c r="G72" i="51"/>
  <c r="F72" i="51"/>
  <c r="E72" i="51"/>
  <c r="D72" i="51"/>
  <c r="C72" i="51"/>
  <c r="B72" i="51"/>
  <c r="L71" i="51"/>
  <c r="K71" i="51"/>
  <c r="J71" i="51"/>
  <c r="I71" i="51"/>
  <c r="H71" i="51"/>
  <c r="G71" i="51"/>
  <c r="F71" i="51"/>
  <c r="E71" i="51"/>
  <c r="D71" i="51"/>
  <c r="C71" i="51"/>
  <c r="B71" i="51"/>
  <c r="L70" i="51"/>
  <c r="K70" i="51"/>
  <c r="J70" i="51"/>
  <c r="I70" i="51"/>
  <c r="H70" i="51"/>
  <c r="G70" i="51"/>
  <c r="F70" i="51"/>
  <c r="E70" i="51"/>
  <c r="D70" i="51"/>
  <c r="C70" i="51"/>
  <c r="B70" i="51"/>
  <c r="L69" i="51"/>
  <c r="K69" i="51"/>
  <c r="J69" i="51"/>
  <c r="I69" i="51"/>
  <c r="H69" i="51"/>
  <c r="G69" i="51"/>
  <c r="F69" i="51"/>
  <c r="E69" i="51"/>
  <c r="D69" i="51"/>
  <c r="C69" i="51"/>
  <c r="B69" i="51"/>
  <c r="B64" i="51"/>
  <c r="C64" i="51"/>
  <c r="D64" i="51"/>
  <c r="E64" i="51"/>
  <c r="F64" i="51"/>
  <c r="G64" i="51"/>
  <c r="H64" i="51"/>
  <c r="I64" i="51"/>
  <c r="J64" i="51"/>
  <c r="K64" i="51"/>
  <c r="L64" i="51"/>
  <c r="B38" i="51"/>
  <c r="C38" i="51"/>
  <c r="D38" i="51"/>
  <c r="E38" i="51"/>
  <c r="F38" i="51"/>
  <c r="G38" i="51"/>
  <c r="H38" i="51"/>
  <c r="I38" i="51"/>
  <c r="J38" i="51"/>
  <c r="K38" i="51"/>
  <c r="L38" i="51"/>
  <c r="B39" i="51"/>
  <c r="C39" i="51"/>
  <c r="D39" i="51"/>
  <c r="E39" i="51"/>
  <c r="F39" i="51"/>
  <c r="G39" i="51"/>
  <c r="H39" i="51"/>
  <c r="I39" i="51"/>
  <c r="J39" i="51"/>
  <c r="K39" i="51"/>
  <c r="L39" i="51"/>
  <c r="B40" i="51"/>
  <c r="C40" i="51"/>
  <c r="D40" i="51"/>
  <c r="E40" i="51"/>
  <c r="F40" i="51"/>
  <c r="G40" i="51"/>
  <c r="H40" i="51"/>
  <c r="I40" i="51"/>
  <c r="J40" i="51"/>
  <c r="K40" i="51"/>
  <c r="L40" i="51"/>
  <c r="B41" i="51"/>
  <c r="C41" i="51"/>
  <c r="D41" i="51"/>
  <c r="E41" i="51"/>
  <c r="F41" i="51"/>
  <c r="G41" i="51"/>
  <c r="H41" i="51"/>
  <c r="I41" i="51"/>
  <c r="J41" i="51"/>
  <c r="K41" i="51"/>
  <c r="L41" i="51"/>
  <c r="B42" i="51"/>
  <c r="C42" i="51"/>
  <c r="D42" i="51"/>
  <c r="E42" i="51"/>
  <c r="F42" i="51"/>
  <c r="G42" i="51"/>
  <c r="H42" i="51"/>
  <c r="I42" i="51"/>
  <c r="J42" i="51"/>
  <c r="K42" i="51"/>
  <c r="L42" i="51"/>
  <c r="B43" i="51"/>
  <c r="C43" i="51"/>
  <c r="D43" i="51"/>
  <c r="E43" i="51"/>
  <c r="F43" i="51"/>
  <c r="G43" i="51"/>
  <c r="H43" i="51"/>
  <c r="I43" i="51"/>
  <c r="J43" i="51"/>
  <c r="K43" i="51"/>
  <c r="L43" i="51"/>
  <c r="B44" i="51"/>
  <c r="C44" i="51"/>
  <c r="D44" i="51"/>
  <c r="E44" i="51"/>
  <c r="F44" i="51"/>
  <c r="G44" i="51"/>
  <c r="H44" i="51"/>
  <c r="I44" i="51"/>
  <c r="J44" i="51"/>
  <c r="K44" i="51"/>
  <c r="L44" i="51"/>
  <c r="B45" i="51"/>
  <c r="C45" i="51"/>
  <c r="D45" i="51"/>
  <c r="E45" i="51"/>
  <c r="F45" i="51"/>
  <c r="G45" i="51"/>
  <c r="H45" i="51"/>
  <c r="I45" i="51"/>
  <c r="J45" i="51"/>
  <c r="K45" i="51"/>
  <c r="L45" i="51"/>
  <c r="B46" i="51"/>
  <c r="C46" i="51"/>
  <c r="D46" i="51"/>
  <c r="E46" i="51"/>
  <c r="F46" i="51"/>
  <c r="G46" i="51"/>
  <c r="H46" i="51"/>
  <c r="I46" i="51"/>
  <c r="J46" i="51"/>
  <c r="K46" i="51"/>
  <c r="L46" i="51"/>
  <c r="B47" i="51"/>
  <c r="C47" i="51"/>
  <c r="D47" i="51"/>
  <c r="E47" i="51"/>
  <c r="F47" i="51"/>
  <c r="G47" i="51"/>
  <c r="H47" i="51"/>
  <c r="I47" i="51"/>
  <c r="J47" i="51"/>
  <c r="K47" i="51"/>
  <c r="L47" i="51"/>
  <c r="B48" i="51"/>
  <c r="C48" i="51"/>
  <c r="D48" i="51"/>
  <c r="E48" i="51"/>
  <c r="F48" i="51"/>
  <c r="G48" i="51"/>
  <c r="H48" i="51"/>
  <c r="I48" i="51"/>
  <c r="J48" i="51"/>
  <c r="K48" i="51"/>
  <c r="L48" i="51"/>
  <c r="B49" i="51"/>
  <c r="C49" i="51"/>
  <c r="D49" i="51"/>
  <c r="E49" i="51"/>
  <c r="F49" i="51"/>
  <c r="G49" i="51"/>
  <c r="H49" i="51"/>
  <c r="I49" i="51"/>
  <c r="J49" i="51"/>
  <c r="K49" i="51"/>
  <c r="L49" i="51"/>
  <c r="B50" i="51"/>
  <c r="C50" i="51"/>
  <c r="D50" i="51"/>
  <c r="E50" i="51"/>
  <c r="F50" i="51"/>
  <c r="G50" i="51"/>
  <c r="H50" i="51"/>
  <c r="I50" i="51"/>
  <c r="J50" i="51"/>
  <c r="K50" i="51"/>
  <c r="L50" i="51"/>
  <c r="B51" i="51"/>
  <c r="C51" i="51"/>
  <c r="D51" i="51"/>
  <c r="E51" i="51"/>
  <c r="F51" i="51"/>
  <c r="G51" i="51"/>
  <c r="H51" i="51"/>
  <c r="I51" i="51"/>
  <c r="J51" i="51"/>
  <c r="K51" i="51"/>
  <c r="L51" i="51"/>
  <c r="B52" i="51"/>
  <c r="C52" i="51"/>
  <c r="D52" i="51"/>
  <c r="E52" i="51"/>
  <c r="F52" i="51"/>
  <c r="G52" i="51"/>
  <c r="H52" i="51"/>
  <c r="I52" i="51"/>
  <c r="J52" i="51"/>
  <c r="K52" i="51"/>
  <c r="L52" i="51"/>
  <c r="B53" i="51"/>
  <c r="C53" i="51"/>
  <c r="D53" i="51"/>
  <c r="E53" i="51"/>
  <c r="F53" i="51"/>
  <c r="G53" i="51"/>
  <c r="H53" i="51"/>
  <c r="I53" i="51"/>
  <c r="J53" i="51"/>
  <c r="K53" i="51"/>
  <c r="L53" i="51"/>
  <c r="B54" i="51"/>
  <c r="C54" i="51"/>
  <c r="D54" i="51"/>
  <c r="E54" i="51"/>
  <c r="F54" i="51"/>
  <c r="G54" i="51"/>
  <c r="H54" i="51"/>
  <c r="I54" i="51"/>
  <c r="J54" i="51"/>
  <c r="K54" i="51"/>
  <c r="L54" i="51"/>
  <c r="B55" i="51"/>
  <c r="C55" i="51"/>
  <c r="D55" i="51"/>
  <c r="E55" i="51"/>
  <c r="F55" i="51"/>
  <c r="G55" i="51"/>
  <c r="H55" i="51"/>
  <c r="I55" i="51"/>
  <c r="J55" i="51"/>
  <c r="K55" i="51"/>
  <c r="L55" i="51"/>
  <c r="B56" i="51"/>
  <c r="C56" i="51"/>
  <c r="D56" i="51"/>
  <c r="E56" i="51"/>
  <c r="F56" i="51"/>
  <c r="G56" i="51"/>
  <c r="H56" i="51"/>
  <c r="I56" i="51"/>
  <c r="J56" i="51"/>
  <c r="K56" i="51"/>
  <c r="L56" i="51"/>
  <c r="B57" i="51"/>
  <c r="C57" i="51"/>
  <c r="D57" i="51"/>
  <c r="E57" i="51"/>
  <c r="F57" i="51"/>
  <c r="G57" i="51"/>
  <c r="H57" i="51"/>
  <c r="I57" i="51"/>
  <c r="J57" i="51"/>
  <c r="K57" i="51"/>
  <c r="L57" i="51"/>
  <c r="B58" i="51"/>
  <c r="C58" i="51"/>
  <c r="D58" i="51"/>
  <c r="E58" i="51"/>
  <c r="F58" i="51"/>
  <c r="G58" i="51"/>
  <c r="H58" i="51"/>
  <c r="I58" i="51"/>
  <c r="J58" i="51"/>
  <c r="K58" i="51"/>
  <c r="L58" i="51"/>
  <c r="B59" i="51"/>
  <c r="C59" i="51"/>
  <c r="D59" i="51"/>
  <c r="E59" i="51"/>
  <c r="F59" i="51"/>
  <c r="G59" i="51"/>
  <c r="H59" i="51"/>
  <c r="I59" i="51"/>
  <c r="J59" i="51"/>
  <c r="K59" i="51"/>
  <c r="L59" i="51"/>
  <c r="B60" i="51"/>
  <c r="C60" i="51"/>
  <c r="D60" i="51"/>
  <c r="E60" i="51"/>
  <c r="F60" i="51"/>
  <c r="G60" i="51"/>
  <c r="H60" i="51"/>
  <c r="I60" i="51"/>
  <c r="J60" i="51"/>
  <c r="K60" i="51"/>
  <c r="L60" i="51"/>
  <c r="B61" i="51"/>
  <c r="C61" i="51"/>
  <c r="D61" i="51"/>
  <c r="E61" i="51"/>
  <c r="F61" i="51"/>
  <c r="G61" i="51"/>
  <c r="H61" i="51"/>
  <c r="I61" i="51"/>
  <c r="J61" i="51"/>
  <c r="K61" i="51"/>
  <c r="L61" i="51"/>
  <c r="B62" i="51"/>
  <c r="C62" i="51"/>
  <c r="D62" i="51"/>
  <c r="E62" i="51"/>
  <c r="F62" i="51"/>
  <c r="G62" i="51"/>
  <c r="H62" i="51"/>
  <c r="I62" i="51"/>
  <c r="J62" i="51"/>
  <c r="K62" i="51"/>
  <c r="L62" i="51"/>
  <c r="B63" i="51"/>
  <c r="C63" i="51"/>
  <c r="D63" i="51"/>
  <c r="E63" i="51"/>
  <c r="F63" i="51"/>
  <c r="G63" i="51"/>
  <c r="H63" i="51"/>
  <c r="I63" i="51"/>
  <c r="J63" i="51"/>
  <c r="K63" i="51"/>
  <c r="L63" i="51"/>
  <c r="C37" i="51"/>
  <c r="D37" i="51"/>
  <c r="E37" i="51"/>
  <c r="F37" i="51"/>
  <c r="G37" i="51"/>
  <c r="H37" i="51"/>
  <c r="I37" i="51"/>
  <c r="J37" i="51"/>
  <c r="K37" i="51"/>
  <c r="L37" i="51"/>
  <c r="B37" i="51"/>
  <c r="L320" i="50"/>
  <c r="K320" i="50"/>
  <c r="J320" i="50"/>
  <c r="I320" i="50"/>
  <c r="H320" i="50"/>
  <c r="G320" i="50"/>
  <c r="F320" i="50"/>
  <c r="E320" i="50"/>
  <c r="D320" i="50"/>
  <c r="C320" i="50"/>
  <c r="B320" i="50"/>
  <c r="L319" i="50"/>
  <c r="K319" i="50"/>
  <c r="J319" i="50"/>
  <c r="I319" i="50"/>
  <c r="H319" i="50"/>
  <c r="G319" i="50"/>
  <c r="F319" i="50"/>
  <c r="E319" i="50"/>
  <c r="D319" i="50"/>
  <c r="C319" i="50"/>
  <c r="B319" i="50"/>
  <c r="L318" i="50"/>
  <c r="K318" i="50"/>
  <c r="J318" i="50"/>
  <c r="I318" i="50"/>
  <c r="H318" i="50"/>
  <c r="G318" i="50"/>
  <c r="F318" i="50"/>
  <c r="E318" i="50"/>
  <c r="D318" i="50"/>
  <c r="C318" i="50"/>
  <c r="B318" i="50"/>
  <c r="L317" i="50"/>
  <c r="K317" i="50"/>
  <c r="J317" i="50"/>
  <c r="I317" i="50"/>
  <c r="H317" i="50"/>
  <c r="G317" i="50"/>
  <c r="F317" i="50"/>
  <c r="E317" i="50"/>
  <c r="D317" i="50"/>
  <c r="C317" i="50"/>
  <c r="B317" i="50"/>
  <c r="L316" i="50"/>
  <c r="K316" i="50"/>
  <c r="J316" i="50"/>
  <c r="I316" i="50"/>
  <c r="H316" i="50"/>
  <c r="G316" i="50"/>
  <c r="F316" i="50"/>
  <c r="E316" i="50"/>
  <c r="D316" i="50"/>
  <c r="C316" i="50"/>
  <c r="B316" i="50"/>
  <c r="L315" i="50"/>
  <c r="K315" i="50"/>
  <c r="J315" i="50"/>
  <c r="I315" i="50"/>
  <c r="H315" i="50"/>
  <c r="G315" i="50"/>
  <c r="F315" i="50"/>
  <c r="E315" i="50"/>
  <c r="D315" i="50"/>
  <c r="C315" i="50"/>
  <c r="B315" i="50"/>
  <c r="L314" i="50"/>
  <c r="K314" i="50"/>
  <c r="J314" i="50"/>
  <c r="I314" i="50"/>
  <c r="H314" i="50"/>
  <c r="G314" i="50"/>
  <c r="F314" i="50"/>
  <c r="E314" i="50"/>
  <c r="D314" i="50"/>
  <c r="C314" i="50"/>
  <c r="B314" i="50"/>
  <c r="L313" i="50"/>
  <c r="K313" i="50"/>
  <c r="J313" i="50"/>
  <c r="I313" i="50"/>
  <c r="H313" i="50"/>
  <c r="G313" i="50"/>
  <c r="F313" i="50"/>
  <c r="E313" i="50"/>
  <c r="D313" i="50"/>
  <c r="C313" i="50"/>
  <c r="B313" i="50"/>
  <c r="L312" i="50"/>
  <c r="K312" i="50"/>
  <c r="J312" i="50"/>
  <c r="I312" i="50"/>
  <c r="H312" i="50"/>
  <c r="G312" i="50"/>
  <c r="F312" i="50"/>
  <c r="E312" i="50"/>
  <c r="D312" i="50"/>
  <c r="C312" i="50"/>
  <c r="B312" i="50"/>
  <c r="L311" i="50"/>
  <c r="K311" i="50"/>
  <c r="J311" i="50"/>
  <c r="I311" i="50"/>
  <c r="H311" i="50"/>
  <c r="G311" i="50"/>
  <c r="F311" i="50"/>
  <c r="E311" i="50"/>
  <c r="D311" i="50"/>
  <c r="C311" i="50"/>
  <c r="B311" i="50"/>
  <c r="L310" i="50"/>
  <c r="K310" i="50"/>
  <c r="J310" i="50"/>
  <c r="I310" i="50"/>
  <c r="H310" i="50"/>
  <c r="G310" i="50"/>
  <c r="F310" i="50"/>
  <c r="E310" i="50"/>
  <c r="D310" i="50"/>
  <c r="C310" i="50"/>
  <c r="B310" i="50"/>
  <c r="L309" i="50"/>
  <c r="K309" i="50"/>
  <c r="J309" i="50"/>
  <c r="I309" i="50"/>
  <c r="H309" i="50"/>
  <c r="G309" i="50"/>
  <c r="F309" i="50"/>
  <c r="E309" i="50"/>
  <c r="D309" i="50"/>
  <c r="C309" i="50"/>
  <c r="B309" i="50"/>
  <c r="L308" i="50"/>
  <c r="K308" i="50"/>
  <c r="J308" i="50"/>
  <c r="I308" i="50"/>
  <c r="H308" i="50"/>
  <c r="G308" i="50"/>
  <c r="F308" i="50"/>
  <c r="E308" i="50"/>
  <c r="D308" i="50"/>
  <c r="C308" i="50"/>
  <c r="B308" i="50"/>
  <c r="L307" i="50"/>
  <c r="K307" i="50"/>
  <c r="J307" i="50"/>
  <c r="I307" i="50"/>
  <c r="H307" i="50"/>
  <c r="G307" i="50"/>
  <c r="F307" i="50"/>
  <c r="E307" i="50"/>
  <c r="D307" i="50"/>
  <c r="C307" i="50"/>
  <c r="B307" i="50"/>
  <c r="L306" i="50"/>
  <c r="K306" i="50"/>
  <c r="J306" i="50"/>
  <c r="I306" i="50"/>
  <c r="H306" i="50"/>
  <c r="G306" i="50"/>
  <c r="F306" i="50"/>
  <c r="E306" i="50"/>
  <c r="D306" i="50"/>
  <c r="C306" i="50"/>
  <c r="B306" i="50"/>
  <c r="L305" i="50"/>
  <c r="K305" i="50"/>
  <c r="J305" i="50"/>
  <c r="I305" i="50"/>
  <c r="H305" i="50"/>
  <c r="G305" i="50"/>
  <c r="F305" i="50"/>
  <c r="E305" i="50"/>
  <c r="D305" i="50"/>
  <c r="C305" i="50"/>
  <c r="B305" i="50"/>
  <c r="L304" i="50"/>
  <c r="K304" i="50"/>
  <c r="J304" i="50"/>
  <c r="I304" i="50"/>
  <c r="H304" i="50"/>
  <c r="G304" i="50"/>
  <c r="F304" i="50"/>
  <c r="E304" i="50"/>
  <c r="D304" i="50"/>
  <c r="C304" i="50"/>
  <c r="B304" i="50"/>
  <c r="L303" i="50"/>
  <c r="K303" i="50"/>
  <c r="J303" i="50"/>
  <c r="I303" i="50"/>
  <c r="H303" i="50"/>
  <c r="G303" i="50"/>
  <c r="F303" i="50"/>
  <c r="E303" i="50"/>
  <c r="D303" i="50"/>
  <c r="C303" i="50"/>
  <c r="B303" i="50"/>
  <c r="L302" i="50"/>
  <c r="K302" i="50"/>
  <c r="J302" i="50"/>
  <c r="I302" i="50"/>
  <c r="H302" i="50"/>
  <c r="G302" i="50"/>
  <c r="F302" i="50"/>
  <c r="E302" i="50"/>
  <c r="D302" i="50"/>
  <c r="C302" i="50"/>
  <c r="B302" i="50"/>
  <c r="L301" i="50"/>
  <c r="K301" i="50"/>
  <c r="J301" i="50"/>
  <c r="I301" i="50"/>
  <c r="H301" i="50"/>
  <c r="G301" i="50"/>
  <c r="F301" i="50"/>
  <c r="E301" i="50"/>
  <c r="D301" i="50"/>
  <c r="C301" i="50"/>
  <c r="B301" i="50"/>
  <c r="L300" i="50"/>
  <c r="K300" i="50"/>
  <c r="J300" i="50"/>
  <c r="I300" i="50"/>
  <c r="H300" i="50"/>
  <c r="G300" i="50"/>
  <c r="F300" i="50"/>
  <c r="E300" i="50"/>
  <c r="D300" i="50"/>
  <c r="C300" i="50"/>
  <c r="B300" i="50"/>
  <c r="L299" i="50"/>
  <c r="K299" i="50"/>
  <c r="J299" i="50"/>
  <c r="I299" i="50"/>
  <c r="H299" i="50"/>
  <c r="G299" i="50"/>
  <c r="F299" i="50"/>
  <c r="E299" i="50"/>
  <c r="D299" i="50"/>
  <c r="C299" i="50"/>
  <c r="B299" i="50"/>
  <c r="L298" i="50"/>
  <c r="K298" i="50"/>
  <c r="J298" i="50"/>
  <c r="I298" i="50"/>
  <c r="H298" i="50"/>
  <c r="G298" i="50"/>
  <c r="F298" i="50"/>
  <c r="E298" i="50"/>
  <c r="D298" i="50"/>
  <c r="C298" i="50"/>
  <c r="B298" i="50"/>
  <c r="L297" i="50"/>
  <c r="K297" i="50"/>
  <c r="J297" i="50"/>
  <c r="I297" i="50"/>
  <c r="H297" i="50"/>
  <c r="G297" i="50"/>
  <c r="F297" i="50"/>
  <c r="E297" i="50"/>
  <c r="D297" i="50"/>
  <c r="C297" i="50"/>
  <c r="B297" i="50"/>
  <c r="L296" i="50"/>
  <c r="K296" i="50"/>
  <c r="J296" i="50"/>
  <c r="I296" i="50"/>
  <c r="H296" i="50"/>
  <c r="G296" i="50"/>
  <c r="F296" i="50"/>
  <c r="E296" i="50"/>
  <c r="D296" i="50"/>
  <c r="C296" i="50"/>
  <c r="B296" i="50"/>
  <c r="L295" i="50"/>
  <c r="K295" i="50"/>
  <c r="J295" i="50"/>
  <c r="I295" i="50"/>
  <c r="H295" i="50"/>
  <c r="G295" i="50"/>
  <c r="F295" i="50"/>
  <c r="E295" i="50"/>
  <c r="D295" i="50"/>
  <c r="C295" i="50"/>
  <c r="B295" i="50"/>
  <c r="L294" i="50"/>
  <c r="K294" i="50"/>
  <c r="J294" i="50"/>
  <c r="I294" i="50"/>
  <c r="H294" i="50"/>
  <c r="G294" i="50"/>
  <c r="F294" i="50"/>
  <c r="E294" i="50"/>
  <c r="D294" i="50"/>
  <c r="C294" i="50"/>
  <c r="B294" i="50"/>
  <c r="L293" i="50"/>
  <c r="K293" i="50"/>
  <c r="J293" i="50"/>
  <c r="I293" i="50"/>
  <c r="H293" i="50"/>
  <c r="G293" i="50"/>
  <c r="F293" i="50"/>
  <c r="E293" i="50"/>
  <c r="D293" i="50"/>
  <c r="C293" i="50"/>
  <c r="B293" i="50"/>
  <c r="L288" i="50"/>
  <c r="K288" i="50"/>
  <c r="J288" i="50"/>
  <c r="I288" i="50"/>
  <c r="H288" i="50"/>
  <c r="G288" i="50"/>
  <c r="F288" i="50"/>
  <c r="E288" i="50"/>
  <c r="D288" i="50"/>
  <c r="C288" i="50"/>
  <c r="B288" i="50"/>
  <c r="L287" i="50"/>
  <c r="K287" i="50"/>
  <c r="J287" i="50"/>
  <c r="I287" i="50"/>
  <c r="H287" i="50"/>
  <c r="G287" i="50"/>
  <c r="F287" i="50"/>
  <c r="E287" i="50"/>
  <c r="D287" i="50"/>
  <c r="C287" i="50"/>
  <c r="B287" i="50"/>
  <c r="L286" i="50"/>
  <c r="K286" i="50"/>
  <c r="J286" i="50"/>
  <c r="I286" i="50"/>
  <c r="H286" i="50"/>
  <c r="G286" i="50"/>
  <c r="F286" i="50"/>
  <c r="E286" i="50"/>
  <c r="D286" i="50"/>
  <c r="C286" i="50"/>
  <c r="B286" i="50"/>
  <c r="L285" i="50"/>
  <c r="K285" i="50"/>
  <c r="J285" i="50"/>
  <c r="I285" i="50"/>
  <c r="H285" i="50"/>
  <c r="G285" i="50"/>
  <c r="F285" i="50"/>
  <c r="E285" i="50"/>
  <c r="D285" i="50"/>
  <c r="C285" i="50"/>
  <c r="B285" i="50"/>
  <c r="L284" i="50"/>
  <c r="K284" i="50"/>
  <c r="J284" i="50"/>
  <c r="I284" i="50"/>
  <c r="H284" i="50"/>
  <c r="G284" i="50"/>
  <c r="F284" i="50"/>
  <c r="E284" i="50"/>
  <c r="D284" i="50"/>
  <c r="C284" i="50"/>
  <c r="B284" i="50"/>
  <c r="L283" i="50"/>
  <c r="K283" i="50"/>
  <c r="J283" i="50"/>
  <c r="I283" i="50"/>
  <c r="H283" i="50"/>
  <c r="G283" i="50"/>
  <c r="F283" i="50"/>
  <c r="E283" i="50"/>
  <c r="D283" i="50"/>
  <c r="C283" i="50"/>
  <c r="B283" i="50"/>
  <c r="L282" i="50"/>
  <c r="K282" i="50"/>
  <c r="J282" i="50"/>
  <c r="I282" i="50"/>
  <c r="H282" i="50"/>
  <c r="G282" i="50"/>
  <c r="F282" i="50"/>
  <c r="E282" i="50"/>
  <c r="D282" i="50"/>
  <c r="C282" i="50"/>
  <c r="B282" i="50"/>
  <c r="L281" i="50"/>
  <c r="K281" i="50"/>
  <c r="J281" i="50"/>
  <c r="I281" i="50"/>
  <c r="H281" i="50"/>
  <c r="G281" i="50"/>
  <c r="F281" i="50"/>
  <c r="E281" i="50"/>
  <c r="D281" i="50"/>
  <c r="C281" i="50"/>
  <c r="B281" i="50"/>
  <c r="L280" i="50"/>
  <c r="K280" i="50"/>
  <c r="J280" i="50"/>
  <c r="I280" i="50"/>
  <c r="H280" i="50"/>
  <c r="G280" i="50"/>
  <c r="F280" i="50"/>
  <c r="E280" i="50"/>
  <c r="D280" i="50"/>
  <c r="C280" i="50"/>
  <c r="B280" i="50"/>
  <c r="L279" i="50"/>
  <c r="K279" i="50"/>
  <c r="J279" i="50"/>
  <c r="I279" i="50"/>
  <c r="H279" i="50"/>
  <c r="G279" i="50"/>
  <c r="F279" i="50"/>
  <c r="E279" i="50"/>
  <c r="D279" i="50"/>
  <c r="C279" i="50"/>
  <c r="B279" i="50"/>
  <c r="L278" i="50"/>
  <c r="K278" i="50"/>
  <c r="J278" i="50"/>
  <c r="I278" i="50"/>
  <c r="H278" i="50"/>
  <c r="G278" i="50"/>
  <c r="F278" i="50"/>
  <c r="E278" i="50"/>
  <c r="D278" i="50"/>
  <c r="C278" i="50"/>
  <c r="B278" i="50"/>
  <c r="L277" i="50"/>
  <c r="K277" i="50"/>
  <c r="J277" i="50"/>
  <c r="I277" i="50"/>
  <c r="H277" i="50"/>
  <c r="G277" i="50"/>
  <c r="F277" i="50"/>
  <c r="E277" i="50"/>
  <c r="D277" i="50"/>
  <c r="C277" i="50"/>
  <c r="B277" i="50"/>
  <c r="L276" i="50"/>
  <c r="K276" i="50"/>
  <c r="J276" i="50"/>
  <c r="I276" i="50"/>
  <c r="H276" i="50"/>
  <c r="G276" i="50"/>
  <c r="F276" i="50"/>
  <c r="E276" i="50"/>
  <c r="D276" i="50"/>
  <c r="C276" i="50"/>
  <c r="B276" i="50"/>
  <c r="L275" i="50"/>
  <c r="K275" i="50"/>
  <c r="J275" i="50"/>
  <c r="I275" i="50"/>
  <c r="H275" i="50"/>
  <c r="G275" i="50"/>
  <c r="F275" i="50"/>
  <c r="E275" i="50"/>
  <c r="D275" i="50"/>
  <c r="C275" i="50"/>
  <c r="B275" i="50"/>
  <c r="L274" i="50"/>
  <c r="K274" i="50"/>
  <c r="J274" i="50"/>
  <c r="I274" i="50"/>
  <c r="H274" i="50"/>
  <c r="G274" i="50"/>
  <c r="F274" i="50"/>
  <c r="E274" i="50"/>
  <c r="D274" i="50"/>
  <c r="C274" i="50"/>
  <c r="B274" i="50"/>
  <c r="L273" i="50"/>
  <c r="K273" i="50"/>
  <c r="J273" i="50"/>
  <c r="I273" i="50"/>
  <c r="H273" i="50"/>
  <c r="G273" i="50"/>
  <c r="F273" i="50"/>
  <c r="E273" i="50"/>
  <c r="D273" i="50"/>
  <c r="C273" i="50"/>
  <c r="B273" i="50"/>
  <c r="L272" i="50"/>
  <c r="K272" i="50"/>
  <c r="J272" i="50"/>
  <c r="I272" i="50"/>
  <c r="H272" i="50"/>
  <c r="G272" i="50"/>
  <c r="F272" i="50"/>
  <c r="E272" i="50"/>
  <c r="D272" i="50"/>
  <c r="C272" i="50"/>
  <c r="B272" i="50"/>
  <c r="L271" i="50"/>
  <c r="K271" i="50"/>
  <c r="J271" i="50"/>
  <c r="I271" i="50"/>
  <c r="H271" i="50"/>
  <c r="G271" i="50"/>
  <c r="F271" i="50"/>
  <c r="E271" i="50"/>
  <c r="D271" i="50"/>
  <c r="C271" i="50"/>
  <c r="B271" i="50"/>
  <c r="L270" i="50"/>
  <c r="K270" i="50"/>
  <c r="J270" i="50"/>
  <c r="I270" i="50"/>
  <c r="H270" i="50"/>
  <c r="G270" i="50"/>
  <c r="F270" i="50"/>
  <c r="E270" i="50"/>
  <c r="D270" i="50"/>
  <c r="C270" i="50"/>
  <c r="B270" i="50"/>
  <c r="L269" i="50"/>
  <c r="K269" i="50"/>
  <c r="J269" i="50"/>
  <c r="I269" i="50"/>
  <c r="H269" i="50"/>
  <c r="G269" i="50"/>
  <c r="F269" i="50"/>
  <c r="E269" i="50"/>
  <c r="D269" i="50"/>
  <c r="C269" i="50"/>
  <c r="B269" i="50"/>
  <c r="L268" i="50"/>
  <c r="K268" i="50"/>
  <c r="J268" i="50"/>
  <c r="I268" i="50"/>
  <c r="H268" i="50"/>
  <c r="G268" i="50"/>
  <c r="F268" i="50"/>
  <c r="E268" i="50"/>
  <c r="D268" i="50"/>
  <c r="C268" i="50"/>
  <c r="B268" i="50"/>
  <c r="L267" i="50"/>
  <c r="K267" i="50"/>
  <c r="J267" i="50"/>
  <c r="I267" i="50"/>
  <c r="H267" i="50"/>
  <c r="G267" i="50"/>
  <c r="F267" i="50"/>
  <c r="E267" i="50"/>
  <c r="D267" i="50"/>
  <c r="C267" i="50"/>
  <c r="B267" i="50"/>
  <c r="L266" i="50"/>
  <c r="K266" i="50"/>
  <c r="J266" i="50"/>
  <c r="I266" i="50"/>
  <c r="H266" i="50"/>
  <c r="G266" i="50"/>
  <c r="F266" i="50"/>
  <c r="E266" i="50"/>
  <c r="D266" i="50"/>
  <c r="C266" i="50"/>
  <c r="B266" i="50"/>
  <c r="L265" i="50"/>
  <c r="K265" i="50"/>
  <c r="J265" i="50"/>
  <c r="I265" i="50"/>
  <c r="H265" i="50"/>
  <c r="G265" i="50"/>
  <c r="F265" i="50"/>
  <c r="E265" i="50"/>
  <c r="D265" i="50"/>
  <c r="C265" i="50"/>
  <c r="B265" i="50"/>
  <c r="L264" i="50"/>
  <c r="K264" i="50"/>
  <c r="J264" i="50"/>
  <c r="I264" i="50"/>
  <c r="H264" i="50"/>
  <c r="G264" i="50"/>
  <c r="F264" i="50"/>
  <c r="E264" i="50"/>
  <c r="D264" i="50"/>
  <c r="C264" i="50"/>
  <c r="B264" i="50"/>
  <c r="L263" i="50"/>
  <c r="K263" i="50"/>
  <c r="J263" i="50"/>
  <c r="I263" i="50"/>
  <c r="H263" i="50"/>
  <c r="G263" i="50"/>
  <c r="F263" i="50"/>
  <c r="E263" i="50"/>
  <c r="D263" i="50"/>
  <c r="C263" i="50"/>
  <c r="B263" i="50"/>
  <c r="L262" i="50"/>
  <c r="K262" i="50"/>
  <c r="J262" i="50"/>
  <c r="I262" i="50"/>
  <c r="H262" i="50"/>
  <c r="G262" i="50"/>
  <c r="F262" i="50"/>
  <c r="E262" i="50"/>
  <c r="D262" i="50"/>
  <c r="C262" i="50"/>
  <c r="B262" i="50"/>
  <c r="L261" i="50"/>
  <c r="K261" i="50"/>
  <c r="J261" i="50"/>
  <c r="I261" i="50"/>
  <c r="H261" i="50"/>
  <c r="G261" i="50"/>
  <c r="F261" i="50"/>
  <c r="E261" i="50"/>
  <c r="D261" i="50"/>
  <c r="C261" i="50"/>
  <c r="B261" i="50"/>
  <c r="L256" i="50"/>
  <c r="K256" i="50"/>
  <c r="J256" i="50"/>
  <c r="I256" i="50"/>
  <c r="H256" i="50"/>
  <c r="G256" i="50"/>
  <c r="F256" i="50"/>
  <c r="E256" i="50"/>
  <c r="D256" i="50"/>
  <c r="C256" i="50"/>
  <c r="B256" i="50"/>
  <c r="L255" i="50"/>
  <c r="K255" i="50"/>
  <c r="J255" i="50"/>
  <c r="I255" i="50"/>
  <c r="H255" i="50"/>
  <c r="G255" i="50"/>
  <c r="F255" i="50"/>
  <c r="E255" i="50"/>
  <c r="D255" i="50"/>
  <c r="C255" i="50"/>
  <c r="B255" i="50"/>
  <c r="L254" i="50"/>
  <c r="K254" i="50"/>
  <c r="J254" i="50"/>
  <c r="I254" i="50"/>
  <c r="H254" i="50"/>
  <c r="G254" i="50"/>
  <c r="F254" i="50"/>
  <c r="E254" i="50"/>
  <c r="D254" i="50"/>
  <c r="C254" i="50"/>
  <c r="B254" i="50"/>
  <c r="L253" i="50"/>
  <c r="K253" i="50"/>
  <c r="J253" i="50"/>
  <c r="I253" i="50"/>
  <c r="H253" i="50"/>
  <c r="G253" i="50"/>
  <c r="F253" i="50"/>
  <c r="E253" i="50"/>
  <c r="D253" i="50"/>
  <c r="C253" i="50"/>
  <c r="B253" i="50"/>
  <c r="L252" i="50"/>
  <c r="K252" i="50"/>
  <c r="J252" i="50"/>
  <c r="I252" i="50"/>
  <c r="H252" i="50"/>
  <c r="G252" i="50"/>
  <c r="F252" i="50"/>
  <c r="E252" i="50"/>
  <c r="D252" i="50"/>
  <c r="C252" i="50"/>
  <c r="B252" i="50"/>
  <c r="L251" i="50"/>
  <c r="K251" i="50"/>
  <c r="J251" i="50"/>
  <c r="I251" i="50"/>
  <c r="H251" i="50"/>
  <c r="G251" i="50"/>
  <c r="F251" i="50"/>
  <c r="E251" i="50"/>
  <c r="D251" i="50"/>
  <c r="C251" i="50"/>
  <c r="B251" i="50"/>
  <c r="L250" i="50"/>
  <c r="K250" i="50"/>
  <c r="J250" i="50"/>
  <c r="I250" i="50"/>
  <c r="H250" i="50"/>
  <c r="G250" i="50"/>
  <c r="F250" i="50"/>
  <c r="E250" i="50"/>
  <c r="D250" i="50"/>
  <c r="C250" i="50"/>
  <c r="B250" i="50"/>
  <c r="L249" i="50"/>
  <c r="K249" i="50"/>
  <c r="J249" i="50"/>
  <c r="I249" i="50"/>
  <c r="H249" i="50"/>
  <c r="G249" i="50"/>
  <c r="F249" i="50"/>
  <c r="E249" i="50"/>
  <c r="D249" i="50"/>
  <c r="C249" i="50"/>
  <c r="B249" i="50"/>
  <c r="L248" i="50"/>
  <c r="K248" i="50"/>
  <c r="J248" i="50"/>
  <c r="I248" i="50"/>
  <c r="H248" i="50"/>
  <c r="G248" i="50"/>
  <c r="F248" i="50"/>
  <c r="E248" i="50"/>
  <c r="D248" i="50"/>
  <c r="C248" i="50"/>
  <c r="B248" i="50"/>
  <c r="L247" i="50"/>
  <c r="K247" i="50"/>
  <c r="J247" i="50"/>
  <c r="I247" i="50"/>
  <c r="H247" i="50"/>
  <c r="G247" i="50"/>
  <c r="F247" i="50"/>
  <c r="E247" i="50"/>
  <c r="D247" i="50"/>
  <c r="C247" i="50"/>
  <c r="B247" i="50"/>
  <c r="L246" i="50"/>
  <c r="K246" i="50"/>
  <c r="J246" i="50"/>
  <c r="I246" i="50"/>
  <c r="H246" i="50"/>
  <c r="G246" i="50"/>
  <c r="F246" i="50"/>
  <c r="E246" i="50"/>
  <c r="D246" i="50"/>
  <c r="C246" i="50"/>
  <c r="B246" i="50"/>
  <c r="L245" i="50"/>
  <c r="K245" i="50"/>
  <c r="J245" i="50"/>
  <c r="I245" i="50"/>
  <c r="H245" i="50"/>
  <c r="G245" i="50"/>
  <c r="F245" i="50"/>
  <c r="E245" i="50"/>
  <c r="D245" i="50"/>
  <c r="C245" i="50"/>
  <c r="B245" i="50"/>
  <c r="L244" i="50"/>
  <c r="K244" i="50"/>
  <c r="J244" i="50"/>
  <c r="I244" i="50"/>
  <c r="H244" i="50"/>
  <c r="G244" i="50"/>
  <c r="F244" i="50"/>
  <c r="E244" i="50"/>
  <c r="D244" i="50"/>
  <c r="C244" i="50"/>
  <c r="B244" i="50"/>
  <c r="L243" i="50"/>
  <c r="K243" i="50"/>
  <c r="J243" i="50"/>
  <c r="I243" i="50"/>
  <c r="H243" i="50"/>
  <c r="G243" i="50"/>
  <c r="F243" i="50"/>
  <c r="E243" i="50"/>
  <c r="D243" i="50"/>
  <c r="C243" i="50"/>
  <c r="B243" i="50"/>
  <c r="L242" i="50"/>
  <c r="K242" i="50"/>
  <c r="J242" i="50"/>
  <c r="I242" i="50"/>
  <c r="H242" i="50"/>
  <c r="G242" i="50"/>
  <c r="F242" i="50"/>
  <c r="E242" i="50"/>
  <c r="D242" i="50"/>
  <c r="C242" i="50"/>
  <c r="B242" i="50"/>
  <c r="L241" i="50"/>
  <c r="K241" i="50"/>
  <c r="J241" i="50"/>
  <c r="I241" i="50"/>
  <c r="H241" i="50"/>
  <c r="G241" i="50"/>
  <c r="F241" i="50"/>
  <c r="E241" i="50"/>
  <c r="D241" i="50"/>
  <c r="C241" i="50"/>
  <c r="B241" i="50"/>
  <c r="L240" i="50"/>
  <c r="K240" i="50"/>
  <c r="J240" i="50"/>
  <c r="I240" i="50"/>
  <c r="H240" i="50"/>
  <c r="G240" i="50"/>
  <c r="F240" i="50"/>
  <c r="E240" i="50"/>
  <c r="D240" i="50"/>
  <c r="C240" i="50"/>
  <c r="B240" i="50"/>
  <c r="L239" i="50"/>
  <c r="K239" i="50"/>
  <c r="J239" i="50"/>
  <c r="I239" i="50"/>
  <c r="H239" i="50"/>
  <c r="G239" i="50"/>
  <c r="F239" i="50"/>
  <c r="E239" i="50"/>
  <c r="D239" i="50"/>
  <c r="C239" i="50"/>
  <c r="B239" i="50"/>
  <c r="L238" i="50"/>
  <c r="K238" i="50"/>
  <c r="J238" i="50"/>
  <c r="I238" i="50"/>
  <c r="H238" i="50"/>
  <c r="G238" i="50"/>
  <c r="F238" i="50"/>
  <c r="E238" i="50"/>
  <c r="D238" i="50"/>
  <c r="C238" i="50"/>
  <c r="B238" i="50"/>
  <c r="L237" i="50"/>
  <c r="K237" i="50"/>
  <c r="J237" i="50"/>
  <c r="I237" i="50"/>
  <c r="H237" i="50"/>
  <c r="G237" i="50"/>
  <c r="F237" i="50"/>
  <c r="E237" i="50"/>
  <c r="D237" i="50"/>
  <c r="C237" i="50"/>
  <c r="B237" i="50"/>
  <c r="L236" i="50"/>
  <c r="K236" i="50"/>
  <c r="J236" i="50"/>
  <c r="I236" i="50"/>
  <c r="H236" i="50"/>
  <c r="G236" i="50"/>
  <c r="F236" i="50"/>
  <c r="E236" i="50"/>
  <c r="D236" i="50"/>
  <c r="C236" i="50"/>
  <c r="B236" i="50"/>
  <c r="L235" i="50"/>
  <c r="K235" i="50"/>
  <c r="J235" i="50"/>
  <c r="I235" i="50"/>
  <c r="H235" i="50"/>
  <c r="G235" i="50"/>
  <c r="F235" i="50"/>
  <c r="E235" i="50"/>
  <c r="D235" i="50"/>
  <c r="C235" i="50"/>
  <c r="B235" i="50"/>
  <c r="L234" i="50"/>
  <c r="K234" i="50"/>
  <c r="J234" i="50"/>
  <c r="I234" i="50"/>
  <c r="H234" i="50"/>
  <c r="G234" i="50"/>
  <c r="F234" i="50"/>
  <c r="E234" i="50"/>
  <c r="D234" i="50"/>
  <c r="C234" i="50"/>
  <c r="B234" i="50"/>
  <c r="L233" i="50"/>
  <c r="K233" i="50"/>
  <c r="J233" i="50"/>
  <c r="I233" i="50"/>
  <c r="H233" i="50"/>
  <c r="G233" i="50"/>
  <c r="F233" i="50"/>
  <c r="E233" i="50"/>
  <c r="D233" i="50"/>
  <c r="C233" i="50"/>
  <c r="B233" i="50"/>
  <c r="L232" i="50"/>
  <c r="K232" i="50"/>
  <c r="J232" i="50"/>
  <c r="I232" i="50"/>
  <c r="H232" i="50"/>
  <c r="G232" i="50"/>
  <c r="F232" i="50"/>
  <c r="E232" i="50"/>
  <c r="D232" i="50"/>
  <c r="C232" i="50"/>
  <c r="B232" i="50"/>
  <c r="L231" i="50"/>
  <c r="K231" i="50"/>
  <c r="J231" i="50"/>
  <c r="I231" i="50"/>
  <c r="H231" i="50"/>
  <c r="G231" i="50"/>
  <c r="F231" i="50"/>
  <c r="E231" i="50"/>
  <c r="D231" i="50"/>
  <c r="C231" i="50"/>
  <c r="B231" i="50"/>
  <c r="L230" i="50"/>
  <c r="K230" i="50"/>
  <c r="J230" i="50"/>
  <c r="I230" i="50"/>
  <c r="H230" i="50"/>
  <c r="G230" i="50"/>
  <c r="F230" i="50"/>
  <c r="E230" i="50"/>
  <c r="D230" i="50"/>
  <c r="C230" i="50"/>
  <c r="B230" i="50"/>
  <c r="L229" i="50"/>
  <c r="K229" i="50"/>
  <c r="J229" i="50"/>
  <c r="I229" i="50"/>
  <c r="H229" i="50"/>
  <c r="G229" i="50"/>
  <c r="F229" i="50"/>
  <c r="E229" i="50"/>
  <c r="D229" i="50"/>
  <c r="C229" i="50"/>
  <c r="B229" i="50"/>
  <c r="L224" i="50"/>
  <c r="K224" i="50"/>
  <c r="J224" i="50"/>
  <c r="I224" i="50"/>
  <c r="H224" i="50"/>
  <c r="G224" i="50"/>
  <c r="F224" i="50"/>
  <c r="E224" i="50"/>
  <c r="D224" i="50"/>
  <c r="C224" i="50"/>
  <c r="B224" i="50"/>
  <c r="L223" i="50"/>
  <c r="K223" i="50"/>
  <c r="J223" i="50"/>
  <c r="I223" i="50"/>
  <c r="H223" i="50"/>
  <c r="G223" i="50"/>
  <c r="F223" i="50"/>
  <c r="E223" i="50"/>
  <c r="D223" i="50"/>
  <c r="C223" i="50"/>
  <c r="B223" i="50"/>
  <c r="L222" i="50"/>
  <c r="K222" i="50"/>
  <c r="J222" i="50"/>
  <c r="I222" i="50"/>
  <c r="H222" i="50"/>
  <c r="G222" i="50"/>
  <c r="F222" i="50"/>
  <c r="E222" i="50"/>
  <c r="D222" i="50"/>
  <c r="C222" i="50"/>
  <c r="B222" i="50"/>
  <c r="L221" i="50"/>
  <c r="K221" i="50"/>
  <c r="J221" i="50"/>
  <c r="I221" i="50"/>
  <c r="H221" i="50"/>
  <c r="G221" i="50"/>
  <c r="F221" i="50"/>
  <c r="E221" i="50"/>
  <c r="D221" i="50"/>
  <c r="C221" i="50"/>
  <c r="B221" i="50"/>
  <c r="L220" i="50"/>
  <c r="K220" i="50"/>
  <c r="J220" i="50"/>
  <c r="I220" i="50"/>
  <c r="H220" i="50"/>
  <c r="G220" i="50"/>
  <c r="F220" i="50"/>
  <c r="E220" i="50"/>
  <c r="D220" i="50"/>
  <c r="C220" i="50"/>
  <c r="B220" i="50"/>
  <c r="L219" i="50"/>
  <c r="K219" i="50"/>
  <c r="J219" i="50"/>
  <c r="I219" i="50"/>
  <c r="H219" i="50"/>
  <c r="G219" i="50"/>
  <c r="F219" i="50"/>
  <c r="E219" i="50"/>
  <c r="D219" i="50"/>
  <c r="C219" i="50"/>
  <c r="B219" i="50"/>
  <c r="L218" i="50"/>
  <c r="K218" i="50"/>
  <c r="J218" i="50"/>
  <c r="I218" i="50"/>
  <c r="H218" i="50"/>
  <c r="G218" i="50"/>
  <c r="F218" i="50"/>
  <c r="E218" i="50"/>
  <c r="D218" i="50"/>
  <c r="C218" i="50"/>
  <c r="B218" i="50"/>
  <c r="L217" i="50"/>
  <c r="K217" i="50"/>
  <c r="J217" i="50"/>
  <c r="I217" i="50"/>
  <c r="H217" i="50"/>
  <c r="G217" i="50"/>
  <c r="F217" i="50"/>
  <c r="E217" i="50"/>
  <c r="D217" i="50"/>
  <c r="C217" i="50"/>
  <c r="B217" i="50"/>
  <c r="L216" i="50"/>
  <c r="K216" i="50"/>
  <c r="J216" i="50"/>
  <c r="I216" i="50"/>
  <c r="H216" i="50"/>
  <c r="G216" i="50"/>
  <c r="F216" i="50"/>
  <c r="E216" i="50"/>
  <c r="D216" i="50"/>
  <c r="C216" i="50"/>
  <c r="B216" i="50"/>
  <c r="L215" i="50"/>
  <c r="K215" i="50"/>
  <c r="J215" i="50"/>
  <c r="I215" i="50"/>
  <c r="H215" i="50"/>
  <c r="G215" i="50"/>
  <c r="F215" i="50"/>
  <c r="E215" i="50"/>
  <c r="D215" i="50"/>
  <c r="C215" i="50"/>
  <c r="B215" i="50"/>
  <c r="L214" i="50"/>
  <c r="K214" i="50"/>
  <c r="J214" i="50"/>
  <c r="I214" i="50"/>
  <c r="H214" i="50"/>
  <c r="G214" i="50"/>
  <c r="F214" i="50"/>
  <c r="E214" i="50"/>
  <c r="D214" i="50"/>
  <c r="C214" i="50"/>
  <c r="B214" i="50"/>
  <c r="L213" i="50"/>
  <c r="K213" i="50"/>
  <c r="J213" i="50"/>
  <c r="I213" i="50"/>
  <c r="H213" i="50"/>
  <c r="G213" i="50"/>
  <c r="F213" i="50"/>
  <c r="E213" i="50"/>
  <c r="D213" i="50"/>
  <c r="C213" i="50"/>
  <c r="B213" i="50"/>
  <c r="L212" i="50"/>
  <c r="K212" i="50"/>
  <c r="J212" i="50"/>
  <c r="I212" i="50"/>
  <c r="H212" i="50"/>
  <c r="G212" i="50"/>
  <c r="F212" i="50"/>
  <c r="E212" i="50"/>
  <c r="D212" i="50"/>
  <c r="C212" i="50"/>
  <c r="B212" i="50"/>
  <c r="L211" i="50"/>
  <c r="K211" i="50"/>
  <c r="J211" i="50"/>
  <c r="I211" i="50"/>
  <c r="H211" i="50"/>
  <c r="G211" i="50"/>
  <c r="F211" i="50"/>
  <c r="E211" i="50"/>
  <c r="D211" i="50"/>
  <c r="C211" i="50"/>
  <c r="B211" i="50"/>
  <c r="L210" i="50"/>
  <c r="K210" i="50"/>
  <c r="J210" i="50"/>
  <c r="I210" i="50"/>
  <c r="H210" i="50"/>
  <c r="G210" i="50"/>
  <c r="F210" i="50"/>
  <c r="E210" i="50"/>
  <c r="D210" i="50"/>
  <c r="C210" i="50"/>
  <c r="B210" i="50"/>
  <c r="L209" i="50"/>
  <c r="K209" i="50"/>
  <c r="J209" i="50"/>
  <c r="I209" i="50"/>
  <c r="H209" i="50"/>
  <c r="G209" i="50"/>
  <c r="F209" i="50"/>
  <c r="E209" i="50"/>
  <c r="D209" i="50"/>
  <c r="C209" i="50"/>
  <c r="B209" i="50"/>
  <c r="L208" i="50"/>
  <c r="K208" i="50"/>
  <c r="J208" i="50"/>
  <c r="I208" i="50"/>
  <c r="H208" i="50"/>
  <c r="G208" i="50"/>
  <c r="F208" i="50"/>
  <c r="E208" i="50"/>
  <c r="D208" i="50"/>
  <c r="C208" i="50"/>
  <c r="B208" i="50"/>
  <c r="L207" i="50"/>
  <c r="K207" i="50"/>
  <c r="J207" i="50"/>
  <c r="I207" i="50"/>
  <c r="H207" i="50"/>
  <c r="G207" i="50"/>
  <c r="F207" i="50"/>
  <c r="E207" i="50"/>
  <c r="D207" i="50"/>
  <c r="C207" i="50"/>
  <c r="B207" i="50"/>
  <c r="L206" i="50"/>
  <c r="K206" i="50"/>
  <c r="J206" i="50"/>
  <c r="I206" i="50"/>
  <c r="H206" i="50"/>
  <c r="G206" i="50"/>
  <c r="F206" i="50"/>
  <c r="E206" i="50"/>
  <c r="D206" i="50"/>
  <c r="C206" i="50"/>
  <c r="B206" i="50"/>
  <c r="L205" i="50"/>
  <c r="K205" i="50"/>
  <c r="J205" i="50"/>
  <c r="I205" i="50"/>
  <c r="H205" i="50"/>
  <c r="G205" i="50"/>
  <c r="F205" i="50"/>
  <c r="E205" i="50"/>
  <c r="D205" i="50"/>
  <c r="C205" i="50"/>
  <c r="B205" i="50"/>
  <c r="L204" i="50"/>
  <c r="K204" i="50"/>
  <c r="J204" i="50"/>
  <c r="I204" i="50"/>
  <c r="H204" i="50"/>
  <c r="G204" i="50"/>
  <c r="F204" i="50"/>
  <c r="E204" i="50"/>
  <c r="D204" i="50"/>
  <c r="C204" i="50"/>
  <c r="B204" i="50"/>
  <c r="L203" i="50"/>
  <c r="K203" i="50"/>
  <c r="J203" i="50"/>
  <c r="I203" i="50"/>
  <c r="H203" i="50"/>
  <c r="G203" i="50"/>
  <c r="F203" i="50"/>
  <c r="E203" i="50"/>
  <c r="D203" i="50"/>
  <c r="C203" i="50"/>
  <c r="B203" i="50"/>
  <c r="L202" i="50"/>
  <c r="K202" i="50"/>
  <c r="J202" i="50"/>
  <c r="I202" i="50"/>
  <c r="H202" i="50"/>
  <c r="G202" i="50"/>
  <c r="F202" i="50"/>
  <c r="E202" i="50"/>
  <c r="D202" i="50"/>
  <c r="C202" i="50"/>
  <c r="B202" i="50"/>
  <c r="L201" i="50"/>
  <c r="K201" i="50"/>
  <c r="J201" i="50"/>
  <c r="I201" i="50"/>
  <c r="H201" i="50"/>
  <c r="G201" i="50"/>
  <c r="F201" i="50"/>
  <c r="E201" i="50"/>
  <c r="D201" i="50"/>
  <c r="C201" i="50"/>
  <c r="B201" i="50"/>
  <c r="L200" i="50"/>
  <c r="K200" i="50"/>
  <c r="J200" i="50"/>
  <c r="I200" i="50"/>
  <c r="H200" i="50"/>
  <c r="G200" i="50"/>
  <c r="F200" i="50"/>
  <c r="E200" i="50"/>
  <c r="D200" i="50"/>
  <c r="C200" i="50"/>
  <c r="B200" i="50"/>
  <c r="L199" i="50"/>
  <c r="K199" i="50"/>
  <c r="J199" i="50"/>
  <c r="I199" i="50"/>
  <c r="H199" i="50"/>
  <c r="G199" i="50"/>
  <c r="F199" i="50"/>
  <c r="E199" i="50"/>
  <c r="D199" i="50"/>
  <c r="C199" i="50"/>
  <c r="B199" i="50"/>
  <c r="L198" i="50"/>
  <c r="K198" i="50"/>
  <c r="J198" i="50"/>
  <c r="I198" i="50"/>
  <c r="H198" i="50"/>
  <c r="G198" i="50"/>
  <c r="F198" i="50"/>
  <c r="E198" i="50"/>
  <c r="D198" i="50"/>
  <c r="C198" i="50"/>
  <c r="B198" i="50"/>
  <c r="L197" i="50"/>
  <c r="K197" i="50"/>
  <c r="J197" i="50"/>
  <c r="I197" i="50"/>
  <c r="H197" i="50"/>
  <c r="G197" i="50"/>
  <c r="F197" i="50"/>
  <c r="E197" i="50"/>
  <c r="D197" i="50"/>
  <c r="C197" i="50"/>
  <c r="B197" i="50"/>
  <c r="L192" i="50"/>
  <c r="K192" i="50"/>
  <c r="J192" i="50"/>
  <c r="I192" i="50"/>
  <c r="H192" i="50"/>
  <c r="G192" i="50"/>
  <c r="F192" i="50"/>
  <c r="E192" i="50"/>
  <c r="D192" i="50"/>
  <c r="C192" i="50"/>
  <c r="B192" i="50"/>
  <c r="L191" i="50"/>
  <c r="K191" i="50"/>
  <c r="J191" i="50"/>
  <c r="I191" i="50"/>
  <c r="H191" i="50"/>
  <c r="G191" i="50"/>
  <c r="F191" i="50"/>
  <c r="E191" i="50"/>
  <c r="D191" i="50"/>
  <c r="C191" i="50"/>
  <c r="B191" i="50"/>
  <c r="L190" i="50"/>
  <c r="K190" i="50"/>
  <c r="J190" i="50"/>
  <c r="I190" i="50"/>
  <c r="H190" i="50"/>
  <c r="G190" i="50"/>
  <c r="F190" i="50"/>
  <c r="E190" i="50"/>
  <c r="D190" i="50"/>
  <c r="C190" i="50"/>
  <c r="B190" i="50"/>
  <c r="L189" i="50"/>
  <c r="K189" i="50"/>
  <c r="J189" i="50"/>
  <c r="I189" i="50"/>
  <c r="H189" i="50"/>
  <c r="G189" i="50"/>
  <c r="F189" i="50"/>
  <c r="E189" i="50"/>
  <c r="D189" i="50"/>
  <c r="C189" i="50"/>
  <c r="B189" i="50"/>
  <c r="L188" i="50"/>
  <c r="K188" i="50"/>
  <c r="J188" i="50"/>
  <c r="I188" i="50"/>
  <c r="H188" i="50"/>
  <c r="G188" i="50"/>
  <c r="F188" i="50"/>
  <c r="E188" i="50"/>
  <c r="D188" i="50"/>
  <c r="C188" i="50"/>
  <c r="B188" i="50"/>
  <c r="L187" i="50"/>
  <c r="K187" i="50"/>
  <c r="J187" i="50"/>
  <c r="I187" i="50"/>
  <c r="H187" i="50"/>
  <c r="G187" i="50"/>
  <c r="F187" i="50"/>
  <c r="E187" i="50"/>
  <c r="D187" i="50"/>
  <c r="C187" i="50"/>
  <c r="B187" i="50"/>
  <c r="L186" i="50"/>
  <c r="K186" i="50"/>
  <c r="J186" i="50"/>
  <c r="I186" i="50"/>
  <c r="H186" i="50"/>
  <c r="G186" i="50"/>
  <c r="F186" i="50"/>
  <c r="E186" i="50"/>
  <c r="D186" i="50"/>
  <c r="C186" i="50"/>
  <c r="B186" i="50"/>
  <c r="L185" i="50"/>
  <c r="K185" i="50"/>
  <c r="J185" i="50"/>
  <c r="I185" i="50"/>
  <c r="H185" i="50"/>
  <c r="G185" i="50"/>
  <c r="F185" i="50"/>
  <c r="E185" i="50"/>
  <c r="D185" i="50"/>
  <c r="C185" i="50"/>
  <c r="B185" i="50"/>
  <c r="L184" i="50"/>
  <c r="K184" i="50"/>
  <c r="J184" i="50"/>
  <c r="I184" i="50"/>
  <c r="H184" i="50"/>
  <c r="G184" i="50"/>
  <c r="F184" i="50"/>
  <c r="E184" i="50"/>
  <c r="D184" i="50"/>
  <c r="C184" i="50"/>
  <c r="B184" i="50"/>
  <c r="L183" i="50"/>
  <c r="K183" i="50"/>
  <c r="J183" i="50"/>
  <c r="I183" i="50"/>
  <c r="H183" i="50"/>
  <c r="G183" i="50"/>
  <c r="F183" i="50"/>
  <c r="E183" i="50"/>
  <c r="D183" i="50"/>
  <c r="C183" i="50"/>
  <c r="B183" i="50"/>
  <c r="L182" i="50"/>
  <c r="K182" i="50"/>
  <c r="J182" i="50"/>
  <c r="I182" i="50"/>
  <c r="H182" i="50"/>
  <c r="G182" i="50"/>
  <c r="F182" i="50"/>
  <c r="E182" i="50"/>
  <c r="D182" i="50"/>
  <c r="C182" i="50"/>
  <c r="B182" i="50"/>
  <c r="L181" i="50"/>
  <c r="K181" i="50"/>
  <c r="J181" i="50"/>
  <c r="I181" i="50"/>
  <c r="H181" i="50"/>
  <c r="G181" i="50"/>
  <c r="F181" i="50"/>
  <c r="E181" i="50"/>
  <c r="D181" i="50"/>
  <c r="C181" i="50"/>
  <c r="B181" i="50"/>
  <c r="L180" i="50"/>
  <c r="K180" i="50"/>
  <c r="J180" i="50"/>
  <c r="I180" i="50"/>
  <c r="H180" i="50"/>
  <c r="G180" i="50"/>
  <c r="F180" i="50"/>
  <c r="E180" i="50"/>
  <c r="D180" i="50"/>
  <c r="C180" i="50"/>
  <c r="B180" i="50"/>
  <c r="L179" i="50"/>
  <c r="K179" i="50"/>
  <c r="J179" i="50"/>
  <c r="I179" i="50"/>
  <c r="H179" i="50"/>
  <c r="G179" i="50"/>
  <c r="F179" i="50"/>
  <c r="E179" i="50"/>
  <c r="D179" i="50"/>
  <c r="C179" i="50"/>
  <c r="B179" i="50"/>
  <c r="L178" i="50"/>
  <c r="K178" i="50"/>
  <c r="J178" i="50"/>
  <c r="I178" i="50"/>
  <c r="H178" i="50"/>
  <c r="G178" i="50"/>
  <c r="F178" i="50"/>
  <c r="E178" i="50"/>
  <c r="D178" i="50"/>
  <c r="C178" i="50"/>
  <c r="B178" i="50"/>
  <c r="L177" i="50"/>
  <c r="K177" i="50"/>
  <c r="J177" i="50"/>
  <c r="I177" i="50"/>
  <c r="H177" i="50"/>
  <c r="G177" i="50"/>
  <c r="F177" i="50"/>
  <c r="E177" i="50"/>
  <c r="D177" i="50"/>
  <c r="C177" i="50"/>
  <c r="B177" i="50"/>
  <c r="L176" i="50"/>
  <c r="K176" i="50"/>
  <c r="J176" i="50"/>
  <c r="I176" i="50"/>
  <c r="H176" i="50"/>
  <c r="G176" i="50"/>
  <c r="F176" i="50"/>
  <c r="E176" i="50"/>
  <c r="D176" i="50"/>
  <c r="C176" i="50"/>
  <c r="B176" i="50"/>
  <c r="L175" i="50"/>
  <c r="K175" i="50"/>
  <c r="J175" i="50"/>
  <c r="I175" i="50"/>
  <c r="H175" i="50"/>
  <c r="G175" i="50"/>
  <c r="F175" i="50"/>
  <c r="E175" i="50"/>
  <c r="D175" i="50"/>
  <c r="C175" i="50"/>
  <c r="B175" i="50"/>
  <c r="L174" i="50"/>
  <c r="K174" i="50"/>
  <c r="J174" i="50"/>
  <c r="I174" i="50"/>
  <c r="H174" i="50"/>
  <c r="G174" i="50"/>
  <c r="F174" i="50"/>
  <c r="E174" i="50"/>
  <c r="D174" i="50"/>
  <c r="C174" i="50"/>
  <c r="B174" i="50"/>
  <c r="L173" i="50"/>
  <c r="K173" i="50"/>
  <c r="J173" i="50"/>
  <c r="I173" i="50"/>
  <c r="H173" i="50"/>
  <c r="G173" i="50"/>
  <c r="F173" i="50"/>
  <c r="E173" i="50"/>
  <c r="D173" i="50"/>
  <c r="C173" i="50"/>
  <c r="B173" i="50"/>
  <c r="L172" i="50"/>
  <c r="K172" i="50"/>
  <c r="J172" i="50"/>
  <c r="I172" i="50"/>
  <c r="H172" i="50"/>
  <c r="G172" i="50"/>
  <c r="F172" i="50"/>
  <c r="E172" i="50"/>
  <c r="D172" i="50"/>
  <c r="C172" i="50"/>
  <c r="B172" i="50"/>
  <c r="L171" i="50"/>
  <c r="K171" i="50"/>
  <c r="J171" i="50"/>
  <c r="I171" i="50"/>
  <c r="H171" i="50"/>
  <c r="G171" i="50"/>
  <c r="F171" i="50"/>
  <c r="E171" i="50"/>
  <c r="D171" i="50"/>
  <c r="C171" i="50"/>
  <c r="B171" i="50"/>
  <c r="L170" i="50"/>
  <c r="K170" i="50"/>
  <c r="J170" i="50"/>
  <c r="I170" i="50"/>
  <c r="H170" i="50"/>
  <c r="G170" i="50"/>
  <c r="F170" i="50"/>
  <c r="E170" i="50"/>
  <c r="D170" i="50"/>
  <c r="C170" i="50"/>
  <c r="B170" i="50"/>
  <c r="L169" i="50"/>
  <c r="K169" i="50"/>
  <c r="J169" i="50"/>
  <c r="I169" i="50"/>
  <c r="H169" i="50"/>
  <c r="G169" i="50"/>
  <c r="F169" i="50"/>
  <c r="E169" i="50"/>
  <c r="D169" i="50"/>
  <c r="C169" i="50"/>
  <c r="B169" i="50"/>
  <c r="L168" i="50"/>
  <c r="K168" i="50"/>
  <c r="J168" i="50"/>
  <c r="I168" i="50"/>
  <c r="H168" i="50"/>
  <c r="G168" i="50"/>
  <c r="F168" i="50"/>
  <c r="E168" i="50"/>
  <c r="D168" i="50"/>
  <c r="C168" i="50"/>
  <c r="B168" i="50"/>
  <c r="L167" i="50"/>
  <c r="K167" i="50"/>
  <c r="J167" i="50"/>
  <c r="I167" i="50"/>
  <c r="H167" i="50"/>
  <c r="G167" i="50"/>
  <c r="F167" i="50"/>
  <c r="E167" i="50"/>
  <c r="D167" i="50"/>
  <c r="C167" i="50"/>
  <c r="B167" i="50"/>
  <c r="L166" i="50"/>
  <c r="K166" i="50"/>
  <c r="J166" i="50"/>
  <c r="I166" i="50"/>
  <c r="H166" i="50"/>
  <c r="G166" i="50"/>
  <c r="F166" i="50"/>
  <c r="E166" i="50"/>
  <c r="D166" i="50"/>
  <c r="C166" i="50"/>
  <c r="B166" i="50"/>
  <c r="L165" i="50"/>
  <c r="K165" i="50"/>
  <c r="J165" i="50"/>
  <c r="I165" i="50"/>
  <c r="H165" i="50"/>
  <c r="G165" i="50"/>
  <c r="F165" i="50"/>
  <c r="E165" i="50"/>
  <c r="D165" i="50"/>
  <c r="C165" i="50"/>
  <c r="B165" i="50"/>
  <c r="L160" i="50"/>
  <c r="K160" i="50"/>
  <c r="J160" i="50"/>
  <c r="I160" i="50"/>
  <c r="H160" i="50"/>
  <c r="G160" i="50"/>
  <c r="F160" i="50"/>
  <c r="E160" i="50"/>
  <c r="D160" i="50"/>
  <c r="C160" i="50"/>
  <c r="B160" i="50"/>
  <c r="L159" i="50"/>
  <c r="K159" i="50"/>
  <c r="J159" i="50"/>
  <c r="I159" i="50"/>
  <c r="H159" i="50"/>
  <c r="G159" i="50"/>
  <c r="F159" i="50"/>
  <c r="E159" i="50"/>
  <c r="D159" i="50"/>
  <c r="C159" i="50"/>
  <c r="B159" i="50"/>
  <c r="L158" i="50"/>
  <c r="K158" i="50"/>
  <c r="J158" i="50"/>
  <c r="I158" i="50"/>
  <c r="H158" i="50"/>
  <c r="G158" i="50"/>
  <c r="F158" i="50"/>
  <c r="E158" i="50"/>
  <c r="D158" i="50"/>
  <c r="C158" i="50"/>
  <c r="B158" i="50"/>
  <c r="L157" i="50"/>
  <c r="K157" i="50"/>
  <c r="J157" i="50"/>
  <c r="I157" i="50"/>
  <c r="H157" i="50"/>
  <c r="G157" i="50"/>
  <c r="F157" i="50"/>
  <c r="E157" i="50"/>
  <c r="D157" i="50"/>
  <c r="C157" i="50"/>
  <c r="B157" i="50"/>
  <c r="L156" i="50"/>
  <c r="K156" i="50"/>
  <c r="J156" i="50"/>
  <c r="I156" i="50"/>
  <c r="H156" i="50"/>
  <c r="G156" i="50"/>
  <c r="F156" i="50"/>
  <c r="E156" i="50"/>
  <c r="D156" i="50"/>
  <c r="C156" i="50"/>
  <c r="B156" i="50"/>
  <c r="L155" i="50"/>
  <c r="K155" i="50"/>
  <c r="J155" i="50"/>
  <c r="I155" i="50"/>
  <c r="H155" i="50"/>
  <c r="G155" i="50"/>
  <c r="F155" i="50"/>
  <c r="E155" i="50"/>
  <c r="D155" i="50"/>
  <c r="C155" i="50"/>
  <c r="B155" i="50"/>
  <c r="L154" i="50"/>
  <c r="K154" i="50"/>
  <c r="J154" i="50"/>
  <c r="I154" i="50"/>
  <c r="H154" i="50"/>
  <c r="G154" i="50"/>
  <c r="F154" i="50"/>
  <c r="E154" i="50"/>
  <c r="D154" i="50"/>
  <c r="C154" i="50"/>
  <c r="B154" i="50"/>
  <c r="L153" i="50"/>
  <c r="K153" i="50"/>
  <c r="J153" i="50"/>
  <c r="I153" i="50"/>
  <c r="H153" i="50"/>
  <c r="G153" i="50"/>
  <c r="F153" i="50"/>
  <c r="E153" i="50"/>
  <c r="D153" i="50"/>
  <c r="C153" i="50"/>
  <c r="B153" i="50"/>
  <c r="L152" i="50"/>
  <c r="K152" i="50"/>
  <c r="J152" i="50"/>
  <c r="I152" i="50"/>
  <c r="H152" i="50"/>
  <c r="G152" i="50"/>
  <c r="F152" i="50"/>
  <c r="E152" i="50"/>
  <c r="D152" i="50"/>
  <c r="C152" i="50"/>
  <c r="B152" i="50"/>
  <c r="L151" i="50"/>
  <c r="K151" i="50"/>
  <c r="J151" i="50"/>
  <c r="I151" i="50"/>
  <c r="H151" i="50"/>
  <c r="G151" i="50"/>
  <c r="F151" i="50"/>
  <c r="E151" i="50"/>
  <c r="D151" i="50"/>
  <c r="C151" i="50"/>
  <c r="B151" i="50"/>
  <c r="L150" i="50"/>
  <c r="K150" i="50"/>
  <c r="J150" i="50"/>
  <c r="I150" i="50"/>
  <c r="H150" i="50"/>
  <c r="G150" i="50"/>
  <c r="F150" i="50"/>
  <c r="E150" i="50"/>
  <c r="D150" i="50"/>
  <c r="C150" i="50"/>
  <c r="B150" i="50"/>
  <c r="L149" i="50"/>
  <c r="K149" i="50"/>
  <c r="J149" i="50"/>
  <c r="I149" i="50"/>
  <c r="H149" i="50"/>
  <c r="G149" i="50"/>
  <c r="F149" i="50"/>
  <c r="E149" i="50"/>
  <c r="D149" i="50"/>
  <c r="C149" i="50"/>
  <c r="B149" i="50"/>
  <c r="L148" i="50"/>
  <c r="K148" i="50"/>
  <c r="J148" i="50"/>
  <c r="I148" i="50"/>
  <c r="H148" i="50"/>
  <c r="G148" i="50"/>
  <c r="F148" i="50"/>
  <c r="E148" i="50"/>
  <c r="D148" i="50"/>
  <c r="C148" i="50"/>
  <c r="B148" i="50"/>
  <c r="L147" i="50"/>
  <c r="K147" i="50"/>
  <c r="J147" i="50"/>
  <c r="I147" i="50"/>
  <c r="H147" i="50"/>
  <c r="G147" i="50"/>
  <c r="F147" i="50"/>
  <c r="E147" i="50"/>
  <c r="D147" i="50"/>
  <c r="C147" i="50"/>
  <c r="B147" i="50"/>
  <c r="L146" i="50"/>
  <c r="K146" i="50"/>
  <c r="J146" i="50"/>
  <c r="I146" i="50"/>
  <c r="H146" i="50"/>
  <c r="G146" i="50"/>
  <c r="F146" i="50"/>
  <c r="E146" i="50"/>
  <c r="D146" i="50"/>
  <c r="C146" i="50"/>
  <c r="B146" i="50"/>
  <c r="L145" i="50"/>
  <c r="K145" i="50"/>
  <c r="J145" i="50"/>
  <c r="I145" i="50"/>
  <c r="H145" i="50"/>
  <c r="G145" i="50"/>
  <c r="F145" i="50"/>
  <c r="E145" i="50"/>
  <c r="D145" i="50"/>
  <c r="C145" i="50"/>
  <c r="B145" i="50"/>
  <c r="L144" i="50"/>
  <c r="K144" i="50"/>
  <c r="J144" i="50"/>
  <c r="I144" i="50"/>
  <c r="H144" i="50"/>
  <c r="G144" i="50"/>
  <c r="F144" i="50"/>
  <c r="E144" i="50"/>
  <c r="D144" i="50"/>
  <c r="C144" i="50"/>
  <c r="B144" i="50"/>
  <c r="L143" i="50"/>
  <c r="K143" i="50"/>
  <c r="J143" i="50"/>
  <c r="I143" i="50"/>
  <c r="H143" i="50"/>
  <c r="G143" i="50"/>
  <c r="F143" i="50"/>
  <c r="E143" i="50"/>
  <c r="D143" i="50"/>
  <c r="C143" i="50"/>
  <c r="B143" i="50"/>
  <c r="L142" i="50"/>
  <c r="K142" i="50"/>
  <c r="J142" i="50"/>
  <c r="I142" i="50"/>
  <c r="H142" i="50"/>
  <c r="G142" i="50"/>
  <c r="F142" i="50"/>
  <c r="E142" i="50"/>
  <c r="D142" i="50"/>
  <c r="C142" i="50"/>
  <c r="B142" i="50"/>
  <c r="L141" i="50"/>
  <c r="K141" i="50"/>
  <c r="J141" i="50"/>
  <c r="I141" i="50"/>
  <c r="H141" i="50"/>
  <c r="G141" i="50"/>
  <c r="F141" i="50"/>
  <c r="E141" i="50"/>
  <c r="D141" i="50"/>
  <c r="C141" i="50"/>
  <c r="B141" i="50"/>
  <c r="L140" i="50"/>
  <c r="K140" i="50"/>
  <c r="J140" i="50"/>
  <c r="I140" i="50"/>
  <c r="H140" i="50"/>
  <c r="G140" i="50"/>
  <c r="F140" i="50"/>
  <c r="E140" i="50"/>
  <c r="D140" i="50"/>
  <c r="C140" i="50"/>
  <c r="B140" i="50"/>
  <c r="L139" i="50"/>
  <c r="K139" i="50"/>
  <c r="J139" i="50"/>
  <c r="I139" i="50"/>
  <c r="H139" i="50"/>
  <c r="G139" i="50"/>
  <c r="F139" i="50"/>
  <c r="E139" i="50"/>
  <c r="D139" i="50"/>
  <c r="C139" i="50"/>
  <c r="B139" i="50"/>
  <c r="L138" i="50"/>
  <c r="K138" i="50"/>
  <c r="J138" i="50"/>
  <c r="I138" i="50"/>
  <c r="H138" i="50"/>
  <c r="G138" i="50"/>
  <c r="F138" i="50"/>
  <c r="E138" i="50"/>
  <c r="D138" i="50"/>
  <c r="C138" i="50"/>
  <c r="B138" i="50"/>
  <c r="L137" i="50"/>
  <c r="K137" i="50"/>
  <c r="J137" i="50"/>
  <c r="I137" i="50"/>
  <c r="H137" i="50"/>
  <c r="G137" i="50"/>
  <c r="F137" i="50"/>
  <c r="E137" i="50"/>
  <c r="D137" i="50"/>
  <c r="C137" i="50"/>
  <c r="B137" i="50"/>
  <c r="L136" i="50"/>
  <c r="K136" i="50"/>
  <c r="J136" i="50"/>
  <c r="I136" i="50"/>
  <c r="H136" i="50"/>
  <c r="G136" i="50"/>
  <c r="F136" i="50"/>
  <c r="E136" i="50"/>
  <c r="D136" i="50"/>
  <c r="C136" i="50"/>
  <c r="B136" i="50"/>
  <c r="L135" i="50"/>
  <c r="K135" i="50"/>
  <c r="J135" i="50"/>
  <c r="I135" i="50"/>
  <c r="H135" i="50"/>
  <c r="G135" i="50"/>
  <c r="F135" i="50"/>
  <c r="E135" i="50"/>
  <c r="D135" i="50"/>
  <c r="C135" i="50"/>
  <c r="B135" i="50"/>
  <c r="L134" i="50"/>
  <c r="K134" i="50"/>
  <c r="J134" i="50"/>
  <c r="I134" i="50"/>
  <c r="H134" i="50"/>
  <c r="G134" i="50"/>
  <c r="F134" i="50"/>
  <c r="E134" i="50"/>
  <c r="D134" i="50"/>
  <c r="C134" i="50"/>
  <c r="B134" i="50"/>
  <c r="L133" i="50"/>
  <c r="K133" i="50"/>
  <c r="J133" i="50"/>
  <c r="I133" i="50"/>
  <c r="H133" i="50"/>
  <c r="G133" i="50"/>
  <c r="F133" i="50"/>
  <c r="E133" i="50"/>
  <c r="D133" i="50"/>
  <c r="C133" i="50"/>
  <c r="B133" i="50"/>
  <c r="L128" i="50"/>
  <c r="K128" i="50"/>
  <c r="J128" i="50"/>
  <c r="I128" i="50"/>
  <c r="H128" i="50"/>
  <c r="G128" i="50"/>
  <c r="F128" i="50"/>
  <c r="E128" i="50"/>
  <c r="D128" i="50"/>
  <c r="C128" i="50"/>
  <c r="B128" i="50"/>
  <c r="L127" i="50"/>
  <c r="K127" i="50"/>
  <c r="J127" i="50"/>
  <c r="I127" i="50"/>
  <c r="H127" i="50"/>
  <c r="G127" i="50"/>
  <c r="F127" i="50"/>
  <c r="E127" i="50"/>
  <c r="D127" i="50"/>
  <c r="C127" i="50"/>
  <c r="B127" i="50"/>
  <c r="L126" i="50"/>
  <c r="K126" i="50"/>
  <c r="J126" i="50"/>
  <c r="I126" i="50"/>
  <c r="H126" i="50"/>
  <c r="G126" i="50"/>
  <c r="F126" i="50"/>
  <c r="E126" i="50"/>
  <c r="D126" i="50"/>
  <c r="C126" i="50"/>
  <c r="B126" i="50"/>
  <c r="L125" i="50"/>
  <c r="K125" i="50"/>
  <c r="J125" i="50"/>
  <c r="I125" i="50"/>
  <c r="H125" i="50"/>
  <c r="G125" i="50"/>
  <c r="F125" i="50"/>
  <c r="E125" i="50"/>
  <c r="D125" i="50"/>
  <c r="C125" i="50"/>
  <c r="B125" i="50"/>
  <c r="L124" i="50"/>
  <c r="K124" i="50"/>
  <c r="J124" i="50"/>
  <c r="I124" i="50"/>
  <c r="H124" i="50"/>
  <c r="G124" i="50"/>
  <c r="F124" i="50"/>
  <c r="E124" i="50"/>
  <c r="D124" i="50"/>
  <c r="C124" i="50"/>
  <c r="B124" i="50"/>
  <c r="L123" i="50"/>
  <c r="K123" i="50"/>
  <c r="J123" i="50"/>
  <c r="I123" i="50"/>
  <c r="H123" i="50"/>
  <c r="G123" i="50"/>
  <c r="F123" i="50"/>
  <c r="E123" i="50"/>
  <c r="D123" i="50"/>
  <c r="C123" i="50"/>
  <c r="B123" i="50"/>
  <c r="L122" i="50"/>
  <c r="K122" i="50"/>
  <c r="J122" i="50"/>
  <c r="I122" i="50"/>
  <c r="H122" i="50"/>
  <c r="G122" i="50"/>
  <c r="F122" i="50"/>
  <c r="E122" i="50"/>
  <c r="D122" i="50"/>
  <c r="C122" i="50"/>
  <c r="B122" i="50"/>
  <c r="L121" i="50"/>
  <c r="K121" i="50"/>
  <c r="J121" i="50"/>
  <c r="I121" i="50"/>
  <c r="H121" i="50"/>
  <c r="G121" i="50"/>
  <c r="F121" i="50"/>
  <c r="E121" i="50"/>
  <c r="D121" i="50"/>
  <c r="C121" i="50"/>
  <c r="B121" i="50"/>
  <c r="L120" i="50"/>
  <c r="K120" i="50"/>
  <c r="J120" i="50"/>
  <c r="I120" i="50"/>
  <c r="H120" i="50"/>
  <c r="G120" i="50"/>
  <c r="F120" i="50"/>
  <c r="E120" i="50"/>
  <c r="D120" i="50"/>
  <c r="C120" i="50"/>
  <c r="B120" i="50"/>
  <c r="L119" i="50"/>
  <c r="K119" i="50"/>
  <c r="J119" i="50"/>
  <c r="I119" i="50"/>
  <c r="H119" i="50"/>
  <c r="G119" i="50"/>
  <c r="F119" i="50"/>
  <c r="E119" i="50"/>
  <c r="D119" i="50"/>
  <c r="C119" i="50"/>
  <c r="B119" i="50"/>
  <c r="L118" i="50"/>
  <c r="K118" i="50"/>
  <c r="J118" i="50"/>
  <c r="I118" i="50"/>
  <c r="H118" i="50"/>
  <c r="G118" i="50"/>
  <c r="F118" i="50"/>
  <c r="E118" i="50"/>
  <c r="D118" i="50"/>
  <c r="C118" i="50"/>
  <c r="B118" i="50"/>
  <c r="L117" i="50"/>
  <c r="K117" i="50"/>
  <c r="J117" i="50"/>
  <c r="I117" i="50"/>
  <c r="H117" i="50"/>
  <c r="G117" i="50"/>
  <c r="F117" i="50"/>
  <c r="E117" i="50"/>
  <c r="D117" i="50"/>
  <c r="C117" i="50"/>
  <c r="B117" i="50"/>
  <c r="L116" i="50"/>
  <c r="K116" i="50"/>
  <c r="J116" i="50"/>
  <c r="I116" i="50"/>
  <c r="H116" i="50"/>
  <c r="G116" i="50"/>
  <c r="F116" i="50"/>
  <c r="E116" i="50"/>
  <c r="D116" i="50"/>
  <c r="C116" i="50"/>
  <c r="B116" i="50"/>
  <c r="L115" i="50"/>
  <c r="K115" i="50"/>
  <c r="J115" i="50"/>
  <c r="I115" i="50"/>
  <c r="H115" i="50"/>
  <c r="G115" i="50"/>
  <c r="F115" i="50"/>
  <c r="E115" i="50"/>
  <c r="D115" i="50"/>
  <c r="C115" i="50"/>
  <c r="B115" i="50"/>
  <c r="L114" i="50"/>
  <c r="K114" i="50"/>
  <c r="J114" i="50"/>
  <c r="I114" i="50"/>
  <c r="H114" i="50"/>
  <c r="G114" i="50"/>
  <c r="F114" i="50"/>
  <c r="E114" i="50"/>
  <c r="D114" i="50"/>
  <c r="C114" i="50"/>
  <c r="B114" i="50"/>
  <c r="L113" i="50"/>
  <c r="K113" i="50"/>
  <c r="J113" i="50"/>
  <c r="I113" i="50"/>
  <c r="H113" i="50"/>
  <c r="G113" i="50"/>
  <c r="F113" i="50"/>
  <c r="E113" i="50"/>
  <c r="D113" i="50"/>
  <c r="C113" i="50"/>
  <c r="B113" i="50"/>
  <c r="L112" i="50"/>
  <c r="K112" i="50"/>
  <c r="J112" i="50"/>
  <c r="I112" i="50"/>
  <c r="H112" i="50"/>
  <c r="G112" i="50"/>
  <c r="F112" i="50"/>
  <c r="E112" i="50"/>
  <c r="D112" i="50"/>
  <c r="C112" i="50"/>
  <c r="B112" i="50"/>
  <c r="L111" i="50"/>
  <c r="K111" i="50"/>
  <c r="J111" i="50"/>
  <c r="I111" i="50"/>
  <c r="H111" i="50"/>
  <c r="G111" i="50"/>
  <c r="F111" i="50"/>
  <c r="E111" i="50"/>
  <c r="D111" i="50"/>
  <c r="C111" i="50"/>
  <c r="B111" i="50"/>
  <c r="L110" i="50"/>
  <c r="K110" i="50"/>
  <c r="J110" i="50"/>
  <c r="I110" i="50"/>
  <c r="H110" i="50"/>
  <c r="G110" i="50"/>
  <c r="F110" i="50"/>
  <c r="E110" i="50"/>
  <c r="D110" i="50"/>
  <c r="C110" i="50"/>
  <c r="B110" i="50"/>
  <c r="L109" i="50"/>
  <c r="K109" i="50"/>
  <c r="J109" i="50"/>
  <c r="I109" i="50"/>
  <c r="H109" i="50"/>
  <c r="G109" i="50"/>
  <c r="F109" i="50"/>
  <c r="E109" i="50"/>
  <c r="D109" i="50"/>
  <c r="C109" i="50"/>
  <c r="B109" i="50"/>
  <c r="L108" i="50"/>
  <c r="K108" i="50"/>
  <c r="J108" i="50"/>
  <c r="I108" i="50"/>
  <c r="H108" i="50"/>
  <c r="G108" i="50"/>
  <c r="F108" i="50"/>
  <c r="E108" i="50"/>
  <c r="D108" i="50"/>
  <c r="C108" i="50"/>
  <c r="B108" i="50"/>
  <c r="L107" i="50"/>
  <c r="K107" i="50"/>
  <c r="J107" i="50"/>
  <c r="I107" i="50"/>
  <c r="H107" i="50"/>
  <c r="G107" i="50"/>
  <c r="F107" i="50"/>
  <c r="E107" i="50"/>
  <c r="D107" i="50"/>
  <c r="C107" i="50"/>
  <c r="B107" i="50"/>
  <c r="L106" i="50"/>
  <c r="K106" i="50"/>
  <c r="J106" i="50"/>
  <c r="I106" i="50"/>
  <c r="H106" i="50"/>
  <c r="G106" i="50"/>
  <c r="F106" i="50"/>
  <c r="E106" i="50"/>
  <c r="D106" i="50"/>
  <c r="C106" i="50"/>
  <c r="B106" i="50"/>
  <c r="L105" i="50"/>
  <c r="K105" i="50"/>
  <c r="J105" i="50"/>
  <c r="I105" i="50"/>
  <c r="H105" i="50"/>
  <c r="G105" i="50"/>
  <c r="F105" i="50"/>
  <c r="E105" i="50"/>
  <c r="D105" i="50"/>
  <c r="C105" i="50"/>
  <c r="B105" i="50"/>
  <c r="L104" i="50"/>
  <c r="K104" i="50"/>
  <c r="J104" i="50"/>
  <c r="I104" i="50"/>
  <c r="H104" i="50"/>
  <c r="G104" i="50"/>
  <c r="F104" i="50"/>
  <c r="E104" i="50"/>
  <c r="D104" i="50"/>
  <c r="C104" i="50"/>
  <c r="B104" i="50"/>
  <c r="L103" i="50"/>
  <c r="K103" i="50"/>
  <c r="J103" i="50"/>
  <c r="I103" i="50"/>
  <c r="H103" i="50"/>
  <c r="G103" i="50"/>
  <c r="F103" i="50"/>
  <c r="E103" i="50"/>
  <c r="D103" i="50"/>
  <c r="C103" i="50"/>
  <c r="B103" i="50"/>
  <c r="L102" i="50"/>
  <c r="K102" i="50"/>
  <c r="J102" i="50"/>
  <c r="I102" i="50"/>
  <c r="H102" i="50"/>
  <c r="G102" i="50"/>
  <c r="F102" i="50"/>
  <c r="E102" i="50"/>
  <c r="D102" i="50"/>
  <c r="C102" i="50"/>
  <c r="B102" i="50"/>
  <c r="L101" i="50"/>
  <c r="K101" i="50"/>
  <c r="J101" i="50"/>
  <c r="I101" i="50"/>
  <c r="H101" i="50"/>
  <c r="G101" i="50"/>
  <c r="F101" i="50"/>
  <c r="E101" i="50"/>
  <c r="D101" i="50"/>
  <c r="C101" i="50"/>
  <c r="B101" i="50"/>
  <c r="L96" i="50"/>
  <c r="K96" i="50"/>
  <c r="J96" i="50"/>
  <c r="I96" i="50"/>
  <c r="H96" i="50"/>
  <c r="G96" i="50"/>
  <c r="F96" i="50"/>
  <c r="E96" i="50"/>
  <c r="D96" i="50"/>
  <c r="C96" i="50"/>
  <c r="B96" i="50"/>
  <c r="L95" i="50"/>
  <c r="K95" i="50"/>
  <c r="J95" i="50"/>
  <c r="I95" i="50"/>
  <c r="H95" i="50"/>
  <c r="G95" i="50"/>
  <c r="F95" i="50"/>
  <c r="E95" i="50"/>
  <c r="D95" i="50"/>
  <c r="C95" i="50"/>
  <c r="B95" i="50"/>
  <c r="L94" i="50"/>
  <c r="K94" i="50"/>
  <c r="J94" i="50"/>
  <c r="I94" i="50"/>
  <c r="H94" i="50"/>
  <c r="G94" i="50"/>
  <c r="F94" i="50"/>
  <c r="E94" i="50"/>
  <c r="D94" i="50"/>
  <c r="C94" i="50"/>
  <c r="B94" i="50"/>
  <c r="L93" i="50"/>
  <c r="K93" i="50"/>
  <c r="J93" i="50"/>
  <c r="I93" i="50"/>
  <c r="H93" i="50"/>
  <c r="G93" i="50"/>
  <c r="F93" i="50"/>
  <c r="E93" i="50"/>
  <c r="D93" i="50"/>
  <c r="C93" i="50"/>
  <c r="B93" i="50"/>
  <c r="L92" i="50"/>
  <c r="K92" i="50"/>
  <c r="J92" i="50"/>
  <c r="I92" i="50"/>
  <c r="H92" i="50"/>
  <c r="G92" i="50"/>
  <c r="F92" i="50"/>
  <c r="E92" i="50"/>
  <c r="D92" i="50"/>
  <c r="C92" i="50"/>
  <c r="B92" i="50"/>
  <c r="L91" i="50"/>
  <c r="K91" i="50"/>
  <c r="J91" i="50"/>
  <c r="I91" i="50"/>
  <c r="H91" i="50"/>
  <c r="G91" i="50"/>
  <c r="F91" i="50"/>
  <c r="E91" i="50"/>
  <c r="D91" i="50"/>
  <c r="C91" i="50"/>
  <c r="B91" i="50"/>
  <c r="L90" i="50"/>
  <c r="K90" i="50"/>
  <c r="J90" i="50"/>
  <c r="I90" i="50"/>
  <c r="H90" i="50"/>
  <c r="G90" i="50"/>
  <c r="F90" i="50"/>
  <c r="E90" i="50"/>
  <c r="D90" i="50"/>
  <c r="C90" i="50"/>
  <c r="B90" i="50"/>
  <c r="L89" i="50"/>
  <c r="K89" i="50"/>
  <c r="J89" i="50"/>
  <c r="I89" i="50"/>
  <c r="H89" i="50"/>
  <c r="G89" i="50"/>
  <c r="F89" i="50"/>
  <c r="E89" i="50"/>
  <c r="D89" i="50"/>
  <c r="C89" i="50"/>
  <c r="B89" i="50"/>
  <c r="L88" i="50"/>
  <c r="K88" i="50"/>
  <c r="J88" i="50"/>
  <c r="I88" i="50"/>
  <c r="H88" i="50"/>
  <c r="G88" i="50"/>
  <c r="F88" i="50"/>
  <c r="E88" i="50"/>
  <c r="D88" i="50"/>
  <c r="C88" i="50"/>
  <c r="B88" i="50"/>
  <c r="L87" i="50"/>
  <c r="K87" i="50"/>
  <c r="J87" i="50"/>
  <c r="I87" i="50"/>
  <c r="H87" i="50"/>
  <c r="G87" i="50"/>
  <c r="F87" i="50"/>
  <c r="E87" i="50"/>
  <c r="D87" i="50"/>
  <c r="C87" i="50"/>
  <c r="B87" i="50"/>
  <c r="L86" i="50"/>
  <c r="K86" i="50"/>
  <c r="J86" i="50"/>
  <c r="I86" i="50"/>
  <c r="H86" i="50"/>
  <c r="G86" i="50"/>
  <c r="F86" i="50"/>
  <c r="E86" i="50"/>
  <c r="D86" i="50"/>
  <c r="C86" i="50"/>
  <c r="B86" i="50"/>
  <c r="L85" i="50"/>
  <c r="K85" i="50"/>
  <c r="J85" i="50"/>
  <c r="I85" i="50"/>
  <c r="H85" i="50"/>
  <c r="G85" i="50"/>
  <c r="F85" i="50"/>
  <c r="E85" i="50"/>
  <c r="D85" i="50"/>
  <c r="C85" i="50"/>
  <c r="B85" i="50"/>
  <c r="L84" i="50"/>
  <c r="K84" i="50"/>
  <c r="J84" i="50"/>
  <c r="I84" i="50"/>
  <c r="H84" i="50"/>
  <c r="G84" i="50"/>
  <c r="F84" i="50"/>
  <c r="E84" i="50"/>
  <c r="D84" i="50"/>
  <c r="C84" i="50"/>
  <c r="B84" i="50"/>
  <c r="L83" i="50"/>
  <c r="K83" i="50"/>
  <c r="J83" i="50"/>
  <c r="I83" i="50"/>
  <c r="H83" i="50"/>
  <c r="G83" i="50"/>
  <c r="F83" i="50"/>
  <c r="E83" i="50"/>
  <c r="D83" i="50"/>
  <c r="C83" i="50"/>
  <c r="B83" i="50"/>
  <c r="L82" i="50"/>
  <c r="K82" i="50"/>
  <c r="J82" i="50"/>
  <c r="I82" i="50"/>
  <c r="H82" i="50"/>
  <c r="G82" i="50"/>
  <c r="F82" i="50"/>
  <c r="E82" i="50"/>
  <c r="D82" i="50"/>
  <c r="C82" i="50"/>
  <c r="B82" i="50"/>
  <c r="L81" i="50"/>
  <c r="K81" i="50"/>
  <c r="J81" i="50"/>
  <c r="I81" i="50"/>
  <c r="H81" i="50"/>
  <c r="G81" i="50"/>
  <c r="F81" i="50"/>
  <c r="E81" i="50"/>
  <c r="D81" i="50"/>
  <c r="C81" i="50"/>
  <c r="B81" i="50"/>
  <c r="L80" i="50"/>
  <c r="K80" i="50"/>
  <c r="J80" i="50"/>
  <c r="I80" i="50"/>
  <c r="H80" i="50"/>
  <c r="G80" i="50"/>
  <c r="F80" i="50"/>
  <c r="E80" i="50"/>
  <c r="D80" i="50"/>
  <c r="C80" i="50"/>
  <c r="B80" i="50"/>
  <c r="L79" i="50"/>
  <c r="K79" i="50"/>
  <c r="J79" i="50"/>
  <c r="I79" i="50"/>
  <c r="H79" i="50"/>
  <c r="G79" i="50"/>
  <c r="F79" i="50"/>
  <c r="E79" i="50"/>
  <c r="D79" i="50"/>
  <c r="C79" i="50"/>
  <c r="B79" i="50"/>
  <c r="L78" i="50"/>
  <c r="K78" i="50"/>
  <c r="J78" i="50"/>
  <c r="I78" i="50"/>
  <c r="H78" i="50"/>
  <c r="G78" i="50"/>
  <c r="F78" i="50"/>
  <c r="E78" i="50"/>
  <c r="D78" i="50"/>
  <c r="C78" i="50"/>
  <c r="B78" i="50"/>
  <c r="L77" i="50"/>
  <c r="K77" i="50"/>
  <c r="J77" i="50"/>
  <c r="I77" i="50"/>
  <c r="H77" i="50"/>
  <c r="G77" i="50"/>
  <c r="F77" i="50"/>
  <c r="E77" i="50"/>
  <c r="D77" i="50"/>
  <c r="C77" i="50"/>
  <c r="B77" i="50"/>
  <c r="L76" i="50"/>
  <c r="K76" i="50"/>
  <c r="J76" i="50"/>
  <c r="I76" i="50"/>
  <c r="H76" i="50"/>
  <c r="G76" i="50"/>
  <c r="F76" i="50"/>
  <c r="E76" i="50"/>
  <c r="D76" i="50"/>
  <c r="C76" i="50"/>
  <c r="B76" i="50"/>
  <c r="L75" i="50"/>
  <c r="K75" i="50"/>
  <c r="J75" i="50"/>
  <c r="I75" i="50"/>
  <c r="H75" i="50"/>
  <c r="G75" i="50"/>
  <c r="F75" i="50"/>
  <c r="E75" i="50"/>
  <c r="D75" i="50"/>
  <c r="C75" i="50"/>
  <c r="B75" i="50"/>
  <c r="L74" i="50"/>
  <c r="K74" i="50"/>
  <c r="J74" i="50"/>
  <c r="I74" i="50"/>
  <c r="H74" i="50"/>
  <c r="G74" i="50"/>
  <c r="F74" i="50"/>
  <c r="E74" i="50"/>
  <c r="D74" i="50"/>
  <c r="C74" i="50"/>
  <c r="B74" i="50"/>
  <c r="L73" i="50"/>
  <c r="K73" i="50"/>
  <c r="J73" i="50"/>
  <c r="I73" i="50"/>
  <c r="H73" i="50"/>
  <c r="G73" i="50"/>
  <c r="F73" i="50"/>
  <c r="E73" i="50"/>
  <c r="D73" i="50"/>
  <c r="C73" i="50"/>
  <c r="B73" i="50"/>
  <c r="L72" i="50"/>
  <c r="K72" i="50"/>
  <c r="J72" i="50"/>
  <c r="I72" i="50"/>
  <c r="H72" i="50"/>
  <c r="G72" i="50"/>
  <c r="F72" i="50"/>
  <c r="E72" i="50"/>
  <c r="D72" i="50"/>
  <c r="C72" i="50"/>
  <c r="B72" i="50"/>
  <c r="L71" i="50"/>
  <c r="K71" i="50"/>
  <c r="J71" i="50"/>
  <c r="I71" i="50"/>
  <c r="H71" i="50"/>
  <c r="G71" i="50"/>
  <c r="F71" i="50"/>
  <c r="E71" i="50"/>
  <c r="D71" i="50"/>
  <c r="C71" i="50"/>
  <c r="B71" i="50"/>
  <c r="L70" i="50"/>
  <c r="K70" i="50"/>
  <c r="J70" i="50"/>
  <c r="I70" i="50"/>
  <c r="H70" i="50"/>
  <c r="G70" i="50"/>
  <c r="F70" i="50"/>
  <c r="E70" i="50"/>
  <c r="D70" i="50"/>
  <c r="C70" i="50"/>
  <c r="B70" i="50"/>
  <c r="L69" i="50"/>
  <c r="K69" i="50"/>
  <c r="J69" i="50"/>
  <c r="I69" i="50"/>
  <c r="H69" i="50"/>
  <c r="G69" i="50"/>
  <c r="F69" i="50"/>
  <c r="E69" i="50"/>
  <c r="D69" i="50"/>
  <c r="C69" i="50"/>
  <c r="B69" i="50"/>
  <c r="B38" i="50"/>
  <c r="C38" i="50"/>
  <c r="D38" i="50"/>
  <c r="E38" i="50"/>
  <c r="F38" i="50"/>
  <c r="G38" i="50"/>
  <c r="H38" i="50"/>
  <c r="I38" i="50"/>
  <c r="J38" i="50"/>
  <c r="K38" i="50"/>
  <c r="L38" i="50"/>
  <c r="B39" i="50"/>
  <c r="C39" i="50"/>
  <c r="D39" i="50"/>
  <c r="E39" i="50"/>
  <c r="F39" i="50"/>
  <c r="G39" i="50"/>
  <c r="H39" i="50"/>
  <c r="I39" i="50"/>
  <c r="J39" i="50"/>
  <c r="K39" i="50"/>
  <c r="L39" i="50"/>
  <c r="B40" i="50"/>
  <c r="C40" i="50"/>
  <c r="D40" i="50"/>
  <c r="E40" i="50"/>
  <c r="F40" i="50"/>
  <c r="G40" i="50"/>
  <c r="H40" i="50"/>
  <c r="I40" i="50"/>
  <c r="J40" i="50"/>
  <c r="K40" i="50"/>
  <c r="L40" i="50"/>
  <c r="B41" i="50"/>
  <c r="C41" i="50"/>
  <c r="D41" i="50"/>
  <c r="E41" i="50"/>
  <c r="F41" i="50"/>
  <c r="G41" i="50"/>
  <c r="H41" i="50"/>
  <c r="I41" i="50"/>
  <c r="J41" i="50"/>
  <c r="K41" i="50"/>
  <c r="L41" i="50"/>
  <c r="B42" i="50"/>
  <c r="C42" i="50"/>
  <c r="D42" i="50"/>
  <c r="E42" i="50"/>
  <c r="F42" i="50"/>
  <c r="G42" i="50"/>
  <c r="H42" i="50"/>
  <c r="I42" i="50"/>
  <c r="J42" i="50"/>
  <c r="K42" i="50"/>
  <c r="L42" i="50"/>
  <c r="B43" i="50"/>
  <c r="C43" i="50"/>
  <c r="D43" i="50"/>
  <c r="E43" i="50"/>
  <c r="F43" i="50"/>
  <c r="G43" i="50"/>
  <c r="H43" i="50"/>
  <c r="I43" i="50"/>
  <c r="J43" i="50"/>
  <c r="K43" i="50"/>
  <c r="L43" i="50"/>
  <c r="B44" i="50"/>
  <c r="C44" i="50"/>
  <c r="D44" i="50"/>
  <c r="E44" i="50"/>
  <c r="F44" i="50"/>
  <c r="G44" i="50"/>
  <c r="H44" i="50"/>
  <c r="I44" i="50"/>
  <c r="J44" i="50"/>
  <c r="K44" i="50"/>
  <c r="L44" i="50"/>
  <c r="B45" i="50"/>
  <c r="C45" i="50"/>
  <c r="D45" i="50"/>
  <c r="E45" i="50"/>
  <c r="F45" i="50"/>
  <c r="G45" i="50"/>
  <c r="H45" i="50"/>
  <c r="I45" i="50"/>
  <c r="J45" i="50"/>
  <c r="K45" i="50"/>
  <c r="L45" i="50"/>
  <c r="B46" i="50"/>
  <c r="C46" i="50"/>
  <c r="D46" i="50"/>
  <c r="E46" i="50"/>
  <c r="F46" i="50"/>
  <c r="G46" i="50"/>
  <c r="H46" i="50"/>
  <c r="I46" i="50"/>
  <c r="J46" i="50"/>
  <c r="K46" i="50"/>
  <c r="L46" i="50"/>
  <c r="B47" i="50"/>
  <c r="C47" i="50"/>
  <c r="D47" i="50"/>
  <c r="E47" i="50"/>
  <c r="F47" i="50"/>
  <c r="G47" i="50"/>
  <c r="H47" i="50"/>
  <c r="I47" i="50"/>
  <c r="J47" i="50"/>
  <c r="K47" i="50"/>
  <c r="L47" i="50"/>
  <c r="B48" i="50"/>
  <c r="C48" i="50"/>
  <c r="D48" i="50"/>
  <c r="E48" i="50"/>
  <c r="F48" i="50"/>
  <c r="G48" i="50"/>
  <c r="H48" i="50"/>
  <c r="I48" i="50"/>
  <c r="J48" i="50"/>
  <c r="K48" i="50"/>
  <c r="L48" i="50"/>
  <c r="B49" i="50"/>
  <c r="C49" i="50"/>
  <c r="D49" i="50"/>
  <c r="E49" i="50"/>
  <c r="F49" i="50"/>
  <c r="G49" i="50"/>
  <c r="H49" i="50"/>
  <c r="I49" i="50"/>
  <c r="J49" i="50"/>
  <c r="K49" i="50"/>
  <c r="L49" i="50"/>
  <c r="B50" i="50"/>
  <c r="C50" i="50"/>
  <c r="D50" i="50"/>
  <c r="E50" i="50"/>
  <c r="F50" i="50"/>
  <c r="G50" i="50"/>
  <c r="H50" i="50"/>
  <c r="I50" i="50"/>
  <c r="J50" i="50"/>
  <c r="K50" i="50"/>
  <c r="L50" i="50"/>
  <c r="B51" i="50"/>
  <c r="C51" i="50"/>
  <c r="D51" i="50"/>
  <c r="E51" i="50"/>
  <c r="F51" i="50"/>
  <c r="G51" i="50"/>
  <c r="H51" i="50"/>
  <c r="I51" i="50"/>
  <c r="J51" i="50"/>
  <c r="K51" i="50"/>
  <c r="L51" i="50"/>
  <c r="B52" i="50"/>
  <c r="C52" i="50"/>
  <c r="D52" i="50"/>
  <c r="E52" i="50"/>
  <c r="F52" i="50"/>
  <c r="G52" i="50"/>
  <c r="H52" i="50"/>
  <c r="I52" i="50"/>
  <c r="J52" i="50"/>
  <c r="K52" i="50"/>
  <c r="L52" i="50"/>
  <c r="B53" i="50"/>
  <c r="C53" i="50"/>
  <c r="D53" i="50"/>
  <c r="E53" i="50"/>
  <c r="F53" i="50"/>
  <c r="G53" i="50"/>
  <c r="H53" i="50"/>
  <c r="I53" i="50"/>
  <c r="J53" i="50"/>
  <c r="K53" i="50"/>
  <c r="L53" i="50"/>
  <c r="B54" i="50"/>
  <c r="C54" i="50"/>
  <c r="D54" i="50"/>
  <c r="E54" i="50"/>
  <c r="F54" i="50"/>
  <c r="G54" i="50"/>
  <c r="H54" i="50"/>
  <c r="I54" i="50"/>
  <c r="J54" i="50"/>
  <c r="K54" i="50"/>
  <c r="L54" i="50"/>
  <c r="B55" i="50"/>
  <c r="C55" i="50"/>
  <c r="D55" i="50"/>
  <c r="E55" i="50"/>
  <c r="F55" i="50"/>
  <c r="G55" i="50"/>
  <c r="H55" i="50"/>
  <c r="I55" i="50"/>
  <c r="J55" i="50"/>
  <c r="K55" i="50"/>
  <c r="L55" i="50"/>
  <c r="B56" i="50"/>
  <c r="C56" i="50"/>
  <c r="D56" i="50"/>
  <c r="E56" i="50"/>
  <c r="F56" i="50"/>
  <c r="G56" i="50"/>
  <c r="H56" i="50"/>
  <c r="I56" i="50"/>
  <c r="J56" i="50"/>
  <c r="K56" i="50"/>
  <c r="L56" i="50"/>
  <c r="B57" i="50"/>
  <c r="C57" i="50"/>
  <c r="D57" i="50"/>
  <c r="E57" i="50"/>
  <c r="F57" i="50"/>
  <c r="G57" i="50"/>
  <c r="H57" i="50"/>
  <c r="I57" i="50"/>
  <c r="J57" i="50"/>
  <c r="K57" i="50"/>
  <c r="L57" i="50"/>
  <c r="B58" i="50"/>
  <c r="C58" i="50"/>
  <c r="D58" i="50"/>
  <c r="E58" i="50"/>
  <c r="F58" i="50"/>
  <c r="G58" i="50"/>
  <c r="H58" i="50"/>
  <c r="I58" i="50"/>
  <c r="J58" i="50"/>
  <c r="K58" i="50"/>
  <c r="L58" i="50"/>
  <c r="B59" i="50"/>
  <c r="C59" i="50"/>
  <c r="D59" i="50"/>
  <c r="E59" i="50"/>
  <c r="F59" i="50"/>
  <c r="G59" i="50"/>
  <c r="H59" i="50"/>
  <c r="I59" i="50"/>
  <c r="J59" i="50"/>
  <c r="K59" i="50"/>
  <c r="L59" i="50"/>
  <c r="B60" i="50"/>
  <c r="C60" i="50"/>
  <c r="D60" i="50"/>
  <c r="E60" i="50"/>
  <c r="F60" i="50"/>
  <c r="G60" i="50"/>
  <c r="H60" i="50"/>
  <c r="I60" i="50"/>
  <c r="J60" i="50"/>
  <c r="K60" i="50"/>
  <c r="L60" i="50"/>
  <c r="B61" i="50"/>
  <c r="C61" i="50"/>
  <c r="D61" i="50"/>
  <c r="E61" i="50"/>
  <c r="F61" i="50"/>
  <c r="G61" i="50"/>
  <c r="H61" i="50"/>
  <c r="I61" i="50"/>
  <c r="J61" i="50"/>
  <c r="K61" i="50"/>
  <c r="L61" i="50"/>
  <c r="B62" i="50"/>
  <c r="C62" i="50"/>
  <c r="D62" i="50"/>
  <c r="E62" i="50"/>
  <c r="F62" i="50"/>
  <c r="G62" i="50"/>
  <c r="H62" i="50"/>
  <c r="I62" i="50"/>
  <c r="J62" i="50"/>
  <c r="K62" i="50"/>
  <c r="L62" i="50"/>
  <c r="B63" i="50"/>
  <c r="C63" i="50"/>
  <c r="D63" i="50"/>
  <c r="E63" i="50"/>
  <c r="F63" i="50"/>
  <c r="G63" i="50"/>
  <c r="H63" i="50"/>
  <c r="I63" i="50"/>
  <c r="J63" i="50"/>
  <c r="K63" i="50"/>
  <c r="L63" i="50"/>
  <c r="B64" i="50"/>
  <c r="C64" i="50"/>
  <c r="D64" i="50"/>
  <c r="E64" i="50"/>
  <c r="F64" i="50"/>
  <c r="G64" i="50"/>
  <c r="H64" i="50"/>
  <c r="I64" i="50"/>
  <c r="J64" i="50"/>
  <c r="K64" i="50"/>
  <c r="L64" i="50"/>
  <c r="C37" i="50"/>
  <c r="D37" i="50"/>
  <c r="E37" i="50"/>
  <c r="F37" i="50"/>
  <c r="G37" i="50"/>
  <c r="H37" i="50"/>
  <c r="I37" i="50"/>
  <c r="J37" i="50"/>
  <c r="K37" i="50"/>
  <c r="L37" i="50"/>
  <c r="B37" i="50"/>
  <c r="L320" i="43"/>
  <c r="K320" i="43"/>
  <c r="J320" i="43"/>
  <c r="I320" i="43"/>
  <c r="H320" i="43"/>
  <c r="G320" i="43"/>
  <c r="F320" i="43"/>
  <c r="E320" i="43"/>
  <c r="D320" i="43"/>
  <c r="C320" i="43"/>
  <c r="B320" i="43"/>
  <c r="L319" i="43"/>
  <c r="K319" i="43"/>
  <c r="J319" i="43"/>
  <c r="I319" i="43"/>
  <c r="H319" i="43"/>
  <c r="G319" i="43"/>
  <c r="F319" i="43"/>
  <c r="E319" i="43"/>
  <c r="D319" i="43"/>
  <c r="C319" i="43"/>
  <c r="B319" i="43"/>
  <c r="L318" i="43"/>
  <c r="K318" i="43"/>
  <c r="J318" i="43"/>
  <c r="I318" i="43"/>
  <c r="H318" i="43"/>
  <c r="G318" i="43"/>
  <c r="F318" i="43"/>
  <c r="E318" i="43"/>
  <c r="D318" i="43"/>
  <c r="C318" i="43"/>
  <c r="B318" i="43"/>
  <c r="L317" i="43"/>
  <c r="K317" i="43"/>
  <c r="J317" i="43"/>
  <c r="I317" i="43"/>
  <c r="H317" i="43"/>
  <c r="G317" i="43"/>
  <c r="F317" i="43"/>
  <c r="E317" i="43"/>
  <c r="D317" i="43"/>
  <c r="C317" i="43"/>
  <c r="B317" i="43"/>
  <c r="L316" i="43"/>
  <c r="K316" i="43"/>
  <c r="J316" i="43"/>
  <c r="I316" i="43"/>
  <c r="H316" i="43"/>
  <c r="G316" i="43"/>
  <c r="F316" i="43"/>
  <c r="E316" i="43"/>
  <c r="D316" i="43"/>
  <c r="C316" i="43"/>
  <c r="B316" i="43"/>
  <c r="L315" i="43"/>
  <c r="K315" i="43"/>
  <c r="J315" i="43"/>
  <c r="I315" i="43"/>
  <c r="H315" i="43"/>
  <c r="G315" i="43"/>
  <c r="F315" i="43"/>
  <c r="E315" i="43"/>
  <c r="D315" i="43"/>
  <c r="C315" i="43"/>
  <c r="B315" i="43"/>
  <c r="L314" i="43"/>
  <c r="K314" i="43"/>
  <c r="J314" i="43"/>
  <c r="I314" i="43"/>
  <c r="H314" i="43"/>
  <c r="G314" i="43"/>
  <c r="F314" i="43"/>
  <c r="E314" i="43"/>
  <c r="D314" i="43"/>
  <c r="C314" i="43"/>
  <c r="B314" i="43"/>
  <c r="L313" i="43"/>
  <c r="K313" i="43"/>
  <c r="J313" i="43"/>
  <c r="I313" i="43"/>
  <c r="H313" i="43"/>
  <c r="G313" i="43"/>
  <c r="F313" i="43"/>
  <c r="E313" i="43"/>
  <c r="D313" i="43"/>
  <c r="C313" i="43"/>
  <c r="B313" i="43"/>
  <c r="L312" i="43"/>
  <c r="K312" i="43"/>
  <c r="J312" i="43"/>
  <c r="I312" i="43"/>
  <c r="H312" i="43"/>
  <c r="G312" i="43"/>
  <c r="F312" i="43"/>
  <c r="E312" i="43"/>
  <c r="D312" i="43"/>
  <c r="C312" i="43"/>
  <c r="B312" i="43"/>
  <c r="L311" i="43"/>
  <c r="K311" i="43"/>
  <c r="J311" i="43"/>
  <c r="I311" i="43"/>
  <c r="H311" i="43"/>
  <c r="G311" i="43"/>
  <c r="F311" i="43"/>
  <c r="E311" i="43"/>
  <c r="D311" i="43"/>
  <c r="C311" i="43"/>
  <c r="B311" i="43"/>
  <c r="L310" i="43"/>
  <c r="K310" i="43"/>
  <c r="J310" i="43"/>
  <c r="I310" i="43"/>
  <c r="H310" i="43"/>
  <c r="G310" i="43"/>
  <c r="F310" i="43"/>
  <c r="E310" i="43"/>
  <c r="D310" i="43"/>
  <c r="C310" i="43"/>
  <c r="B310" i="43"/>
  <c r="L309" i="43"/>
  <c r="K309" i="43"/>
  <c r="J309" i="43"/>
  <c r="I309" i="43"/>
  <c r="H309" i="43"/>
  <c r="G309" i="43"/>
  <c r="F309" i="43"/>
  <c r="E309" i="43"/>
  <c r="D309" i="43"/>
  <c r="C309" i="43"/>
  <c r="B309" i="43"/>
  <c r="L308" i="43"/>
  <c r="K308" i="43"/>
  <c r="J308" i="43"/>
  <c r="I308" i="43"/>
  <c r="H308" i="43"/>
  <c r="G308" i="43"/>
  <c r="F308" i="43"/>
  <c r="E308" i="43"/>
  <c r="D308" i="43"/>
  <c r="C308" i="43"/>
  <c r="B308" i="43"/>
  <c r="L307" i="43"/>
  <c r="K307" i="43"/>
  <c r="J307" i="43"/>
  <c r="I307" i="43"/>
  <c r="H307" i="43"/>
  <c r="G307" i="43"/>
  <c r="F307" i="43"/>
  <c r="E307" i="43"/>
  <c r="D307" i="43"/>
  <c r="C307" i="43"/>
  <c r="B307" i="43"/>
  <c r="L306" i="43"/>
  <c r="K306" i="43"/>
  <c r="J306" i="43"/>
  <c r="I306" i="43"/>
  <c r="H306" i="43"/>
  <c r="G306" i="43"/>
  <c r="F306" i="43"/>
  <c r="E306" i="43"/>
  <c r="D306" i="43"/>
  <c r="C306" i="43"/>
  <c r="B306" i="43"/>
  <c r="L305" i="43"/>
  <c r="K305" i="43"/>
  <c r="J305" i="43"/>
  <c r="I305" i="43"/>
  <c r="H305" i="43"/>
  <c r="G305" i="43"/>
  <c r="F305" i="43"/>
  <c r="E305" i="43"/>
  <c r="D305" i="43"/>
  <c r="C305" i="43"/>
  <c r="B305" i="43"/>
  <c r="L304" i="43"/>
  <c r="K304" i="43"/>
  <c r="J304" i="43"/>
  <c r="I304" i="43"/>
  <c r="H304" i="43"/>
  <c r="G304" i="43"/>
  <c r="F304" i="43"/>
  <c r="E304" i="43"/>
  <c r="D304" i="43"/>
  <c r="C304" i="43"/>
  <c r="B304" i="43"/>
  <c r="L303" i="43"/>
  <c r="K303" i="43"/>
  <c r="J303" i="43"/>
  <c r="I303" i="43"/>
  <c r="H303" i="43"/>
  <c r="G303" i="43"/>
  <c r="F303" i="43"/>
  <c r="E303" i="43"/>
  <c r="D303" i="43"/>
  <c r="C303" i="43"/>
  <c r="B303" i="43"/>
  <c r="L302" i="43"/>
  <c r="K302" i="43"/>
  <c r="J302" i="43"/>
  <c r="I302" i="43"/>
  <c r="H302" i="43"/>
  <c r="G302" i="43"/>
  <c r="F302" i="43"/>
  <c r="E302" i="43"/>
  <c r="D302" i="43"/>
  <c r="C302" i="43"/>
  <c r="B302" i="43"/>
  <c r="L301" i="43"/>
  <c r="K301" i="43"/>
  <c r="J301" i="43"/>
  <c r="I301" i="43"/>
  <c r="H301" i="43"/>
  <c r="G301" i="43"/>
  <c r="F301" i="43"/>
  <c r="E301" i="43"/>
  <c r="D301" i="43"/>
  <c r="C301" i="43"/>
  <c r="B301" i="43"/>
  <c r="L300" i="43"/>
  <c r="K300" i="43"/>
  <c r="J300" i="43"/>
  <c r="I300" i="43"/>
  <c r="H300" i="43"/>
  <c r="G300" i="43"/>
  <c r="F300" i="43"/>
  <c r="E300" i="43"/>
  <c r="D300" i="43"/>
  <c r="C300" i="43"/>
  <c r="B300" i="43"/>
  <c r="L299" i="43"/>
  <c r="K299" i="43"/>
  <c r="J299" i="43"/>
  <c r="I299" i="43"/>
  <c r="H299" i="43"/>
  <c r="G299" i="43"/>
  <c r="F299" i="43"/>
  <c r="E299" i="43"/>
  <c r="D299" i="43"/>
  <c r="C299" i="43"/>
  <c r="B299" i="43"/>
  <c r="L298" i="43"/>
  <c r="K298" i="43"/>
  <c r="J298" i="43"/>
  <c r="I298" i="43"/>
  <c r="H298" i="43"/>
  <c r="G298" i="43"/>
  <c r="F298" i="43"/>
  <c r="E298" i="43"/>
  <c r="D298" i="43"/>
  <c r="C298" i="43"/>
  <c r="B298" i="43"/>
  <c r="L297" i="43"/>
  <c r="K297" i="43"/>
  <c r="J297" i="43"/>
  <c r="I297" i="43"/>
  <c r="H297" i="43"/>
  <c r="G297" i="43"/>
  <c r="F297" i="43"/>
  <c r="E297" i="43"/>
  <c r="D297" i="43"/>
  <c r="C297" i="43"/>
  <c r="B297" i="43"/>
  <c r="L296" i="43"/>
  <c r="K296" i="43"/>
  <c r="J296" i="43"/>
  <c r="I296" i="43"/>
  <c r="H296" i="43"/>
  <c r="G296" i="43"/>
  <c r="F296" i="43"/>
  <c r="E296" i="43"/>
  <c r="D296" i="43"/>
  <c r="C296" i="43"/>
  <c r="B296" i="43"/>
  <c r="L295" i="43"/>
  <c r="K295" i="43"/>
  <c r="J295" i="43"/>
  <c r="I295" i="43"/>
  <c r="H295" i="43"/>
  <c r="G295" i="43"/>
  <c r="F295" i="43"/>
  <c r="E295" i="43"/>
  <c r="D295" i="43"/>
  <c r="C295" i="43"/>
  <c r="B295" i="43"/>
  <c r="L294" i="43"/>
  <c r="K294" i="43"/>
  <c r="J294" i="43"/>
  <c r="I294" i="43"/>
  <c r="H294" i="43"/>
  <c r="G294" i="43"/>
  <c r="F294" i="43"/>
  <c r="E294" i="43"/>
  <c r="D294" i="43"/>
  <c r="C294" i="43"/>
  <c r="B294" i="43"/>
  <c r="L293" i="43"/>
  <c r="K293" i="43"/>
  <c r="J293" i="43"/>
  <c r="I293" i="43"/>
  <c r="H293" i="43"/>
  <c r="G293" i="43"/>
  <c r="F293" i="43"/>
  <c r="E293" i="43"/>
  <c r="D293" i="43"/>
  <c r="C293" i="43"/>
  <c r="B293" i="43"/>
  <c r="L288" i="43"/>
  <c r="K288" i="43"/>
  <c r="J288" i="43"/>
  <c r="I288" i="43"/>
  <c r="H288" i="43"/>
  <c r="G288" i="43"/>
  <c r="F288" i="43"/>
  <c r="E288" i="43"/>
  <c r="D288" i="43"/>
  <c r="C288" i="43"/>
  <c r="B288" i="43"/>
  <c r="L287" i="43"/>
  <c r="K287" i="43"/>
  <c r="J287" i="43"/>
  <c r="I287" i="43"/>
  <c r="H287" i="43"/>
  <c r="G287" i="43"/>
  <c r="F287" i="43"/>
  <c r="E287" i="43"/>
  <c r="D287" i="43"/>
  <c r="C287" i="43"/>
  <c r="B287" i="43"/>
  <c r="L286" i="43"/>
  <c r="K286" i="43"/>
  <c r="J286" i="43"/>
  <c r="I286" i="43"/>
  <c r="H286" i="43"/>
  <c r="G286" i="43"/>
  <c r="F286" i="43"/>
  <c r="E286" i="43"/>
  <c r="D286" i="43"/>
  <c r="C286" i="43"/>
  <c r="B286" i="43"/>
  <c r="L285" i="43"/>
  <c r="K285" i="43"/>
  <c r="J285" i="43"/>
  <c r="I285" i="43"/>
  <c r="H285" i="43"/>
  <c r="G285" i="43"/>
  <c r="F285" i="43"/>
  <c r="E285" i="43"/>
  <c r="D285" i="43"/>
  <c r="C285" i="43"/>
  <c r="B285" i="43"/>
  <c r="L284" i="43"/>
  <c r="K284" i="43"/>
  <c r="J284" i="43"/>
  <c r="I284" i="43"/>
  <c r="H284" i="43"/>
  <c r="G284" i="43"/>
  <c r="F284" i="43"/>
  <c r="E284" i="43"/>
  <c r="D284" i="43"/>
  <c r="C284" i="43"/>
  <c r="B284" i="43"/>
  <c r="L283" i="43"/>
  <c r="K283" i="43"/>
  <c r="J283" i="43"/>
  <c r="I283" i="43"/>
  <c r="H283" i="43"/>
  <c r="G283" i="43"/>
  <c r="F283" i="43"/>
  <c r="E283" i="43"/>
  <c r="D283" i="43"/>
  <c r="C283" i="43"/>
  <c r="B283" i="43"/>
  <c r="L282" i="43"/>
  <c r="K282" i="43"/>
  <c r="J282" i="43"/>
  <c r="I282" i="43"/>
  <c r="H282" i="43"/>
  <c r="G282" i="43"/>
  <c r="F282" i="43"/>
  <c r="E282" i="43"/>
  <c r="D282" i="43"/>
  <c r="C282" i="43"/>
  <c r="B282" i="43"/>
  <c r="L281" i="43"/>
  <c r="K281" i="43"/>
  <c r="J281" i="43"/>
  <c r="I281" i="43"/>
  <c r="H281" i="43"/>
  <c r="G281" i="43"/>
  <c r="F281" i="43"/>
  <c r="E281" i="43"/>
  <c r="D281" i="43"/>
  <c r="C281" i="43"/>
  <c r="B281" i="43"/>
  <c r="L280" i="43"/>
  <c r="K280" i="43"/>
  <c r="J280" i="43"/>
  <c r="I280" i="43"/>
  <c r="H280" i="43"/>
  <c r="G280" i="43"/>
  <c r="F280" i="43"/>
  <c r="E280" i="43"/>
  <c r="D280" i="43"/>
  <c r="C280" i="43"/>
  <c r="B280" i="43"/>
  <c r="L279" i="43"/>
  <c r="K279" i="43"/>
  <c r="J279" i="43"/>
  <c r="I279" i="43"/>
  <c r="H279" i="43"/>
  <c r="G279" i="43"/>
  <c r="F279" i="43"/>
  <c r="E279" i="43"/>
  <c r="D279" i="43"/>
  <c r="C279" i="43"/>
  <c r="B279" i="43"/>
  <c r="L278" i="43"/>
  <c r="K278" i="43"/>
  <c r="J278" i="43"/>
  <c r="I278" i="43"/>
  <c r="H278" i="43"/>
  <c r="G278" i="43"/>
  <c r="F278" i="43"/>
  <c r="E278" i="43"/>
  <c r="D278" i="43"/>
  <c r="C278" i="43"/>
  <c r="B278" i="43"/>
  <c r="L277" i="43"/>
  <c r="K277" i="43"/>
  <c r="J277" i="43"/>
  <c r="I277" i="43"/>
  <c r="H277" i="43"/>
  <c r="G277" i="43"/>
  <c r="F277" i="43"/>
  <c r="E277" i="43"/>
  <c r="D277" i="43"/>
  <c r="C277" i="43"/>
  <c r="B277" i="43"/>
  <c r="L276" i="43"/>
  <c r="K276" i="43"/>
  <c r="J276" i="43"/>
  <c r="I276" i="43"/>
  <c r="H276" i="43"/>
  <c r="G276" i="43"/>
  <c r="F276" i="43"/>
  <c r="E276" i="43"/>
  <c r="D276" i="43"/>
  <c r="C276" i="43"/>
  <c r="B276" i="43"/>
  <c r="L275" i="43"/>
  <c r="K275" i="43"/>
  <c r="J275" i="43"/>
  <c r="I275" i="43"/>
  <c r="H275" i="43"/>
  <c r="G275" i="43"/>
  <c r="F275" i="43"/>
  <c r="E275" i="43"/>
  <c r="D275" i="43"/>
  <c r="C275" i="43"/>
  <c r="B275" i="43"/>
  <c r="L274" i="43"/>
  <c r="K274" i="43"/>
  <c r="J274" i="43"/>
  <c r="I274" i="43"/>
  <c r="H274" i="43"/>
  <c r="G274" i="43"/>
  <c r="F274" i="43"/>
  <c r="E274" i="43"/>
  <c r="D274" i="43"/>
  <c r="C274" i="43"/>
  <c r="B274" i="43"/>
  <c r="L273" i="43"/>
  <c r="K273" i="43"/>
  <c r="J273" i="43"/>
  <c r="I273" i="43"/>
  <c r="H273" i="43"/>
  <c r="G273" i="43"/>
  <c r="F273" i="43"/>
  <c r="E273" i="43"/>
  <c r="D273" i="43"/>
  <c r="C273" i="43"/>
  <c r="B273" i="43"/>
  <c r="L272" i="43"/>
  <c r="K272" i="43"/>
  <c r="J272" i="43"/>
  <c r="I272" i="43"/>
  <c r="H272" i="43"/>
  <c r="G272" i="43"/>
  <c r="F272" i="43"/>
  <c r="E272" i="43"/>
  <c r="D272" i="43"/>
  <c r="C272" i="43"/>
  <c r="B272" i="43"/>
  <c r="L271" i="43"/>
  <c r="K271" i="43"/>
  <c r="J271" i="43"/>
  <c r="I271" i="43"/>
  <c r="H271" i="43"/>
  <c r="G271" i="43"/>
  <c r="F271" i="43"/>
  <c r="E271" i="43"/>
  <c r="D271" i="43"/>
  <c r="C271" i="43"/>
  <c r="B271" i="43"/>
  <c r="L270" i="43"/>
  <c r="K270" i="43"/>
  <c r="J270" i="43"/>
  <c r="I270" i="43"/>
  <c r="H270" i="43"/>
  <c r="G270" i="43"/>
  <c r="F270" i="43"/>
  <c r="E270" i="43"/>
  <c r="D270" i="43"/>
  <c r="C270" i="43"/>
  <c r="B270" i="43"/>
  <c r="L269" i="43"/>
  <c r="K269" i="43"/>
  <c r="J269" i="43"/>
  <c r="I269" i="43"/>
  <c r="H269" i="43"/>
  <c r="G269" i="43"/>
  <c r="F269" i="43"/>
  <c r="E269" i="43"/>
  <c r="D269" i="43"/>
  <c r="C269" i="43"/>
  <c r="B269" i="43"/>
  <c r="L268" i="43"/>
  <c r="K268" i="43"/>
  <c r="J268" i="43"/>
  <c r="I268" i="43"/>
  <c r="H268" i="43"/>
  <c r="G268" i="43"/>
  <c r="F268" i="43"/>
  <c r="E268" i="43"/>
  <c r="D268" i="43"/>
  <c r="C268" i="43"/>
  <c r="B268" i="43"/>
  <c r="L267" i="43"/>
  <c r="K267" i="43"/>
  <c r="J267" i="43"/>
  <c r="I267" i="43"/>
  <c r="H267" i="43"/>
  <c r="G267" i="43"/>
  <c r="F267" i="43"/>
  <c r="E267" i="43"/>
  <c r="D267" i="43"/>
  <c r="C267" i="43"/>
  <c r="B267" i="43"/>
  <c r="L266" i="43"/>
  <c r="K266" i="43"/>
  <c r="J266" i="43"/>
  <c r="I266" i="43"/>
  <c r="H266" i="43"/>
  <c r="G266" i="43"/>
  <c r="F266" i="43"/>
  <c r="E266" i="43"/>
  <c r="D266" i="43"/>
  <c r="C266" i="43"/>
  <c r="B266" i="43"/>
  <c r="L265" i="43"/>
  <c r="K265" i="43"/>
  <c r="J265" i="43"/>
  <c r="I265" i="43"/>
  <c r="H265" i="43"/>
  <c r="G265" i="43"/>
  <c r="F265" i="43"/>
  <c r="E265" i="43"/>
  <c r="D265" i="43"/>
  <c r="C265" i="43"/>
  <c r="B265" i="43"/>
  <c r="L264" i="43"/>
  <c r="K264" i="43"/>
  <c r="J264" i="43"/>
  <c r="I264" i="43"/>
  <c r="H264" i="43"/>
  <c r="G264" i="43"/>
  <c r="F264" i="43"/>
  <c r="E264" i="43"/>
  <c r="D264" i="43"/>
  <c r="C264" i="43"/>
  <c r="B264" i="43"/>
  <c r="L263" i="43"/>
  <c r="K263" i="43"/>
  <c r="J263" i="43"/>
  <c r="I263" i="43"/>
  <c r="H263" i="43"/>
  <c r="G263" i="43"/>
  <c r="F263" i="43"/>
  <c r="E263" i="43"/>
  <c r="D263" i="43"/>
  <c r="C263" i="43"/>
  <c r="B263" i="43"/>
  <c r="L262" i="43"/>
  <c r="K262" i="43"/>
  <c r="J262" i="43"/>
  <c r="I262" i="43"/>
  <c r="H262" i="43"/>
  <c r="G262" i="43"/>
  <c r="F262" i="43"/>
  <c r="E262" i="43"/>
  <c r="D262" i="43"/>
  <c r="C262" i="43"/>
  <c r="B262" i="43"/>
  <c r="L261" i="43"/>
  <c r="K261" i="43"/>
  <c r="J261" i="43"/>
  <c r="I261" i="43"/>
  <c r="H261" i="43"/>
  <c r="G261" i="43"/>
  <c r="F261" i="43"/>
  <c r="E261" i="43"/>
  <c r="D261" i="43"/>
  <c r="C261" i="43"/>
  <c r="B261" i="43"/>
  <c r="L256" i="43"/>
  <c r="K256" i="43"/>
  <c r="J256" i="43"/>
  <c r="I256" i="43"/>
  <c r="H256" i="43"/>
  <c r="G256" i="43"/>
  <c r="F256" i="43"/>
  <c r="E256" i="43"/>
  <c r="D256" i="43"/>
  <c r="C256" i="43"/>
  <c r="B256" i="43"/>
  <c r="L255" i="43"/>
  <c r="K255" i="43"/>
  <c r="J255" i="43"/>
  <c r="I255" i="43"/>
  <c r="H255" i="43"/>
  <c r="G255" i="43"/>
  <c r="F255" i="43"/>
  <c r="E255" i="43"/>
  <c r="D255" i="43"/>
  <c r="C255" i="43"/>
  <c r="B255" i="43"/>
  <c r="L254" i="43"/>
  <c r="K254" i="43"/>
  <c r="J254" i="43"/>
  <c r="I254" i="43"/>
  <c r="H254" i="43"/>
  <c r="G254" i="43"/>
  <c r="F254" i="43"/>
  <c r="E254" i="43"/>
  <c r="D254" i="43"/>
  <c r="C254" i="43"/>
  <c r="B254" i="43"/>
  <c r="L253" i="43"/>
  <c r="K253" i="43"/>
  <c r="J253" i="43"/>
  <c r="I253" i="43"/>
  <c r="H253" i="43"/>
  <c r="G253" i="43"/>
  <c r="F253" i="43"/>
  <c r="E253" i="43"/>
  <c r="D253" i="43"/>
  <c r="C253" i="43"/>
  <c r="B253" i="43"/>
  <c r="L252" i="43"/>
  <c r="K252" i="43"/>
  <c r="J252" i="43"/>
  <c r="I252" i="43"/>
  <c r="H252" i="43"/>
  <c r="G252" i="43"/>
  <c r="F252" i="43"/>
  <c r="E252" i="43"/>
  <c r="D252" i="43"/>
  <c r="C252" i="43"/>
  <c r="B252" i="43"/>
  <c r="L251" i="43"/>
  <c r="K251" i="43"/>
  <c r="J251" i="43"/>
  <c r="I251" i="43"/>
  <c r="H251" i="43"/>
  <c r="G251" i="43"/>
  <c r="F251" i="43"/>
  <c r="E251" i="43"/>
  <c r="D251" i="43"/>
  <c r="C251" i="43"/>
  <c r="B251" i="43"/>
  <c r="L250" i="43"/>
  <c r="K250" i="43"/>
  <c r="J250" i="43"/>
  <c r="I250" i="43"/>
  <c r="H250" i="43"/>
  <c r="G250" i="43"/>
  <c r="F250" i="43"/>
  <c r="E250" i="43"/>
  <c r="D250" i="43"/>
  <c r="C250" i="43"/>
  <c r="B250" i="43"/>
  <c r="L249" i="43"/>
  <c r="K249" i="43"/>
  <c r="J249" i="43"/>
  <c r="I249" i="43"/>
  <c r="H249" i="43"/>
  <c r="G249" i="43"/>
  <c r="F249" i="43"/>
  <c r="E249" i="43"/>
  <c r="D249" i="43"/>
  <c r="C249" i="43"/>
  <c r="B249" i="43"/>
  <c r="L248" i="43"/>
  <c r="K248" i="43"/>
  <c r="J248" i="43"/>
  <c r="I248" i="43"/>
  <c r="H248" i="43"/>
  <c r="G248" i="43"/>
  <c r="F248" i="43"/>
  <c r="E248" i="43"/>
  <c r="D248" i="43"/>
  <c r="C248" i="43"/>
  <c r="B248" i="43"/>
  <c r="L247" i="43"/>
  <c r="K247" i="43"/>
  <c r="J247" i="43"/>
  <c r="I247" i="43"/>
  <c r="H247" i="43"/>
  <c r="G247" i="43"/>
  <c r="F247" i="43"/>
  <c r="E247" i="43"/>
  <c r="D247" i="43"/>
  <c r="C247" i="43"/>
  <c r="B247" i="43"/>
  <c r="L246" i="43"/>
  <c r="K246" i="43"/>
  <c r="J246" i="43"/>
  <c r="I246" i="43"/>
  <c r="H246" i="43"/>
  <c r="G246" i="43"/>
  <c r="F246" i="43"/>
  <c r="E246" i="43"/>
  <c r="D246" i="43"/>
  <c r="C246" i="43"/>
  <c r="B246" i="43"/>
  <c r="L245" i="43"/>
  <c r="K245" i="43"/>
  <c r="J245" i="43"/>
  <c r="I245" i="43"/>
  <c r="H245" i="43"/>
  <c r="G245" i="43"/>
  <c r="F245" i="43"/>
  <c r="E245" i="43"/>
  <c r="D245" i="43"/>
  <c r="C245" i="43"/>
  <c r="B245" i="43"/>
  <c r="L244" i="43"/>
  <c r="K244" i="43"/>
  <c r="J244" i="43"/>
  <c r="I244" i="43"/>
  <c r="H244" i="43"/>
  <c r="G244" i="43"/>
  <c r="F244" i="43"/>
  <c r="E244" i="43"/>
  <c r="D244" i="43"/>
  <c r="C244" i="43"/>
  <c r="B244" i="43"/>
  <c r="L243" i="43"/>
  <c r="K243" i="43"/>
  <c r="J243" i="43"/>
  <c r="I243" i="43"/>
  <c r="H243" i="43"/>
  <c r="G243" i="43"/>
  <c r="F243" i="43"/>
  <c r="E243" i="43"/>
  <c r="D243" i="43"/>
  <c r="C243" i="43"/>
  <c r="B243" i="43"/>
  <c r="L242" i="43"/>
  <c r="K242" i="43"/>
  <c r="J242" i="43"/>
  <c r="I242" i="43"/>
  <c r="H242" i="43"/>
  <c r="G242" i="43"/>
  <c r="F242" i="43"/>
  <c r="E242" i="43"/>
  <c r="D242" i="43"/>
  <c r="C242" i="43"/>
  <c r="B242" i="43"/>
  <c r="L241" i="43"/>
  <c r="K241" i="43"/>
  <c r="J241" i="43"/>
  <c r="I241" i="43"/>
  <c r="H241" i="43"/>
  <c r="G241" i="43"/>
  <c r="F241" i="43"/>
  <c r="E241" i="43"/>
  <c r="D241" i="43"/>
  <c r="C241" i="43"/>
  <c r="B241" i="43"/>
  <c r="L240" i="43"/>
  <c r="K240" i="43"/>
  <c r="J240" i="43"/>
  <c r="I240" i="43"/>
  <c r="H240" i="43"/>
  <c r="G240" i="43"/>
  <c r="F240" i="43"/>
  <c r="E240" i="43"/>
  <c r="D240" i="43"/>
  <c r="C240" i="43"/>
  <c r="B240" i="43"/>
  <c r="L239" i="43"/>
  <c r="K239" i="43"/>
  <c r="J239" i="43"/>
  <c r="I239" i="43"/>
  <c r="H239" i="43"/>
  <c r="G239" i="43"/>
  <c r="F239" i="43"/>
  <c r="E239" i="43"/>
  <c r="D239" i="43"/>
  <c r="C239" i="43"/>
  <c r="B239" i="43"/>
  <c r="L238" i="43"/>
  <c r="K238" i="43"/>
  <c r="J238" i="43"/>
  <c r="I238" i="43"/>
  <c r="H238" i="43"/>
  <c r="G238" i="43"/>
  <c r="F238" i="43"/>
  <c r="E238" i="43"/>
  <c r="D238" i="43"/>
  <c r="C238" i="43"/>
  <c r="B238" i="43"/>
  <c r="L237" i="43"/>
  <c r="K237" i="43"/>
  <c r="J237" i="43"/>
  <c r="I237" i="43"/>
  <c r="H237" i="43"/>
  <c r="G237" i="43"/>
  <c r="F237" i="43"/>
  <c r="E237" i="43"/>
  <c r="D237" i="43"/>
  <c r="C237" i="43"/>
  <c r="B237" i="43"/>
  <c r="L236" i="43"/>
  <c r="K236" i="43"/>
  <c r="J236" i="43"/>
  <c r="I236" i="43"/>
  <c r="H236" i="43"/>
  <c r="G236" i="43"/>
  <c r="F236" i="43"/>
  <c r="E236" i="43"/>
  <c r="D236" i="43"/>
  <c r="C236" i="43"/>
  <c r="B236" i="43"/>
  <c r="L235" i="43"/>
  <c r="K235" i="43"/>
  <c r="J235" i="43"/>
  <c r="I235" i="43"/>
  <c r="H235" i="43"/>
  <c r="G235" i="43"/>
  <c r="F235" i="43"/>
  <c r="E235" i="43"/>
  <c r="D235" i="43"/>
  <c r="C235" i="43"/>
  <c r="B235" i="43"/>
  <c r="L234" i="43"/>
  <c r="K234" i="43"/>
  <c r="J234" i="43"/>
  <c r="I234" i="43"/>
  <c r="H234" i="43"/>
  <c r="G234" i="43"/>
  <c r="F234" i="43"/>
  <c r="E234" i="43"/>
  <c r="D234" i="43"/>
  <c r="C234" i="43"/>
  <c r="B234" i="43"/>
  <c r="L233" i="43"/>
  <c r="K233" i="43"/>
  <c r="J233" i="43"/>
  <c r="I233" i="43"/>
  <c r="H233" i="43"/>
  <c r="G233" i="43"/>
  <c r="F233" i="43"/>
  <c r="E233" i="43"/>
  <c r="D233" i="43"/>
  <c r="C233" i="43"/>
  <c r="B233" i="43"/>
  <c r="L232" i="43"/>
  <c r="K232" i="43"/>
  <c r="J232" i="43"/>
  <c r="I232" i="43"/>
  <c r="H232" i="43"/>
  <c r="G232" i="43"/>
  <c r="F232" i="43"/>
  <c r="E232" i="43"/>
  <c r="D232" i="43"/>
  <c r="C232" i="43"/>
  <c r="B232" i="43"/>
  <c r="L231" i="43"/>
  <c r="K231" i="43"/>
  <c r="J231" i="43"/>
  <c r="I231" i="43"/>
  <c r="H231" i="43"/>
  <c r="G231" i="43"/>
  <c r="F231" i="43"/>
  <c r="E231" i="43"/>
  <c r="D231" i="43"/>
  <c r="C231" i="43"/>
  <c r="B231" i="43"/>
  <c r="L230" i="43"/>
  <c r="K230" i="43"/>
  <c r="J230" i="43"/>
  <c r="I230" i="43"/>
  <c r="H230" i="43"/>
  <c r="G230" i="43"/>
  <c r="F230" i="43"/>
  <c r="E230" i="43"/>
  <c r="D230" i="43"/>
  <c r="C230" i="43"/>
  <c r="B230" i="43"/>
  <c r="L229" i="43"/>
  <c r="K229" i="43"/>
  <c r="J229" i="43"/>
  <c r="I229" i="43"/>
  <c r="H229" i="43"/>
  <c r="G229" i="43"/>
  <c r="F229" i="43"/>
  <c r="E229" i="43"/>
  <c r="D229" i="43"/>
  <c r="C229" i="43"/>
  <c r="B229" i="43"/>
  <c r="L224" i="43"/>
  <c r="K224" i="43"/>
  <c r="J224" i="43"/>
  <c r="I224" i="43"/>
  <c r="H224" i="43"/>
  <c r="G224" i="43"/>
  <c r="F224" i="43"/>
  <c r="E224" i="43"/>
  <c r="D224" i="43"/>
  <c r="C224" i="43"/>
  <c r="B224" i="43"/>
  <c r="L223" i="43"/>
  <c r="K223" i="43"/>
  <c r="J223" i="43"/>
  <c r="I223" i="43"/>
  <c r="H223" i="43"/>
  <c r="G223" i="43"/>
  <c r="F223" i="43"/>
  <c r="E223" i="43"/>
  <c r="D223" i="43"/>
  <c r="C223" i="43"/>
  <c r="B223" i="43"/>
  <c r="L222" i="43"/>
  <c r="K222" i="43"/>
  <c r="J222" i="43"/>
  <c r="I222" i="43"/>
  <c r="H222" i="43"/>
  <c r="G222" i="43"/>
  <c r="F222" i="43"/>
  <c r="E222" i="43"/>
  <c r="D222" i="43"/>
  <c r="C222" i="43"/>
  <c r="B222" i="43"/>
  <c r="L221" i="43"/>
  <c r="K221" i="43"/>
  <c r="J221" i="43"/>
  <c r="I221" i="43"/>
  <c r="H221" i="43"/>
  <c r="G221" i="43"/>
  <c r="F221" i="43"/>
  <c r="E221" i="43"/>
  <c r="D221" i="43"/>
  <c r="C221" i="43"/>
  <c r="B221" i="43"/>
  <c r="L220" i="43"/>
  <c r="K220" i="43"/>
  <c r="J220" i="43"/>
  <c r="I220" i="43"/>
  <c r="H220" i="43"/>
  <c r="G220" i="43"/>
  <c r="F220" i="43"/>
  <c r="E220" i="43"/>
  <c r="D220" i="43"/>
  <c r="C220" i="43"/>
  <c r="B220" i="43"/>
  <c r="L219" i="43"/>
  <c r="K219" i="43"/>
  <c r="J219" i="43"/>
  <c r="I219" i="43"/>
  <c r="H219" i="43"/>
  <c r="G219" i="43"/>
  <c r="F219" i="43"/>
  <c r="E219" i="43"/>
  <c r="D219" i="43"/>
  <c r="C219" i="43"/>
  <c r="B219" i="43"/>
  <c r="L218" i="43"/>
  <c r="K218" i="43"/>
  <c r="J218" i="43"/>
  <c r="I218" i="43"/>
  <c r="H218" i="43"/>
  <c r="G218" i="43"/>
  <c r="F218" i="43"/>
  <c r="E218" i="43"/>
  <c r="D218" i="43"/>
  <c r="C218" i="43"/>
  <c r="B218" i="43"/>
  <c r="L217" i="43"/>
  <c r="K217" i="43"/>
  <c r="J217" i="43"/>
  <c r="I217" i="43"/>
  <c r="H217" i="43"/>
  <c r="G217" i="43"/>
  <c r="F217" i="43"/>
  <c r="E217" i="43"/>
  <c r="D217" i="43"/>
  <c r="C217" i="43"/>
  <c r="B217" i="43"/>
  <c r="L216" i="43"/>
  <c r="K216" i="43"/>
  <c r="J216" i="43"/>
  <c r="I216" i="43"/>
  <c r="H216" i="43"/>
  <c r="G216" i="43"/>
  <c r="F216" i="43"/>
  <c r="E216" i="43"/>
  <c r="D216" i="43"/>
  <c r="C216" i="43"/>
  <c r="B216" i="43"/>
  <c r="L215" i="43"/>
  <c r="K215" i="43"/>
  <c r="J215" i="43"/>
  <c r="I215" i="43"/>
  <c r="H215" i="43"/>
  <c r="G215" i="43"/>
  <c r="F215" i="43"/>
  <c r="E215" i="43"/>
  <c r="D215" i="43"/>
  <c r="C215" i="43"/>
  <c r="B215" i="43"/>
  <c r="L214" i="43"/>
  <c r="K214" i="43"/>
  <c r="J214" i="43"/>
  <c r="I214" i="43"/>
  <c r="H214" i="43"/>
  <c r="G214" i="43"/>
  <c r="F214" i="43"/>
  <c r="E214" i="43"/>
  <c r="D214" i="43"/>
  <c r="C214" i="43"/>
  <c r="B214" i="43"/>
  <c r="L213" i="43"/>
  <c r="K213" i="43"/>
  <c r="J213" i="43"/>
  <c r="I213" i="43"/>
  <c r="H213" i="43"/>
  <c r="G213" i="43"/>
  <c r="F213" i="43"/>
  <c r="E213" i="43"/>
  <c r="D213" i="43"/>
  <c r="C213" i="43"/>
  <c r="B213" i="43"/>
  <c r="L212" i="43"/>
  <c r="K212" i="43"/>
  <c r="J212" i="43"/>
  <c r="I212" i="43"/>
  <c r="H212" i="43"/>
  <c r="G212" i="43"/>
  <c r="F212" i="43"/>
  <c r="E212" i="43"/>
  <c r="D212" i="43"/>
  <c r="C212" i="43"/>
  <c r="B212" i="43"/>
  <c r="L211" i="43"/>
  <c r="K211" i="43"/>
  <c r="J211" i="43"/>
  <c r="I211" i="43"/>
  <c r="H211" i="43"/>
  <c r="G211" i="43"/>
  <c r="F211" i="43"/>
  <c r="E211" i="43"/>
  <c r="D211" i="43"/>
  <c r="C211" i="43"/>
  <c r="B211" i="43"/>
  <c r="L210" i="43"/>
  <c r="K210" i="43"/>
  <c r="J210" i="43"/>
  <c r="I210" i="43"/>
  <c r="H210" i="43"/>
  <c r="G210" i="43"/>
  <c r="F210" i="43"/>
  <c r="E210" i="43"/>
  <c r="D210" i="43"/>
  <c r="C210" i="43"/>
  <c r="B210" i="43"/>
  <c r="L209" i="43"/>
  <c r="K209" i="43"/>
  <c r="J209" i="43"/>
  <c r="I209" i="43"/>
  <c r="H209" i="43"/>
  <c r="G209" i="43"/>
  <c r="F209" i="43"/>
  <c r="E209" i="43"/>
  <c r="D209" i="43"/>
  <c r="C209" i="43"/>
  <c r="B209" i="43"/>
  <c r="L208" i="43"/>
  <c r="K208" i="43"/>
  <c r="J208" i="43"/>
  <c r="I208" i="43"/>
  <c r="H208" i="43"/>
  <c r="G208" i="43"/>
  <c r="F208" i="43"/>
  <c r="E208" i="43"/>
  <c r="D208" i="43"/>
  <c r="C208" i="43"/>
  <c r="B208" i="43"/>
  <c r="L207" i="43"/>
  <c r="K207" i="43"/>
  <c r="J207" i="43"/>
  <c r="I207" i="43"/>
  <c r="H207" i="43"/>
  <c r="G207" i="43"/>
  <c r="F207" i="43"/>
  <c r="E207" i="43"/>
  <c r="D207" i="43"/>
  <c r="C207" i="43"/>
  <c r="B207" i="43"/>
  <c r="L206" i="43"/>
  <c r="K206" i="43"/>
  <c r="J206" i="43"/>
  <c r="I206" i="43"/>
  <c r="H206" i="43"/>
  <c r="G206" i="43"/>
  <c r="F206" i="43"/>
  <c r="E206" i="43"/>
  <c r="D206" i="43"/>
  <c r="C206" i="43"/>
  <c r="B206" i="43"/>
  <c r="L205" i="43"/>
  <c r="K205" i="43"/>
  <c r="J205" i="43"/>
  <c r="I205" i="43"/>
  <c r="H205" i="43"/>
  <c r="G205" i="43"/>
  <c r="F205" i="43"/>
  <c r="E205" i="43"/>
  <c r="D205" i="43"/>
  <c r="C205" i="43"/>
  <c r="B205" i="43"/>
  <c r="L204" i="43"/>
  <c r="K204" i="43"/>
  <c r="J204" i="43"/>
  <c r="I204" i="43"/>
  <c r="H204" i="43"/>
  <c r="G204" i="43"/>
  <c r="F204" i="43"/>
  <c r="E204" i="43"/>
  <c r="D204" i="43"/>
  <c r="C204" i="43"/>
  <c r="B204" i="43"/>
  <c r="L203" i="43"/>
  <c r="K203" i="43"/>
  <c r="J203" i="43"/>
  <c r="I203" i="43"/>
  <c r="H203" i="43"/>
  <c r="G203" i="43"/>
  <c r="F203" i="43"/>
  <c r="E203" i="43"/>
  <c r="D203" i="43"/>
  <c r="C203" i="43"/>
  <c r="B203" i="43"/>
  <c r="L202" i="43"/>
  <c r="K202" i="43"/>
  <c r="J202" i="43"/>
  <c r="I202" i="43"/>
  <c r="H202" i="43"/>
  <c r="G202" i="43"/>
  <c r="F202" i="43"/>
  <c r="E202" i="43"/>
  <c r="D202" i="43"/>
  <c r="C202" i="43"/>
  <c r="B202" i="43"/>
  <c r="L201" i="43"/>
  <c r="K201" i="43"/>
  <c r="J201" i="43"/>
  <c r="I201" i="43"/>
  <c r="H201" i="43"/>
  <c r="G201" i="43"/>
  <c r="F201" i="43"/>
  <c r="E201" i="43"/>
  <c r="D201" i="43"/>
  <c r="C201" i="43"/>
  <c r="B201" i="43"/>
  <c r="L200" i="43"/>
  <c r="K200" i="43"/>
  <c r="J200" i="43"/>
  <c r="I200" i="43"/>
  <c r="H200" i="43"/>
  <c r="G200" i="43"/>
  <c r="F200" i="43"/>
  <c r="E200" i="43"/>
  <c r="D200" i="43"/>
  <c r="C200" i="43"/>
  <c r="B200" i="43"/>
  <c r="L199" i="43"/>
  <c r="K199" i="43"/>
  <c r="J199" i="43"/>
  <c r="I199" i="43"/>
  <c r="H199" i="43"/>
  <c r="G199" i="43"/>
  <c r="F199" i="43"/>
  <c r="E199" i="43"/>
  <c r="D199" i="43"/>
  <c r="C199" i="43"/>
  <c r="B199" i="43"/>
  <c r="L198" i="43"/>
  <c r="K198" i="43"/>
  <c r="J198" i="43"/>
  <c r="I198" i="43"/>
  <c r="H198" i="43"/>
  <c r="G198" i="43"/>
  <c r="F198" i="43"/>
  <c r="E198" i="43"/>
  <c r="D198" i="43"/>
  <c r="C198" i="43"/>
  <c r="B198" i="43"/>
  <c r="L197" i="43"/>
  <c r="K197" i="43"/>
  <c r="J197" i="43"/>
  <c r="I197" i="43"/>
  <c r="H197" i="43"/>
  <c r="G197" i="43"/>
  <c r="F197" i="43"/>
  <c r="E197" i="43"/>
  <c r="D197" i="43"/>
  <c r="C197" i="43"/>
  <c r="B197" i="43"/>
  <c r="L192" i="43"/>
  <c r="K192" i="43"/>
  <c r="J192" i="43"/>
  <c r="I192" i="43"/>
  <c r="H192" i="43"/>
  <c r="G192" i="43"/>
  <c r="F192" i="43"/>
  <c r="E192" i="43"/>
  <c r="D192" i="43"/>
  <c r="C192" i="43"/>
  <c r="B192" i="43"/>
  <c r="L191" i="43"/>
  <c r="K191" i="43"/>
  <c r="J191" i="43"/>
  <c r="I191" i="43"/>
  <c r="H191" i="43"/>
  <c r="G191" i="43"/>
  <c r="F191" i="43"/>
  <c r="E191" i="43"/>
  <c r="D191" i="43"/>
  <c r="C191" i="43"/>
  <c r="B191" i="43"/>
  <c r="L190" i="43"/>
  <c r="K190" i="43"/>
  <c r="J190" i="43"/>
  <c r="I190" i="43"/>
  <c r="H190" i="43"/>
  <c r="G190" i="43"/>
  <c r="F190" i="43"/>
  <c r="E190" i="43"/>
  <c r="D190" i="43"/>
  <c r="C190" i="43"/>
  <c r="B190" i="43"/>
  <c r="L189" i="43"/>
  <c r="K189" i="43"/>
  <c r="J189" i="43"/>
  <c r="I189" i="43"/>
  <c r="H189" i="43"/>
  <c r="G189" i="43"/>
  <c r="F189" i="43"/>
  <c r="E189" i="43"/>
  <c r="D189" i="43"/>
  <c r="C189" i="43"/>
  <c r="B189" i="43"/>
  <c r="L188" i="43"/>
  <c r="K188" i="43"/>
  <c r="J188" i="43"/>
  <c r="I188" i="43"/>
  <c r="H188" i="43"/>
  <c r="G188" i="43"/>
  <c r="F188" i="43"/>
  <c r="E188" i="43"/>
  <c r="D188" i="43"/>
  <c r="C188" i="43"/>
  <c r="B188" i="43"/>
  <c r="L187" i="43"/>
  <c r="K187" i="43"/>
  <c r="J187" i="43"/>
  <c r="I187" i="43"/>
  <c r="H187" i="43"/>
  <c r="G187" i="43"/>
  <c r="F187" i="43"/>
  <c r="E187" i="43"/>
  <c r="D187" i="43"/>
  <c r="C187" i="43"/>
  <c r="B187" i="43"/>
  <c r="L186" i="43"/>
  <c r="K186" i="43"/>
  <c r="J186" i="43"/>
  <c r="I186" i="43"/>
  <c r="H186" i="43"/>
  <c r="G186" i="43"/>
  <c r="F186" i="43"/>
  <c r="E186" i="43"/>
  <c r="D186" i="43"/>
  <c r="C186" i="43"/>
  <c r="B186" i="43"/>
  <c r="L185" i="43"/>
  <c r="K185" i="43"/>
  <c r="J185" i="43"/>
  <c r="I185" i="43"/>
  <c r="H185" i="43"/>
  <c r="G185" i="43"/>
  <c r="F185" i="43"/>
  <c r="E185" i="43"/>
  <c r="D185" i="43"/>
  <c r="C185" i="43"/>
  <c r="B185" i="43"/>
  <c r="L184" i="43"/>
  <c r="K184" i="43"/>
  <c r="J184" i="43"/>
  <c r="I184" i="43"/>
  <c r="H184" i="43"/>
  <c r="G184" i="43"/>
  <c r="F184" i="43"/>
  <c r="E184" i="43"/>
  <c r="D184" i="43"/>
  <c r="C184" i="43"/>
  <c r="B184" i="43"/>
  <c r="L183" i="43"/>
  <c r="K183" i="43"/>
  <c r="J183" i="43"/>
  <c r="I183" i="43"/>
  <c r="H183" i="43"/>
  <c r="G183" i="43"/>
  <c r="F183" i="43"/>
  <c r="E183" i="43"/>
  <c r="D183" i="43"/>
  <c r="C183" i="43"/>
  <c r="B183" i="43"/>
  <c r="L182" i="43"/>
  <c r="K182" i="43"/>
  <c r="J182" i="43"/>
  <c r="I182" i="43"/>
  <c r="H182" i="43"/>
  <c r="G182" i="43"/>
  <c r="F182" i="43"/>
  <c r="E182" i="43"/>
  <c r="D182" i="43"/>
  <c r="C182" i="43"/>
  <c r="B182" i="43"/>
  <c r="L181" i="43"/>
  <c r="K181" i="43"/>
  <c r="J181" i="43"/>
  <c r="I181" i="43"/>
  <c r="H181" i="43"/>
  <c r="G181" i="43"/>
  <c r="F181" i="43"/>
  <c r="E181" i="43"/>
  <c r="D181" i="43"/>
  <c r="C181" i="43"/>
  <c r="B181" i="43"/>
  <c r="L180" i="43"/>
  <c r="K180" i="43"/>
  <c r="J180" i="43"/>
  <c r="I180" i="43"/>
  <c r="H180" i="43"/>
  <c r="G180" i="43"/>
  <c r="F180" i="43"/>
  <c r="E180" i="43"/>
  <c r="D180" i="43"/>
  <c r="C180" i="43"/>
  <c r="B180" i="43"/>
  <c r="L179" i="43"/>
  <c r="K179" i="43"/>
  <c r="J179" i="43"/>
  <c r="I179" i="43"/>
  <c r="H179" i="43"/>
  <c r="G179" i="43"/>
  <c r="F179" i="43"/>
  <c r="E179" i="43"/>
  <c r="D179" i="43"/>
  <c r="C179" i="43"/>
  <c r="B179" i="43"/>
  <c r="L178" i="43"/>
  <c r="K178" i="43"/>
  <c r="J178" i="43"/>
  <c r="I178" i="43"/>
  <c r="H178" i="43"/>
  <c r="G178" i="43"/>
  <c r="F178" i="43"/>
  <c r="E178" i="43"/>
  <c r="D178" i="43"/>
  <c r="C178" i="43"/>
  <c r="B178" i="43"/>
  <c r="L177" i="43"/>
  <c r="K177" i="43"/>
  <c r="J177" i="43"/>
  <c r="I177" i="43"/>
  <c r="H177" i="43"/>
  <c r="G177" i="43"/>
  <c r="F177" i="43"/>
  <c r="E177" i="43"/>
  <c r="D177" i="43"/>
  <c r="C177" i="43"/>
  <c r="B177" i="43"/>
  <c r="L176" i="43"/>
  <c r="K176" i="43"/>
  <c r="J176" i="43"/>
  <c r="I176" i="43"/>
  <c r="H176" i="43"/>
  <c r="G176" i="43"/>
  <c r="F176" i="43"/>
  <c r="E176" i="43"/>
  <c r="D176" i="43"/>
  <c r="C176" i="43"/>
  <c r="B176" i="43"/>
  <c r="L175" i="43"/>
  <c r="K175" i="43"/>
  <c r="J175" i="43"/>
  <c r="I175" i="43"/>
  <c r="H175" i="43"/>
  <c r="G175" i="43"/>
  <c r="F175" i="43"/>
  <c r="E175" i="43"/>
  <c r="D175" i="43"/>
  <c r="C175" i="43"/>
  <c r="B175" i="43"/>
  <c r="L174" i="43"/>
  <c r="K174" i="43"/>
  <c r="J174" i="43"/>
  <c r="I174" i="43"/>
  <c r="H174" i="43"/>
  <c r="G174" i="43"/>
  <c r="F174" i="43"/>
  <c r="E174" i="43"/>
  <c r="D174" i="43"/>
  <c r="C174" i="43"/>
  <c r="B174" i="43"/>
  <c r="L173" i="43"/>
  <c r="K173" i="43"/>
  <c r="J173" i="43"/>
  <c r="I173" i="43"/>
  <c r="H173" i="43"/>
  <c r="G173" i="43"/>
  <c r="F173" i="43"/>
  <c r="E173" i="43"/>
  <c r="D173" i="43"/>
  <c r="C173" i="43"/>
  <c r="B173" i="43"/>
  <c r="L172" i="43"/>
  <c r="K172" i="43"/>
  <c r="J172" i="43"/>
  <c r="I172" i="43"/>
  <c r="H172" i="43"/>
  <c r="G172" i="43"/>
  <c r="F172" i="43"/>
  <c r="E172" i="43"/>
  <c r="D172" i="43"/>
  <c r="C172" i="43"/>
  <c r="B172" i="43"/>
  <c r="L171" i="43"/>
  <c r="K171" i="43"/>
  <c r="J171" i="43"/>
  <c r="I171" i="43"/>
  <c r="H171" i="43"/>
  <c r="G171" i="43"/>
  <c r="F171" i="43"/>
  <c r="E171" i="43"/>
  <c r="D171" i="43"/>
  <c r="C171" i="43"/>
  <c r="B171" i="43"/>
  <c r="L170" i="43"/>
  <c r="K170" i="43"/>
  <c r="J170" i="43"/>
  <c r="I170" i="43"/>
  <c r="H170" i="43"/>
  <c r="G170" i="43"/>
  <c r="F170" i="43"/>
  <c r="E170" i="43"/>
  <c r="D170" i="43"/>
  <c r="C170" i="43"/>
  <c r="B170" i="43"/>
  <c r="L169" i="43"/>
  <c r="K169" i="43"/>
  <c r="J169" i="43"/>
  <c r="I169" i="43"/>
  <c r="H169" i="43"/>
  <c r="G169" i="43"/>
  <c r="F169" i="43"/>
  <c r="E169" i="43"/>
  <c r="D169" i="43"/>
  <c r="C169" i="43"/>
  <c r="B169" i="43"/>
  <c r="L168" i="43"/>
  <c r="K168" i="43"/>
  <c r="J168" i="43"/>
  <c r="I168" i="43"/>
  <c r="H168" i="43"/>
  <c r="G168" i="43"/>
  <c r="F168" i="43"/>
  <c r="E168" i="43"/>
  <c r="D168" i="43"/>
  <c r="C168" i="43"/>
  <c r="B168" i="43"/>
  <c r="L167" i="43"/>
  <c r="K167" i="43"/>
  <c r="J167" i="43"/>
  <c r="I167" i="43"/>
  <c r="H167" i="43"/>
  <c r="G167" i="43"/>
  <c r="F167" i="43"/>
  <c r="E167" i="43"/>
  <c r="D167" i="43"/>
  <c r="C167" i="43"/>
  <c r="B167" i="43"/>
  <c r="L166" i="43"/>
  <c r="K166" i="43"/>
  <c r="J166" i="43"/>
  <c r="I166" i="43"/>
  <c r="H166" i="43"/>
  <c r="G166" i="43"/>
  <c r="F166" i="43"/>
  <c r="E166" i="43"/>
  <c r="D166" i="43"/>
  <c r="C166" i="43"/>
  <c r="B166" i="43"/>
  <c r="L165" i="43"/>
  <c r="K165" i="43"/>
  <c r="J165" i="43"/>
  <c r="I165" i="43"/>
  <c r="H165" i="43"/>
  <c r="G165" i="43"/>
  <c r="F165" i="43"/>
  <c r="E165" i="43"/>
  <c r="D165" i="43"/>
  <c r="C165" i="43"/>
  <c r="B165" i="43"/>
  <c r="L160" i="43"/>
  <c r="K160" i="43"/>
  <c r="J160" i="43"/>
  <c r="I160" i="43"/>
  <c r="H160" i="43"/>
  <c r="G160" i="43"/>
  <c r="F160" i="43"/>
  <c r="E160" i="43"/>
  <c r="D160" i="43"/>
  <c r="C160" i="43"/>
  <c r="B160" i="43"/>
  <c r="L159" i="43"/>
  <c r="K159" i="43"/>
  <c r="J159" i="43"/>
  <c r="I159" i="43"/>
  <c r="H159" i="43"/>
  <c r="G159" i="43"/>
  <c r="F159" i="43"/>
  <c r="E159" i="43"/>
  <c r="D159" i="43"/>
  <c r="C159" i="43"/>
  <c r="B159" i="43"/>
  <c r="L158" i="43"/>
  <c r="K158" i="43"/>
  <c r="J158" i="43"/>
  <c r="I158" i="43"/>
  <c r="H158" i="43"/>
  <c r="G158" i="43"/>
  <c r="F158" i="43"/>
  <c r="E158" i="43"/>
  <c r="D158" i="43"/>
  <c r="C158" i="43"/>
  <c r="B158" i="43"/>
  <c r="L157" i="43"/>
  <c r="K157" i="43"/>
  <c r="J157" i="43"/>
  <c r="I157" i="43"/>
  <c r="H157" i="43"/>
  <c r="G157" i="43"/>
  <c r="F157" i="43"/>
  <c r="E157" i="43"/>
  <c r="D157" i="43"/>
  <c r="C157" i="43"/>
  <c r="B157" i="43"/>
  <c r="L156" i="43"/>
  <c r="K156" i="43"/>
  <c r="J156" i="43"/>
  <c r="I156" i="43"/>
  <c r="H156" i="43"/>
  <c r="G156" i="43"/>
  <c r="F156" i="43"/>
  <c r="E156" i="43"/>
  <c r="D156" i="43"/>
  <c r="C156" i="43"/>
  <c r="B156" i="43"/>
  <c r="L155" i="43"/>
  <c r="K155" i="43"/>
  <c r="J155" i="43"/>
  <c r="I155" i="43"/>
  <c r="H155" i="43"/>
  <c r="G155" i="43"/>
  <c r="F155" i="43"/>
  <c r="E155" i="43"/>
  <c r="D155" i="43"/>
  <c r="C155" i="43"/>
  <c r="B155" i="43"/>
  <c r="L154" i="43"/>
  <c r="K154" i="43"/>
  <c r="J154" i="43"/>
  <c r="I154" i="43"/>
  <c r="H154" i="43"/>
  <c r="G154" i="43"/>
  <c r="F154" i="43"/>
  <c r="E154" i="43"/>
  <c r="D154" i="43"/>
  <c r="C154" i="43"/>
  <c r="B154" i="43"/>
  <c r="L153" i="43"/>
  <c r="K153" i="43"/>
  <c r="J153" i="43"/>
  <c r="I153" i="43"/>
  <c r="H153" i="43"/>
  <c r="G153" i="43"/>
  <c r="F153" i="43"/>
  <c r="E153" i="43"/>
  <c r="D153" i="43"/>
  <c r="C153" i="43"/>
  <c r="B153" i="43"/>
  <c r="L152" i="43"/>
  <c r="K152" i="43"/>
  <c r="J152" i="43"/>
  <c r="I152" i="43"/>
  <c r="H152" i="43"/>
  <c r="G152" i="43"/>
  <c r="F152" i="43"/>
  <c r="E152" i="43"/>
  <c r="D152" i="43"/>
  <c r="C152" i="43"/>
  <c r="B152" i="43"/>
  <c r="L151" i="43"/>
  <c r="K151" i="43"/>
  <c r="J151" i="43"/>
  <c r="I151" i="43"/>
  <c r="H151" i="43"/>
  <c r="G151" i="43"/>
  <c r="F151" i="43"/>
  <c r="E151" i="43"/>
  <c r="D151" i="43"/>
  <c r="C151" i="43"/>
  <c r="B151" i="43"/>
  <c r="L150" i="43"/>
  <c r="K150" i="43"/>
  <c r="J150" i="43"/>
  <c r="I150" i="43"/>
  <c r="H150" i="43"/>
  <c r="G150" i="43"/>
  <c r="F150" i="43"/>
  <c r="E150" i="43"/>
  <c r="D150" i="43"/>
  <c r="C150" i="43"/>
  <c r="B150" i="43"/>
  <c r="L149" i="43"/>
  <c r="K149" i="43"/>
  <c r="J149" i="43"/>
  <c r="I149" i="43"/>
  <c r="H149" i="43"/>
  <c r="G149" i="43"/>
  <c r="F149" i="43"/>
  <c r="E149" i="43"/>
  <c r="D149" i="43"/>
  <c r="C149" i="43"/>
  <c r="B149" i="43"/>
  <c r="L148" i="43"/>
  <c r="K148" i="43"/>
  <c r="J148" i="43"/>
  <c r="I148" i="43"/>
  <c r="H148" i="43"/>
  <c r="G148" i="43"/>
  <c r="F148" i="43"/>
  <c r="E148" i="43"/>
  <c r="D148" i="43"/>
  <c r="C148" i="43"/>
  <c r="B148" i="43"/>
  <c r="L147" i="43"/>
  <c r="K147" i="43"/>
  <c r="J147" i="43"/>
  <c r="I147" i="43"/>
  <c r="H147" i="43"/>
  <c r="G147" i="43"/>
  <c r="F147" i="43"/>
  <c r="E147" i="43"/>
  <c r="D147" i="43"/>
  <c r="C147" i="43"/>
  <c r="B147" i="43"/>
  <c r="L146" i="43"/>
  <c r="K146" i="43"/>
  <c r="J146" i="43"/>
  <c r="I146" i="43"/>
  <c r="H146" i="43"/>
  <c r="G146" i="43"/>
  <c r="F146" i="43"/>
  <c r="E146" i="43"/>
  <c r="D146" i="43"/>
  <c r="C146" i="43"/>
  <c r="B146" i="43"/>
  <c r="L145" i="43"/>
  <c r="K145" i="43"/>
  <c r="J145" i="43"/>
  <c r="I145" i="43"/>
  <c r="H145" i="43"/>
  <c r="G145" i="43"/>
  <c r="F145" i="43"/>
  <c r="E145" i="43"/>
  <c r="D145" i="43"/>
  <c r="C145" i="43"/>
  <c r="B145" i="43"/>
  <c r="L144" i="43"/>
  <c r="K144" i="43"/>
  <c r="J144" i="43"/>
  <c r="I144" i="43"/>
  <c r="H144" i="43"/>
  <c r="G144" i="43"/>
  <c r="F144" i="43"/>
  <c r="E144" i="43"/>
  <c r="D144" i="43"/>
  <c r="C144" i="43"/>
  <c r="B144" i="43"/>
  <c r="L143" i="43"/>
  <c r="K143" i="43"/>
  <c r="J143" i="43"/>
  <c r="I143" i="43"/>
  <c r="H143" i="43"/>
  <c r="G143" i="43"/>
  <c r="F143" i="43"/>
  <c r="E143" i="43"/>
  <c r="D143" i="43"/>
  <c r="C143" i="43"/>
  <c r="B143" i="43"/>
  <c r="L142" i="43"/>
  <c r="K142" i="43"/>
  <c r="J142" i="43"/>
  <c r="I142" i="43"/>
  <c r="H142" i="43"/>
  <c r="G142" i="43"/>
  <c r="F142" i="43"/>
  <c r="E142" i="43"/>
  <c r="D142" i="43"/>
  <c r="C142" i="43"/>
  <c r="B142" i="43"/>
  <c r="L141" i="43"/>
  <c r="K141" i="43"/>
  <c r="J141" i="43"/>
  <c r="I141" i="43"/>
  <c r="H141" i="43"/>
  <c r="G141" i="43"/>
  <c r="F141" i="43"/>
  <c r="E141" i="43"/>
  <c r="D141" i="43"/>
  <c r="C141" i="43"/>
  <c r="B141" i="43"/>
  <c r="L140" i="43"/>
  <c r="K140" i="43"/>
  <c r="J140" i="43"/>
  <c r="I140" i="43"/>
  <c r="H140" i="43"/>
  <c r="G140" i="43"/>
  <c r="F140" i="43"/>
  <c r="E140" i="43"/>
  <c r="D140" i="43"/>
  <c r="C140" i="43"/>
  <c r="B140" i="43"/>
  <c r="L139" i="43"/>
  <c r="K139" i="43"/>
  <c r="J139" i="43"/>
  <c r="I139" i="43"/>
  <c r="H139" i="43"/>
  <c r="G139" i="43"/>
  <c r="F139" i="43"/>
  <c r="E139" i="43"/>
  <c r="D139" i="43"/>
  <c r="C139" i="43"/>
  <c r="B139" i="43"/>
  <c r="L138" i="43"/>
  <c r="K138" i="43"/>
  <c r="J138" i="43"/>
  <c r="I138" i="43"/>
  <c r="H138" i="43"/>
  <c r="G138" i="43"/>
  <c r="F138" i="43"/>
  <c r="E138" i="43"/>
  <c r="D138" i="43"/>
  <c r="C138" i="43"/>
  <c r="B138" i="43"/>
  <c r="L137" i="43"/>
  <c r="K137" i="43"/>
  <c r="J137" i="43"/>
  <c r="I137" i="43"/>
  <c r="H137" i="43"/>
  <c r="G137" i="43"/>
  <c r="F137" i="43"/>
  <c r="E137" i="43"/>
  <c r="D137" i="43"/>
  <c r="C137" i="43"/>
  <c r="B137" i="43"/>
  <c r="L136" i="43"/>
  <c r="K136" i="43"/>
  <c r="J136" i="43"/>
  <c r="I136" i="43"/>
  <c r="H136" i="43"/>
  <c r="G136" i="43"/>
  <c r="F136" i="43"/>
  <c r="E136" i="43"/>
  <c r="D136" i="43"/>
  <c r="C136" i="43"/>
  <c r="B136" i="43"/>
  <c r="L135" i="43"/>
  <c r="K135" i="43"/>
  <c r="J135" i="43"/>
  <c r="I135" i="43"/>
  <c r="H135" i="43"/>
  <c r="G135" i="43"/>
  <c r="F135" i="43"/>
  <c r="E135" i="43"/>
  <c r="D135" i="43"/>
  <c r="C135" i="43"/>
  <c r="B135" i="43"/>
  <c r="L134" i="43"/>
  <c r="K134" i="43"/>
  <c r="J134" i="43"/>
  <c r="I134" i="43"/>
  <c r="H134" i="43"/>
  <c r="G134" i="43"/>
  <c r="F134" i="43"/>
  <c r="E134" i="43"/>
  <c r="D134" i="43"/>
  <c r="C134" i="43"/>
  <c r="B134" i="43"/>
  <c r="L133" i="43"/>
  <c r="K133" i="43"/>
  <c r="J133" i="43"/>
  <c r="I133" i="43"/>
  <c r="H133" i="43"/>
  <c r="G133" i="43"/>
  <c r="F133" i="43"/>
  <c r="E133" i="43"/>
  <c r="D133" i="43"/>
  <c r="C133" i="43"/>
  <c r="B133" i="43"/>
  <c r="L128" i="43"/>
  <c r="K128" i="43"/>
  <c r="J128" i="43"/>
  <c r="I128" i="43"/>
  <c r="H128" i="43"/>
  <c r="G128" i="43"/>
  <c r="F128" i="43"/>
  <c r="E128" i="43"/>
  <c r="D128" i="43"/>
  <c r="C128" i="43"/>
  <c r="B128" i="43"/>
  <c r="L127" i="43"/>
  <c r="K127" i="43"/>
  <c r="J127" i="43"/>
  <c r="I127" i="43"/>
  <c r="H127" i="43"/>
  <c r="G127" i="43"/>
  <c r="F127" i="43"/>
  <c r="E127" i="43"/>
  <c r="D127" i="43"/>
  <c r="C127" i="43"/>
  <c r="B127" i="43"/>
  <c r="L126" i="43"/>
  <c r="K126" i="43"/>
  <c r="J126" i="43"/>
  <c r="I126" i="43"/>
  <c r="H126" i="43"/>
  <c r="G126" i="43"/>
  <c r="F126" i="43"/>
  <c r="E126" i="43"/>
  <c r="D126" i="43"/>
  <c r="C126" i="43"/>
  <c r="B126" i="43"/>
  <c r="L125" i="43"/>
  <c r="K125" i="43"/>
  <c r="J125" i="43"/>
  <c r="I125" i="43"/>
  <c r="H125" i="43"/>
  <c r="G125" i="43"/>
  <c r="F125" i="43"/>
  <c r="E125" i="43"/>
  <c r="D125" i="43"/>
  <c r="C125" i="43"/>
  <c r="B125" i="43"/>
  <c r="L124" i="43"/>
  <c r="K124" i="43"/>
  <c r="J124" i="43"/>
  <c r="I124" i="43"/>
  <c r="H124" i="43"/>
  <c r="G124" i="43"/>
  <c r="F124" i="43"/>
  <c r="E124" i="43"/>
  <c r="D124" i="43"/>
  <c r="C124" i="43"/>
  <c r="B124" i="43"/>
  <c r="L123" i="43"/>
  <c r="K123" i="43"/>
  <c r="J123" i="43"/>
  <c r="I123" i="43"/>
  <c r="H123" i="43"/>
  <c r="G123" i="43"/>
  <c r="F123" i="43"/>
  <c r="E123" i="43"/>
  <c r="D123" i="43"/>
  <c r="C123" i="43"/>
  <c r="B123" i="43"/>
  <c r="L122" i="43"/>
  <c r="K122" i="43"/>
  <c r="J122" i="43"/>
  <c r="I122" i="43"/>
  <c r="H122" i="43"/>
  <c r="G122" i="43"/>
  <c r="F122" i="43"/>
  <c r="E122" i="43"/>
  <c r="D122" i="43"/>
  <c r="C122" i="43"/>
  <c r="B122" i="43"/>
  <c r="L121" i="43"/>
  <c r="K121" i="43"/>
  <c r="J121" i="43"/>
  <c r="I121" i="43"/>
  <c r="H121" i="43"/>
  <c r="G121" i="43"/>
  <c r="F121" i="43"/>
  <c r="E121" i="43"/>
  <c r="D121" i="43"/>
  <c r="C121" i="43"/>
  <c r="B121" i="43"/>
  <c r="L120" i="43"/>
  <c r="K120" i="43"/>
  <c r="J120" i="43"/>
  <c r="I120" i="43"/>
  <c r="H120" i="43"/>
  <c r="G120" i="43"/>
  <c r="F120" i="43"/>
  <c r="E120" i="43"/>
  <c r="D120" i="43"/>
  <c r="C120" i="43"/>
  <c r="B120" i="43"/>
  <c r="L119" i="43"/>
  <c r="K119" i="43"/>
  <c r="J119" i="43"/>
  <c r="I119" i="43"/>
  <c r="H119" i="43"/>
  <c r="G119" i="43"/>
  <c r="F119" i="43"/>
  <c r="E119" i="43"/>
  <c r="D119" i="43"/>
  <c r="C119" i="43"/>
  <c r="B119" i="43"/>
  <c r="L118" i="43"/>
  <c r="K118" i="43"/>
  <c r="J118" i="43"/>
  <c r="I118" i="43"/>
  <c r="H118" i="43"/>
  <c r="G118" i="43"/>
  <c r="F118" i="43"/>
  <c r="E118" i="43"/>
  <c r="D118" i="43"/>
  <c r="C118" i="43"/>
  <c r="B118" i="43"/>
  <c r="L117" i="43"/>
  <c r="K117" i="43"/>
  <c r="J117" i="43"/>
  <c r="I117" i="43"/>
  <c r="H117" i="43"/>
  <c r="G117" i="43"/>
  <c r="F117" i="43"/>
  <c r="E117" i="43"/>
  <c r="D117" i="43"/>
  <c r="C117" i="43"/>
  <c r="B117" i="43"/>
  <c r="L116" i="43"/>
  <c r="K116" i="43"/>
  <c r="J116" i="43"/>
  <c r="I116" i="43"/>
  <c r="H116" i="43"/>
  <c r="G116" i="43"/>
  <c r="F116" i="43"/>
  <c r="E116" i="43"/>
  <c r="D116" i="43"/>
  <c r="C116" i="43"/>
  <c r="B116" i="43"/>
  <c r="L115" i="43"/>
  <c r="K115" i="43"/>
  <c r="J115" i="43"/>
  <c r="I115" i="43"/>
  <c r="H115" i="43"/>
  <c r="G115" i="43"/>
  <c r="F115" i="43"/>
  <c r="E115" i="43"/>
  <c r="D115" i="43"/>
  <c r="C115" i="43"/>
  <c r="B115" i="43"/>
  <c r="L114" i="43"/>
  <c r="K114" i="43"/>
  <c r="J114" i="43"/>
  <c r="I114" i="43"/>
  <c r="H114" i="43"/>
  <c r="G114" i="43"/>
  <c r="F114" i="43"/>
  <c r="E114" i="43"/>
  <c r="D114" i="43"/>
  <c r="C114" i="43"/>
  <c r="B114" i="43"/>
  <c r="L113" i="43"/>
  <c r="K113" i="43"/>
  <c r="J113" i="43"/>
  <c r="I113" i="43"/>
  <c r="H113" i="43"/>
  <c r="G113" i="43"/>
  <c r="F113" i="43"/>
  <c r="E113" i="43"/>
  <c r="D113" i="43"/>
  <c r="C113" i="43"/>
  <c r="B113" i="43"/>
  <c r="L112" i="43"/>
  <c r="K112" i="43"/>
  <c r="J112" i="43"/>
  <c r="I112" i="43"/>
  <c r="H112" i="43"/>
  <c r="G112" i="43"/>
  <c r="F112" i="43"/>
  <c r="E112" i="43"/>
  <c r="D112" i="43"/>
  <c r="C112" i="43"/>
  <c r="B112" i="43"/>
  <c r="L111" i="43"/>
  <c r="K111" i="43"/>
  <c r="J111" i="43"/>
  <c r="I111" i="43"/>
  <c r="H111" i="43"/>
  <c r="G111" i="43"/>
  <c r="F111" i="43"/>
  <c r="E111" i="43"/>
  <c r="D111" i="43"/>
  <c r="C111" i="43"/>
  <c r="B111" i="43"/>
  <c r="L110" i="43"/>
  <c r="K110" i="43"/>
  <c r="J110" i="43"/>
  <c r="I110" i="43"/>
  <c r="H110" i="43"/>
  <c r="G110" i="43"/>
  <c r="F110" i="43"/>
  <c r="E110" i="43"/>
  <c r="D110" i="43"/>
  <c r="C110" i="43"/>
  <c r="B110" i="43"/>
  <c r="L109" i="43"/>
  <c r="K109" i="43"/>
  <c r="J109" i="43"/>
  <c r="I109" i="43"/>
  <c r="H109" i="43"/>
  <c r="G109" i="43"/>
  <c r="F109" i="43"/>
  <c r="E109" i="43"/>
  <c r="D109" i="43"/>
  <c r="C109" i="43"/>
  <c r="B109" i="43"/>
  <c r="L108" i="43"/>
  <c r="K108" i="43"/>
  <c r="J108" i="43"/>
  <c r="I108" i="43"/>
  <c r="H108" i="43"/>
  <c r="G108" i="43"/>
  <c r="F108" i="43"/>
  <c r="E108" i="43"/>
  <c r="D108" i="43"/>
  <c r="C108" i="43"/>
  <c r="B108" i="43"/>
  <c r="L107" i="43"/>
  <c r="K107" i="43"/>
  <c r="J107" i="43"/>
  <c r="I107" i="43"/>
  <c r="H107" i="43"/>
  <c r="G107" i="43"/>
  <c r="F107" i="43"/>
  <c r="E107" i="43"/>
  <c r="D107" i="43"/>
  <c r="C107" i="43"/>
  <c r="B107" i="43"/>
  <c r="L106" i="43"/>
  <c r="K106" i="43"/>
  <c r="J106" i="43"/>
  <c r="I106" i="43"/>
  <c r="H106" i="43"/>
  <c r="G106" i="43"/>
  <c r="F106" i="43"/>
  <c r="E106" i="43"/>
  <c r="D106" i="43"/>
  <c r="C106" i="43"/>
  <c r="B106" i="43"/>
  <c r="L105" i="43"/>
  <c r="K105" i="43"/>
  <c r="J105" i="43"/>
  <c r="I105" i="43"/>
  <c r="H105" i="43"/>
  <c r="G105" i="43"/>
  <c r="F105" i="43"/>
  <c r="E105" i="43"/>
  <c r="D105" i="43"/>
  <c r="C105" i="43"/>
  <c r="B105" i="43"/>
  <c r="L104" i="43"/>
  <c r="K104" i="43"/>
  <c r="J104" i="43"/>
  <c r="I104" i="43"/>
  <c r="H104" i="43"/>
  <c r="G104" i="43"/>
  <c r="F104" i="43"/>
  <c r="E104" i="43"/>
  <c r="D104" i="43"/>
  <c r="C104" i="43"/>
  <c r="B104" i="43"/>
  <c r="L103" i="43"/>
  <c r="K103" i="43"/>
  <c r="J103" i="43"/>
  <c r="I103" i="43"/>
  <c r="H103" i="43"/>
  <c r="G103" i="43"/>
  <c r="F103" i="43"/>
  <c r="E103" i="43"/>
  <c r="D103" i="43"/>
  <c r="C103" i="43"/>
  <c r="B103" i="43"/>
  <c r="L102" i="43"/>
  <c r="K102" i="43"/>
  <c r="J102" i="43"/>
  <c r="I102" i="43"/>
  <c r="H102" i="43"/>
  <c r="G102" i="43"/>
  <c r="F102" i="43"/>
  <c r="E102" i="43"/>
  <c r="D102" i="43"/>
  <c r="C102" i="43"/>
  <c r="B102" i="43"/>
  <c r="L101" i="43"/>
  <c r="K101" i="43"/>
  <c r="J101" i="43"/>
  <c r="I101" i="43"/>
  <c r="H101" i="43"/>
  <c r="G101" i="43"/>
  <c r="F101" i="43"/>
  <c r="E101" i="43"/>
  <c r="D101" i="43"/>
  <c r="C101" i="43"/>
  <c r="B101" i="43"/>
  <c r="L96" i="43"/>
  <c r="K96" i="43"/>
  <c r="J96" i="43"/>
  <c r="I96" i="43"/>
  <c r="H96" i="43"/>
  <c r="G96" i="43"/>
  <c r="F96" i="43"/>
  <c r="E96" i="43"/>
  <c r="D96" i="43"/>
  <c r="C96" i="43"/>
  <c r="B96" i="43"/>
  <c r="L95" i="43"/>
  <c r="K95" i="43"/>
  <c r="J95" i="43"/>
  <c r="I95" i="43"/>
  <c r="H95" i="43"/>
  <c r="G95" i="43"/>
  <c r="F95" i="43"/>
  <c r="E95" i="43"/>
  <c r="D95" i="43"/>
  <c r="C95" i="43"/>
  <c r="B95" i="43"/>
  <c r="L94" i="43"/>
  <c r="K94" i="43"/>
  <c r="J94" i="43"/>
  <c r="I94" i="43"/>
  <c r="H94" i="43"/>
  <c r="G94" i="43"/>
  <c r="F94" i="43"/>
  <c r="E94" i="43"/>
  <c r="D94" i="43"/>
  <c r="C94" i="43"/>
  <c r="B94" i="43"/>
  <c r="L93" i="43"/>
  <c r="K93" i="43"/>
  <c r="J93" i="43"/>
  <c r="I93" i="43"/>
  <c r="H93" i="43"/>
  <c r="G93" i="43"/>
  <c r="F93" i="43"/>
  <c r="E93" i="43"/>
  <c r="D93" i="43"/>
  <c r="C93" i="43"/>
  <c r="B93" i="43"/>
  <c r="L92" i="43"/>
  <c r="K92" i="43"/>
  <c r="J92" i="43"/>
  <c r="I92" i="43"/>
  <c r="H92" i="43"/>
  <c r="G92" i="43"/>
  <c r="F92" i="43"/>
  <c r="E92" i="43"/>
  <c r="D92" i="43"/>
  <c r="C92" i="43"/>
  <c r="B92" i="43"/>
  <c r="L91" i="43"/>
  <c r="K91" i="43"/>
  <c r="J91" i="43"/>
  <c r="I91" i="43"/>
  <c r="H91" i="43"/>
  <c r="G91" i="43"/>
  <c r="F91" i="43"/>
  <c r="E91" i="43"/>
  <c r="D91" i="43"/>
  <c r="C91" i="43"/>
  <c r="B91" i="43"/>
  <c r="L90" i="43"/>
  <c r="K90" i="43"/>
  <c r="J90" i="43"/>
  <c r="I90" i="43"/>
  <c r="H90" i="43"/>
  <c r="G90" i="43"/>
  <c r="F90" i="43"/>
  <c r="E90" i="43"/>
  <c r="D90" i="43"/>
  <c r="C90" i="43"/>
  <c r="B90" i="43"/>
  <c r="L89" i="43"/>
  <c r="K89" i="43"/>
  <c r="J89" i="43"/>
  <c r="I89" i="43"/>
  <c r="H89" i="43"/>
  <c r="G89" i="43"/>
  <c r="F89" i="43"/>
  <c r="E89" i="43"/>
  <c r="D89" i="43"/>
  <c r="C89" i="43"/>
  <c r="B89" i="43"/>
  <c r="L88" i="43"/>
  <c r="K88" i="43"/>
  <c r="J88" i="43"/>
  <c r="I88" i="43"/>
  <c r="H88" i="43"/>
  <c r="G88" i="43"/>
  <c r="F88" i="43"/>
  <c r="E88" i="43"/>
  <c r="D88" i="43"/>
  <c r="C88" i="43"/>
  <c r="B88" i="43"/>
  <c r="L87" i="43"/>
  <c r="K87" i="43"/>
  <c r="J87" i="43"/>
  <c r="I87" i="43"/>
  <c r="H87" i="43"/>
  <c r="G87" i="43"/>
  <c r="F87" i="43"/>
  <c r="E87" i="43"/>
  <c r="D87" i="43"/>
  <c r="C87" i="43"/>
  <c r="B87" i="43"/>
  <c r="L86" i="43"/>
  <c r="K86" i="43"/>
  <c r="J86" i="43"/>
  <c r="I86" i="43"/>
  <c r="H86" i="43"/>
  <c r="G86" i="43"/>
  <c r="F86" i="43"/>
  <c r="E86" i="43"/>
  <c r="D86" i="43"/>
  <c r="C86" i="43"/>
  <c r="B86" i="43"/>
  <c r="L85" i="43"/>
  <c r="K85" i="43"/>
  <c r="J85" i="43"/>
  <c r="I85" i="43"/>
  <c r="H85" i="43"/>
  <c r="G85" i="43"/>
  <c r="F85" i="43"/>
  <c r="E85" i="43"/>
  <c r="D85" i="43"/>
  <c r="C85" i="43"/>
  <c r="B85" i="43"/>
  <c r="L84" i="43"/>
  <c r="K84" i="43"/>
  <c r="J84" i="43"/>
  <c r="I84" i="43"/>
  <c r="H84" i="43"/>
  <c r="G84" i="43"/>
  <c r="F84" i="43"/>
  <c r="E84" i="43"/>
  <c r="D84" i="43"/>
  <c r="C84" i="43"/>
  <c r="B84" i="43"/>
  <c r="L83" i="43"/>
  <c r="K83" i="43"/>
  <c r="J83" i="43"/>
  <c r="I83" i="43"/>
  <c r="H83" i="43"/>
  <c r="G83" i="43"/>
  <c r="F83" i="43"/>
  <c r="E83" i="43"/>
  <c r="D83" i="43"/>
  <c r="C83" i="43"/>
  <c r="B83" i="43"/>
  <c r="L82" i="43"/>
  <c r="K82" i="43"/>
  <c r="J82" i="43"/>
  <c r="I82" i="43"/>
  <c r="H82" i="43"/>
  <c r="G82" i="43"/>
  <c r="F82" i="43"/>
  <c r="E82" i="43"/>
  <c r="D82" i="43"/>
  <c r="C82" i="43"/>
  <c r="B82" i="43"/>
  <c r="L81" i="43"/>
  <c r="K81" i="43"/>
  <c r="J81" i="43"/>
  <c r="I81" i="43"/>
  <c r="H81" i="43"/>
  <c r="G81" i="43"/>
  <c r="F81" i="43"/>
  <c r="E81" i="43"/>
  <c r="D81" i="43"/>
  <c r="C81" i="43"/>
  <c r="B81" i="43"/>
  <c r="L80" i="43"/>
  <c r="K80" i="43"/>
  <c r="J80" i="43"/>
  <c r="I80" i="43"/>
  <c r="H80" i="43"/>
  <c r="G80" i="43"/>
  <c r="F80" i="43"/>
  <c r="E80" i="43"/>
  <c r="D80" i="43"/>
  <c r="C80" i="43"/>
  <c r="B80" i="43"/>
  <c r="L79" i="43"/>
  <c r="K79" i="43"/>
  <c r="J79" i="43"/>
  <c r="I79" i="43"/>
  <c r="H79" i="43"/>
  <c r="G79" i="43"/>
  <c r="F79" i="43"/>
  <c r="E79" i="43"/>
  <c r="D79" i="43"/>
  <c r="C79" i="43"/>
  <c r="B79" i="43"/>
  <c r="L78" i="43"/>
  <c r="K78" i="43"/>
  <c r="J78" i="43"/>
  <c r="I78" i="43"/>
  <c r="H78" i="43"/>
  <c r="G78" i="43"/>
  <c r="F78" i="43"/>
  <c r="E78" i="43"/>
  <c r="D78" i="43"/>
  <c r="C78" i="43"/>
  <c r="B78" i="43"/>
  <c r="L77" i="43"/>
  <c r="K77" i="43"/>
  <c r="J77" i="43"/>
  <c r="I77" i="43"/>
  <c r="H77" i="43"/>
  <c r="G77" i="43"/>
  <c r="F77" i="43"/>
  <c r="E77" i="43"/>
  <c r="D77" i="43"/>
  <c r="C77" i="43"/>
  <c r="B77" i="43"/>
  <c r="L76" i="43"/>
  <c r="K76" i="43"/>
  <c r="J76" i="43"/>
  <c r="I76" i="43"/>
  <c r="H76" i="43"/>
  <c r="G76" i="43"/>
  <c r="F76" i="43"/>
  <c r="E76" i="43"/>
  <c r="D76" i="43"/>
  <c r="C76" i="43"/>
  <c r="B76" i="43"/>
  <c r="L75" i="43"/>
  <c r="K75" i="43"/>
  <c r="J75" i="43"/>
  <c r="I75" i="43"/>
  <c r="H75" i="43"/>
  <c r="G75" i="43"/>
  <c r="F75" i="43"/>
  <c r="E75" i="43"/>
  <c r="D75" i="43"/>
  <c r="C75" i="43"/>
  <c r="B75" i="43"/>
  <c r="L74" i="43"/>
  <c r="K74" i="43"/>
  <c r="J74" i="43"/>
  <c r="I74" i="43"/>
  <c r="H74" i="43"/>
  <c r="G74" i="43"/>
  <c r="F74" i="43"/>
  <c r="E74" i="43"/>
  <c r="D74" i="43"/>
  <c r="C74" i="43"/>
  <c r="B74" i="43"/>
  <c r="L73" i="43"/>
  <c r="K73" i="43"/>
  <c r="J73" i="43"/>
  <c r="I73" i="43"/>
  <c r="H73" i="43"/>
  <c r="G73" i="43"/>
  <c r="F73" i="43"/>
  <c r="E73" i="43"/>
  <c r="D73" i="43"/>
  <c r="C73" i="43"/>
  <c r="B73" i="43"/>
  <c r="L72" i="43"/>
  <c r="K72" i="43"/>
  <c r="J72" i="43"/>
  <c r="I72" i="43"/>
  <c r="H72" i="43"/>
  <c r="G72" i="43"/>
  <c r="F72" i="43"/>
  <c r="E72" i="43"/>
  <c r="D72" i="43"/>
  <c r="C72" i="43"/>
  <c r="B72" i="43"/>
  <c r="L71" i="43"/>
  <c r="K71" i="43"/>
  <c r="J71" i="43"/>
  <c r="I71" i="43"/>
  <c r="H71" i="43"/>
  <c r="G71" i="43"/>
  <c r="F71" i="43"/>
  <c r="E71" i="43"/>
  <c r="D71" i="43"/>
  <c r="C71" i="43"/>
  <c r="B71" i="43"/>
  <c r="L70" i="43"/>
  <c r="K70" i="43"/>
  <c r="J70" i="43"/>
  <c r="I70" i="43"/>
  <c r="H70" i="43"/>
  <c r="G70" i="43"/>
  <c r="F70" i="43"/>
  <c r="E70" i="43"/>
  <c r="D70" i="43"/>
  <c r="C70" i="43"/>
  <c r="B70" i="43"/>
  <c r="L69" i="43"/>
  <c r="K69" i="43"/>
  <c r="J69" i="43"/>
  <c r="I69" i="43"/>
  <c r="H69" i="43"/>
  <c r="G69" i="43"/>
  <c r="F69" i="43"/>
  <c r="E69" i="43"/>
  <c r="D69" i="43"/>
  <c r="C69" i="43"/>
  <c r="B69" i="43"/>
  <c r="B38" i="43"/>
  <c r="C38" i="43"/>
  <c r="D38" i="43"/>
  <c r="E38" i="43"/>
  <c r="F38" i="43"/>
  <c r="G38" i="43"/>
  <c r="H38" i="43"/>
  <c r="I38" i="43"/>
  <c r="J38" i="43"/>
  <c r="K38" i="43"/>
  <c r="L38" i="43"/>
  <c r="B39" i="43"/>
  <c r="C39" i="43"/>
  <c r="D39" i="43"/>
  <c r="E39" i="43"/>
  <c r="F39" i="43"/>
  <c r="G39" i="43"/>
  <c r="H39" i="43"/>
  <c r="I39" i="43"/>
  <c r="J39" i="43"/>
  <c r="K39" i="43"/>
  <c r="L39" i="43"/>
  <c r="B40" i="43"/>
  <c r="C40" i="43"/>
  <c r="D40" i="43"/>
  <c r="E40" i="43"/>
  <c r="F40" i="43"/>
  <c r="G40" i="43"/>
  <c r="H40" i="43"/>
  <c r="I40" i="43"/>
  <c r="J40" i="43"/>
  <c r="K40" i="43"/>
  <c r="L40" i="43"/>
  <c r="B41" i="43"/>
  <c r="C41" i="43"/>
  <c r="D41" i="43"/>
  <c r="E41" i="43"/>
  <c r="F41" i="43"/>
  <c r="G41" i="43"/>
  <c r="H41" i="43"/>
  <c r="I41" i="43"/>
  <c r="J41" i="43"/>
  <c r="K41" i="43"/>
  <c r="L41" i="43"/>
  <c r="B42" i="43"/>
  <c r="C42" i="43"/>
  <c r="D42" i="43"/>
  <c r="E42" i="43"/>
  <c r="F42" i="43"/>
  <c r="G42" i="43"/>
  <c r="H42" i="43"/>
  <c r="I42" i="43"/>
  <c r="J42" i="43"/>
  <c r="K42" i="43"/>
  <c r="L42" i="43"/>
  <c r="B43" i="43"/>
  <c r="C43" i="43"/>
  <c r="D43" i="43"/>
  <c r="E43" i="43"/>
  <c r="F43" i="43"/>
  <c r="G43" i="43"/>
  <c r="H43" i="43"/>
  <c r="I43" i="43"/>
  <c r="J43" i="43"/>
  <c r="K43" i="43"/>
  <c r="L43" i="43"/>
  <c r="B44" i="43"/>
  <c r="C44" i="43"/>
  <c r="D44" i="43"/>
  <c r="E44" i="43"/>
  <c r="F44" i="43"/>
  <c r="G44" i="43"/>
  <c r="H44" i="43"/>
  <c r="I44" i="43"/>
  <c r="J44" i="43"/>
  <c r="K44" i="43"/>
  <c r="L44" i="43"/>
  <c r="B45" i="43"/>
  <c r="C45" i="43"/>
  <c r="D45" i="43"/>
  <c r="E45" i="43"/>
  <c r="F45" i="43"/>
  <c r="G45" i="43"/>
  <c r="H45" i="43"/>
  <c r="I45" i="43"/>
  <c r="J45" i="43"/>
  <c r="K45" i="43"/>
  <c r="L45" i="43"/>
  <c r="B46" i="43"/>
  <c r="C46" i="43"/>
  <c r="D46" i="43"/>
  <c r="E46" i="43"/>
  <c r="F46" i="43"/>
  <c r="G46" i="43"/>
  <c r="H46" i="43"/>
  <c r="I46" i="43"/>
  <c r="J46" i="43"/>
  <c r="K46" i="43"/>
  <c r="L46" i="43"/>
  <c r="B47" i="43"/>
  <c r="C47" i="43"/>
  <c r="D47" i="43"/>
  <c r="E47" i="43"/>
  <c r="F47" i="43"/>
  <c r="G47" i="43"/>
  <c r="H47" i="43"/>
  <c r="I47" i="43"/>
  <c r="J47" i="43"/>
  <c r="K47" i="43"/>
  <c r="L47" i="43"/>
  <c r="B48" i="43"/>
  <c r="C48" i="43"/>
  <c r="D48" i="43"/>
  <c r="E48" i="43"/>
  <c r="F48" i="43"/>
  <c r="G48" i="43"/>
  <c r="H48" i="43"/>
  <c r="I48" i="43"/>
  <c r="J48" i="43"/>
  <c r="K48" i="43"/>
  <c r="L48" i="43"/>
  <c r="B49" i="43"/>
  <c r="C49" i="43"/>
  <c r="D49" i="43"/>
  <c r="E49" i="43"/>
  <c r="F49" i="43"/>
  <c r="G49" i="43"/>
  <c r="H49" i="43"/>
  <c r="I49" i="43"/>
  <c r="J49" i="43"/>
  <c r="K49" i="43"/>
  <c r="L49" i="43"/>
  <c r="B50" i="43"/>
  <c r="C50" i="43"/>
  <c r="D50" i="43"/>
  <c r="E50" i="43"/>
  <c r="F50" i="43"/>
  <c r="G50" i="43"/>
  <c r="H50" i="43"/>
  <c r="I50" i="43"/>
  <c r="J50" i="43"/>
  <c r="K50" i="43"/>
  <c r="L50" i="43"/>
  <c r="B51" i="43"/>
  <c r="C51" i="43"/>
  <c r="D51" i="43"/>
  <c r="E51" i="43"/>
  <c r="F51" i="43"/>
  <c r="G51" i="43"/>
  <c r="H51" i="43"/>
  <c r="I51" i="43"/>
  <c r="J51" i="43"/>
  <c r="K51" i="43"/>
  <c r="L51" i="43"/>
  <c r="B52" i="43"/>
  <c r="C52" i="43"/>
  <c r="D52" i="43"/>
  <c r="E52" i="43"/>
  <c r="F52" i="43"/>
  <c r="G52" i="43"/>
  <c r="H52" i="43"/>
  <c r="I52" i="43"/>
  <c r="J52" i="43"/>
  <c r="K52" i="43"/>
  <c r="L52" i="43"/>
  <c r="B53" i="43"/>
  <c r="C53" i="43"/>
  <c r="D53" i="43"/>
  <c r="E53" i="43"/>
  <c r="F53" i="43"/>
  <c r="G53" i="43"/>
  <c r="H53" i="43"/>
  <c r="I53" i="43"/>
  <c r="J53" i="43"/>
  <c r="K53" i="43"/>
  <c r="L53" i="43"/>
  <c r="B54" i="43"/>
  <c r="C54" i="43"/>
  <c r="D54" i="43"/>
  <c r="E54" i="43"/>
  <c r="F54" i="43"/>
  <c r="G54" i="43"/>
  <c r="H54" i="43"/>
  <c r="I54" i="43"/>
  <c r="J54" i="43"/>
  <c r="K54" i="43"/>
  <c r="L54" i="43"/>
  <c r="B55" i="43"/>
  <c r="C55" i="43"/>
  <c r="D55" i="43"/>
  <c r="E55" i="43"/>
  <c r="F55" i="43"/>
  <c r="G55" i="43"/>
  <c r="H55" i="43"/>
  <c r="I55" i="43"/>
  <c r="J55" i="43"/>
  <c r="K55" i="43"/>
  <c r="L55" i="43"/>
  <c r="B56" i="43"/>
  <c r="C56" i="43"/>
  <c r="D56" i="43"/>
  <c r="E56" i="43"/>
  <c r="F56" i="43"/>
  <c r="G56" i="43"/>
  <c r="H56" i="43"/>
  <c r="I56" i="43"/>
  <c r="J56" i="43"/>
  <c r="K56" i="43"/>
  <c r="L56" i="43"/>
  <c r="B57" i="43"/>
  <c r="C57" i="43"/>
  <c r="D57" i="43"/>
  <c r="E57" i="43"/>
  <c r="F57" i="43"/>
  <c r="G57" i="43"/>
  <c r="H57" i="43"/>
  <c r="I57" i="43"/>
  <c r="J57" i="43"/>
  <c r="K57" i="43"/>
  <c r="L57" i="43"/>
  <c r="B58" i="43"/>
  <c r="C58" i="43"/>
  <c r="D58" i="43"/>
  <c r="E58" i="43"/>
  <c r="F58" i="43"/>
  <c r="G58" i="43"/>
  <c r="H58" i="43"/>
  <c r="I58" i="43"/>
  <c r="J58" i="43"/>
  <c r="K58" i="43"/>
  <c r="L58" i="43"/>
  <c r="B59" i="43"/>
  <c r="C59" i="43"/>
  <c r="D59" i="43"/>
  <c r="E59" i="43"/>
  <c r="F59" i="43"/>
  <c r="G59" i="43"/>
  <c r="H59" i="43"/>
  <c r="I59" i="43"/>
  <c r="J59" i="43"/>
  <c r="K59" i="43"/>
  <c r="L59" i="43"/>
  <c r="B60" i="43"/>
  <c r="C60" i="43"/>
  <c r="D60" i="43"/>
  <c r="E60" i="43"/>
  <c r="F60" i="43"/>
  <c r="G60" i="43"/>
  <c r="H60" i="43"/>
  <c r="I60" i="43"/>
  <c r="J60" i="43"/>
  <c r="K60" i="43"/>
  <c r="L60" i="43"/>
  <c r="B61" i="43"/>
  <c r="C61" i="43"/>
  <c r="D61" i="43"/>
  <c r="E61" i="43"/>
  <c r="F61" i="43"/>
  <c r="G61" i="43"/>
  <c r="H61" i="43"/>
  <c r="I61" i="43"/>
  <c r="J61" i="43"/>
  <c r="K61" i="43"/>
  <c r="L61" i="43"/>
  <c r="B62" i="43"/>
  <c r="C62" i="43"/>
  <c r="D62" i="43"/>
  <c r="E62" i="43"/>
  <c r="F62" i="43"/>
  <c r="G62" i="43"/>
  <c r="H62" i="43"/>
  <c r="I62" i="43"/>
  <c r="J62" i="43"/>
  <c r="K62" i="43"/>
  <c r="L62" i="43"/>
  <c r="B63" i="43"/>
  <c r="C63" i="43"/>
  <c r="D63" i="43"/>
  <c r="E63" i="43"/>
  <c r="F63" i="43"/>
  <c r="G63" i="43"/>
  <c r="H63" i="43"/>
  <c r="I63" i="43"/>
  <c r="J63" i="43"/>
  <c r="K63" i="43"/>
  <c r="L63" i="43"/>
  <c r="B64" i="43"/>
  <c r="C64" i="43"/>
  <c r="D64" i="43"/>
  <c r="E64" i="43"/>
  <c r="F64" i="43"/>
  <c r="G64" i="43"/>
  <c r="H64" i="43"/>
  <c r="I64" i="43"/>
  <c r="J64" i="43"/>
  <c r="K64" i="43"/>
  <c r="L64" i="43"/>
  <c r="C37" i="43"/>
  <c r="D37" i="43"/>
  <c r="E37" i="43"/>
  <c r="F37" i="43"/>
  <c r="G37" i="43"/>
  <c r="H37" i="43"/>
  <c r="I37" i="43"/>
  <c r="J37" i="43"/>
  <c r="K37" i="43"/>
  <c r="L37" i="43"/>
  <c r="B37" i="43"/>
  <c r="L320" i="49"/>
  <c r="K320" i="49"/>
  <c r="J320" i="49"/>
  <c r="I320" i="49"/>
  <c r="H320" i="49"/>
  <c r="G320" i="49"/>
  <c r="F320" i="49"/>
  <c r="E320" i="49"/>
  <c r="D320" i="49"/>
  <c r="C320" i="49"/>
  <c r="B320" i="49"/>
  <c r="L319" i="49"/>
  <c r="K319" i="49"/>
  <c r="J319" i="49"/>
  <c r="I319" i="49"/>
  <c r="H319" i="49"/>
  <c r="G319" i="49"/>
  <c r="F319" i="49"/>
  <c r="E319" i="49"/>
  <c r="D319" i="49"/>
  <c r="C319" i="49"/>
  <c r="B319" i="49"/>
  <c r="L318" i="49"/>
  <c r="K318" i="49"/>
  <c r="J318" i="49"/>
  <c r="I318" i="49"/>
  <c r="H318" i="49"/>
  <c r="G318" i="49"/>
  <c r="F318" i="49"/>
  <c r="E318" i="49"/>
  <c r="D318" i="49"/>
  <c r="C318" i="49"/>
  <c r="B318" i="49"/>
  <c r="L317" i="49"/>
  <c r="K317" i="49"/>
  <c r="J317" i="49"/>
  <c r="I317" i="49"/>
  <c r="H317" i="49"/>
  <c r="G317" i="49"/>
  <c r="F317" i="49"/>
  <c r="E317" i="49"/>
  <c r="D317" i="49"/>
  <c r="C317" i="49"/>
  <c r="B317" i="49"/>
  <c r="L316" i="49"/>
  <c r="K316" i="49"/>
  <c r="J316" i="49"/>
  <c r="I316" i="49"/>
  <c r="H316" i="49"/>
  <c r="G316" i="49"/>
  <c r="F316" i="49"/>
  <c r="E316" i="49"/>
  <c r="D316" i="49"/>
  <c r="C316" i="49"/>
  <c r="B316" i="49"/>
  <c r="L315" i="49"/>
  <c r="K315" i="49"/>
  <c r="J315" i="49"/>
  <c r="I315" i="49"/>
  <c r="H315" i="49"/>
  <c r="G315" i="49"/>
  <c r="F315" i="49"/>
  <c r="E315" i="49"/>
  <c r="D315" i="49"/>
  <c r="C315" i="49"/>
  <c r="B315" i="49"/>
  <c r="L314" i="49"/>
  <c r="K314" i="49"/>
  <c r="J314" i="49"/>
  <c r="I314" i="49"/>
  <c r="H314" i="49"/>
  <c r="G314" i="49"/>
  <c r="F314" i="49"/>
  <c r="E314" i="49"/>
  <c r="D314" i="49"/>
  <c r="C314" i="49"/>
  <c r="B314" i="49"/>
  <c r="L313" i="49"/>
  <c r="K313" i="49"/>
  <c r="J313" i="49"/>
  <c r="I313" i="49"/>
  <c r="H313" i="49"/>
  <c r="G313" i="49"/>
  <c r="F313" i="49"/>
  <c r="E313" i="49"/>
  <c r="D313" i="49"/>
  <c r="C313" i="49"/>
  <c r="B313" i="49"/>
  <c r="L312" i="49"/>
  <c r="K312" i="49"/>
  <c r="J312" i="49"/>
  <c r="I312" i="49"/>
  <c r="H312" i="49"/>
  <c r="G312" i="49"/>
  <c r="F312" i="49"/>
  <c r="E312" i="49"/>
  <c r="D312" i="49"/>
  <c r="C312" i="49"/>
  <c r="B312" i="49"/>
  <c r="L311" i="49"/>
  <c r="K311" i="49"/>
  <c r="J311" i="49"/>
  <c r="I311" i="49"/>
  <c r="H311" i="49"/>
  <c r="G311" i="49"/>
  <c r="F311" i="49"/>
  <c r="E311" i="49"/>
  <c r="D311" i="49"/>
  <c r="C311" i="49"/>
  <c r="B311" i="49"/>
  <c r="L310" i="49"/>
  <c r="K310" i="49"/>
  <c r="J310" i="49"/>
  <c r="I310" i="49"/>
  <c r="H310" i="49"/>
  <c r="G310" i="49"/>
  <c r="F310" i="49"/>
  <c r="E310" i="49"/>
  <c r="D310" i="49"/>
  <c r="C310" i="49"/>
  <c r="B310" i="49"/>
  <c r="L309" i="49"/>
  <c r="K309" i="49"/>
  <c r="J309" i="49"/>
  <c r="I309" i="49"/>
  <c r="H309" i="49"/>
  <c r="G309" i="49"/>
  <c r="F309" i="49"/>
  <c r="E309" i="49"/>
  <c r="D309" i="49"/>
  <c r="C309" i="49"/>
  <c r="B309" i="49"/>
  <c r="L308" i="49"/>
  <c r="K308" i="49"/>
  <c r="J308" i="49"/>
  <c r="I308" i="49"/>
  <c r="H308" i="49"/>
  <c r="G308" i="49"/>
  <c r="F308" i="49"/>
  <c r="E308" i="49"/>
  <c r="D308" i="49"/>
  <c r="C308" i="49"/>
  <c r="B308" i="49"/>
  <c r="L307" i="49"/>
  <c r="K307" i="49"/>
  <c r="J307" i="49"/>
  <c r="I307" i="49"/>
  <c r="H307" i="49"/>
  <c r="G307" i="49"/>
  <c r="F307" i="49"/>
  <c r="E307" i="49"/>
  <c r="D307" i="49"/>
  <c r="C307" i="49"/>
  <c r="B307" i="49"/>
  <c r="L306" i="49"/>
  <c r="K306" i="49"/>
  <c r="J306" i="49"/>
  <c r="I306" i="49"/>
  <c r="H306" i="49"/>
  <c r="G306" i="49"/>
  <c r="F306" i="49"/>
  <c r="E306" i="49"/>
  <c r="D306" i="49"/>
  <c r="C306" i="49"/>
  <c r="B306" i="49"/>
  <c r="L305" i="49"/>
  <c r="K305" i="49"/>
  <c r="J305" i="49"/>
  <c r="I305" i="49"/>
  <c r="H305" i="49"/>
  <c r="G305" i="49"/>
  <c r="F305" i="49"/>
  <c r="E305" i="49"/>
  <c r="D305" i="49"/>
  <c r="C305" i="49"/>
  <c r="B305" i="49"/>
  <c r="L304" i="49"/>
  <c r="K304" i="49"/>
  <c r="J304" i="49"/>
  <c r="I304" i="49"/>
  <c r="H304" i="49"/>
  <c r="G304" i="49"/>
  <c r="F304" i="49"/>
  <c r="E304" i="49"/>
  <c r="D304" i="49"/>
  <c r="C304" i="49"/>
  <c r="B304" i="49"/>
  <c r="L303" i="49"/>
  <c r="K303" i="49"/>
  <c r="J303" i="49"/>
  <c r="I303" i="49"/>
  <c r="H303" i="49"/>
  <c r="G303" i="49"/>
  <c r="F303" i="49"/>
  <c r="E303" i="49"/>
  <c r="D303" i="49"/>
  <c r="C303" i="49"/>
  <c r="B303" i="49"/>
  <c r="L302" i="49"/>
  <c r="K302" i="49"/>
  <c r="J302" i="49"/>
  <c r="I302" i="49"/>
  <c r="H302" i="49"/>
  <c r="G302" i="49"/>
  <c r="F302" i="49"/>
  <c r="E302" i="49"/>
  <c r="D302" i="49"/>
  <c r="C302" i="49"/>
  <c r="B302" i="49"/>
  <c r="L301" i="49"/>
  <c r="K301" i="49"/>
  <c r="J301" i="49"/>
  <c r="I301" i="49"/>
  <c r="H301" i="49"/>
  <c r="G301" i="49"/>
  <c r="F301" i="49"/>
  <c r="E301" i="49"/>
  <c r="D301" i="49"/>
  <c r="C301" i="49"/>
  <c r="B301" i="49"/>
  <c r="L300" i="49"/>
  <c r="K300" i="49"/>
  <c r="J300" i="49"/>
  <c r="I300" i="49"/>
  <c r="H300" i="49"/>
  <c r="G300" i="49"/>
  <c r="F300" i="49"/>
  <c r="E300" i="49"/>
  <c r="D300" i="49"/>
  <c r="C300" i="49"/>
  <c r="B300" i="49"/>
  <c r="L299" i="49"/>
  <c r="K299" i="49"/>
  <c r="J299" i="49"/>
  <c r="I299" i="49"/>
  <c r="H299" i="49"/>
  <c r="G299" i="49"/>
  <c r="F299" i="49"/>
  <c r="E299" i="49"/>
  <c r="D299" i="49"/>
  <c r="C299" i="49"/>
  <c r="B299" i="49"/>
  <c r="L298" i="49"/>
  <c r="K298" i="49"/>
  <c r="J298" i="49"/>
  <c r="I298" i="49"/>
  <c r="H298" i="49"/>
  <c r="G298" i="49"/>
  <c r="F298" i="49"/>
  <c r="E298" i="49"/>
  <c r="D298" i="49"/>
  <c r="C298" i="49"/>
  <c r="B298" i="49"/>
  <c r="L297" i="49"/>
  <c r="K297" i="49"/>
  <c r="J297" i="49"/>
  <c r="I297" i="49"/>
  <c r="H297" i="49"/>
  <c r="G297" i="49"/>
  <c r="F297" i="49"/>
  <c r="E297" i="49"/>
  <c r="D297" i="49"/>
  <c r="C297" i="49"/>
  <c r="B297" i="49"/>
  <c r="L296" i="49"/>
  <c r="K296" i="49"/>
  <c r="J296" i="49"/>
  <c r="I296" i="49"/>
  <c r="H296" i="49"/>
  <c r="G296" i="49"/>
  <c r="F296" i="49"/>
  <c r="E296" i="49"/>
  <c r="D296" i="49"/>
  <c r="C296" i="49"/>
  <c r="B296" i="49"/>
  <c r="L295" i="49"/>
  <c r="K295" i="49"/>
  <c r="J295" i="49"/>
  <c r="I295" i="49"/>
  <c r="H295" i="49"/>
  <c r="G295" i="49"/>
  <c r="F295" i="49"/>
  <c r="E295" i="49"/>
  <c r="D295" i="49"/>
  <c r="C295" i="49"/>
  <c r="B295" i="49"/>
  <c r="L294" i="49"/>
  <c r="K294" i="49"/>
  <c r="J294" i="49"/>
  <c r="I294" i="49"/>
  <c r="H294" i="49"/>
  <c r="G294" i="49"/>
  <c r="F294" i="49"/>
  <c r="E294" i="49"/>
  <c r="D294" i="49"/>
  <c r="C294" i="49"/>
  <c r="B294" i="49"/>
  <c r="L293" i="49"/>
  <c r="K293" i="49"/>
  <c r="J293" i="49"/>
  <c r="I293" i="49"/>
  <c r="H293" i="49"/>
  <c r="G293" i="49"/>
  <c r="F293" i="49"/>
  <c r="E293" i="49"/>
  <c r="D293" i="49"/>
  <c r="C293" i="49"/>
  <c r="B293" i="49"/>
  <c r="L288" i="49"/>
  <c r="K288" i="49"/>
  <c r="J288" i="49"/>
  <c r="I288" i="49"/>
  <c r="H288" i="49"/>
  <c r="G288" i="49"/>
  <c r="F288" i="49"/>
  <c r="E288" i="49"/>
  <c r="D288" i="49"/>
  <c r="C288" i="49"/>
  <c r="B288" i="49"/>
  <c r="L287" i="49"/>
  <c r="K287" i="49"/>
  <c r="J287" i="49"/>
  <c r="I287" i="49"/>
  <c r="H287" i="49"/>
  <c r="G287" i="49"/>
  <c r="F287" i="49"/>
  <c r="E287" i="49"/>
  <c r="D287" i="49"/>
  <c r="C287" i="49"/>
  <c r="B287" i="49"/>
  <c r="L286" i="49"/>
  <c r="K286" i="49"/>
  <c r="J286" i="49"/>
  <c r="I286" i="49"/>
  <c r="H286" i="49"/>
  <c r="G286" i="49"/>
  <c r="F286" i="49"/>
  <c r="E286" i="49"/>
  <c r="D286" i="49"/>
  <c r="C286" i="49"/>
  <c r="B286" i="49"/>
  <c r="L285" i="49"/>
  <c r="K285" i="49"/>
  <c r="J285" i="49"/>
  <c r="I285" i="49"/>
  <c r="H285" i="49"/>
  <c r="G285" i="49"/>
  <c r="F285" i="49"/>
  <c r="E285" i="49"/>
  <c r="D285" i="49"/>
  <c r="C285" i="49"/>
  <c r="B285" i="49"/>
  <c r="L284" i="49"/>
  <c r="K284" i="49"/>
  <c r="J284" i="49"/>
  <c r="I284" i="49"/>
  <c r="H284" i="49"/>
  <c r="G284" i="49"/>
  <c r="F284" i="49"/>
  <c r="E284" i="49"/>
  <c r="D284" i="49"/>
  <c r="C284" i="49"/>
  <c r="B284" i="49"/>
  <c r="L283" i="49"/>
  <c r="K283" i="49"/>
  <c r="J283" i="49"/>
  <c r="I283" i="49"/>
  <c r="H283" i="49"/>
  <c r="G283" i="49"/>
  <c r="F283" i="49"/>
  <c r="E283" i="49"/>
  <c r="D283" i="49"/>
  <c r="C283" i="49"/>
  <c r="B283" i="49"/>
  <c r="L282" i="49"/>
  <c r="K282" i="49"/>
  <c r="J282" i="49"/>
  <c r="I282" i="49"/>
  <c r="H282" i="49"/>
  <c r="G282" i="49"/>
  <c r="F282" i="49"/>
  <c r="E282" i="49"/>
  <c r="D282" i="49"/>
  <c r="C282" i="49"/>
  <c r="B282" i="49"/>
  <c r="L281" i="49"/>
  <c r="K281" i="49"/>
  <c r="J281" i="49"/>
  <c r="I281" i="49"/>
  <c r="H281" i="49"/>
  <c r="G281" i="49"/>
  <c r="F281" i="49"/>
  <c r="E281" i="49"/>
  <c r="D281" i="49"/>
  <c r="C281" i="49"/>
  <c r="B281" i="49"/>
  <c r="L280" i="49"/>
  <c r="K280" i="49"/>
  <c r="J280" i="49"/>
  <c r="I280" i="49"/>
  <c r="H280" i="49"/>
  <c r="G280" i="49"/>
  <c r="F280" i="49"/>
  <c r="E280" i="49"/>
  <c r="D280" i="49"/>
  <c r="C280" i="49"/>
  <c r="B280" i="49"/>
  <c r="L279" i="49"/>
  <c r="K279" i="49"/>
  <c r="J279" i="49"/>
  <c r="I279" i="49"/>
  <c r="H279" i="49"/>
  <c r="G279" i="49"/>
  <c r="F279" i="49"/>
  <c r="E279" i="49"/>
  <c r="D279" i="49"/>
  <c r="C279" i="49"/>
  <c r="B279" i="49"/>
  <c r="L278" i="49"/>
  <c r="K278" i="49"/>
  <c r="J278" i="49"/>
  <c r="I278" i="49"/>
  <c r="H278" i="49"/>
  <c r="G278" i="49"/>
  <c r="F278" i="49"/>
  <c r="E278" i="49"/>
  <c r="D278" i="49"/>
  <c r="C278" i="49"/>
  <c r="B278" i="49"/>
  <c r="L277" i="49"/>
  <c r="K277" i="49"/>
  <c r="J277" i="49"/>
  <c r="I277" i="49"/>
  <c r="H277" i="49"/>
  <c r="G277" i="49"/>
  <c r="F277" i="49"/>
  <c r="E277" i="49"/>
  <c r="D277" i="49"/>
  <c r="C277" i="49"/>
  <c r="B277" i="49"/>
  <c r="L276" i="49"/>
  <c r="K276" i="49"/>
  <c r="J276" i="49"/>
  <c r="I276" i="49"/>
  <c r="H276" i="49"/>
  <c r="G276" i="49"/>
  <c r="F276" i="49"/>
  <c r="E276" i="49"/>
  <c r="D276" i="49"/>
  <c r="C276" i="49"/>
  <c r="B276" i="49"/>
  <c r="L275" i="49"/>
  <c r="K275" i="49"/>
  <c r="J275" i="49"/>
  <c r="I275" i="49"/>
  <c r="H275" i="49"/>
  <c r="G275" i="49"/>
  <c r="F275" i="49"/>
  <c r="E275" i="49"/>
  <c r="D275" i="49"/>
  <c r="C275" i="49"/>
  <c r="B275" i="49"/>
  <c r="L274" i="49"/>
  <c r="K274" i="49"/>
  <c r="J274" i="49"/>
  <c r="I274" i="49"/>
  <c r="H274" i="49"/>
  <c r="G274" i="49"/>
  <c r="F274" i="49"/>
  <c r="E274" i="49"/>
  <c r="D274" i="49"/>
  <c r="C274" i="49"/>
  <c r="B274" i="49"/>
  <c r="L273" i="49"/>
  <c r="K273" i="49"/>
  <c r="J273" i="49"/>
  <c r="I273" i="49"/>
  <c r="H273" i="49"/>
  <c r="G273" i="49"/>
  <c r="F273" i="49"/>
  <c r="E273" i="49"/>
  <c r="D273" i="49"/>
  <c r="C273" i="49"/>
  <c r="B273" i="49"/>
  <c r="L272" i="49"/>
  <c r="K272" i="49"/>
  <c r="J272" i="49"/>
  <c r="I272" i="49"/>
  <c r="H272" i="49"/>
  <c r="G272" i="49"/>
  <c r="F272" i="49"/>
  <c r="E272" i="49"/>
  <c r="D272" i="49"/>
  <c r="C272" i="49"/>
  <c r="B272" i="49"/>
  <c r="L271" i="49"/>
  <c r="K271" i="49"/>
  <c r="J271" i="49"/>
  <c r="I271" i="49"/>
  <c r="H271" i="49"/>
  <c r="G271" i="49"/>
  <c r="F271" i="49"/>
  <c r="E271" i="49"/>
  <c r="D271" i="49"/>
  <c r="C271" i="49"/>
  <c r="B271" i="49"/>
  <c r="L270" i="49"/>
  <c r="K270" i="49"/>
  <c r="J270" i="49"/>
  <c r="I270" i="49"/>
  <c r="H270" i="49"/>
  <c r="G270" i="49"/>
  <c r="F270" i="49"/>
  <c r="E270" i="49"/>
  <c r="D270" i="49"/>
  <c r="C270" i="49"/>
  <c r="B270" i="49"/>
  <c r="L269" i="49"/>
  <c r="K269" i="49"/>
  <c r="J269" i="49"/>
  <c r="I269" i="49"/>
  <c r="H269" i="49"/>
  <c r="G269" i="49"/>
  <c r="F269" i="49"/>
  <c r="E269" i="49"/>
  <c r="D269" i="49"/>
  <c r="C269" i="49"/>
  <c r="B269" i="49"/>
  <c r="L268" i="49"/>
  <c r="K268" i="49"/>
  <c r="J268" i="49"/>
  <c r="I268" i="49"/>
  <c r="H268" i="49"/>
  <c r="G268" i="49"/>
  <c r="F268" i="49"/>
  <c r="E268" i="49"/>
  <c r="D268" i="49"/>
  <c r="C268" i="49"/>
  <c r="B268" i="49"/>
  <c r="L267" i="49"/>
  <c r="K267" i="49"/>
  <c r="J267" i="49"/>
  <c r="I267" i="49"/>
  <c r="H267" i="49"/>
  <c r="G267" i="49"/>
  <c r="F267" i="49"/>
  <c r="E267" i="49"/>
  <c r="D267" i="49"/>
  <c r="C267" i="49"/>
  <c r="B267" i="49"/>
  <c r="L266" i="49"/>
  <c r="K266" i="49"/>
  <c r="J266" i="49"/>
  <c r="I266" i="49"/>
  <c r="H266" i="49"/>
  <c r="G266" i="49"/>
  <c r="F266" i="49"/>
  <c r="E266" i="49"/>
  <c r="D266" i="49"/>
  <c r="C266" i="49"/>
  <c r="B266" i="49"/>
  <c r="L265" i="49"/>
  <c r="K265" i="49"/>
  <c r="J265" i="49"/>
  <c r="I265" i="49"/>
  <c r="H265" i="49"/>
  <c r="G265" i="49"/>
  <c r="F265" i="49"/>
  <c r="E265" i="49"/>
  <c r="D265" i="49"/>
  <c r="C265" i="49"/>
  <c r="B265" i="49"/>
  <c r="L264" i="49"/>
  <c r="K264" i="49"/>
  <c r="J264" i="49"/>
  <c r="I264" i="49"/>
  <c r="H264" i="49"/>
  <c r="G264" i="49"/>
  <c r="F264" i="49"/>
  <c r="E264" i="49"/>
  <c r="D264" i="49"/>
  <c r="C264" i="49"/>
  <c r="B264" i="49"/>
  <c r="L263" i="49"/>
  <c r="K263" i="49"/>
  <c r="J263" i="49"/>
  <c r="I263" i="49"/>
  <c r="H263" i="49"/>
  <c r="G263" i="49"/>
  <c r="F263" i="49"/>
  <c r="E263" i="49"/>
  <c r="D263" i="49"/>
  <c r="C263" i="49"/>
  <c r="B263" i="49"/>
  <c r="L262" i="49"/>
  <c r="K262" i="49"/>
  <c r="J262" i="49"/>
  <c r="I262" i="49"/>
  <c r="H262" i="49"/>
  <c r="G262" i="49"/>
  <c r="F262" i="49"/>
  <c r="E262" i="49"/>
  <c r="D262" i="49"/>
  <c r="C262" i="49"/>
  <c r="B262" i="49"/>
  <c r="L261" i="49"/>
  <c r="K261" i="49"/>
  <c r="J261" i="49"/>
  <c r="I261" i="49"/>
  <c r="H261" i="49"/>
  <c r="G261" i="49"/>
  <c r="F261" i="49"/>
  <c r="E261" i="49"/>
  <c r="D261" i="49"/>
  <c r="C261" i="49"/>
  <c r="B261" i="49"/>
  <c r="L256" i="49"/>
  <c r="K256" i="49"/>
  <c r="J256" i="49"/>
  <c r="I256" i="49"/>
  <c r="H256" i="49"/>
  <c r="G256" i="49"/>
  <c r="F256" i="49"/>
  <c r="E256" i="49"/>
  <c r="D256" i="49"/>
  <c r="C256" i="49"/>
  <c r="B256" i="49"/>
  <c r="L255" i="49"/>
  <c r="K255" i="49"/>
  <c r="J255" i="49"/>
  <c r="I255" i="49"/>
  <c r="H255" i="49"/>
  <c r="G255" i="49"/>
  <c r="F255" i="49"/>
  <c r="E255" i="49"/>
  <c r="D255" i="49"/>
  <c r="C255" i="49"/>
  <c r="B255" i="49"/>
  <c r="L254" i="49"/>
  <c r="K254" i="49"/>
  <c r="J254" i="49"/>
  <c r="I254" i="49"/>
  <c r="H254" i="49"/>
  <c r="G254" i="49"/>
  <c r="F254" i="49"/>
  <c r="E254" i="49"/>
  <c r="D254" i="49"/>
  <c r="C254" i="49"/>
  <c r="B254" i="49"/>
  <c r="L253" i="49"/>
  <c r="K253" i="49"/>
  <c r="J253" i="49"/>
  <c r="I253" i="49"/>
  <c r="H253" i="49"/>
  <c r="G253" i="49"/>
  <c r="F253" i="49"/>
  <c r="E253" i="49"/>
  <c r="D253" i="49"/>
  <c r="C253" i="49"/>
  <c r="B253" i="49"/>
  <c r="L252" i="49"/>
  <c r="K252" i="49"/>
  <c r="J252" i="49"/>
  <c r="I252" i="49"/>
  <c r="H252" i="49"/>
  <c r="G252" i="49"/>
  <c r="F252" i="49"/>
  <c r="E252" i="49"/>
  <c r="D252" i="49"/>
  <c r="C252" i="49"/>
  <c r="B252" i="49"/>
  <c r="L251" i="49"/>
  <c r="K251" i="49"/>
  <c r="J251" i="49"/>
  <c r="I251" i="49"/>
  <c r="H251" i="49"/>
  <c r="G251" i="49"/>
  <c r="F251" i="49"/>
  <c r="E251" i="49"/>
  <c r="D251" i="49"/>
  <c r="C251" i="49"/>
  <c r="B251" i="49"/>
  <c r="L250" i="49"/>
  <c r="K250" i="49"/>
  <c r="J250" i="49"/>
  <c r="I250" i="49"/>
  <c r="H250" i="49"/>
  <c r="G250" i="49"/>
  <c r="F250" i="49"/>
  <c r="E250" i="49"/>
  <c r="D250" i="49"/>
  <c r="C250" i="49"/>
  <c r="B250" i="49"/>
  <c r="L249" i="49"/>
  <c r="K249" i="49"/>
  <c r="J249" i="49"/>
  <c r="I249" i="49"/>
  <c r="H249" i="49"/>
  <c r="G249" i="49"/>
  <c r="F249" i="49"/>
  <c r="E249" i="49"/>
  <c r="D249" i="49"/>
  <c r="C249" i="49"/>
  <c r="B249" i="49"/>
  <c r="L248" i="49"/>
  <c r="K248" i="49"/>
  <c r="J248" i="49"/>
  <c r="I248" i="49"/>
  <c r="H248" i="49"/>
  <c r="G248" i="49"/>
  <c r="F248" i="49"/>
  <c r="E248" i="49"/>
  <c r="D248" i="49"/>
  <c r="C248" i="49"/>
  <c r="B248" i="49"/>
  <c r="L247" i="49"/>
  <c r="K247" i="49"/>
  <c r="J247" i="49"/>
  <c r="I247" i="49"/>
  <c r="H247" i="49"/>
  <c r="G247" i="49"/>
  <c r="F247" i="49"/>
  <c r="E247" i="49"/>
  <c r="D247" i="49"/>
  <c r="C247" i="49"/>
  <c r="B247" i="49"/>
  <c r="L246" i="49"/>
  <c r="K246" i="49"/>
  <c r="J246" i="49"/>
  <c r="I246" i="49"/>
  <c r="H246" i="49"/>
  <c r="G246" i="49"/>
  <c r="F246" i="49"/>
  <c r="E246" i="49"/>
  <c r="D246" i="49"/>
  <c r="C246" i="49"/>
  <c r="B246" i="49"/>
  <c r="L245" i="49"/>
  <c r="K245" i="49"/>
  <c r="J245" i="49"/>
  <c r="I245" i="49"/>
  <c r="H245" i="49"/>
  <c r="G245" i="49"/>
  <c r="F245" i="49"/>
  <c r="E245" i="49"/>
  <c r="D245" i="49"/>
  <c r="C245" i="49"/>
  <c r="B245" i="49"/>
  <c r="L244" i="49"/>
  <c r="K244" i="49"/>
  <c r="J244" i="49"/>
  <c r="I244" i="49"/>
  <c r="H244" i="49"/>
  <c r="G244" i="49"/>
  <c r="F244" i="49"/>
  <c r="E244" i="49"/>
  <c r="D244" i="49"/>
  <c r="C244" i="49"/>
  <c r="B244" i="49"/>
  <c r="L243" i="49"/>
  <c r="K243" i="49"/>
  <c r="J243" i="49"/>
  <c r="I243" i="49"/>
  <c r="H243" i="49"/>
  <c r="G243" i="49"/>
  <c r="F243" i="49"/>
  <c r="E243" i="49"/>
  <c r="D243" i="49"/>
  <c r="C243" i="49"/>
  <c r="B243" i="49"/>
  <c r="L242" i="49"/>
  <c r="K242" i="49"/>
  <c r="J242" i="49"/>
  <c r="I242" i="49"/>
  <c r="H242" i="49"/>
  <c r="G242" i="49"/>
  <c r="F242" i="49"/>
  <c r="E242" i="49"/>
  <c r="D242" i="49"/>
  <c r="C242" i="49"/>
  <c r="B242" i="49"/>
  <c r="L241" i="49"/>
  <c r="K241" i="49"/>
  <c r="J241" i="49"/>
  <c r="I241" i="49"/>
  <c r="H241" i="49"/>
  <c r="G241" i="49"/>
  <c r="F241" i="49"/>
  <c r="E241" i="49"/>
  <c r="D241" i="49"/>
  <c r="C241" i="49"/>
  <c r="B241" i="49"/>
  <c r="L240" i="49"/>
  <c r="K240" i="49"/>
  <c r="J240" i="49"/>
  <c r="I240" i="49"/>
  <c r="H240" i="49"/>
  <c r="G240" i="49"/>
  <c r="F240" i="49"/>
  <c r="E240" i="49"/>
  <c r="D240" i="49"/>
  <c r="C240" i="49"/>
  <c r="B240" i="49"/>
  <c r="L239" i="49"/>
  <c r="K239" i="49"/>
  <c r="J239" i="49"/>
  <c r="I239" i="49"/>
  <c r="H239" i="49"/>
  <c r="G239" i="49"/>
  <c r="F239" i="49"/>
  <c r="E239" i="49"/>
  <c r="D239" i="49"/>
  <c r="C239" i="49"/>
  <c r="B239" i="49"/>
  <c r="L238" i="49"/>
  <c r="K238" i="49"/>
  <c r="J238" i="49"/>
  <c r="I238" i="49"/>
  <c r="H238" i="49"/>
  <c r="G238" i="49"/>
  <c r="F238" i="49"/>
  <c r="E238" i="49"/>
  <c r="D238" i="49"/>
  <c r="C238" i="49"/>
  <c r="B238" i="49"/>
  <c r="L237" i="49"/>
  <c r="K237" i="49"/>
  <c r="J237" i="49"/>
  <c r="I237" i="49"/>
  <c r="H237" i="49"/>
  <c r="G237" i="49"/>
  <c r="F237" i="49"/>
  <c r="E237" i="49"/>
  <c r="D237" i="49"/>
  <c r="C237" i="49"/>
  <c r="B237" i="49"/>
  <c r="L236" i="49"/>
  <c r="K236" i="49"/>
  <c r="J236" i="49"/>
  <c r="I236" i="49"/>
  <c r="H236" i="49"/>
  <c r="G236" i="49"/>
  <c r="F236" i="49"/>
  <c r="E236" i="49"/>
  <c r="D236" i="49"/>
  <c r="C236" i="49"/>
  <c r="B236" i="49"/>
  <c r="L235" i="49"/>
  <c r="K235" i="49"/>
  <c r="J235" i="49"/>
  <c r="I235" i="49"/>
  <c r="H235" i="49"/>
  <c r="G235" i="49"/>
  <c r="F235" i="49"/>
  <c r="E235" i="49"/>
  <c r="D235" i="49"/>
  <c r="C235" i="49"/>
  <c r="B235" i="49"/>
  <c r="L234" i="49"/>
  <c r="K234" i="49"/>
  <c r="J234" i="49"/>
  <c r="I234" i="49"/>
  <c r="H234" i="49"/>
  <c r="G234" i="49"/>
  <c r="F234" i="49"/>
  <c r="E234" i="49"/>
  <c r="D234" i="49"/>
  <c r="C234" i="49"/>
  <c r="B234" i="49"/>
  <c r="L233" i="49"/>
  <c r="K233" i="49"/>
  <c r="J233" i="49"/>
  <c r="I233" i="49"/>
  <c r="H233" i="49"/>
  <c r="G233" i="49"/>
  <c r="F233" i="49"/>
  <c r="E233" i="49"/>
  <c r="D233" i="49"/>
  <c r="C233" i="49"/>
  <c r="B233" i="49"/>
  <c r="L232" i="49"/>
  <c r="K232" i="49"/>
  <c r="J232" i="49"/>
  <c r="I232" i="49"/>
  <c r="H232" i="49"/>
  <c r="G232" i="49"/>
  <c r="F232" i="49"/>
  <c r="E232" i="49"/>
  <c r="D232" i="49"/>
  <c r="C232" i="49"/>
  <c r="B232" i="49"/>
  <c r="L231" i="49"/>
  <c r="K231" i="49"/>
  <c r="J231" i="49"/>
  <c r="I231" i="49"/>
  <c r="H231" i="49"/>
  <c r="G231" i="49"/>
  <c r="F231" i="49"/>
  <c r="E231" i="49"/>
  <c r="D231" i="49"/>
  <c r="C231" i="49"/>
  <c r="B231" i="49"/>
  <c r="L230" i="49"/>
  <c r="K230" i="49"/>
  <c r="J230" i="49"/>
  <c r="I230" i="49"/>
  <c r="H230" i="49"/>
  <c r="G230" i="49"/>
  <c r="F230" i="49"/>
  <c r="E230" i="49"/>
  <c r="D230" i="49"/>
  <c r="C230" i="49"/>
  <c r="B230" i="49"/>
  <c r="L229" i="49"/>
  <c r="K229" i="49"/>
  <c r="J229" i="49"/>
  <c r="I229" i="49"/>
  <c r="H229" i="49"/>
  <c r="G229" i="49"/>
  <c r="F229" i="49"/>
  <c r="E229" i="49"/>
  <c r="D229" i="49"/>
  <c r="C229" i="49"/>
  <c r="B229" i="49"/>
  <c r="L224" i="49"/>
  <c r="K224" i="49"/>
  <c r="J224" i="49"/>
  <c r="I224" i="49"/>
  <c r="H224" i="49"/>
  <c r="G224" i="49"/>
  <c r="F224" i="49"/>
  <c r="E224" i="49"/>
  <c r="D224" i="49"/>
  <c r="C224" i="49"/>
  <c r="B224" i="49"/>
  <c r="L223" i="49"/>
  <c r="K223" i="49"/>
  <c r="J223" i="49"/>
  <c r="I223" i="49"/>
  <c r="H223" i="49"/>
  <c r="G223" i="49"/>
  <c r="F223" i="49"/>
  <c r="E223" i="49"/>
  <c r="D223" i="49"/>
  <c r="C223" i="49"/>
  <c r="B223" i="49"/>
  <c r="L222" i="49"/>
  <c r="K222" i="49"/>
  <c r="J222" i="49"/>
  <c r="I222" i="49"/>
  <c r="H222" i="49"/>
  <c r="G222" i="49"/>
  <c r="F222" i="49"/>
  <c r="E222" i="49"/>
  <c r="D222" i="49"/>
  <c r="C222" i="49"/>
  <c r="B222" i="49"/>
  <c r="L221" i="49"/>
  <c r="K221" i="49"/>
  <c r="J221" i="49"/>
  <c r="I221" i="49"/>
  <c r="H221" i="49"/>
  <c r="G221" i="49"/>
  <c r="F221" i="49"/>
  <c r="E221" i="49"/>
  <c r="D221" i="49"/>
  <c r="C221" i="49"/>
  <c r="B221" i="49"/>
  <c r="L220" i="49"/>
  <c r="K220" i="49"/>
  <c r="J220" i="49"/>
  <c r="I220" i="49"/>
  <c r="H220" i="49"/>
  <c r="G220" i="49"/>
  <c r="F220" i="49"/>
  <c r="E220" i="49"/>
  <c r="D220" i="49"/>
  <c r="C220" i="49"/>
  <c r="B220" i="49"/>
  <c r="L219" i="49"/>
  <c r="K219" i="49"/>
  <c r="J219" i="49"/>
  <c r="I219" i="49"/>
  <c r="H219" i="49"/>
  <c r="G219" i="49"/>
  <c r="F219" i="49"/>
  <c r="E219" i="49"/>
  <c r="D219" i="49"/>
  <c r="C219" i="49"/>
  <c r="B219" i="49"/>
  <c r="L218" i="49"/>
  <c r="K218" i="49"/>
  <c r="J218" i="49"/>
  <c r="I218" i="49"/>
  <c r="H218" i="49"/>
  <c r="G218" i="49"/>
  <c r="F218" i="49"/>
  <c r="E218" i="49"/>
  <c r="D218" i="49"/>
  <c r="C218" i="49"/>
  <c r="B218" i="49"/>
  <c r="L217" i="49"/>
  <c r="K217" i="49"/>
  <c r="J217" i="49"/>
  <c r="I217" i="49"/>
  <c r="H217" i="49"/>
  <c r="G217" i="49"/>
  <c r="F217" i="49"/>
  <c r="E217" i="49"/>
  <c r="D217" i="49"/>
  <c r="C217" i="49"/>
  <c r="B217" i="49"/>
  <c r="L216" i="49"/>
  <c r="K216" i="49"/>
  <c r="J216" i="49"/>
  <c r="I216" i="49"/>
  <c r="H216" i="49"/>
  <c r="G216" i="49"/>
  <c r="F216" i="49"/>
  <c r="E216" i="49"/>
  <c r="D216" i="49"/>
  <c r="C216" i="49"/>
  <c r="B216" i="49"/>
  <c r="L215" i="49"/>
  <c r="K215" i="49"/>
  <c r="J215" i="49"/>
  <c r="I215" i="49"/>
  <c r="H215" i="49"/>
  <c r="G215" i="49"/>
  <c r="F215" i="49"/>
  <c r="E215" i="49"/>
  <c r="D215" i="49"/>
  <c r="C215" i="49"/>
  <c r="B215" i="49"/>
  <c r="L214" i="49"/>
  <c r="K214" i="49"/>
  <c r="J214" i="49"/>
  <c r="I214" i="49"/>
  <c r="H214" i="49"/>
  <c r="G214" i="49"/>
  <c r="F214" i="49"/>
  <c r="E214" i="49"/>
  <c r="D214" i="49"/>
  <c r="C214" i="49"/>
  <c r="B214" i="49"/>
  <c r="L213" i="49"/>
  <c r="K213" i="49"/>
  <c r="J213" i="49"/>
  <c r="I213" i="49"/>
  <c r="H213" i="49"/>
  <c r="G213" i="49"/>
  <c r="F213" i="49"/>
  <c r="E213" i="49"/>
  <c r="D213" i="49"/>
  <c r="C213" i="49"/>
  <c r="B213" i="49"/>
  <c r="L212" i="49"/>
  <c r="K212" i="49"/>
  <c r="J212" i="49"/>
  <c r="I212" i="49"/>
  <c r="H212" i="49"/>
  <c r="G212" i="49"/>
  <c r="F212" i="49"/>
  <c r="E212" i="49"/>
  <c r="D212" i="49"/>
  <c r="C212" i="49"/>
  <c r="B212" i="49"/>
  <c r="L211" i="49"/>
  <c r="K211" i="49"/>
  <c r="J211" i="49"/>
  <c r="I211" i="49"/>
  <c r="H211" i="49"/>
  <c r="G211" i="49"/>
  <c r="F211" i="49"/>
  <c r="E211" i="49"/>
  <c r="D211" i="49"/>
  <c r="C211" i="49"/>
  <c r="B211" i="49"/>
  <c r="L210" i="49"/>
  <c r="K210" i="49"/>
  <c r="J210" i="49"/>
  <c r="I210" i="49"/>
  <c r="H210" i="49"/>
  <c r="G210" i="49"/>
  <c r="F210" i="49"/>
  <c r="E210" i="49"/>
  <c r="D210" i="49"/>
  <c r="C210" i="49"/>
  <c r="B210" i="49"/>
  <c r="L209" i="49"/>
  <c r="K209" i="49"/>
  <c r="J209" i="49"/>
  <c r="I209" i="49"/>
  <c r="H209" i="49"/>
  <c r="G209" i="49"/>
  <c r="F209" i="49"/>
  <c r="E209" i="49"/>
  <c r="D209" i="49"/>
  <c r="C209" i="49"/>
  <c r="B209" i="49"/>
  <c r="L208" i="49"/>
  <c r="K208" i="49"/>
  <c r="J208" i="49"/>
  <c r="I208" i="49"/>
  <c r="H208" i="49"/>
  <c r="G208" i="49"/>
  <c r="F208" i="49"/>
  <c r="E208" i="49"/>
  <c r="D208" i="49"/>
  <c r="C208" i="49"/>
  <c r="B208" i="49"/>
  <c r="L207" i="49"/>
  <c r="K207" i="49"/>
  <c r="J207" i="49"/>
  <c r="I207" i="49"/>
  <c r="H207" i="49"/>
  <c r="G207" i="49"/>
  <c r="F207" i="49"/>
  <c r="E207" i="49"/>
  <c r="D207" i="49"/>
  <c r="C207" i="49"/>
  <c r="B207" i="49"/>
  <c r="L206" i="49"/>
  <c r="K206" i="49"/>
  <c r="J206" i="49"/>
  <c r="I206" i="49"/>
  <c r="H206" i="49"/>
  <c r="G206" i="49"/>
  <c r="F206" i="49"/>
  <c r="E206" i="49"/>
  <c r="D206" i="49"/>
  <c r="C206" i="49"/>
  <c r="B206" i="49"/>
  <c r="L205" i="49"/>
  <c r="K205" i="49"/>
  <c r="J205" i="49"/>
  <c r="I205" i="49"/>
  <c r="H205" i="49"/>
  <c r="G205" i="49"/>
  <c r="F205" i="49"/>
  <c r="E205" i="49"/>
  <c r="D205" i="49"/>
  <c r="C205" i="49"/>
  <c r="B205" i="49"/>
  <c r="L204" i="49"/>
  <c r="K204" i="49"/>
  <c r="J204" i="49"/>
  <c r="I204" i="49"/>
  <c r="H204" i="49"/>
  <c r="G204" i="49"/>
  <c r="F204" i="49"/>
  <c r="E204" i="49"/>
  <c r="D204" i="49"/>
  <c r="C204" i="49"/>
  <c r="B204" i="49"/>
  <c r="L203" i="49"/>
  <c r="K203" i="49"/>
  <c r="J203" i="49"/>
  <c r="I203" i="49"/>
  <c r="H203" i="49"/>
  <c r="G203" i="49"/>
  <c r="F203" i="49"/>
  <c r="E203" i="49"/>
  <c r="D203" i="49"/>
  <c r="C203" i="49"/>
  <c r="B203" i="49"/>
  <c r="L202" i="49"/>
  <c r="K202" i="49"/>
  <c r="J202" i="49"/>
  <c r="I202" i="49"/>
  <c r="H202" i="49"/>
  <c r="G202" i="49"/>
  <c r="F202" i="49"/>
  <c r="E202" i="49"/>
  <c r="D202" i="49"/>
  <c r="C202" i="49"/>
  <c r="B202" i="49"/>
  <c r="L201" i="49"/>
  <c r="K201" i="49"/>
  <c r="J201" i="49"/>
  <c r="I201" i="49"/>
  <c r="H201" i="49"/>
  <c r="G201" i="49"/>
  <c r="F201" i="49"/>
  <c r="E201" i="49"/>
  <c r="D201" i="49"/>
  <c r="C201" i="49"/>
  <c r="B201" i="49"/>
  <c r="L200" i="49"/>
  <c r="K200" i="49"/>
  <c r="J200" i="49"/>
  <c r="I200" i="49"/>
  <c r="H200" i="49"/>
  <c r="G200" i="49"/>
  <c r="F200" i="49"/>
  <c r="E200" i="49"/>
  <c r="D200" i="49"/>
  <c r="C200" i="49"/>
  <c r="B200" i="49"/>
  <c r="L199" i="49"/>
  <c r="K199" i="49"/>
  <c r="J199" i="49"/>
  <c r="I199" i="49"/>
  <c r="H199" i="49"/>
  <c r="G199" i="49"/>
  <c r="F199" i="49"/>
  <c r="E199" i="49"/>
  <c r="D199" i="49"/>
  <c r="C199" i="49"/>
  <c r="B199" i="49"/>
  <c r="L198" i="49"/>
  <c r="K198" i="49"/>
  <c r="J198" i="49"/>
  <c r="I198" i="49"/>
  <c r="H198" i="49"/>
  <c r="G198" i="49"/>
  <c r="F198" i="49"/>
  <c r="E198" i="49"/>
  <c r="D198" i="49"/>
  <c r="C198" i="49"/>
  <c r="B198" i="49"/>
  <c r="L197" i="49"/>
  <c r="K197" i="49"/>
  <c r="J197" i="49"/>
  <c r="I197" i="49"/>
  <c r="H197" i="49"/>
  <c r="G197" i="49"/>
  <c r="F197" i="49"/>
  <c r="E197" i="49"/>
  <c r="D197" i="49"/>
  <c r="C197" i="49"/>
  <c r="B197" i="49"/>
  <c r="L192" i="49"/>
  <c r="K192" i="49"/>
  <c r="J192" i="49"/>
  <c r="I192" i="49"/>
  <c r="H192" i="49"/>
  <c r="G192" i="49"/>
  <c r="F192" i="49"/>
  <c r="E192" i="49"/>
  <c r="D192" i="49"/>
  <c r="C192" i="49"/>
  <c r="B192" i="49"/>
  <c r="L191" i="49"/>
  <c r="K191" i="49"/>
  <c r="J191" i="49"/>
  <c r="I191" i="49"/>
  <c r="H191" i="49"/>
  <c r="G191" i="49"/>
  <c r="F191" i="49"/>
  <c r="E191" i="49"/>
  <c r="D191" i="49"/>
  <c r="C191" i="49"/>
  <c r="B191" i="49"/>
  <c r="L190" i="49"/>
  <c r="K190" i="49"/>
  <c r="J190" i="49"/>
  <c r="I190" i="49"/>
  <c r="H190" i="49"/>
  <c r="G190" i="49"/>
  <c r="F190" i="49"/>
  <c r="E190" i="49"/>
  <c r="D190" i="49"/>
  <c r="C190" i="49"/>
  <c r="B190" i="49"/>
  <c r="L189" i="49"/>
  <c r="K189" i="49"/>
  <c r="J189" i="49"/>
  <c r="I189" i="49"/>
  <c r="H189" i="49"/>
  <c r="G189" i="49"/>
  <c r="F189" i="49"/>
  <c r="E189" i="49"/>
  <c r="D189" i="49"/>
  <c r="C189" i="49"/>
  <c r="B189" i="49"/>
  <c r="L188" i="49"/>
  <c r="K188" i="49"/>
  <c r="J188" i="49"/>
  <c r="I188" i="49"/>
  <c r="H188" i="49"/>
  <c r="G188" i="49"/>
  <c r="F188" i="49"/>
  <c r="E188" i="49"/>
  <c r="D188" i="49"/>
  <c r="C188" i="49"/>
  <c r="B188" i="49"/>
  <c r="L187" i="49"/>
  <c r="K187" i="49"/>
  <c r="J187" i="49"/>
  <c r="I187" i="49"/>
  <c r="H187" i="49"/>
  <c r="G187" i="49"/>
  <c r="F187" i="49"/>
  <c r="E187" i="49"/>
  <c r="D187" i="49"/>
  <c r="C187" i="49"/>
  <c r="B187" i="49"/>
  <c r="L186" i="49"/>
  <c r="K186" i="49"/>
  <c r="J186" i="49"/>
  <c r="I186" i="49"/>
  <c r="H186" i="49"/>
  <c r="G186" i="49"/>
  <c r="F186" i="49"/>
  <c r="E186" i="49"/>
  <c r="D186" i="49"/>
  <c r="C186" i="49"/>
  <c r="B186" i="49"/>
  <c r="L185" i="49"/>
  <c r="K185" i="49"/>
  <c r="J185" i="49"/>
  <c r="I185" i="49"/>
  <c r="H185" i="49"/>
  <c r="G185" i="49"/>
  <c r="F185" i="49"/>
  <c r="E185" i="49"/>
  <c r="D185" i="49"/>
  <c r="C185" i="49"/>
  <c r="B185" i="49"/>
  <c r="L184" i="49"/>
  <c r="K184" i="49"/>
  <c r="J184" i="49"/>
  <c r="I184" i="49"/>
  <c r="H184" i="49"/>
  <c r="G184" i="49"/>
  <c r="F184" i="49"/>
  <c r="E184" i="49"/>
  <c r="D184" i="49"/>
  <c r="C184" i="49"/>
  <c r="B184" i="49"/>
  <c r="L183" i="49"/>
  <c r="K183" i="49"/>
  <c r="J183" i="49"/>
  <c r="I183" i="49"/>
  <c r="H183" i="49"/>
  <c r="G183" i="49"/>
  <c r="F183" i="49"/>
  <c r="E183" i="49"/>
  <c r="D183" i="49"/>
  <c r="C183" i="49"/>
  <c r="B183" i="49"/>
  <c r="L182" i="49"/>
  <c r="K182" i="49"/>
  <c r="J182" i="49"/>
  <c r="I182" i="49"/>
  <c r="H182" i="49"/>
  <c r="G182" i="49"/>
  <c r="F182" i="49"/>
  <c r="E182" i="49"/>
  <c r="D182" i="49"/>
  <c r="C182" i="49"/>
  <c r="B182" i="49"/>
  <c r="L181" i="49"/>
  <c r="K181" i="49"/>
  <c r="J181" i="49"/>
  <c r="I181" i="49"/>
  <c r="H181" i="49"/>
  <c r="G181" i="49"/>
  <c r="F181" i="49"/>
  <c r="E181" i="49"/>
  <c r="D181" i="49"/>
  <c r="C181" i="49"/>
  <c r="B181" i="49"/>
  <c r="L180" i="49"/>
  <c r="K180" i="49"/>
  <c r="J180" i="49"/>
  <c r="I180" i="49"/>
  <c r="H180" i="49"/>
  <c r="G180" i="49"/>
  <c r="F180" i="49"/>
  <c r="E180" i="49"/>
  <c r="D180" i="49"/>
  <c r="C180" i="49"/>
  <c r="B180" i="49"/>
  <c r="L179" i="49"/>
  <c r="K179" i="49"/>
  <c r="J179" i="49"/>
  <c r="I179" i="49"/>
  <c r="H179" i="49"/>
  <c r="G179" i="49"/>
  <c r="F179" i="49"/>
  <c r="E179" i="49"/>
  <c r="D179" i="49"/>
  <c r="C179" i="49"/>
  <c r="B179" i="49"/>
  <c r="L178" i="49"/>
  <c r="K178" i="49"/>
  <c r="J178" i="49"/>
  <c r="I178" i="49"/>
  <c r="H178" i="49"/>
  <c r="G178" i="49"/>
  <c r="F178" i="49"/>
  <c r="E178" i="49"/>
  <c r="D178" i="49"/>
  <c r="C178" i="49"/>
  <c r="B178" i="49"/>
  <c r="L177" i="49"/>
  <c r="K177" i="49"/>
  <c r="J177" i="49"/>
  <c r="I177" i="49"/>
  <c r="H177" i="49"/>
  <c r="G177" i="49"/>
  <c r="F177" i="49"/>
  <c r="E177" i="49"/>
  <c r="D177" i="49"/>
  <c r="C177" i="49"/>
  <c r="B177" i="49"/>
  <c r="L176" i="49"/>
  <c r="K176" i="49"/>
  <c r="J176" i="49"/>
  <c r="I176" i="49"/>
  <c r="H176" i="49"/>
  <c r="G176" i="49"/>
  <c r="F176" i="49"/>
  <c r="E176" i="49"/>
  <c r="D176" i="49"/>
  <c r="C176" i="49"/>
  <c r="B176" i="49"/>
  <c r="L175" i="49"/>
  <c r="K175" i="49"/>
  <c r="J175" i="49"/>
  <c r="I175" i="49"/>
  <c r="H175" i="49"/>
  <c r="G175" i="49"/>
  <c r="F175" i="49"/>
  <c r="E175" i="49"/>
  <c r="D175" i="49"/>
  <c r="C175" i="49"/>
  <c r="B175" i="49"/>
  <c r="L174" i="49"/>
  <c r="K174" i="49"/>
  <c r="J174" i="49"/>
  <c r="I174" i="49"/>
  <c r="H174" i="49"/>
  <c r="G174" i="49"/>
  <c r="F174" i="49"/>
  <c r="E174" i="49"/>
  <c r="D174" i="49"/>
  <c r="C174" i="49"/>
  <c r="B174" i="49"/>
  <c r="L173" i="49"/>
  <c r="K173" i="49"/>
  <c r="J173" i="49"/>
  <c r="I173" i="49"/>
  <c r="H173" i="49"/>
  <c r="G173" i="49"/>
  <c r="F173" i="49"/>
  <c r="E173" i="49"/>
  <c r="D173" i="49"/>
  <c r="C173" i="49"/>
  <c r="B173" i="49"/>
  <c r="L172" i="49"/>
  <c r="K172" i="49"/>
  <c r="J172" i="49"/>
  <c r="I172" i="49"/>
  <c r="H172" i="49"/>
  <c r="G172" i="49"/>
  <c r="F172" i="49"/>
  <c r="E172" i="49"/>
  <c r="D172" i="49"/>
  <c r="C172" i="49"/>
  <c r="B172" i="49"/>
  <c r="L171" i="49"/>
  <c r="K171" i="49"/>
  <c r="J171" i="49"/>
  <c r="I171" i="49"/>
  <c r="H171" i="49"/>
  <c r="G171" i="49"/>
  <c r="F171" i="49"/>
  <c r="E171" i="49"/>
  <c r="D171" i="49"/>
  <c r="C171" i="49"/>
  <c r="B171" i="49"/>
  <c r="L170" i="49"/>
  <c r="K170" i="49"/>
  <c r="J170" i="49"/>
  <c r="I170" i="49"/>
  <c r="H170" i="49"/>
  <c r="G170" i="49"/>
  <c r="F170" i="49"/>
  <c r="E170" i="49"/>
  <c r="D170" i="49"/>
  <c r="C170" i="49"/>
  <c r="B170" i="49"/>
  <c r="L169" i="49"/>
  <c r="K169" i="49"/>
  <c r="J169" i="49"/>
  <c r="I169" i="49"/>
  <c r="H169" i="49"/>
  <c r="G169" i="49"/>
  <c r="F169" i="49"/>
  <c r="E169" i="49"/>
  <c r="D169" i="49"/>
  <c r="C169" i="49"/>
  <c r="B169" i="49"/>
  <c r="L168" i="49"/>
  <c r="K168" i="49"/>
  <c r="J168" i="49"/>
  <c r="I168" i="49"/>
  <c r="H168" i="49"/>
  <c r="G168" i="49"/>
  <c r="F168" i="49"/>
  <c r="E168" i="49"/>
  <c r="D168" i="49"/>
  <c r="C168" i="49"/>
  <c r="B168" i="49"/>
  <c r="L167" i="49"/>
  <c r="K167" i="49"/>
  <c r="J167" i="49"/>
  <c r="I167" i="49"/>
  <c r="H167" i="49"/>
  <c r="G167" i="49"/>
  <c r="F167" i="49"/>
  <c r="E167" i="49"/>
  <c r="D167" i="49"/>
  <c r="C167" i="49"/>
  <c r="B167" i="49"/>
  <c r="L166" i="49"/>
  <c r="K166" i="49"/>
  <c r="J166" i="49"/>
  <c r="I166" i="49"/>
  <c r="H166" i="49"/>
  <c r="G166" i="49"/>
  <c r="F166" i="49"/>
  <c r="E166" i="49"/>
  <c r="D166" i="49"/>
  <c r="C166" i="49"/>
  <c r="B166" i="49"/>
  <c r="L165" i="49"/>
  <c r="K165" i="49"/>
  <c r="J165" i="49"/>
  <c r="I165" i="49"/>
  <c r="H165" i="49"/>
  <c r="G165" i="49"/>
  <c r="F165" i="49"/>
  <c r="E165" i="49"/>
  <c r="D165" i="49"/>
  <c r="C165" i="49"/>
  <c r="B165" i="49"/>
  <c r="L160" i="49"/>
  <c r="K160" i="49"/>
  <c r="J160" i="49"/>
  <c r="I160" i="49"/>
  <c r="H160" i="49"/>
  <c r="G160" i="49"/>
  <c r="F160" i="49"/>
  <c r="E160" i="49"/>
  <c r="D160" i="49"/>
  <c r="C160" i="49"/>
  <c r="B160" i="49"/>
  <c r="L159" i="49"/>
  <c r="K159" i="49"/>
  <c r="J159" i="49"/>
  <c r="I159" i="49"/>
  <c r="H159" i="49"/>
  <c r="G159" i="49"/>
  <c r="F159" i="49"/>
  <c r="E159" i="49"/>
  <c r="D159" i="49"/>
  <c r="C159" i="49"/>
  <c r="B159" i="49"/>
  <c r="L158" i="49"/>
  <c r="K158" i="49"/>
  <c r="J158" i="49"/>
  <c r="I158" i="49"/>
  <c r="H158" i="49"/>
  <c r="G158" i="49"/>
  <c r="F158" i="49"/>
  <c r="E158" i="49"/>
  <c r="D158" i="49"/>
  <c r="C158" i="49"/>
  <c r="B158" i="49"/>
  <c r="L157" i="49"/>
  <c r="K157" i="49"/>
  <c r="J157" i="49"/>
  <c r="I157" i="49"/>
  <c r="H157" i="49"/>
  <c r="G157" i="49"/>
  <c r="F157" i="49"/>
  <c r="E157" i="49"/>
  <c r="D157" i="49"/>
  <c r="C157" i="49"/>
  <c r="B157" i="49"/>
  <c r="L156" i="49"/>
  <c r="K156" i="49"/>
  <c r="J156" i="49"/>
  <c r="I156" i="49"/>
  <c r="H156" i="49"/>
  <c r="G156" i="49"/>
  <c r="F156" i="49"/>
  <c r="E156" i="49"/>
  <c r="D156" i="49"/>
  <c r="C156" i="49"/>
  <c r="B156" i="49"/>
  <c r="L155" i="49"/>
  <c r="K155" i="49"/>
  <c r="J155" i="49"/>
  <c r="I155" i="49"/>
  <c r="H155" i="49"/>
  <c r="G155" i="49"/>
  <c r="F155" i="49"/>
  <c r="E155" i="49"/>
  <c r="D155" i="49"/>
  <c r="C155" i="49"/>
  <c r="B155" i="49"/>
  <c r="L154" i="49"/>
  <c r="K154" i="49"/>
  <c r="J154" i="49"/>
  <c r="I154" i="49"/>
  <c r="H154" i="49"/>
  <c r="G154" i="49"/>
  <c r="F154" i="49"/>
  <c r="E154" i="49"/>
  <c r="D154" i="49"/>
  <c r="C154" i="49"/>
  <c r="B154" i="49"/>
  <c r="L153" i="49"/>
  <c r="K153" i="49"/>
  <c r="J153" i="49"/>
  <c r="I153" i="49"/>
  <c r="H153" i="49"/>
  <c r="G153" i="49"/>
  <c r="F153" i="49"/>
  <c r="E153" i="49"/>
  <c r="D153" i="49"/>
  <c r="C153" i="49"/>
  <c r="B153" i="49"/>
  <c r="L152" i="49"/>
  <c r="K152" i="49"/>
  <c r="J152" i="49"/>
  <c r="I152" i="49"/>
  <c r="H152" i="49"/>
  <c r="G152" i="49"/>
  <c r="F152" i="49"/>
  <c r="E152" i="49"/>
  <c r="D152" i="49"/>
  <c r="C152" i="49"/>
  <c r="B152" i="49"/>
  <c r="L151" i="49"/>
  <c r="K151" i="49"/>
  <c r="J151" i="49"/>
  <c r="I151" i="49"/>
  <c r="H151" i="49"/>
  <c r="G151" i="49"/>
  <c r="F151" i="49"/>
  <c r="E151" i="49"/>
  <c r="D151" i="49"/>
  <c r="C151" i="49"/>
  <c r="B151" i="49"/>
  <c r="L150" i="49"/>
  <c r="K150" i="49"/>
  <c r="J150" i="49"/>
  <c r="I150" i="49"/>
  <c r="H150" i="49"/>
  <c r="G150" i="49"/>
  <c r="F150" i="49"/>
  <c r="E150" i="49"/>
  <c r="D150" i="49"/>
  <c r="C150" i="49"/>
  <c r="B150" i="49"/>
  <c r="L149" i="49"/>
  <c r="K149" i="49"/>
  <c r="J149" i="49"/>
  <c r="I149" i="49"/>
  <c r="H149" i="49"/>
  <c r="G149" i="49"/>
  <c r="F149" i="49"/>
  <c r="E149" i="49"/>
  <c r="D149" i="49"/>
  <c r="C149" i="49"/>
  <c r="B149" i="49"/>
  <c r="L148" i="49"/>
  <c r="K148" i="49"/>
  <c r="J148" i="49"/>
  <c r="I148" i="49"/>
  <c r="H148" i="49"/>
  <c r="G148" i="49"/>
  <c r="F148" i="49"/>
  <c r="E148" i="49"/>
  <c r="D148" i="49"/>
  <c r="C148" i="49"/>
  <c r="B148" i="49"/>
  <c r="L147" i="49"/>
  <c r="K147" i="49"/>
  <c r="J147" i="49"/>
  <c r="I147" i="49"/>
  <c r="H147" i="49"/>
  <c r="G147" i="49"/>
  <c r="F147" i="49"/>
  <c r="E147" i="49"/>
  <c r="D147" i="49"/>
  <c r="C147" i="49"/>
  <c r="B147" i="49"/>
  <c r="L146" i="49"/>
  <c r="K146" i="49"/>
  <c r="J146" i="49"/>
  <c r="I146" i="49"/>
  <c r="H146" i="49"/>
  <c r="G146" i="49"/>
  <c r="F146" i="49"/>
  <c r="E146" i="49"/>
  <c r="D146" i="49"/>
  <c r="C146" i="49"/>
  <c r="B146" i="49"/>
  <c r="L145" i="49"/>
  <c r="K145" i="49"/>
  <c r="J145" i="49"/>
  <c r="I145" i="49"/>
  <c r="H145" i="49"/>
  <c r="G145" i="49"/>
  <c r="F145" i="49"/>
  <c r="E145" i="49"/>
  <c r="D145" i="49"/>
  <c r="C145" i="49"/>
  <c r="B145" i="49"/>
  <c r="L144" i="49"/>
  <c r="K144" i="49"/>
  <c r="J144" i="49"/>
  <c r="I144" i="49"/>
  <c r="H144" i="49"/>
  <c r="G144" i="49"/>
  <c r="F144" i="49"/>
  <c r="E144" i="49"/>
  <c r="D144" i="49"/>
  <c r="C144" i="49"/>
  <c r="B144" i="49"/>
  <c r="L143" i="49"/>
  <c r="K143" i="49"/>
  <c r="J143" i="49"/>
  <c r="I143" i="49"/>
  <c r="H143" i="49"/>
  <c r="G143" i="49"/>
  <c r="F143" i="49"/>
  <c r="E143" i="49"/>
  <c r="D143" i="49"/>
  <c r="C143" i="49"/>
  <c r="B143" i="49"/>
  <c r="L142" i="49"/>
  <c r="K142" i="49"/>
  <c r="J142" i="49"/>
  <c r="I142" i="49"/>
  <c r="H142" i="49"/>
  <c r="G142" i="49"/>
  <c r="F142" i="49"/>
  <c r="E142" i="49"/>
  <c r="D142" i="49"/>
  <c r="C142" i="49"/>
  <c r="B142" i="49"/>
  <c r="L141" i="49"/>
  <c r="K141" i="49"/>
  <c r="J141" i="49"/>
  <c r="I141" i="49"/>
  <c r="H141" i="49"/>
  <c r="G141" i="49"/>
  <c r="F141" i="49"/>
  <c r="E141" i="49"/>
  <c r="D141" i="49"/>
  <c r="C141" i="49"/>
  <c r="B141" i="49"/>
  <c r="L140" i="49"/>
  <c r="K140" i="49"/>
  <c r="J140" i="49"/>
  <c r="I140" i="49"/>
  <c r="H140" i="49"/>
  <c r="G140" i="49"/>
  <c r="F140" i="49"/>
  <c r="E140" i="49"/>
  <c r="D140" i="49"/>
  <c r="C140" i="49"/>
  <c r="B140" i="49"/>
  <c r="L139" i="49"/>
  <c r="K139" i="49"/>
  <c r="J139" i="49"/>
  <c r="I139" i="49"/>
  <c r="H139" i="49"/>
  <c r="G139" i="49"/>
  <c r="F139" i="49"/>
  <c r="E139" i="49"/>
  <c r="D139" i="49"/>
  <c r="C139" i="49"/>
  <c r="B139" i="49"/>
  <c r="L138" i="49"/>
  <c r="K138" i="49"/>
  <c r="J138" i="49"/>
  <c r="I138" i="49"/>
  <c r="H138" i="49"/>
  <c r="G138" i="49"/>
  <c r="F138" i="49"/>
  <c r="E138" i="49"/>
  <c r="D138" i="49"/>
  <c r="C138" i="49"/>
  <c r="B138" i="49"/>
  <c r="L137" i="49"/>
  <c r="K137" i="49"/>
  <c r="J137" i="49"/>
  <c r="I137" i="49"/>
  <c r="H137" i="49"/>
  <c r="G137" i="49"/>
  <c r="F137" i="49"/>
  <c r="E137" i="49"/>
  <c r="D137" i="49"/>
  <c r="C137" i="49"/>
  <c r="B137" i="49"/>
  <c r="L136" i="49"/>
  <c r="K136" i="49"/>
  <c r="J136" i="49"/>
  <c r="I136" i="49"/>
  <c r="H136" i="49"/>
  <c r="G136" i="49"/>
  <c r="F136" i="49"/>
  <c r="E136" i="49"/>
  <c r="D136" i="49"/>
  <c r="C136" i="49"/>
  <c r="B136" i="49"/>
  <c r="L135" i="49"/>
  <c r="K135" i="49"/>
  <c r="J135" i="49"/>
  <c r="I135" i="49"/>
  <c r="H135" i="49"/>
  <c r="G135" i="49"/>
  <c r="F135" i="49"/>
  <c r="E135" i="49"/>
  <c r="D135" i="49"/>
  <c r="C135" i="49"/>
  <c r="B135" i="49"/>
  <c r="L134" i="49"/>
  <c r="K134" i="49"/>
  <c r="J134" i="49"/>
  <c r="I134" i="49"/>
  <c r="H134" i="49"/>
  <c r="G134" i="49"/>
  <c r="F134" i="49"/>
  <c r="E134" i="49"/>
  <c r="D134" i="49"/>
  <c r="C134" i="49"/>
  <c r="B134" i="49"/>
  <c r="L133" i="49"/>
  <c r="K133" i="49"/>
  <c r="J133" i="49"/>
  <c r="I133" i="49"/>
  <c r="H133" i="49"/>
  <c r="G133" i="49"/>
  <c r="F133" i="49"/>
  <c r="E133" i="49"/>
  <c r="D133" i="49"/>
  <c r="C133" i="49"/>
  <c r="B133" i="49"/>
  <c r="L128" i="49"/>
  <c r="K128" i="49"/>
  <c r="J128" i="49"/>
  <c r="I128" i="49"/>
  <c r="H128" i="49"/>
  <c r="G128" i="49"/>
  <c r="F128" i="49"/>
  <c r="E128" i="49"/>
  <c r="D128" i="49"/>
  <c r="C128" i="49"/>
  <c r="B128" i="49"/>
  <c r="L127" i="49"/>
  <c r="K127" i="49"/>
  <c r="J127" i="49"/>
  <c r="I127" i="49"/>
  <c r="H127" i="49"/>
  <c r="G127" i="49"/>
  <c r="F127" i="49"/>
  <c r="E127" i="49"/>
  <c r="D127" i="49"/>
  <c r="C127" i="49"/>
  <c r="B127" i="49"/>
  <c r="L126" i="49"/>
  <c r="K126" i="49"/>
  <c r="J126" i="49"/>
  <c r="I126" i="49"/>
  <c r="H126" i="49"/>
  <c r="G126" i="49"/>
  <c r="F126" i="49"/>
  <c r="E126" i="49"/>
  <c r="D126" i="49"/>
  <c r="C126" i="49"/>
  <c r="B126" i="49"/>
  <c r="L125" i="49"/>
  <c r="K125" i="49"/>
  <c r="J125" i="49"/>
  <c r="I125" i="49"/>
  <c r="H125" i="49"/>
  <c r="G125" i="49"/>
  <c r="F125" i="49"/>
  <c r="E125" i="49"/>
  <c r="D125" i="49"/>
  <c r="C125" i="49"/>
  <c r="B125" i="49"/>
  <c r="L124" i="49"/>
  <c r="K124" i="49"/>
  <c r="J124" i="49"/>
  <c r="I124" i="49"/>
  <c r="H124" i="49"/>
  <c r="G124" i="49"/>
  <c r="F124" i="49"/>
  <c r="E124" i="49"/>
  <c r="D124" i="49"/>
  <c r="C124" i="49"/>
  <c r="B124" i="49"/>
  <c r="L123" i="49"/>
  <c r="K123" i="49"/>
  <c r="J123" i="49"/>
  <c r="I123" i="49"/>
  <c r="H123" i="49"/>
  <c r="G123" i="49"/>
  <c r="F123" i="49"/>
  <c r="E123" i="49"/>
  <c r="D123" i="49"/>
  <c r="C123" i="49"/>
  <c r="B123" i="49"/>
  <c r="L122" i="49"/>
  <c r="K122" i="49"/>
  <c r="J122" i="49"/>
  <c r="I122" i="49"/>
  <c r="H122" i="49"/>
  <c r="G122" i="49"/>
  <c r="F122" i="49"/>
  <c r="E122" i="49"/>
  <c r="D122" i="49"/>
  <c r="C122" i="49"/>
  <c r="B122" i="49"/>
  <c r="L121" i="49"/>
  <c r="K121" i="49"/>
  <c r="J121" i="49"/>
  <c r="I121" i="49"/>
  <c r="H121" i="49"/>
  <c r="G121" i="49"/>
  <c r="F121" i="49"/>
  <c r="E121" i="49"/>
  <c r="D121" i="49"/>
  <c r="C121" i="49"/>
  <c r="B121" i="49"/>
  <c r="L120" i="49"/>
  <c r="K120" i="49"/>
  <c r="J120" i="49"/>
  <c r="I120" i="49"/>
  <c r="H120" i="49"/>
  <c r="G120" i="49"/>
  <c r="F120" i="49"/>
  <c r="E120" i="49"/>
  <c r="D120" i="49"/>
  <c r="C120" i="49"/>
  <c r="B120" i="49"/>
  <c r="L119" i="49"/>
  <c r="K119" i="49"/>
  <c r="J119" i="49"/>
  <c r="I119" i="49"/>
  <c r="H119" i="49"/>
  <c r="G119" i="49"/>
  <c r="F119" i="49"/>
  <c r="E119" i="49"/>
  <c r="D119" i="49"/>
  <c r="C119" i="49"/>
  <c r="B119" i="49"/>
  <c r="L118" i="49"/>
  <c r="K118" i="49"/>
  <c r="J118" i="49"/>
  <c r="I118" i="49"/>
  <c r="H118" i="49"/>
  <c r="G118" i="49"/>
  <c r="F118" i="49"/>
  <c r="E118" i="49"/>
  <c r="D118" i="49"/>
  <c r="C118" i="49"/>
  <c r="B118" i="49"/>
  <c r="L117" i="49"/>
  <c r="K117" i="49"/>
  <c r="J117" i="49"/>
  <c r="I117" i="49"/>
  <c r="H117" i="49"/>
  <c r="G117" i="49"/>
  <c r="F117" i="49"/>
  <c r="E117" i="49"/>
  <c r="D117" i="49"/>
  <c r="C117" i="49"/>
  <c r="B117" i="49"/>
  <c r="L116" i="49"/>
  <c r="K116" i="49"/>
  <c r="J116" i="49"/>
  <c r="I116" i="49"/>
  <c r="H116" i="49"/>
  <c r="G116" i="49"/>
  <c r="F116" i="49"/>
  <c r="E116" i="49"/>
  <c r="D116" i="49"/>
  <c r="C116" i="49"/>
  <c r="B116" i="49"/>
  <c r="L115" i="49"/>
  <c r="K115" i="49"/>
  <c r="J115" i="49"/>
  <c r="I115" i="49"/>
  <c r="H115" i="49"/>
  <c r="G115" i="49"/>
  <c r="F115" i="49"/>
  <c r="E115" i="49"/>
  <c r="D115" i="49"/>
  <c r="C115" i="49"/>
  <c r="B115" i="49"/>
  <c r="L114" i="49"/>
  <c r="K114" i="49"/>
  <c r="J114" i="49"/>
  <c r="I114" i="49"/>
  <c r="H114" i="49"/>
  <c r="G114" i="49"/>
  <c r="F114" i="49"/>
  <c r="E114" i="49"/>
  <c r="D114" i="49"/>
  <c r="C114" i="49"/>
  <c r="B114" i="49"/>
  <c r="L113" i="49"/>
  <c r="K113" i="49"/>
  <c r="J113" i="49"/>
  <c r="I113" i="49"/>
  <c r="H113" i="49"/>
  <c r="G113" i="49"/>
  <c r="F113" i="49"/>
  <c r="E113" i="49"/>
  <c r="D113" i="49"/>
  <c r="C113" i="49"/>
  <c r="B113" i="49"/>
  <c r="L112" i="49"/>
  <c r="K112" i="49"/>
  <c r="J112" i="49"/>
  <c r="I112" i="49"/>
  <c r="H112" i="49"/>
  <c r="G112" i="49"/>
  <c r="F112" i="49"/>
  <c r="E112" i="49"/>
  <c r="D112" i="49"/>
  <c r="C112" i="49"/>
  <c r="B112" i="49"/>
  <c r="L111" i="49"/>
  <c r="K111" i="49"/>
  <c r="J111" i="49"/>
  <c r="I111" i="49"/>
  <c r="H111" i="49"/>
  <c r="G111" i="49"/>
  <c r="F111" i="49"/>
  <c r="E111" i="49"/>
  <c r="D111" i="49"/>
  <c r="C111" i="49"/>
  <c r="B111" i="49"/>
  <c r="L110" i="49"/>
  <c r="K110" i="49"/>
  <c r="J110" i="49"/>
  <c r="I110" i="49"/>
  <c r="H110" i="49"/>
  <c r="G110" i="49"/>
  <c r="F110" i="49"/>
  <c r="E110" i="49"/>
  <c r="D110" i="49"/>
  <c r="C110" i="49"/>
  <c r="B110" i="49"/>
  <c r="L109" i="49"/>
  <c r="K109" i="49"/>
  <c r="J109" i="49"/>
  <c r="I109" i="49"/>
  <c r="H109" i="49"/>
  <c r="G109" i="49"/>
  <c r="F109" i="49"/>
  <c r="E109" i="49"/>
  <c r="D109" i="49"/>
  <c r="C109" i="49"/>
  <c r="B109" i="49"/>
  <c r="L108" i="49"/>
  <c r="K108" i="49"/>
  <c r="J108" i="49"/>
  <c r="I108" i="49"/>
  <c r="H108" i="49"/>
  <c r="G108" i="49"/>
  <c r="F108" i="49"/>
  <c r="E108" i="49"/>
  <c r="D108" i="49"/>
  <c r="C108" i="49"/>
  <c r="B108" i="49"/>
  <c r="L107" i="49"/>
  <c r="K107" i="49"/>
  <c r="J107" i="49"/>
  <c r="I107" i="49"/>
  <c r="H107" i="49"/>
  <c r="G107" i="49"/>
  <c r="F107" i="49"/>
  <c r="E107" i="49"/>
  <c r="D107" i="49"/>
  <c r="C107" i="49"/>
  <c r="B107" i="49"/>
  <c r="L106" i="49"/>
  <c r="K106" i="49"/>
  <c r="J106" i="49"/>
  <c r="I106" i="49"/>
  <c r="H106" i="49"/>
  <c r="G106" i="49"/>
  <c r="F106" i="49"/>
  <c r="E106" i="49"/>
  <c r="D106" i="49"/>
  <c r="C106" i="49"/>
  <c r="B106" i="49"/>
  <c r="L105" i="49"/>
  <c r="K105" i="49"/>
  <c r="J105" i="49"/>
  <c r="I105" i="49"/>
  <c r="H105" i="49"/>
  <c r="G105" i="49"/>
  <c r="F105" i="49"/>
  <c r="E105" i="49"/>
  <c r="D105" i="49"/>
  <c r="C105" i="49"/>
  <c r="B105" i="49"/>
  <c r="L104" i="49"/>
  <c r="K104" i="49"/>
  <c r="J104" i="49"/>
  <c r="I104" i="49"/>
  <c r="H104" i="49"/>
  <c r="G104" i="49"/>
  <c r="F104" i="49"/>
  <c r="E104" i="49"/>
  <c r="D104" i="49"/>
  <c r="C104" i="49"/>
  <c r="B104" i="49"/>
  <c r="L103" i="49"/>
  <c r="K103" i="49"/>
  <c r="J103" i="49"/>
  <c r="I103" i="49"/>
  <c r="H103" i="49"/>
  <c r="G103" i="49"/>
  <c r="F103" i="49"/>
  <c r="E103" i="49"/>
  <c r="D103" i="49"/>
  <c r="C103" i="49"/>
  <c r="B103" i="49"/>
  <c r="L102" i="49"/>
  <c r="K102" i="49"/>
  <c r="J102" i="49"/>
  <c r="I102" i="49"/>
  <c r="H102" i="49"/>
  <c r="G102" i="49"/>
  <c r="F102" i="49"/>
  <c r="E102" i="49"/>
  <c r="D102" i="49"/>
  <c r="C102" i="49"/>
  <c r="B102" i="49"/>
  <c r="L101" i="49"/>
  <c r="K101" i="49"/>
  <c r="J101" i="49"/>
  <c r="I101" i="49"/>
  <c r="H101" i="49"/>
  <c r="G101" i="49"/>
  <c r="F101" i="49"/>
  <c r="E101" i="49"/>
  <c r="D101" i="49"/>
  <c r="C101" i="49"/>
  <c r="B101" i="49"/>
  <c r="L96" i="49"/>
  <c r="K96" i="49"/>
  <c r="J96" i="49"/>
  <c r="I96" i="49"/>
  <c r="H96" i="49"/>
  <c r="G96" i="49"/>
  <c r="F96" i="49"/>
  <c r="E96" i="49"/>
  <c r="D96" i="49"/>
  <c r="C96" i="49"/>
  <c r="B96" i="49"/>
  <c r="L95" i="49"/>
  <c r="K95" i="49"/>
  <c r="J95" i="49"/>
  <c r="I95" i="49"/>
  <c r="H95" i="49"/>
  <c r="G95" i="49"/>
  <c r="F95" i="49"/>
  <c r="E95" i="49"/>
  <c r="D95" i="49"/>
  <c r="C95" i="49"/>
  <c r="B95" i="49"/>
  <c r="L94" i="49"/>
  <c r="K94" i="49"/>
  <c r="J94" i="49"/>
  <c r="I94" i="49"/>
  <c r="H94" i="49"/>
  <c r="G94" i="49"/>
  <c r="F94" i="49"/>
  <c r="E94" i="49"/>
  <c r="D94" i="49"/>
  <c r="C94" i="49"/>
  <c r="B94" i="49"/>
  <c r="L93" i="49"/>
  <c r="K93" i="49"/>
  <c r="J93" i="49"/>
  <c r="I93" i="49"/>
  <c r="H93" i="49"/>
  <c r="G93" i="49"/>
  <c r="F93" i="49"/>
  <c r="E93" i="49"/>
  <c r="D93" i="49"/>
  <c r="C93" i="49"/>
  <c r="B93" i="49"/>
  <c r="L92" i="49"/>
  <c r="K92" i="49"/>
  <c r="J92" i="49"/>
  <c r="I92" i="49"/>
  <c r="H92" i="49"/>
  <c r="G92" i="49"/>
  <c r="F92" i="49"/>
  <c r="E92" i="49"/>
  <c r="D92" i="49"/>
  <c r="C92" i="49"/>
  <c r="B92" i="49"/>
  <c r="L91" i="49"/>
  <c r="K91" i="49"/>
  <c r="J91" i="49"/>
  <c r="I91" i="49"/>
  <c r="H91" i="49"/>
  <c r="G91" i="49"/>
  <c r="F91" i="49"/>
  <c r="E91" i="49"/>
  <c r="D91" i="49"/>
  <c r="C91" i="49"/>
  <c r="B91" i="49"/>
  <c r="L90" i="49"/>
  <c r="K90" i="49"/>
  <c r="J90" i="49"/>
  <c r="I90" i="49"/>
  <c r="H90" i="49"/>
  <c r="G90" i="49"/>
  <c r="F90" i="49"/>
  <c r="E90" i="49"/>
  <c r="D90" i="49"/>
  <c r="C90" i="49"/>
  <c r="B90" i="49"/>
  <c r="L89" i="49"/>
  <c r="K89" i="49"/>
  <c r="J89" i="49"/>
  <c r="I89" i="49"/>
  <c r="H89" i="49"/>
  <c r="G89" i="49"/>
  <c r="F89" i="49"/>
  <c r="E89" i="49"/>
  <c r="D89" i="49"/>
  <c r="C89" i="49"/>
  <c r="B89" i="49"/>
  <c r="L88" i="49"/>
  <c r="K88" i="49"/>
  <c r="J88" i="49"/>
  <c r="I88" i="49"/>
  <c r="H88" i="49"/>
  <c r="G88" i="49"/>
  <c r="F88" i="49"/>
  <c r="E88" i="49"/>
  <c r="D88" i="49"/>
  <c r="C88" i="49"/>
  <c r="B88" i="49"/>
  <c r="L87" i="49"/>
  <c r="K87" i="49"/>
  <c r="J87" i="49"/>
  <c r="I87" i="49"/>
  <c r="H87" i="49"/>
  <c r="G87" i="49"/>
  <c r="F87" i="49"/>
  <c r="E87" i="49"/>
  <c r="D87" i="49"/>
  <c r="C87" i="49"/>
  <c r="B87" i="49"/>
  <c r="L86" i="49"/>
  <c r="K86" i="49"/>
  <c r="J86" i="49"/>
  <c r="I86" i="49"/>
  <c r="H86" i="49"/>
  <c r="G86" i="49"/>
  <c r="F86" i="49"/>
  <c r="E86" i="49"/>
  <c r="D86" i="49"/>
  <c r="C86" i="49"/>
  <c r="B86" i="49"/>
  <c r="L85" i="49"/>
  <c r="K85" i="49"/>
  <c r="J85" i="49"/>
  <c r="I85" i="49"/>
  <c r="H85" i="49"/>
  <c r="G85" i="49"/>
  <c r="F85" i="49"/>
  <c r="E85" i="49"/>
  <c r="D85" i="49"/>
  <c r="C85" i="49"/>
  <c r="B85" i="49"/>
  <c r="L84" i="49"/>
  <c r="K84" i="49"/>
  <c r="J84" i="49"/>
  <c r="I84" i="49"/>
  <c r="H84" i="49"/>
  <c r="G84" i="49"/>
  <c r="F84" i="49"/>
  <c r="E84" i="49"/>
  <c r="D84" i="49"/>
  <c r="C84" i="49"/>
  <c r="B84" i="49"/>
  <c r="L83" i="49"/>
  <c r="K83" i="49"/>
  <c r="J83" i="49"/>
  <c r="I83" i="49"/>
  <c r="H83" i="49"/>
  <c r="G83" i="49"/>
  <c r="F83" i="49"/>
  <c r="E83" i="49"/>
  <c r="D83" i="49"/>
  <c r="C83" i="49"/>
  <c r="B83" i="49"/>
  <c r="L82" i="49"/>
  <c r="K82" i="49"/>
  <c r="J82" i="49"/>
  <c r="I82" i="49"/>
  <c r="H82" i="49"/>
  <c r="G82" i="49"/>
  <c r="F82" i="49"/>
  <c r="E82" i="49"/>
  <c r="D82" i="49"/>
  <c r="C82" i="49"/>
  <c r="B82" i="49"/>
  <c r="L81" i="49"/>
  <c r="K81" i="49"/>
  <c r="J81" i="49"/>
  <c r="I81" i="49"/>
  <c r="H81" i="49"/>
  <c r="G81" i="49"/>
  <c r="F81" i="49"/>
  <c r="E81" i="49"/>
  <c r="D81" i="49"/>
  <c r="C81" i="49"/>
  <c r="B81" i="49"/>
  <c r="L80" i="49"/>
  <c r="K80" i="49"/>
  <c r="J80" i="49"/>
  <c r="I80" i="49"/>
  <c r="H80" i="49"/>
  <c r="G80" i="49"/>
  <c r="F80" i="49"/>
  <c r="E80" i="49"/>
  <c r="D80" i="49"/>
  <c r="C80" i="49"/>
  <c r="B80" i="49"/>
  <c r="L79" i="49"/>
  <c r="K79" i="49"/>
  <c r="J79" i="49"/>
  <c r="I79" i="49"/>
  <c r="H79" i="49"/>
  <c r="G79" i="49"/>
  <c r="F79" i="49"/>
  <c r="E79" i="49"/>
  <c r="D79" i="49"/>
  <c r="C79" i="49"/>
  <c r="B79" i="49"/>
  <c r="L78" i="49"/>
  <c r="K78" i="49"/>
  <c r="J78" i="49"/>
  <c r="I78" i="49"/>
  <c r="H78" i="49"/>
  <c r="G78" i="49"/>
  <c r="F78" i="49"/>
  <c r="E78" i="49"/>
  <c r="D78" i="49"/>
  <c r="C78" i="49"/>
  <c r="B78" i="49"/>
  <c r="L77" i="49"/>
  <c r="K77" i="49"/>
  <c r="J77" i="49"/>
  <c r="I77" i="49"/>
  <c r="H77" i="49"/>
  <c r="G77" i="49"/>
  <c r="F77" i="49"/>
  <c r="E77" i="49"/>
  <c r="D77" i="49"/>
  <c r="C77" i="49"/>
  <c r="B77" i="49"/>
  <c r="L76" i="49"/>
  <c r="K76" i="49"/>
  <c r="J76" i="49"/>
  <c r="I76" i="49"/>
  <c r="H76" i="49"/>
  <c r="G76" i="49"/>
  <c r="F76" i="49"/>
  <c r="E76" i="49"/>
  <c r="D76" i="49"/>
  <c r="C76" i="49"/>
  <c r="B76" i="49"/>
  <c r="L75" i="49"/>
  <c r="K75" i="49"/>
  <c r="J75" i="49"/>
  <c r="I75" i="49"/>
  <c r="H75" i="49"/>
  <c r="G75" i="49"/>
  <c r="F75" i="49"/>
  <c r="E75" i="49"/>
  <c r="D75" i="49"/>
  <c r="C75" i="49"/>
  <c r="B75" i="49"/>
  <c r="L74" i="49"/>
  <c r="K74" i="49"/>
  <c r="J74" i="49"/>
  <c r="I74" i="49"/>
  <c r="H74" i="49"/>
  <c r="G74" i="49"/>
  <c r="F74" i="49"/>
  <c r="E74" i="49"/>
  <c r="D74" i="49"/>
  <c r="C74" i="49"/>
  <c r="B74" i="49"/>
  <c r="L73" i="49"/>
  <c r="K73" i="49"/>
  <c r="J73" i="49"/>
  <c r="I73" i="49"/>
  <c r="H73" i="49"/>
  <c r="G73" i="49"/>
  <c r="F73" i="49"/>
  <c r="E73" i="49"/>
  <c r="D73" i="49"/>
  <c r="C73" i="49"/>
  <c r="B73" i="49"/>
  <c r="L72" i="49"/>
  <c r="K72" i="49"/>
  <c r="J72" i="49"/>
  <c r="I72" i="49"/>
  <c r="H72" i="49"/>
  <c r="G72" i="49"/>
  <c r="F72" i="49"/>
  <c r="E72" i="49"/>
  <c r="D72" i="49"/>
  <c r="C72" i="49"/>
  <c r="B72" i="49"/>
  <c r="L71" i="49"/>
  <c r="K71" i="49"/>
  <c r="J71" i="49"/>
  <c r="I71" i="49"/>
  <c r="H71" i="49"/>
  <c r="G71" i="49"/>
  <c r="F71" i="49"/>
  <c r="E71" i="49"/>
  <c r="D71" i="49"/>
  <c r="C71" i="49"/>
  <c r="B71" i="49"/>
  <c r="L70" i="49"/>
  <c r="K70" i="49"/>
  <c r="J70" i="49"/>
  <c r="I70" i="49"/>
  <c r="H70" i="49"/>
  <c r="G70" i="49"/>
  <c r="F70" i="49"/>
  <c r="E70" i="49"/>
  <c r="D70" i="49"/>
  <c r="C70" i="49"/>
  <c r="B70" i="49"/>
  <c r="L69" i="49"/>
  <c r="K69" i="49"/>
  <c r="J69" i="49"/>
  <c r="I69" i="49"/>
  <c r="H69" i="49"/>
  <c r="G69" i="49"/>
  <c r="F69" i="49"/>
  <c r="E69" i="49"/>
  <c r="D69" i="49"/>
  <c r="C69" i="49"/>
  <c r="B69" i="49"/>
  <c r="B38" i="49"/>
  <c r="C38" i="49"/>
  <c r="D38" i="49"/>
  <c r="E38" i="49"/>
  <c r="F38" i="49"/>
  <c r="G38" i="49"/>
  <c r="H38" i="49"/>
  <c r="I38" i="49"/>
  <c r="J38" i="49"/>
  <c r="K38" i="49"/>
  <c r="L38" i="49"/>
  <c r="B39" i="49"/>
  <c r="C39" i="49"/>
  <c r="D39" i="49"/>
  <c r="E39" i="49"/>
  <c r="F39" i="49"/>
  <c r="G39" i="49"/>
  <c r="H39" i="49"/>
  <c r="I39" i="49"/>
  <c r="J39" i="49"/>
  <c r="K39" i="49"/>
  <c r="L39" i="49"/>
  <c r="B40" i="49"/>
  <c r="C40" i="49"/>
  <c r="D40" i="49"/>
  <c r="E40" i="49"/>
  <c r="F40" i="49"/>
  <c r="G40" i="49"/>
  <c r="H40" i="49"/>
  <c r="I40" i="49"/>
  <c r="J40" i="49"/>
  <c r="K40" i="49"/>
  <c r="L40" i="49"/>
  <c r="B41" i="49"/>
  <c r="C41" i="49"/>
  <c r="D41" i="49"/>
  <c r="E41" i="49"/>
  <c r="F41" i="49"/>
  <c r="G41" i="49"/>
  <c r="H41" i="49"/>
  <c r="I41" i="49"/>
  <c r="J41" i="49"/>
  <c r="K41" i="49"/>
  <c r="L41" i="49"/>
  <c r="B42" i="49"/>
  <c r="C42" i="49"/>
  <c r="D42" i="49"/>
  <c r="E42" i="49"/>
  <c r="F42" i="49"/>
  <c r="G42" i="49"/>
  <c r="H42" i="49"/>
  <c r="I42" i="49"/>
  <c r="J42" i="49"/>
  <c r="K42" i="49"/>
  <c r="L42" i="49"/>
  <c r="B43" i="49"/>
  <c r="C43" i="49"/>
  <c r="D43" i="49"/>
  <c r="E43" i="49"/>
  <c r="F43" i="49"/>
  <c r="G43" i="49"/>
  <c r="H43" i="49"/>
  <c r="I43" i="49"/>
  <c r="J43" i="49"/>
  <c r="K43" i="49"/>
  <c r="L43" i="49"/>
  <c r="B44" i="49"/>
  <c r="C44" i="49"/>
  <c r="D44" i="49"/>
  <c r="E44" i="49"/>
  <c r="F44" i="49"/>
  <c r="G44" i="49"/>
  <c r="H44" i="49"/>
  <c r="I44" i="49"/>
  <c r="J44" i="49"/>
  <c r="K44" i="49"/>
  <c r="L44" i="49"/>
  <c r="B45" i="49"/>
  <c r="C45" i="49"/>
  <c r="D45" i="49"/>
  <c r="E45" i="49"/>
  <c r="F45" i="49"/>
  <c r="G45" i="49"/>
  <c r="H45" i="49"/>
  <c r="I45" i="49"/>
  <c r="J45" i="49"/>
  <c r="K45" i="49"/>
  <c r="L45" i="49"/>
  <c r="B46" i="49"/>
  <c r="C46" i="49"/>
  <c r="D46" i="49"/>
  <c r="E46" i="49"/>
  <c r="F46" i="49"/>
  <c r="G46" i="49"/>
  <c r="H46" i="49"/>
  <c r="I46" i="49"/>
  <c r="J46" i="49"/>
  <c r="K46" i="49"/>
  <c r="L46" i="49"/>
  <c r="B47" i="49"/>
  <c r="C47" i="49"/>
  <c r="D47" i="49"/>
  <c r="E47" i="49"/>
  <c r="F47" i="49"/>
  <c r="G47" i="49"/>
  <c r="H47" i="49"/>
  <c r="I47" i="49"/>
  <c r="J47" i="49"/>
  <c r="K47" i="49"/>
  <c r="L47" i="49"/>
  <c r="B48" i="49"/>
  <c r="C48" i="49"/>
  <c r="D48" i="49"/>
  <c r="E48" i="49"/>
  <c r="F48" i="49"/>
  <c r="G48" i="49"/>
  <c r="H48" i="49"/>
  <c r="I48" i="49"/>
  <c r="J48" i="49"/>
  <c r="K48" i="49"/>
  <c r="L48" i="49"/>
  <c r="B49" i="49"/>
  <c r="C49" i="49"/>
  <c r="D49" i="49"/>
  <c r="E49" i="49"/>
  <c r="F49" i="49"/>
  <c r="G49" i="49"/>
  <c r="H49" i="49"/>
  <c r="I49" i="49"/>
  <c r="J49" i="49"/>
  <c r="K49" i="49"/>
  <c r="L49" i="49"/>
  <c r="B50" i="49"/>
  <c r="C50" i="49"/>
  <c r="D50" i="49"/>
  <c r="E50" i="49"/>
  <c r="F50" i="49"/>
  <c r="G50" i="49"/>
  <c r="H50" i="49"/>
  <c r="I50" i="49"/>
  <c r="J50" i="49"/>
  <c r="K50" i="49"/>
  <c r="L50" i="49"/>
  <c r="B51" i="49"/>
  <c r="C51" i="49"/>
  <c r="D51" i="49"/>
  <c r="E51" i="49"/>
  <c r="F51" i="49"/>
  <c r="G51" i="49"/>
  <c r="H51" i="49"/>
  <c r="I51" i="49"/>
  <c r="J51" i="49"/>
  <c r="K51" i="49"/>
  <c r="L51" i="49"/>
  <c r="B52" i="49"/>
  <c r="C52" i="49"/>
  <c r="D52" i="49"/>
  <c r="E52" i="49"/>
  <c r="F52" i="49"/>
  <c r="G52" i="49"/>
  <c r="H52" i="49"/>
  <c r="I52" i="49"/>
  <c r="J52" i="49"/>
  <c r="K52" i="49"/>
  <c r="L52" i="49"/>
  <c r="B53" i="49"/>
  <c r="C53" i="49"/>
  <c r="D53" i="49"/>
  <c r="E53" i="49"/>
  <c r="F53" i="49"/>
  <c r="G53" i="49"/>
  <c r="H53" i="49"/>
  <c r="I53" i="49"/>
  <c r="J53" i="49"/>
  <c r="K53" i="49"/>
  <c r="L53" i="49"/>
  <c r="B54" i="49"/>
  <c r="C54" i="49"/>
  <c r="D54" i="49"/>
  <c r="E54" i="49"/>
  <c r="F54" i="49"/>
  <c r="G54" i="49"/>
  <c r="H54" i="49"/>
  <c r="I54" i="49"/>
  <c r="J54" i="49"/>
  <c r="K54" i="49"/>
  <c r="L54" i="49"/>
  <c r="B55" i="49"/>
  <c r="C55" i="49"/>
  <c r="D55" i="49"/>
  <c r="E55" i="49"/>
  <c r="F55" i="49"/>
  <c r="G55" i="49"/>
  <c r="H55" i="49"/>
  <c r="I55" i="49"/>
  <c r="J55" i="49"/>
  <c r="K55" i="49"/>
  <c r="L55" i="49"/>
  <c r="B56" i="49"/>
  <c r="C56" i="49"/>
  <c r="D56" i="49"/>
  <c r="E56" i="49"/>
  <c r="F56" i="49"/>
  <c r="G56" i="49"/>
  <c r="H56" i="49"/>
  <c r="I56" i="49"/>
  <c r="J56" i="49"/>
  <c r="K56" i="49"/>
  <c r="L56" i="49"/>
  <c r="B57" i="49"/>
  <c r="C57" i="49"/>
  <c r="D57" i="49"/>
  <c r="E57" i="49"/>
  <c r="F57" i="49"/>
  <c r="G57" i="49"/>
  <c r="H57" i="49"/>
  <c r="I57" i="49"/>
  <c r="J57" i="49"/>
  <c r="K57" i="49"/>
  <c r="L57" i="49"/>
  <c r="B58" i="49"/>
  <c r="C58" i="49"/>
  <c r="D58" i="49"/>
  <c r="E58" i="49"/>
  <c r="F58" i="49"/>
  <c r="G58" i="49"/>
  <c r="H58" i="49"/>
  <c r="I58" i="49"/>
  <c r="J58" i="49"/>
  <c r="K58" i="49"/>
  <c r="L58" i="49"/>
  <c r="B59" i="49"/>
  <c r="C59" i="49"/>
  <c r="D59" i="49"/>
  <c r="E59" i="49"/>
  <c r="F59" i="49"/>
  <c r="G59" i="49"/>
  <c r="H59" i="49"/>
  <c r="I59" i="49"/>
  <c r="J59" i="49"/>
  <c r="K59" i="49"/>
  <c r="L59" i="49"/>
  <c r="B60" i="49"/>
  <c r="C60" i="49"/>
  <c r="D60" i="49"/>
  <c r="E60" i="49"/>
  <c r="F60" i="49"/>
  <c r="G60" i="49"/>
  <c r="H60" i="49"/>
  <c r="I60" i="49"/>
  <c r="J60" i="49"/>
  <c r="K60" i="49"/>
  <c r="L60" i="49"/>
  <c r="B61" i="49"/>
  <c r="C61" i="49"/>
  <c r="D61" i="49"/>
  <c r="E61" i="49"/>
  <c r="F61" i="49"/>
  <c r="G61" i="49"/>
  <c r="H61" i="49"/>
  <c r="I61" i="49"/>
  <c r="J61" i="49"/>
  <c r="K61" i="49"/>
  <c r="L61" i="49"/>
  <c r="B62" i="49"/>
  <c r="C62" i="49"/>
  <c r="D62" i="49"/>
  <c r="E62" i="49"/>
  <c r="F62" i="49"/>
  <c r="G62" i="49"/>
  <c r="H62" i="49"/>
  <c r="I62" i="49"/>
  <c r="J62" i="49"/>
  <c r="K62" i="49"/>
  <c r="L62" i="49"/>
  <c r="B63" i="49"/>
  <c r="C63" i="49"/>
  <c r="D63" i="49"/>
  <c r="E63" i="49"/>
  <c r="F63" i="49"/>
  <c r="G63" i="49"/>
  <c r="H63" i="49"/>
  <c r="I63" i="49"/>
  <c r="J63" i="49"/>
  <c r="K63" i="49"/>
  <c r="L63" i="49"/>
  <c r="B64" i="49"/>
  <c r="C64" i="49"/>
  <c r="D64" i="49"/>
  <c r="E64" i="49"/>
  <c r="F64" i="49"/>
  <c r="G64" i="49"/>
  <c r="H64" i="49"/>
  <c r="I64" i="49"/>
  <c r="J64" i="49"/>
  <c r="K64" i="49"/>
  <c r="L64" i="49"/>
  <c r="C37" i="49"/>
  <c r="D37" i="49"/>
  <c r="E37" i="49"/>
  <c r="F37" i="49"/>
  <c r="G37" i="49"/>
  <c r="H37" i="49"/>
  <c r="I37" i="49"/>
  <c r="J37" i="49"/>
  <c r="K37" i="49"/>
  <c r="L37" i="49"/>
  <c r="B37" i="49"/>
  <c r="L320" i="41"/>
  <c r="K320" i="41"/>
  <c r="J320" i="41"/>
  <c r="I320" i="41"/>
  <c r="H320" i="41"/>
  <c r="G320" i="41"/>
  <c r="F320" i="41"/>
  <c r="E320" i="41"/>
  <c r="D320" i="41"/>
  <c r="C320" i="41"/>
  <c r="B320" i="41"/>
  <c r="L319" i="41"/>
  <c r="K319" i="41"/>
  <c r="J319" i="41"/>
  <c r="I319" i="41"/>
  <c r="H319" i="41"/>
  <c r="G319" i="41"/>
  <c r="F319" i="41"/>
  <c r="E319" i="41"/>
  <c r="D319" i="41"/>
  <c r="C319" i="41"/>
  <c r="B319" i="41"/>
  <c r="L318" i="41"/>
  <c r="K318" i="41"/>
  <c r="J318" i="41"/>
  <c r="I318" i="41"/>
  <c r="H318" i="41"/>
  <c r="G318" i="41"/>
  <c r="F318" i="41"/>
  <c r="E318" i="41"/>
  <c r="D318" i="41"/>
  <c r="C318" i="41"/>
  <c r="B318" i="41"/>
  <c r="L317" i="41"/>
  <c r="K317" i="41"/>
  <c r="J317" i="41"/>
  <c r="I317" i="41"/>
  <c r="H317" i="41"/>
  <c r="G317" i="41"/>
  <c r="F317" i="41"/>
  <c r="E317" i="41"/>
  <c r="D317" i="41"/>
  <c r="C317" i="41"/>
  <c r="B317" i="41"/>
  <c r="L316" i="41"/>
  <c r="K316" i="41"/>
  <c r="J316" i="41"/>
  <c r="I316" i="41"/>
  <c r="H316" i="41"/>
  <c r="G316" i="41"/>
  <c r="F316" i="41"/>
  <c r="E316" i="41"/>
  <c r="D316" i="41"/>
  <c r="C316" i="41"/>
  <c r="B316" i="41"/>
  <c r="L315" i="41"/>
  <c r="K315" i="41"/>
  <c r="J315" i="41"/>
  <c r="I315" i="41"/>
  <c r="H315" i="41"/>
  <c r="G315" i="41"/>
  <c r="F315" i="41"/>
  <c r="E315" i="41"/>
  <c r="D315" i="41"/>
  <c r="C315" i="41"/>
  <c r="B315" i="41"/>
  <c r="L314" i="41"/>
  <c r="K314" i="41"/>
  <c r="J314" i="41"/>
  <c r="I314" i="41"/>
  <c r="H314" i="41"/>
  <c r="G314" i="41"/>
  <c r="F314" i="41"/>
  <c r="E314" i="41"/>
  <c r="D314" i="41"/>
  <c r="C314" i="41"/>
  <c r="B314" i="41"/>
  <c r="L313" i="41"/>
  <c r="K313" i="41"/>
  <c r="J313" i="41"/>
  <c r="I313" i="41"/>
  <c r="H313" i="41"/>
  <c r="G313" i="41"/>
  <c r="F313" i="41"/>
  <c r="E313" i="41"/>
  <c r="D313" i="41"/>
  <c r="C313" i="41"/>
  <c r="B313" i="41"/>
  <c r="L312" i="41"/>
  <c r="K312" i="41"/>
  <c r="J312" i="41"/>
  <c r="I312" i="41"/>
  <c r="H312" i="41"/>
  <c r="G312" i="41"/>
  <c r="F312" i="41"/>
  <c r="E312" i="41"/>
  <c r="D312" i="41"/>
  <c r="C312" i="41"/>
  <c r="B312" i="41"/>
  <c r="L311" i="41"/>
  <c r="K311" i="41"/>
  <c r="J311" i="41"/>
  <c r="I311" i="41"/>
  <c r="H311" i="41"/>
  <c r="G311" i="41"/>
  <c r="F311" i="41"/>
  <c r="E311" i="41"/>
  <c r="D311" i="41"/>
  <c r="C311" i="41"/>
  <c r="B311" i="41"/>
  <c r="L310" i="41"/>
  <c r="K310" i="41"/>
  <c r="J310" i="41"/>
  <c r="I310" i="41"/>
  <c r="H310" i="41"/>
  <c r="G310" i="41"/>
  <c r="F310" i="41"/>
  <c r="E310" i="41"/>
  <c r="D310" i="41"/>
  <c r="C310" i="41"/>
  <c r="B310" i="41"/>
  <c r="L309" i="41"/>
  <c r="K309" i="41"/>
  <c r="J309" i="41"/>
  <c r="I309" i="41"/>
  <c r="H309" i="41"/>
  <c r="G309" i="41"/>
  <c r="F309" i="41"/>
  <c r="E309" i="41"/>
  <c r="D309" i="41"/>
  <c r="C309" i="41"/>
  <c r="B309" i="41"/>
  <c r="L308" i="41"/>
  <c r="K308" i="41"/>
  <c r="J308" i="41"/>
  <c r="I308" i="41"/>
  <c r="H308" i="41"/>
  <c r="G308" i="41"/>
  <c r="F308" i="41"/>
  <c r="E308" i="41"/>
  <c r="D308" i="41"/>
  <c r="C308" i="41"/>
  <c r="B308" i="41"/>
  <c r="L307" i="41"/>
  <c r="K307" i="41"/>
  <c r="J307" i="41"/>
  <c r="I307" i="41"/>
  <c r="H307" i="41"/>
  <c r="G307" i="41"/>
  <c r="F307" i="41"/>
  <c r="E307" i="41"/>
  <c r="D307" i="41"/>
  <c r="C307" i="41"/>
  <c r="B307" i="41"/>
  <c r="L306" i="41"/>
  <c r="K306" i="41"/>
  <c r="J306" i="41"/>
  <c r="I306" i="41"/>
  <c r="H306" i="41"/>
  <c r="G306" i="41"/>
  <c r="F306" i="41"/>
  <c r="E306" i="41"/>
  <c r="D306" i="41"/>
  <c r="C306" i="41"/>
  <c r="B306" i="41"/>
  <c r="L305" i="41"/>
  <c r="K305" i="41"/>
  <c r="J305" i="41"/>
  <c r="I305" i="41"/>
  <c r="H305" i="41"/>
  <c r="G305" i="41"/>
  <c r="F305" i="41"/>
  <c r="E305" i="41"/>
  <c r="D305" i="41"/>
  <c r="C305" i="41"/>
  <c r="B305" i="41"/>
  <c r="L304" i="41"/>
  <c r="K304" i="41"/>
  <c r="J304" i="41"/>
  <c r="I304" i="41"/>
  <c r="H304" i="41"/>
  <c r="G304" i="41"/>
  <c r="F304" i="41"/>
  <c r="E304" i="41"/>
  <c r="D304" i="41"/>
  <c r="C304" i="41"/>
  <c r="B304" i="41"/>
  <c r="L303" i="41"/>
  <c r="K303" i="41"/>
  <c r="J303" i="41"/>
  <c r="I303" i="41"/>
  <c r="H303" i="41"/>
  <c r="G303" i="41"/>
  <c r="F303" i="41"/>
  <c r="E303" i="41"/>
  <c r="D303" i="41"/>
  <c r="C303" i="41"/>
  <c r="B303" i="41"/>
  <c r="L302" i="41"/>
  <c r="K302" i="41"/>
  <c r="J302" i="41"/>
  <c r="I302" i="41"/>
  <c r="H302" i="41"/>
  <c r="G302" i="41"/>
  <c r="F302" i="41"/>
  <c r="E302" i="41"/>
  <c r="D302" i="41"/>
  <c r="C302" i="41"/>
  <c r="B302" i="41"/>
  <c r="L301" i="41"/>
  <c r="K301" i="41"/>
  <c r="J301" i="41"/>
  <c r="I301" i="41"/>
  <c r="H301" i="41"/>
  <c r="G301" i="41"/>
  <c r="F301" i="41"/>
  <c r="E301" i="41"/>
  <c r="D301" i="41"/>
  <c r="C301" i="41"/>
  <c r="B301" i="41"/>
  <c r="L300" i="41"/>
  <c r="K300" i="41"/>
  <c r="J300" i="41"/>
  <c r="I300" i="41"/>
  <c r="H300" i="41"/>
  <c r="G300" i="41"/>
  <c r="F300" i="41"/>
  <c r="E300" i="41"/>
  <c r="D300" i="41"/>
  <c r="C300" i="41"/>
  <c r="B300" i="41"/>
  <c r="L299" i="41"/>
  <c r="K299" i="41"/>
  <c r="J299" i="41"/>
  <c r="I299" i="41"/>
  <c r="H299" i="41"/>
  <c r="G299" i="41"/>
  <c r="F299" i="41"/>
  <c r="E299" i="41"/>
  <c r="D299" i="41"/>
  <c r="C299" i="41"/>
  <c r="B299" i="41"/>
  <c r="L298" i="41"/>
  <c r="K298" i="41"/>
  <c r="J298" i="41"/>
  <c r="I298" i="41"/>
  <c r="H298" i="41"/>
  <c r="G298" i="41"/>
  <c r="F298" i="41"/>
  <c r="E298" i="41"/>
  <c r="D298" i="41"/>
  <c r="C298" i="41"/>
  <c r="B298" i="41"/>
  <c r="L297" i="41"/>
  <c r="K297" i="41"/>
  <c r="J297" i="41"/>
  <c r="I297" i="41"/>
  <c r="H297" i="41"/>
  <c r="G297" i="41"/>
  <c r="F297" i="41"/>
  <c r="E297" i="41"/>
  <c r="D297" i="41"/>
  <c r="C297" i="41"/>
  <c r="B297" i="41"/>
  <c r="L296" i="41"/>
  <c r="K296" i="41"/>
  <c r="J296" i="41"/>
  <c r="I296" i="41"/>
  <c r="H296" i="41"/>
  <c r="G296" i="41"/>
  <c r="F296" i="41"/>
  <c r="E296" i="41"/>
  <c r="D296" i="41"/>
  <c r="C296" i="41"/>
  <c r="B296" i="41"/>
  <c r="L295" i="41"/>
  <c r="K295" i="41"/>
  <c r="J295" i="41"/>
  <c r="I295" i="41"/>
  <c r="H295" i="41"/>
  <c r="G295" i="41"/>
  <c r="F295" i="41"/>
  <c r="E295" i="41"/>
  <c r="D295" i="41"/>
  <c r="C295" i="41"/>
  <c r="B295" i="41"/>
  <c r="L294" i="41"/>
  <c r="K294" i="41"/>
  <c r="J294" i="41"/>
  <c r="I294" i="41"/>
  <c r="H294" i="41"/>
  <c r="G294" i="41"/>
  <c r="F294" i="41"/>
  <c r="E294" i="41"/>
  <c r="D294" i="41"/>
  <c r="C294" i="41"/>
  <c r="B294" i="41"/>
  <c r="L293" i="41"/>
  <c r="K293" i="41"/>
  <c r="J293" i="41"/>
  <c r="I293" i="41"/>
  <c r="H293" i="41"/>
  <c r="G293" i="41"/>
  <c r="F293" i="41"/>
  <c r="E293" i="41"/>
  <c r="D293" i="41"/>
  <c r="C293" i="41"/>
  <c r="B293" i="41"/>
  <c r="L288" i="41"/>
  <c r="K288" i="41"/>
  <c r="J288" i="41"/>
  <c r="I288" i="41"/>
  <c r="H288" i="41"/>
  <c r="G288" i="41"/>
  <c r="F288" i="41"/>
  <c r="E288" i="41"/>
  <c r="D288" i="41"/>
  <c r="C288" i="41"/>
  <c r="B288" i="41"/>
  <c r="L287" i="41"/>
  <c r="K287" i="41"/>
  <c r="J287" i="41"/>
  <c r="I287" i="41"/>
  <c r="H287" i="41"/>
  <c r="G287" i="41"/>
  <c r="F287" i="41"/>
  <c r="E287" i="41"/>
  <c r="D287" i="41"/>
  <c r="C287" i="41"/>
  <c r="B287" i="41"/>
  <c r="L286" i="41"/>
  <c r="K286" i="41"/>
  <c r="J286" i="41"/>
  <c r="I286" i="41"/>
  <c r="H286" i="41"/>
  <c r="G286" i="41"/>
  <c r="F286" i="41"/>
  <c r="E286" i="41"/>
  <c r="D286" i="41"/>
  <c r="C286" i="41"/>
  <c r="B286" i="41"/>
  <c r="L285" i="41"/>
  <c r="K285" i="41"/>
  <c r="J285" i="41"/>
  <c r="I285" i="41"/>
  <c r="H285" i="41"/>
  <c r="G285" i="41"/>
  <c r="F285" i="41"/>
  <c r="E285" i="41"/>
  <c r="D285" i="41"/>
  <c r="C285" i="41"/>
  <c r="B285" i="41"/>
  <c r="L284" i="41"/>
  <c r="K284" i="41"/>
  <c r="J284" i="41"/>
  <c r="I284" i="41"/>
  <c r="H284" i="41"/>
  <c r="G284" i="41"/>
  <c r="F284" i="41"/>
  <c r="E284" i="41"/>
  <c r="D284" i="41"/>
  <c r="C284" i="41"/>
  <c r="B284" i="41"/>
  <c r="L283" i="41"/>
  <c r="K283" i="41"/>
  <c r="J283" i="41"/>
  <c r="I283" i="41"/>
  <c r="H283" i="41"/>
  <c r="G283" i="41"/>
  <c r="F283" i="41"/>
  <c r="E283" i="41"/>
  <c r="D283" i="41"/>
  <c r="C283" i="41"/>
  <c r="B283" i="41"/>
  <c r="L282" i="41"/>
  <c r="K282" i="41"/>
  <c r="J282" i="41"/>
  <c r="I282" i="41"/>
  <c r="H282" i="41"/>
  <c r="G282" i="41"/>
  <c r="F282" i="41"/>
  <c r="E282" i="41"/>
  <c r="D282" i="41"/>
  <c r="C282" i="41"/>
  <c r="B282" i="41"/>
  <c r="L281" i="41"/>
  <c r="K281" i="41"/>
  <c r="J281" i="41"/>
  <c r="I281" i="41"/>
  <c r="H281" i="41"/>
  <c r="G281" i="41"/>
  <c r="F281" i="41"/>
  <c r="E281" i="41"/>
  <c r="D281" i="41"/>
  <c r="C281" i="41"/>
  <c r="B281" i="41"/>
  <c r="L280" i="41"/>
  <c r="K280" i="41"/>
  <c r="J280" i="41"/>
  <c r="I280" i="41"/>
  <c r="H280" i="41"/>
  <c r="G280" i="41"/>
  <c r="F280" i="41"/>
  <c r="E280" i="41"/>
  <c r="D280" i="41"/>
  <c r="C280" i="41"/>
  <c r="B280" i="41"/>
  <c r="L279" i="41"/>
  <c r="K279" i="41"/>
  <c r="J279" i="41"/>
  <c r="I279" i="41"/>
  <c r="H279" i="41"/>
  <c r="G279" i="41"/>
  <c r="F279" i="41"/>
  <c r="E279" i="41"/>
  <c r="D279" i="41"/>
  <c r="C279" i="41"/>
  <c r="B279" i="41"/>
  <c r="L278" i="41"/>
  <c r="K278" i="41"/>
  <c r="J278" i="41"/>
  <c r="I278" i="41"/>
  <c r="H278" i="41"/>
  <c r="G278" i="41"/>
  <c r="F278" i="41"/>
  <c r="E278" i="41"/>
  <c r="D278" i="41"/>
  <c r="C278" i="41"/>
  <c r="B278" i="41"/>
  <c r="L277" i="41"/>
  <c r="K277" i="41"/>
  <c r="J277" i="41"/>
  <c r="I277" i="41"/>
  <c r="H277" i="41"/>
  <c r="G277" i="41"/>
  <c r="F277" i="41"/>
  <c r="E277" i="41"/>
  <c r="D277" i="41"/>
  <c r="C277" i="41"/>
  <c r="B277" i="41"/>
  <c r="L276" i="41"/>
  <c r="K276" i="41"/>
  <c r="J276" i="41"/>
  <c r="I276" i="41"/>
  <c r="H276" i="41"/>
  <c r="G276" i="41"/>
  <c r="F276" i="41"/>
  <c r="E276" i="41"/>
  <c r="D276" i="41"/>
  <c r="C276" i="41"/>
  <c r="B276" i="41"/>
  <c r="L275" i="41"/>
  <c r="K275" i="41"/>
  <c r="J275" i="41"/>
  <c r="I275" i="41"/>
  <c r="H275" i="41"/>
  <c r="G275" i="41"/>
  <c r="F275" i="41"/>
  <c r="E275" i="41"/>
  <c r="D275" i="41"/>
  <c r="C275" i="41"/>
  <c r="B275" i="41"/>
  <c r="L274" i="41"/>
  <c r="K274" i="41"/>
  <c r="J274" i="41"/>
  <c r="I274" i="41"/>
  <c r="H274" i="41"/>
  <c r="G274" i="41"/>
  <c r="F274" i="41"/>
  <c r="E274" i="41"/>
  <c r="D274" i="41"/>
  <c r="C274" i="41"/>
  <c r="B274" i="41"/>
  <c r="L273" i="41"/>
  <c r="K273" i="41"/>
  <c r="J273" i="41"/>
  <c r="I273" i="41"/>
  <c r="H273" i="41"/>
  <c r="G273" i="41"/>
  <c r="F273" i="41"/>
  <c r="E273" i="41"/>
  <c r="D273" i="41"/>
  <c r="C273" i="41"/>
  <c r="B273" i="41"/>
  <c r="L272" i="41"/>
  <c r="K272" i="41"/>
  <c r="J272" i="41"/>
  <c r="I272" i="41"/>
  <c r="H272" i="41"/>
  <c r="G272" i="41"/>
  <c r="F272" i="41"/>
  <c r="E272" i="41"/>
  <c r="D272" i="41"/>
  <c r="C272" i="41"/>
  <c r="B272" i="41"/>
  <c r="L271" i="41"/>
  <c r="K271" i="41"/>
  <c r="J271" i="41"/>
  <c r="I271" i="41"/>
  <c r="H271" i="41"/>
  <c r="G271" i="41"/>
  <c r="F271" i="41"/>
  <c r="E271" i="41"/>
  <c r="D271" i="41"/>
  <c r="C271" i="41"/>
  <c r="B271" i="41"/>
  <c r="L270" i="41"/>
  <c r="K270" i="41"/>
  <c r="J270" i="41"/>
  <c r="I270" i="41"/>
  <c r="H270" i="41"/>
  <c r="G270" i="41"/>
  <c r="F270" i="41"/>
  <c r="E270" i="41"/>
  <c r="D270" i="41"/>
  <c r="C270" i="41"/>
  <c r="B270" i="41"/>
  <c r="L269" i="41"/>
  <c r="K269" i="41"/>
  <c r="J269" i="41"/>
  <c r="I269" i="41"/>
  <c r="H269" i="41"/>
  <c r="G269" i="41"/>
  <c r="F269" i="41"/>
  <c r="E269" i="41"/>
  <c r="D269" i="41"/>
  <c r="C269" i="41"/>
  <c r="B269" i="41"/>
  <c r="L268" i="41"/>
  <c r="K268" i="41"/>
  <c r="J268" i="41"/>
  <c r="I268" i="41"/>
  <c r="H268" i="41"/>
  <c r="G268" i="41"/>
  <c r="F268" i="41"/>
  <c r="E268" i="41"/>
  <c r="D268" i="41"/>
  <c r="C268" i="41"/>
  <c r="B268" i="41"/>
  <c r="L267" i="41"/>
  <c r="K267" i="41"/>
  <c r="J267" i="41"/>
  <c r="I267" i="41"/>
  <c r="H267" i="41"/>
  <c r="G267" i="41"/>
  <c r="F267" i="41"/>
  <c r="E267" i="41"/>
  <c r="D267" i="41"/>
  <c r="C267" i="41"/>
  <c r="B267" i="41"/>
  <c r="L266" i="41"/>
  <c r="K266" i="41"/>
  <c r="J266" i="41"/>
  <c r="I266" i="41"/>
  <c r="H266" i="41"/>
  <c r="G266" i="41"/>
  <c r="F266" i="41"/>
  <c r="E266" i="41"/>
  <c r="D266" i="41"/>
  <c r="C266" i="41"/>
  <c r="B266" i="41"/>
  <c r="L265" i="41"/>
  <c r="K265" i="41"/>
  <c r="J265" i="41"/>
  <c r="I265" i="41"/>
  <c r="H265" i="41"/>
  <c r="G265" i="41"/>
  <c r="F265" i="41"/>
  <c r="E265" i="41"/>
  <c r="D265" i="41"/>
  <c r="C265" i="41"/>
  <c r="B265" i="41"/>
  <c r="L264" i="41"/>
  <c r="K264" i="41"/>
  <c r="J264" i="41"/>
  <c r="I264" i="41"/>
  <c r="H264" i="41"/>
  <c r="G264" i="41"/>
  <c r="F264" i="41"/>
  <c r="E264" i="41"/>
  <c r="D264" i="41"/>
  <c r="C264" i="41"/>
  <c r="B264" i="41"/>
  <c r="L263" i="41"/>
  <c r="K263" i="41"/>
  <c r="J263" i="41"/>
  <c r="I263" i="41"/>
  <c r="H263" i="41"/>
  <c r="G263" i="41"/>
  <c r="F263" i="41"/>
  <c r="E263" i="41"/>
  <c r="D263" i="41"/>
  <c r="C263" i="41"/>
  <c r="B263" i="41"/>
  <c r="L262" i="41"/>
  <c r="K262" i="41"/>
  <c r="J262" i="41"/>
  <c r="I262" i="41"/>
  <c r="H262" i="41"/>
  <c r="G262" i="41"/>
  <c r="F262" i="41"/>
  <c r="E262" i="41"/>
  <c r="D262" i="41"/>
  <c r="C262" i="41"/>
  <c r="B262" i="41"/>
  <c r="L261" i="41"/>
  <c r="K261" i="41"/>
  <c r="J261" i="41"/>
  <c r="I261" i="41"/>
  <c r="H261" i="41"/>
  <c r="G261" i="41"/>
  <c r="F261" i="41"/>
  <c r="E261" i="41"/>
  <c r="D261" i="41"/>
  <c r="C261" i="41"/>
  <c r="B261" i="41"/>
  <c r="L256" i="41"/>
  <c r="K256" i="41"/>
  <c r="J256" i="41"/>
  <c r="I256" i="41"/>
  <c r="H256" i="41"/>
  <c r="G256" i="41"/>
  <c r="F256" i="41"/>
  <c r="E256" i="41"/>
  <c r="D256" i="41"/>
  <c r="C256" i="41"/>
  <c r="B256" i="41"/>
  <c r="L255" i="41"/>
  <c r="K255" i="41"/>
  <c r="J255" i="41"/>
  <c r="I255" i="41"/>
  <c r="H255" i="41"/>
  <c r="G255" i="41"/>
  <c r="F255" i="41"/>
  <c r="E255" i="41"/>
  <c r="D255" i="41"/>
  <c r="C255" i="41"/>
  <c r="B255" i="41"/>
  <c r="L254" i="41"/>
  <c r="K254" i="41"/>
  <c r="J254" i="41"/>
  <c r="I254" i="41"/>
  <c r="H254" i="41"/>
  <c r="G254" i="41"/>
  <c r="F254" i="41"/>
  <c r="E254" i="41"/>
  <c r="D254" i="41"/>
  <c r="C254" i="41"/>
  <c r="B254" i="41"/>
  <c r="L253" i="41"/>
  <c r="K253" i="41"/>
  <c r="J253" i="41"/>
  <c r="I253" i="41"/>
  <c r="H253" i="41"/>
  <c r="G253" i="41"/>
  <c r="F253" i="41"/>
  <c r="E253" i="41"/>
  <c r="D253" i="41"/>
  <c r="C253" i="41"/>
  <c r="B253" i="41"/>
  <c r="L252" i="41"/>
  <c r="K252" i="41"/>
  <c r="J252" i="41"/>
  <c r="I252" i="41"/>
  <c r="H252" i="41"/>
  <c r="G252" i="41"/>
  <c r="F252" i="41"/>
  <c r="E252" i="41"/>
  <c r="D252" i="41"/>
  <c r="C252" i="41"/>
  <c r="B252" i="41"/>
  <c r="L251" i="41"/>
  <c r="K251" i="41"/>
  <c r="J251" i="41"/>
  <c r="I251" i="41"/>
  <c r="H251" i="41"/>
  <c r="G251" i="41"/>
  <c r="F251" i="41"/>
  <c r="E251" i="41"/>
  <c r="D251" i="41"/>
  <c r="C251" i="41"/>
  <c r="B251" i="41"/>
  <c r="L250" i="41"/>
  <c r="K250" i="41"/>
  <c r="J250" i="41"/>
  <c r="I250" i="41"/>
  <c r="H250" i="41"/>
  <c r="G250" i="41"/>
  <c r="F250" i="41"/>
  <c r="E250" i="41"/>
  <c r="D250" i="41"/>
  <c r="C250" i="41"/>
  <c r="B250" i="41"/>
  <c r="L249" i="41"/>
  <c r="K249" i="41"/>
  <c r="J249" i="41"/>
  <c r="I249" i="41"/>
  <c r="H249" i="41"/>
  <c r="G249" i="41"/>
  <c r="F249" i="41"/>
  <c r="E249" i="41"/>
  <c r="D249" i="41"/>
  <c r="C249" i="41"/>
  <c r="B249" i="41"/>
  <c r="L248" i="41"/>
  <c r="K248" i="41"/>
  <c r="J248" i="41"/>
  <c r="I248" i="41"/>
  <c r="H248" i="41"/>
  <c r="G248" i="41"/>
  <c r="F248" i="41"/>
  <c r="E248" i="41"/>
  <c r="D248" i="41"/>
  <c r="C248" i="41"/>
  <c r="B248" i="41"/>
  <c r="L247" i="41"/>
  <c r="K247" i="41"/>
  <c r="J247" i="41"/>
  <c r="I247" i="41"/>
  <c r="H247" i="41"/>
  <c r="G247" i="41"/>
  <c r="F247" i="41"/>
  <c r="E247" i="41"/>
  <c r="D247" i="41"/>
  <c r="C247" i="41"/>
  <c r="B247" i="41"/>
  <c r="L246" i="41"/>
  <c r="K246" i="41"/>
  <c r="J246" i="41"/>
  <c r="I246" i="41"/>
  <c r="H246" i="41"/>
  <c r="G246" i="41"/>
  <c r="F246" i="41"/>
  <c r="E246" i="41"/>
  <c r="D246" i="41"/>
  <c r="C246" i="41"/>
  <c r="B246" i="41"/>
  <c r="L245" i="41"/>
  <c r="K245" i="41"/>
  <c r="J245" i="41"/>
  <c r="I245" i="41"/>
  <c r="H245" i="41"/>
  <c r="G245" i="41"/>
  <c r="F245" i="41"/>
  <c r="E245" i="41"/>
  <c r="D245" i="41"/>
  <c r="C245" i="41"/>
  <c r="B245" i="41"/>
  <c r="L244" i="41"/>
  <c r="K244" i="41"/>
  <c r="J244" i="41"/>
  <c r="I244" i="41"/>
  <c r="H244" i="41"/>
  <c r="G244" i="41"/>
  <c r="F244" i="41"/>
  <c r="E244" i="41"/>
  <c r="D244" i="41"/>
  <c r="C244" i="41"/>
  <c r="B244" i="41"/>
  <c r="L243" i="41"/>
  <c r="K243" i="41"/>
  <c r="J243" i="41"/>
  <c r="I243" i="41"/>
  <c r="H243" i="41"/>
  <c r="G243" i="41"/>
  <c r="F243" i="41"/>
  <c r="E243" i="41"/>
  <c r="D243" i="41"/>
  <c r="C243" i="41"/>
  <c r="B243" i="41"/>
  <c r="L242" i="41"/>
  <c r="K242" i="41"/>
  <c r="J242" i="41"/>
  <c r="I242" i="41"/>
  <c r="H242" i="41"/>
  <c r="G242" i="41"/>
  <c r="F242" i="41"/>
  <c r="E242" i="41"/>
  <c r="D242" i="41"/>
  <c r="C242" i="41"/>
  <c r="B242" i="41"/>
  <c r="L241" i="41"/>
  <c r="K241" i="41"/>
  <c r="J241" i="41"/>
  <c r="I241" i="41"/>
  <c r="H241" i="41"/>
  <c r="G241" i="41"/>
  <c r="F241" i="41"/>
  <c r="E241" i="41"/>
  <c r="D241" i="41"/>
  <c r="C241" i="41"/>
  <c r="B241" i="41"/>
  <c r="L240" i="41"/>
  <c r="K240" i="41"/>
  <c r="J240" i="41"/>
  <c r="I240" i="41"/>
  <c r="H240" i="41"/>
  <c r="G240" i="41"/>
  <c r="F240" i="41"/>
  <c r="E240" i="41"/>
  <c r="D240" i="41"/>
  <c r="C240" i="41"/>
  <c r="B240" i="41"/>
  <c r="L239" i="41"/>
  <c r="K239" i="41"/>
  <c r="J239" i="41"/>
  <c r="I239" i="41"/>
  <c r="H239" i="41"/>
  <c r="G239" i="41"/>
  <c r="F239" i="41"/>
  <c r="E239" i="41"/>
  <c r="D239" i="41"/>
  <c r="C239" i="41"/>
  <c r="B239" i="41"/>
  <c r="L238" i="41"/>
  <c r="K238" i="41"/>
  <c r="J238" i="41"/>
  <c r="I238" i="41"/>
  <c r="H238" i="41"/>
  <c r="G238" i="41"/>
  <c r="F238" i="41"/>
  <c r="E238" i="41"/>
  <c r="D238" i="41"/>
  <c r="C238" i="41"/>
  <c r="B238" i="41"/>
  <c r="L237" i="41"/>
  <c r="K237" i="41"/>
  <c r="J237" i="41"/>
  <c r="I237" i="41"/>
  <c r="H237" i="41"/>
  <c r="G237" i="41"/>
  <c r="F237" i="41"/>
  <c r="E237" i="41"/>
  <c r="D237" i="41"/>
  <c r="C237" i="41"/>
  <c r="B237" i="41"/>
  <c r="L236" i="41"/>
  <c r="K236" i="41"/>
  <c r="J236" i="41"/>
  <c r="I236" i="41"/>
  <c r="H236" i="41"/>
  <c r="G236" i="41"/>
  <c r="F236" i="41"/>
  <c r="E236" i="41"/>
  <c r="D236" i="41"/>
  <c r="C236" i="41"/>
  <c r="B236" i="41"/>
  <c r="L235" i="41"/>
  <c r="K235" i="41"/>
  <c r="J235" i="41"/>
  <c r="I235" i="41"/>
  <c r="H235" i="41"/>
  <c r="G235" i="41"/>
  <c r="F235" i="41"/>
  <c r="E235" i="41"/>
  <c r="D235" i="41"/>
  <c r="C235" i="41"/>
  <c r="B235" i="41"/>
  <c r="L234" i="41"/>
  <c r="K234" i="41"/>
  <c r="J234" i="41"/>
  <c r="I234" i="41"/>
  <c r="H234" i="41"/>
  <c r="G234" i="41"/>
  <c r="F234" i="41"/>
  <c r="E234" i="41"/>
  <c r="D234" i="41"/>
  <c r="C234" i="41"/>
  <c r="B234" i="41"/>
  <c r="L233" i="41"/>
  <c r="K233" i="41"/>
  <c r="J233" i="41"/>
  <c r="I233" i="41"/>
  <c r="H233" i="41"/>
  <c r="G233" i="41"/>
  <c r="F233" i="41"/>
  <c r="E233" i="41"/>
  <c r="D233" i="41"/>
  <c r="C233" i="41"/>
  <c r="B233" i="41"/>
  <c r="L232" i="41"/>
  <c r="K232" i="41"/>
  <c r="J232" i="41"/>
  <c r="I232" i="41"/>
  <c r="H232" i="41"/>
  <c r="G232" i="41"/>
  <c r="F232" i="41"/>
  <c r="E232" i="41"/>
  <c r="D232" i="41"/>
  <c r="C232" i="41"/>
  <c r="B232" i="41"/>
  <c r="L231" i="41"/>
  <c r="K231" i="41"/>
  <c r="J231" i="41"/>
  <c r="I231" i="41"/>
  <c r="H231" i="41"/>
  <c r="G231" i="41"/>
  <c r="F231" i="41"/>
  <c r="E231" i="41"/>
  <c r="D231" i="41"/>
  <c r="C231" i="41"/>
  <c r="B231" i="41"/>
  <c r="L230" i="41"/>
  <c r="K230" i="41"/>
  <c r="J230" i="41"/>
  <c r="I230" i="41"/>
  <c r="H230" i="41"/>
  <c r="G230" i="41"/>
  <c r="F230" i="41"/>
  <c r="E230" i="41"/>
  <c r="D230" i="41"/>
  <c r="C230" i="41"/>
  <c r="B230" i="41"/>
  <c r="L229" i="41"/>
  <c r="K229" i="41"/>
  <c r="J229" i="41"/>
  <c r="I229" i="41"/>
  <c r="H229" i="41"/>
  <c r="G229" i="41"/>
  <c r="F229" i="41"/>
  <c r="E229" i="41"/>
  <c r="D229" i="41"/>
  <c r="C229" i="41"/>
  <c r="B229" i="41"/>
  <c r="L224" i="41"/>
  <c r="K224" i="41"/>
  <c r="J224" i="41"/>
  <c r="I224" i="41"/>
  <c r="H224" i="41"/>
  <c r="G224" i="41"/>
  <c r="F224" i="41"/>
  <c r="E224" i="41"/>
  <c r="D224" i="41"/>
  <c r="C224" i="41"/>
  <c r="B224" i="41"/>
  <c r="L223" i="41"/>
  <c r="K223" i="41"/>
  <c r="J223" i="41"/>
  <c r="I223" i="41"/>
  <c r="H223" i="41"/>
  <c r="G223" i="41"/>
  <c r="F223" i="41"/>
  <c r="E223" i="41"/>
  <c r="D223" i="41"/>
  <c r="C223" i="41"/>
  <c r="B223" i="41"/>
  <c r="L222" i="41"/>
  <c r="K222" i="41"/>
  <c r="J222" i="41"/>
  <c r="I222" i="41"/>
  <c r="H222" i="41"/>
  <c r="G222" i="41"/>
  <c r="F222" i="41"/>
  <c r="E222" i="41"/>
  <c r="D222" i="41"/>
  <c r="C222" i="41"/>
  <c r="B222" i="41"/>
  <c r="L221" i="41"/>
  <c r="K221" i="41"/>
  <c r="J221" i="41"/>
  <c r="I221" i="41"/>
  <c r="H221" i="41"/>
  <c r="G221" i="41"/>
  <c r="F221" i="41"/>
  <c r="E221" i="41"/>
  <c r="D221" i="41"/>
  <c r="C221" i="41"/>
  <c r="B221" i="41"/>
  <c r="L220" i="41"/>
  <c r="K220" i="41"/>
  <c r="J220" i="41"/>
  <c r="I220" i="41"/>
  <c r="H220" i="41"/>
  <c r="G220" i="41"/>
  <c r="F220" i="41"/>
  <c r="E220" i="41"/>
  <c r="D220" i="41"/>
  <c r="C220" i="41"/>
  <c r="B220" i="41"/>
  <c r="L219" i="41"/>
  <c r="K219" i="41"/>
  <c r="J219" i="41"/>
  <c r="I219" i="41"/>
  <c r="H219" i="41"/>
  <c r="G219" i="41"/>
  <c r="F219" i="41"/>
  <c r="E219" i="41"/>
  <c r="D219" i="41"/>
  <c r="C219" i="41"/>
  <c r="B219" i="41"/>
  <c r="L218" i="41"/>
  <c r="K218" i="41"/>
  <c r="J218" i="41"/>
  <c r="I218" i="41"/>
  <c r="H218" i="41"/>
  <c r="G218" i="41"/>
  <c r="F218" i="41"/>
  <c r="E218" i="41"/>
  <c r="D218" i="41"/>
  <c r="C218" i="41"/>
  <c r="B218" i="41"/>
  <c r="L217" i="41"/>
  <c r="K217" i="41"/>
  <c r="J217" i="41"/>
  <c r="I217" i="41"/>
  <c r="H217" i="41"/>
  <c r="G217" i="41"/>
  <c r="F217" i="41"/>
  <c r="E217" i="41"/>
  <c r="D217" i="41"/>
  <c r="C217" i="41"/>
  <c r="B217" i="41"/>
  <c r="L216" i="41"/>
  <c r="K216" i="41"/>
  <c r="J216" i="41"/>
  <c r="I216" i="41"/>
  <c r="H216" i="41"/>
  <c r="G216" i="41"/>
  <c r="F216" i="41"/>
  <c r="E216" i="41"/>
  <c r="D216" i="41"/>
  <c r="C216" i="41"/>
  <c r="B216" i="41"/>
  <c r="L215" i="41"/>
  <c r="K215" i="41"/>
  <c r="J215" i="41"/>
  <c r="I215" i="41"/>
  <c r="H215" i="41"/>
  <c r="G215" i="41"/>
  <c r="F215" i="41"/>
  <c r="E215" i="41"/>
  <c r="D215" i="41"/>
  <c r="C215" i="41"/>
  <c r="B215" i="41"/>
  <c r="L214" i="41"/>
  <c r="K214" i="41"/>
  <c r="J214" i="41"/>
  <c r="I214" i="41"/>
  <c r="H214" i="41"/>
  <c r="G214" i="41"/>
  <c r="F214" i="41"/>
  <c r="E214" i="41"/>
  <c r="D214" i="41"/>
  <c r="C214" i="41"/>
  <c r="B214" i="41"/>
  <c r="L213" i="41"/>
  <c r="K213" i="41"/>
  <c r="J213" i="41"/>
  <c r="I213" i="41"/>
  <c r="H213" i="41"/>
  <c r="G213" i="41"/>
  <c r="F213" i="41"/>
  <c r="E213" i="41"/>
  <c r="D213" i="41"/>
  <c r="C213" i="41"/>
  <c r="B213" i="41"/>
  <c r="L212" i="41"/>
  <c r="K212" i="41"/>
  <c r="J212" i="41"/>
  <c r="I212" i="41"/>
  <c r="H212" i="41"/>
  <c r="G212" i="41"/>
  <c r="F212" i="41"/>
  <c r="E212" i="41"/>
  <c r="D212" i="41"/>
  <c r="C212" i="41"/>
  <c r="B212" i="41"/>
  <c r="L211" i="41"/>
  <c r="K211" i="41"/>
  <c r="J211" i="41"/>
  <c r="I211" i="41"/>
  <c r="H211" i="41"/>
  <c r="G211" i="41"/>
  <c r="F211" i="41"/>
  <c r="E211" i="41"/>
  <c r="D211" i="41"/>
  <c r="C211" i="41"/>
  <c r="B211" i="41"/>
  <c r="L210" i="41"/>
  <c r="K210" i="41"/>
  <c r="J210" i="41"/>
  <c r="I210" i="41"/>
  <c r="H210" i="41"/>
  <c r="G210" i="41"/>
  <c r="F210" i="41"/>
  <c r="E210" i="41"/>
  <c r="D210" i="41"/>
  <c r="C210" i="41"/>
  <c r="B210" i="41"/>
  <c r="L209" i="41"/>
  <c r="K209" i="41"/>
  <c r="J209" i="41"/>
  <c r="I209" i="41"/>
  <c r="H209" i="41"/>
  <c r="G209" i="41"/>
  <c r="F209" i="41"/>
  <c r="E209" i="41"/>
  <c r="D209" i="41"/>
  <c r="C209" i="41"/>
  <c r="B209" i="41"/>
  <c r="L208" i="41"/>
  <c r="K208" i="41"/>
  <c r="J208" i="41"/>
  <c r="I208" i="41"/>
  <c r="H208" i="41"/>
  <c r="G208" i="41"/>
  <c r="F208" i="41"/>
  <c r="E208" i="41"/>
  <c r="D208" i="41"/>
  <c r="C208" i="41"/>
  <c r="B208" i="41"/>
  <c r="L207" i="41"/>
  <c r="K207" i="41"/>
  <c r="J207" i="41"/>
  <c r="I207" i="41"/>
  <c r="H207" i="41"/>
  <c r="G207" i="41"/>
  <c r="F207" i="41"/>
  <c r="E207" i="41"/>
  <c r="D207" i="41"/>
  <c r="C207" i="41"/>
  <c r="B207" i="41"/>
  <c r="L206" i="41"/>
  <c r="K206" i="41"/>
  <c r="J206" i="41"/>
  <c r="I206" i="41"/>
  <c r="H206" i="41"/>
  <c r="G206" i="41"/>
  <c r="F206" i="41"/>
  <c r="E206" i="41"/>
  <c r="D206" i="41"/>
  <c r="C206" i="41"/>
  <c r="B206" i="41"/>
  <c r="L205" i="41"/>
  <c r="K205" i="41"/>
  <c r="J205" i="41"/>
  <c r="I205" i="41"/>
  <c r="H205" i="41"/>
  <c r="G205" i="41"/>
  <c r="F205" i="41"/>
  <c r="E205" i="41"/>
  <c r="D205" i="41"/>
  <c r="C205" i="41"/>
  <c r="B205" i="41"/>
  <c r="L204" i="41"/>
  <c r="K204" i="41"/>
  <c r="J204" i="41"/>
  <c r="I204" i="41"/>
  <c r="H204" i="41"/>
  <c r="G204" i="41"/>
  <c r="F204" i="41"/>
  <c r="E204" i="41"/>
  <c r="D204" i="41"/>
  <c r="C204" i="41"/>
  <c r="B204" i="41"/>
  <c r="L203" i="41"/>
  <c r="K203" i="41"/>
  <c r="J203" i="41"/>
  <c r="I203" i="41"/>
  <c r="H203" i="41"/>
  <c r="G203" i="41"/>
  <c r="F203" i="41"/>
  <c r="E203" i="41"/>
  <c r="D203" i="41"/>
  <c r="C203" i="41"/>
  <c r="B203" i="41"/>
  <c r="L202" i="41"/>
  <c r="K202" i="41"/>
  <c r="J202" i="41"/>
  <c r="I202" i="41"/>
  <c r="H202" i="41"/>
  <c r="G202" i="41"/>
  <c r="F202" i="41"/>
  <c r="E202" i="41"/>
  <c r="D202" i="41"/>
  <c r="C202" i="41"/>
  <c r="B202" i="41"/>
  <c r="L201" i="41"/>
  <c r="K201" i="41"/>
  <c r="J201" i="41"/>
  <c r="I201" i="41"/>
  <c r="H201" i="41"/>
  <c r="G201" i="41"/>
  <c r="F201" i="41"/>
  <c r="E201" i="41"/>
  <c r="D201" i="41"/>
  <c r="C201" i="41"/>
  <c r="B201" i="41"/>
  <c r="L200" i="41"/>
  <c r="K200" i="41"/>
  <c r="J200" i="41"/>
  <c r="I200" i="41"/>
  <c r="H200" i="41"/>
  <c r="G200" i="41"/>
  <c r="F200" i="41"/>
  <c r="E200" i="41"/>
  <c r="D200" i="41"/>
  <c r="C200" i="41"/>
  <c r="B200" i="41"/>
  <c r="L199" i="41"/>
  <c r="K199" i="41"/>
  <c r="J199" i="41"/>
  <c r="I199" i="41"/>
  <c r="H199" i="41"/>
  <c r="G199" i="41"/>
  <c r="F199" i="41"/>
  <c r="E199" i="41"/>
  <c r="D199" i="41"/>
  <c r="C199" i="41"/>
  <c r="B199" i="41"/>
  <c r="L198" i="41"/>
  <c r="K198" i="41"/>
  <c r="J198" i="41"/>
  <c r="I198" i="41"/>
  <c r="H198" i="41"/>
  <c r="G198" i="41"/>
  <c r="F198" i="41"/>
  <c r="E198" i="41"/>
  <c r="D198" i="41"/>
  <c r="C198" i="41"/>
  <c r="B198" i="41"/>
  <c r="L197" i="41"/>
  <c r="K197" i="41"/>
  <c r="J197" i="41"/>
  <c r="I197" i="41"/>
  <c r="H197" i="41"/>
  <c r="G197" i="41"/>
  <c r="F197" i="41"/>
  <c r="E197" i="41"/>
  <c r="D197" i="41"/>
  <c r="C197" i="41"/>
  <c r="B197" i="41"/>
  <c r="L192" i="41"/>
  <c r="K192" i="41"/>
  <c r="J192" i="41"/>
  <c r="I192" i="41"/>
  <c r="H192" i="41"/>
  <c r="G192" i="41"/>
  <c r="F192" i="41"/>
  <c r="E192" i="41"/>
  <c r="D192" i="41"/>
  <c r="C192" i="41"/>
  <c r="B192" i="41"/>
  <c r="L191" i="41"/>
  <c r="K191" i="41"/>
  <c r="J191" i="41"/>
  <c r="I191" i="41"/>
  <c r="H191" i="41"/>
  <c r="G191" i="41"/>
  <c r="F191" i="41"/>
  <c r="E191" i="41"/>
  <c r="D191" i="41"/>
  <c r="C191" i="41"/>
  <c r="B191" i="41"/>
  <c r="L190" i="41"/>
  <c r="K190" i="41"/>
  <c r="J190" i="41"/>
  <c r="I190" i="41"/>
  <c r="H190" i="41"/>
  <c r="G190" i="41"/>
  <c r="F190" i="41"/>
  <c r="E190" i="41"/>
  <c r="D190" i="41"/>
  <c r="C190" i="41"/>
  <c r="B190" i="41"/>
  <c r="L189" i="41"/>
  <c r="K189" i="41"/>
  <c r="J189" i="41"/>
  <c r="I189" i="41"/>
  <c r="H189" i="41"/>
  <c r="G189" i="41"/>
  <c r="F189" i="41"/>
  <c r="E189" i="41"/>
  <c r="D189" i="41"/>
  <c r="C189" i="41"/>
  <c r="B189" i="41"/>
  <c r="L188" i="41"/>
  <c r="K188" i="41"/>
  <c r="J188" i="41"/>
  <c r="I188" i="41"/>
  <c r="H188" i="41"/>
  <c r="G188" i="41"/>
  <c r="F188" i="41"/>
  <c r="E188" i="41"/>
  <c r="D188" i="41"/>
  <c r="C188" i="41"/>
  <c r="B188" i="41"/>
  <c r="L187" i="41"/>
  <c r="K187" i="41"/>
  <c r="J187" i="41"/>
  <c r="I187" i="41"/>
  <c r="H187" i="41"/>
  <c r="G187" i="41"/>
  <c r="F187" i="41"/>
  <c r="E187" i="41"/>
  <c r="D187" i="41"/>
  <c r="C187" i="41"/>
  <c r="B187" i="41"/>
  <c r="L186" i="41"/>
  <c r="K186" i="41"/>
  <c r="J186" i="41"/>
  <c r="I186" i="41"/>
  <c r="H186" i="41"/>
  <c r="G186" i="41"/>
  <c r="F186" i="41"/>
  <c r="E186" i="41"/>
  <c r="D186" i="41"/>
  <c r="C186" i="41"/>
  <c r="B186" i="41"/>
  <c r="L185" i="41"/>
  <c r="K185" i="41"/>
  <c r="J185" i="41"/>
  <c r="I185" i="41"/>
  <c r="H185" i="41"/>
  <c r="G185" i="41"/>
  <c r="F185" i="41"/>
  <c r="E185" i="41"/>
  <c r="D185" i="41"/>
  <c r="C185" i="41"/>
  <c r="B185" i="41"/>
  <c r="L184" i="41"/>
  <c r="K184" i="41"/>
  <c r="J184" i="41"/>
  <c r="I184" i="41"/>
  <c r="H184" i="41"/>
  <c r="G184" i="41"/>
  <c r="F184" i="41"/>
  <c r="E184" i="41"/>
  <c r="D184" i="41"/>
  <c r="C184" i="41"/>
  <c r="B184" i="41"/>
  <c r="L183" i="41"/>
  <c r="K183" i="41"/>
  <c r="J183" i="41"/>
  <c r="I183" i="41"/>
  <c r="H183" i="41"/>
  <c r="G183" i="41"/>
  <c r="F183" i="41"/>
  <c r="E183" i="41"/>
  <c r="D183" i="41"/>
  <c r="C183" i="41"/>
  <c r="B183" i="41"/>
  <c r="L182" i="41"/>
  <c r="K182" i="41"/>
  <c r="J182" i="41"/>
  <c r="I182" i="41"/>
  <c r="H182" i="41"/>
  <c r="G182" i="41"/>
  <c r="F182" i="41"/>
  <c r="E182" i="41"/>
  <c r="D182" i="41"/>
  <c r="C182" i="41"/>
  <c r="B182" i="41"/>
  <c r="L181" i="41"/>
  <c r="K181" i="41"/>
  <c r="J181" i="41"/>
  <c r="I181" i="41"/>
  <c r="H181" i="41"/>
  <c r="G181" i="41"/>
  <c r="F181" i="41"/>
  <c r="E181" i="41"/>
  <c r="D181" i="41"/>
  <c r="C181" i="41"/>
  <c r="B181" i="41"/>
  <c r="L180" i="41"/>
  <c r="K180" i="41"/>
  <c r="J180" i="41"/>
  <c r="I180" i="41"/>
  <c r="H180" i="41"/>
  <c r="G180" i="41"/>
  <c r="F180" i="41"/>
  <c r="E180" i="41"/>
  <c r="D180" i="41"/>
  <c r="C180" i="41"/>
  <c r="B180" i="41"/>
  <c r="L179" i="41"/>
  <c r="K179" i="41"/>
  <c r="J179" i="41"/>
  <c r="I179" i="41"/>
  <c r="H179" i="41"/>
  <c r="G179" i="41"/>
  <c r="F179" i="41"/>
  <c r="E179" i="41"/>
  <c r="D179" i="41"/>
  <c r="C179" i="41"/>
  <c r="B179" i="41"/>
  <c r="L178" i="41"/>
  <c r="K178" i="41"/>
  <c r="J178" i="41"/>
  <c r="I178" i="41"/>
  <c r="H178" i="41"/>
  <c r="G178" i="41"/>
  <c r="F178" i="41"/>
  <c r="E178" i="41"/>
  <c r="D178" i="41"/>
  <c r="C178" i="41"/>
  <c r="B178" i="41"/>
  <c r="L177" i="41"/>
  <c r="K177" i="41"/>
  <c r="J177" i="41"/>
  <c r="I177" i="41"/>
  <c r="H177" i="41"/>
  <c r="G177" i="41"/>
  <c r="F177" i="41"/>
  <c r="E177" i="41"/>
  <c r="D177" i="41"/>
  <c r="C177" i="41"/>
  <c r="B177" i="41"/>
  <c r="L176" i="41"/>
  <c r="K176" i="41"/>
  <c r="J176" i="41"/>
  <c r="I176" i="41"/>
  <c r="H176" i="41"/>
  <c r="G176" i="41"/>
  <c r="F176" i="41"/>
  <c r="E176" i="41"/>
  <c r="D176" i="41"/>
  <c r="C176" i="41"/>
  <c r="B176" i="41"/>
  <c r="L175" i="41"/>
  <c r="K175" i="41"/>
  <c r="J175" i="41"/>
  <c r="I175" i="41"/>
  <c r="H175" i="41"/>
  <c r="G175" i="41"/>
  <c r="F175" i="41"/>
  <c r="E175" i="41"/>
  <c r="D175" i="41"/>
  <c r="C175" i="41"/>
  <c r="B175" i="41"/>
  <c r="L174" i="41"/>
  <c r="K174" i="41"/>
  <c r="J174" i="41"/>
  <c r="I174" i="41"/>
  <c r="H174" i="41"/>
  <c r="G174" i="41"/>
  <c r="F174" i="41"/>
  <c r="E174" i="41"/>
  <c r="D174" i="41"/>
  <c r="C174" i="41"/>
  <c r="B174" i="41"/>
  <c r="L173" i="41"/>
  <c r="K173" i="41"/>
  <c r="J173" i="41"/>
  <c r="I173" i="41"/>
  <c r="H173" i="41"/>
  <c r="G173" i="41"/>
  <c r="F173" i="41"/>
  <c r="E173" i="41"/>
  <c r="D173" i="41"/>
  <c r="C173" i="41"/>
  <c r="B173" i="41"/>
  <c r="L172" i="41"/>
  <c r="K172" i="41"/>
  <c r="J172" i="41"/>
  <c r="I172" i="41"/>
  <c r="H172" i="41"/>
  <c r="G172" i="41"/>
  <c r="F172" i="41"/>
  <c r="E172" i="41"/>
  <c r="D172" i="41"/>
  <c r="C172" i="41"/>
  <c r="B172" i="41"/>
  <c r="L171" i="41"/>
  <c r="K171" i="41"/>
  <c r="J171" i="41"/>
  <c r="I171" i="41"/>
  <c r="H171" i="41"/>
  <c r="G171" i="41"/>
  <c r="F171" i="41"/>
  <c r="E171" i="41"/>
  <c r="D171" i="41"/>
  <c r="C171" i="41"/>
  <c r="B171" i="41"/>
  <c r="L170" i="41"/>
  <c r="K170" i="41"/>
  <c r="J170" i="41"/>
  <c r="I170" i="41"/>
  <c r="H170" i="41"/>
  <c r="G170" i="41"/>
  <c r="F170" i="41"/>
  <c r="E170" i="41"/>
  <c r="D170" i="41"/>
  <c r="C170" i="41"/>
  <c r="B170" i="41"/>
  <c r="L169" i="41"/>
  <c r="K169" i="41"/>
  <c r="J169" i="41"/>
  <c r="I169" i="41"/>
  <c r="H169" i="41"/>
  <c r="G169" i="41"/>
  <c r="F169" i="41"/>
  <c r="E169" i="41"/>
  <c r="D169" i="41"/>
  <c r="C169" i="41"/>
  <c r="B169" i="41"/>
  <c r="L168" i="41"/>
  <c r="K168" i="41"/>
  <c r="J168" i="41"/>
  <c r="I168" i="41"/>
  <c r="H168" i="41"/>
  <c r="G168" i="41"/>
  <c r="F168" i="41"/>
  <c r="E168" i="41"/>
  <c r="D168" i="41"/>
  <c r="C168" i="41"/>
  <c r="B168" i="41"/>
  <c r="L167" i="41"/>
  <c r="K167" i="41"/>
  <c r="J167" i="41"/>
  <c r="I167" i="41"/>
  <c r="H167" i="41"/>
  <c r="G167" i="41"/>
  <c r="F167" i="41"/>
  <c r="E167" i="41"/>
  <c r="D167" i="41"/>
  <c r="C167" i="41"/>
  <c r="B167" i="41"/>
  <c r="L166" i="41"/>
  <c r="K166" i="41"/>
  <c r="J166" i="41"/>
  <c r="I166" i="41"/>
  <c r="H166" i="41"/>
  <c r="G166" i="41"/>
  <c r="F166" i="41"/>
  <c r="E166" i="41"/>
  <c r="D166" i="41"/>
  <c r="C166" i="41"/>
  <c r="B166" i="41"/>
  <c r="L165" i="41"/>
  <c r="K165" i="41"/>
  <c r="J165" i="41"/>
  <c r="I165" i="41"/>
  <c r="H165" i="41"/>
  <c r="G165" i="41"/>
  <c r="F165" i="41"/>
  <c r="E165" i="41"/>
  <c r="D165" i="41"/>
  <c r="C165" i="41"/>
  <c r="B165" i="41"/>
  <c r="L160" i="41"/>
  <c r="K160" i="41"/>
  <c r="J160" i="41"/>
  <c r="I160" i="41"/>
  <c r="H160" i="41"/>
  <c r="G160" i="41"/>
  <c r="F160" i="41"/>
  <c r="E160" i="41"/>
  <c r="D160" i="41"/>
  <c r="C160" i="41"/>
  <c r="B160" i="41"/>
  <c r="L159" i="41"/>
  <c r="K159" i="41"/>
  <c r="J159" i="41"/>
  <c r="I159" i="41"/>
  <c r="H159" i="41"/>
  <c r="G159" i="41"/>
  <c r="F159" i="41"/>
  <c r="E159" i="41"/>
  <c r="D159" i="41"/>
  <c r="C159" i="41"/>
  <c r="B159" i="41"/>
  <c r="L158" i="41"/>
  <c r="K158" i="41"/>
  <c r="J158" i="41"/>
  <c r="I158" i="41"/>
  <c r="H158" i="41"/>
  <c r="G158" i="41"/>
  <c r="F158" i="41"/>
  <c r="E158" i="41"/>
  <c r="D158" i="41"/>
  <c r="C158" i="41"/>
  <c r="B158" i="41"/>
  <c r="L157" i="41"/>
  <c r="K157" i="41"/>
  <c r="J157" i="41"/>
  <c r="I157" i="41"/>
  <c r="H157" i="41"/>
  <c r="G157" i="41"/>
  <c r="F157" i="41"/>
  <c r="E157" i="41"/>
  <c r="D157" i="41"/>
  <c r="C157" i="41"/>
  <c r="B157" i="41"/>
  <c r="L156" i="41"/>
  <c r="K156" i="41"/>
  <c r="J156" i="41"/>
  <c r="I156" i="41"/>
  <c r="H156" i="41"/>
  <c r="G156" i="41"/>
  <c r="F156" i="41"/>
  <c r="E156" i="41"/>
  <c r="D156" i="41"/>
  <c r="C156" i="41"/>
  <c r="B156" i="41"/>
  <c r="L155" i="41"/>
  <c r="K155" i="41"/>
  <c r="J155" i="41"/>
  <c r="I155" i="41"/>
  <c r="H155" i="41"/>
  <c r="G155" i="41"/>
  <c r="F155" i="41"/>
  <c r="E155" i="41"/>
  <c r="D155" i="41"/>
  <c r="C155" i="41"/>
  <c r="B155" i="41"/>
  <c r="L154" i="41"/>
  <c r="K154" i="41"/>
  <c r="J154" i="41"/>
  <c r="I154" i="41"/>
  <c r="H154" i="41"/>
  <c r="G154" i="41"/>
  <c r="F154" i="41"/>
  <c r="E154" i="41"/>
  <c r="D154" i="41"/>
  <c r="C154" i="41"/>
  <c r="B154" i="41"/>
  <c r="L153" i="41"/>
  <c r="K153" i="41"/>
  <c r="J153" i="41"/>
  <c r="I153" i="41"/>
  <c r="H153" i="41"/>
  <c r="G153" i="41"/>
  <c r="F153" i="41"/>
  <c r="E153" i="41"/>
  <c r="D153" i="41"/>
  <c r="C153" i="41"/>
  <c r="B153" i="41"/>
  <c r="L152" i="41"/>
  <c r="K152" i="41"/>
  <c r="J152" i="41"/>
  <c r="I152" i="41"/>
  <c r="H152" i="41"/>
  <c r="G152" i="41"/>
  <c r="F152" i="41"/>
  <c r="E152" i="41"/>
  <c r="D152" i="41"/>
  <c r="C152" i="41"/>
  <c r="B152" i="41"/>
  <c r="L151" i="41"/>
  <c r="K151" i="41"/>
  <c r="J151" i="41"/>
  <c r="I151" i="41"/>
  <c r="H151" i="41"/>
  <c r="G151" i="41"/>
  <c r="F151" i="41"/>
  <c r="E151" i="41"/>
  <c r="D151" i="41"/>
  <c r="C151" i="41"/>
  <c r="B151" i="41"/>
  <c r="L150" i="41"/>
  <c r="K150" i="41"/>
  <c r="J150" i="41"/>
  <c r="I150" i="41"/>
  <c r="H150" i="41"/>
  <c r="G150" i="41"/>
  <c r="F150" i="41"/>
  <c r="E150" i="41"/>
  <c r="D150" i="41"/>
  <c r="C150" i="41"/>
  <c r="B150" i="41"/>
  <c r="L149" i="41"/>
  <c r="K149" i="41"/>
  <c r="J149" i="41"/>
  <c r="I149" i="41"/>
  <c r="H149" i="41"/>
  <c r="G149" i="41"/>
  <c r="F149" i="41"/>
  <c r="E149" i="41"/>
  <c r="D149" i="41"/>
  <c r="C149" i="41"/>
  <c r="B149" i="41"/>
  <c r="L148" i="41"/>
  <c r="K148" i="41"/>
  <c r="J148" i="41"/>
  <c r="I148" i="41"/>
  <c r="H148" i="41"/>
  <c r="G148" i="41"/>
  <c r="F148" i="41"/>
  <c r="E148" i="41"/>
  <c r="D148" i="41"/>
  <c r="C148" i="41"/>
  <c r="B148" i="41"/>
  <c r="L147" i="41"/>
  <c r="K147" i="41"/>
  <c r="J147" i="41"/>
  <c r="I147" i="41"/>
  <c r="H147" i="41"/>
  <c r="G147" i="41"/>
  <c r="F147" i="41"/>
  <c r="E147" i="41"/>
  <c r="D147" i="41"/>
  <c r="C147" i="41"/>
  <c r="B147" i="41"/>
  <c r="L146" i="41"/>
  <c r="K146" i="41"/>
  <c r="J146" i="41"/>
  <c r="I146" i="41"/>
  <c r="H146" i="41"/>
  <c r="G146" i="41"/>
  <c r="F146" i="41"/>
  <c r="E146" i="41"/>
  <c r="D146" i="41"/>
  <c r="C146" i="41"/>
  <c r="B146" i="41"/>
  <c r="L145" i="41"/>
  <c r="K145" i="41"/>
  <c r="J145" i="41"/>
  <c r="I145" i="41"/>
  <c r="H145" i="41"/>
  <c r="G145" i="41"/>
  <c r="F145" i="41"/>
  <c r="E145" i="41"/>
  <c r="D145" i="41"/>
  <c r="C145" i="41"/>
  <c r="B145" i="41"/>
  <c r="L144" i="41"/>
  <c r="K144" i="41"/>
  <c r="J144" i="41"/>
  <c r="I144" i="41"/>
  <c r="H144" i="41"/>
  <c r="G144" i="41"/>
  <c r="F144" i="41"/>
  <c r="E144" i="41"/>
  <c r="D144" i="41"/>
  <c r="C144" i="41"/>
  <c r="B144" i="41"/>
  <c r="L143" i="41"/>
  <c r="K143" i="41"/>
  <c r="J143" i="41"/>
  <c r="I143" i="41"/>
  <c r="H143" i="41"/>
  <c r="G143" i="41"/>
  <c r="F143" i="41"/>
  <c r="E143" i="41"/>
  <c r="D143" i="41"/>
  <c r="C143" i="41"/>
  <c r="B143" i="41"/>
  <c r="L142" i="41"/>
  <c r="K142" i="41"/>
  <c r="J142" i="41"/>
  <c r="I142" i="41"/>
  <c r="H142" i="41"/>
  <c r="G142" i="41"/>
  <c r="F142" i="41"/>
  <c r="E142" i="41"/>
  <c r="D142" i="41"/>
  <c r="C142" i="41"/>
  <c r="B142" i="41"/>
  <c r="L141" i="41"/>
  <c r="K141" i="41"/>
  <c r="J141" i="41"/>
  <c r="I141" i="41"/>
  <c r="H141" i="41"/>
  <c r="G141" i="41"/>
  <c r="F141" i="41"/>
  <c r="E141" i="41"/>
  <c r="D141" i="41"/>
  <c r="C141" i="41"/>
  <c r="B141" i="41"/>
  <c r="L140" i="41"/>
  <c r="K140" i="41"/>
  <c r="J140" i="41"/>
  <c r="I140" i="41"/>
  <c r="H140" i="41"/>
  <c r="G140" i="41"/>
  <c r="F140" i="41"/>
  <c r="E140" i="41"/>
  <c r="D140" i="41"/>
  <c r="C140" i="41"/>
  <c r="B140" i="41"/>
  <c r="L139" i="41"/>
  <c r="K139" i="41"/>
  <c r="J139" i="41"/>
  <c r="I139" i="41"/>
  <c r="H139" i="41"/>
  <c r="G139" i="41"/>
  <c r="F139" i="41"/>
  <c r="E139" i="41"/>
  <c r="D139" i="41"/>
  <c r="C139" i="41"/>
  <c r="B139" i="41"/>
  <c r="L138" i="41"/>
  <c r="K138" i="41"/>
  <c r="J138" i="41"/>
  <c r="I138" i="41"/>
  <c r="H138" i="41"/>
  <c r="G138" i="41"/>
  <c r="F138" i="41"/>
  <c r="E138" i="41"/>
  <c r="D138" i="41"/>
  <c r="C138" i="41"/>
  <c r="B138" i="41"/>
  <c r="L137" i="41"/>
  <c r="K137" i="41"/>
  <c r="J137" i="41"/>
  <c r="I137" i="41"/>
  <c r="H137" i="41"/>
  <c r="G137" i="41"/>
  <c r="F137" i="41"/>
  <c r="E137" i="41"/>
  <c r="D137" i="41"/>
  <c r="C137" i="41"/>
  <c r="B137" i="41"/>
  <c r="L136" i="41"/>
  <c r="K136" i="41"/>
  <c r="J136" i="41"/>
  <c r="I136" i="41"/>
  <c r="H136" i="41"/>
  <c r="G136" i="41"/>
  <c r="F136" i="41"/>
  <c r="E136" i="41"/>
  <c r="D136" i="41"/>
  <c r="C136" i="41"/>
  <c r="B136" i="41"/>
  <c r="L135" i="41"/>
  <c r="K135" i="41"/>
  <c r="J135" i="41"/>
  <c r="I135" i="41"/>
  <c r="H135" i="41"/>
  <c r="G135" i="41"/>
  <c r="F135" i="41"/>
  <c r="E135" i="41"/>
  <c r="D135" i="41"/>
  <c r="C135" i="41"/>
  <c r="B135" i="41"/>
  <c r="L134" i="41"/>
  <c r="K134" i="41"/>
  <c r="J134" i="41"/>
  <c r="I134" i="41"/>
  <c r="H134" i="41"/>
  <c r="G134" i="41"/>
  <c r="F134" i="41"/>
  <c r="E134" i="41"/>
  <c r="D134" i="41"/>
  <c r="C134" i="41"/>
  <c r="B134" i="41"/>
  <c r="L133" i="41"/>
  <c r="K133" i="41"/>
  <c r="J133" i="41"/>
  <c r="I133" i="41"/>
  <c r="H133" i="41"/>
  <c r="G133" i="41"/>
  <c r="F133" i="41"/>
  <c r="E133" i="41"/>
  <c r="D133" i="41"/>
  <c r="C133" i="41"/>
  <c r="B133" i="41"/>
  <c r="L128" i="41"/>
  <c r="K128" i="41"/>
  <c r="J128" i="41"/>
  <c r="I128" i="41"/>
  <c r="H128" i="41"/>
  <c r="G128" i="41"/>
  <c r="F128" i="41"/>
  <c r="E128" i="41"/>
  <c r="D128" i="41"/>
  <c r="C128" i="41"/>
  <c r="B128" i="41"/>
  <c r="L127" i="41"/>
  <c r="K127" i="41"/>
  <c r="J127" i="41"/>
  <c r="I127" i="41"/>
  <c r="H127" i="41"/>
  <c r="G127" i="41"/>
  <c r="F127" i="41"/>
  <c r="E127" i="41"/>
  <c r="D127" i="41"/>
  <c r="C127" i="41"/>
  <c r="B127" i="41"/>
  <c r="L126" i="41"/>
  <c r="K126" i="41"/>
  <c r="J126" i="41"/>
  <c r="I126" i="41"/>
  <c r="H126" i="41"/>
  <c r="G126" i="41"/>
  <c r="F126" i="41"/>
  <c r="E126" i="41"/>
  <c r="D126" i="41"/>
  <c r="C126" i="41"/>
  <c r="B126" i="41"/>
  <c r="L125" i="41"/>
  <c r="K125" i="41"/>
  <c r="J125" i="41"/>
  <c r="I125" i="41"/>
  <c r="H125" i="41"/>
  <c r="G125" i="41"/>
  <c r="F125" i="41"/>
  <c r="E125" i="41"/>
  <c r="D125" i="41"/>
  <c r="C125" i="41"/>
  <c r="B125" i="41"/>
  <c r="L124" i="41"/>
  <c r="K124" i="41"/>
  <c r="J124" i="41"/>
  <c r="I124" i="41"/>
  <c r="H124" i="41"/>
  <c r="G124" i="41"/>
  <c r="F124" i="41"/>
  <c r="E124" i="41"/>
  <c r="D124" i="41"/>
  <c r="C124" i="41"/>
  <c r="B124" i="41"/>
  <c r="L123" i="41"/>
  <c r="K123" i="41"/>
  <c r="J123" i="41"/>
  <c r="I123" i="41"/>
  <c r="H123" i="41"/>
  <c r="G123" i="41"/>
  <c r="F123" i="41"/>
  <c r="E123" i="41"/>
  <c r="D123" i="41"/>
  <c r="C123" i="41"/>
  <c r="B123" i="41"/>
  <c r="L122" i="41"/>
  <c r="K122" i="41"/>
  <c r="J122" i="41"/>
  <c r="I122" i="41"/>
  <c r="H122" i="41"/>
  <c r="G122" i="41"/>
  <c r="F122" i="41"/>
  <c r="E122" i="41"/>
  <c r="D122" i="41"/>
  <c r="C122" i="41"/>
  <c r="B122" i="41"/>
  <c r="L121" i="41"/>
  <c r="K121" i="41"/>
  <c r="J121" i="41"/>
  <c r="I121" i="41"/>
  <c r="H121" i="41"/>
  <c r="G121" i="41"/>
  <c r="F121" i="41"/>
  <c r="E121" i="41"/>
  <c r="D121" i="41"/>
  <c r="C121" i="41"/>
  <c r="B121" i="41"/>
  <c r="L120" i="41"/>
  <c r="K120" i="41"/>
  <c r="J120" i="41"/>
  <c r="I120" i="41"/>
  <c r="H120" i="41"/>
  <c r="G120" i="41"/>
  <c r="F120" i="41"/>
  <c r="E120" i="41"/>
  <c r="D120" i="41"/>
  <c r="C120" i="41"/>
  <c r="B120" i="41"/>
  <c r="L119" i="41"/>
  <c r="K119" i="41"/>
  <c r="J119" i="41"/>
  <c r="I119" i="41"/>
  <c r="H119" i="41"/>
  <c r="G119" i="41"/>
  <c r="F119" i="41"/>
  <c r="E119" i="41"/>
  <c r="D119" i="41"/>
  <c r="C119" i="41"/>
  <c r="B119" i="41"/>
  <c r="L118" i="41"/>
  <c r="K118" i="41"/>
  <c r="J118" i="41"/>
  <c r="I118" i="41"/>
  <c r="H118" i="41"/>
  <c r="G118" i="41"/>
  <c r="F118" i="41"/>
  <c r="E118" i="41"/>
  <c r="D118" i="41"/>
  <c r="C118" i="41"/>
  <c r="B118" i="41"/>
  <c r="L117" i="41"/>
  <c r="K117" i="41"/>
  <c r="J117" i="41"/>
  <c r="I117" i="41"/>
  <c r="H117" i="41"/>
  <c r="G117" i="41"/>
  <c r="F117" i="41"/>
  <c r="E117" i="41"/>
  <c r="D117" i="41"/>
  <c r="C117" i="41"/>
  <c r="B117" i="41"/>
  <c r="L116" i="41"/>
  <c r="K116" i="41"/>
  <c r="J116" i="41"/>
  <c r="I116" i="41"/>
  <c r="H116" i="41"/>
  <c r="G116" i="41"/>
  <c r="F116" i="41"/>
  <c r="E116" i="41"/>
  <c r="D116" i="41"/>
  <c r="C116" i="41"/>
  <c r="B116" i="41"/>
  <c r="L115" i="41"/>
  <c r="K115" i="41"/>
  <c r="J115" i="41"/>
  <c r="I115" i="41"/>
  <c r="H115" i="41"/>
  <c r="G115" i="41"/>
  <c r="F115" i="41"/>
  <c r="E115" i="41"/>
  <c r="D115" i="41"/>
  <c r="C115" i="41"/>
  <c r="B115" i="41"/>
  <c r="L114" i="41"/>
  <c r="K114" i="41"/>
  <c r="J114" i="41"/>
  <c r="I114" i="41"/>
  <c r="H114" i="41"/>
  <c r="G114" i="41"/>
  <c r="F114" i="41"/>
  <c r="E114" i="41"/>
  <c r="D114" i="41"/>
  <c r="C114" i="41"/>
  <c r="B114" i="41"/>
  <c r="L113" i="41"/>
  <c r="K113" i="41"/>
  <c r="J113" i="41"/>
  <c r="I113" i="41"/>
  <c r="H113" i="41"/>
  <c r="G113" i="41"/>
  <c r="F113" i="41"/>
  <c r="E113" i="41"/>
  <c r="D113" i="41"/>
  <c r="C113" i="41"/>
  <c r="B113" i="41"/>
  <c r="L112" i="41"/>
  <c r="K112" i="41"/>
  <c r="J112" i="41"/>
  <c r="I112" i="41"/>
  <c r="H112" i="41"/>
  <c r="G112" i="41"/>
  <c r="F112" i="41"/>
  <c r="E112" i="41"/>
  <c r="D112" i="41"/>
  <c r="C112" i="41"/>
  <c r="B112" i="41"/>
  <c r="L111" i="41"/>
  <c r="K111" i="41"/>
  <c r="J111" i="41"/>
  <c r="I111" i="41"/>
  <c r="H111" i="41"/>
  <c r="G111" i="41"/>
  <c r="F111" i="41"/>
  <c r="E111" i="41"/>
  <c r="D111" i="41"/>
  <c r="C111" i="41"/>
  <c r="B111" i="41"/>
  <c r="L110" i="41"/>
  <c r="K110" i="41"/>
  <c r="J110" i="41"/>
  <c r="I110" i="41"/>
  <c r="H110" i="41"/>
  <c r="G110" i="41"/>
  <c r="F110" i="41"/>
  <c r="E110" i="41"/>
  <c r="D110" i="41"/>
  <c r="C110" i="41"/>
  <c r="B110" i="41"/>
  <c r="L109" i="41"/>
  <c r="K109" i="41"/>
  <c r="J109" i="41"/>
  <c r="I109" i="41"/>
  <c r="H109" i="41"/>
  <c r="G109" i="41"/>
  <c r="F109" i="41"/>
  <c r="E109" i="41"/>
  <c r="D109" i="41"/>
  <c r="C109" i="41"/>
  <c r="B109" i="41"/>
  <c r="L108" i="41"/>
  <c r="K108" i="41"/>
  <c r="J108" i="41"/>
  <c r="I108" i="41"/>
  <c r="H108" i="41"/>
  <c r="G108" i="41"/>
  <c r="F108" i="41"/>
  <c r="E108" i="41"/>
  <c r="D108" i="41"/>
  <c r="C108" i="41"/>
  <c r="B108" i="41"/>
  <c r="L107" i="41"/>
  <c r="K107" i="41"/>
  <c r="J107" i="41"/>
  <c r="I107" i="41"/>
  <c r="H107" i="41"/>
  <c r="G107" i="41"/>
  <c r="F107" i="41"/>
  <c r="E107" i="41"/>
  <c r="D107" i="41"/>
  <c r="C107" i="41"/>
  <c r="B107" i="41"/>
  <c r="L106" i="41"/>
  <c r="K106" i="41"/>
  <c r="J106" i="41"/>
  <c r="I106" i="41"/>
  <c r="H106" i="41"/>
  <c r="G106" i="41"/>
  <c r="F106" i="41"/>
  <c r="E106" i="41"/>
  <c r="D106" i="41"/>
  <c r="C106" i="41"/>
  <c r="B106" i="41"/>
  <c r="L105" i="41"/>
  <c r="K105" i="41"/>
  <c r="J105" i="41"/>
  <c r="I105" i="41"/>
  <c r="H105" i="41"/>
  <c r="G105" i="41"/>
  <c r="F105" i="41"/>
  <c r="E105" i="41"/>
  <c r="D105" i="41"/>
  <c r="C105" i="41"/>
  <c r="B105" i="41"/>
  <c r="L104" i="41"/>
  <c r="K104" i="41"/>
  <c r="J104" i="41"/>
  <c r="I104" i="41"/>
  <c r="H104" i="41"/>
  <c r="G104" i="41"/>
  <c r="F104" i="41"/>
  <c r="E104" i="41"/>
  <c r="D104" i="41"/>
  <c r="C104" i="41"/>
  <c r="B104" i="41"/>
  <c r="L103" i="41"/>
  <c r="K103" i="41"/>
  <c r="J103" i="41"/>
  <c r="I103" i="41"/>
  <c r="H103" i="41"/>
  <c r="G103" i="41"/>
  <c r="F103" i="41"/>
  <c r="E103" i="41"/>
  <c r="D103" i="41"/>
  <c r="C103" i="41"/>
  <c r="B103" i="41"/>
  <c r="L102" i="41"/>
  <c r="K102" i="41"/>
  <c r="J102" i="41"/>
  <c r="I102" i="41"/>
  <c r="H102" i="41"/>
  <c r="G102" i="41"/>
  <c r="F102" i="41"/>
  <c r="E102" i="41"/>
  <c r="D102" i="41"/>
  <c r="C102" i="41"/>
  <c r="B102" i="41"/>
  <c r="L101" i="41"/>
  <c r="K101" i="41"/>
  <c r="J101" i="41"/>
  <c r="I101" i="41"/>
  <c r="H101" i="41"/>
  <c r="G101" i="41"/>
  <c r="F101" i="41"/>
  <c r="E101" i="41"/>
  <c r="D101" i="41"/>
  <c r="C101" i="41"/>
  <c r="B101" i="41"/>
  <c r="L96" i="41"/>
  <c r="K96" i="41"/>
  <c r="J96" i="41"/>
  <c r="I96" i="41"/>
  <c r="H96" i="41"/>
  <c r="G96" i="41"/>
  <c r="F96" i="41"/>
  <c r="E96" i="41"/>
  <c r="D96" i="41"/>
  <c r="C96" i="41"/>
  <c r="B96" i="41"/>
  <c r="L95" i="41"/>
  <c r="K95" i="41"/>
  <c r="J95" i="41"/>
  <c r="I95" i="41"/>
  <c r="H95" i="41"/>
  <c r="G95" i="41"/>
  <c r="F95" i="41"/>
  <c r="E95" i="41"/>
  <c r="D95" i="41"/>
  <c r="C95" i="41"/>
  <c r="B95" i="41"/>
  <c r="L94" i="41"/>
  <c r="K94" i="41"/>
  <c r="J94" i="41"/>
  <c r="I94" i="41"/>
  <c r="H94" i="41"/>
  <c r="G94" i="41"/>
  <c r="F94" i="41"/>
  <c r="E94" i="41"/>
  <c r="D94" i="41"/>
  <c r="C94" i="41"/>
  <c r="B94" i="41"/>
  <c r="L93" i="41"/>
  <c r="K93" i="41"/>
  <c r="J93" i="41"/>
  <c r="I93" i="41"/>
  <c r="H93" i="41"/>
  <c r="G93" i="41"/>
  <c r="F93" i="41"/>
  <c r="E93" i="41"/>
  <c r="D93" i="41"/>
  <c r="C93" i="41"/>
  <c r="B93" i="41"/>
  <c r="L92" i="41"/>
  <c r="K92" i="41"/>
  <c r="J92" i="41"/>
  <c r="I92" i="41"/>
  <c r="H92" i="41"/>
  <c r="G92" i="41"/>
  <c r="F92" i="41"/>
  <c r="E92" i="41"/>
  <c r="D92" i="41"/>
  <c r="C92" i="41"/>
  <c r="B92" i="41"/>
  <c r="L91" i="41"/>
  <c r="K91" i="41"/>
  <c r="J91" i="41"/>
  <c r="I91" i="41"/>
  <c r="H91" i="41"/>
  <c r="G91" i="41"/>
  <c r="F91" i="41"/>
  <c r="E91" i="41"/>
  <c r="D91" i="41"/>
  <c r="C91" i="41"/>
  <c r="B91" i="41"/>
  <c r="L90" i="41"/>
  <c r="K90" i="41"/>
  <c r="J90" i="41"/>
  <c r="I90" i="41"/>
  <c r="H90" i="41"/>
  <c r="G90" i="41"/>
  <c r="F90" i="41"/>
  <c r="E90" i="41"/>
  <c r="D90" i="41"/>
  <c r="C90" i="41"/>
  <c r="B90" i="41"/>
  <c r="L89" i="41"/>
  <c r="K89" i="41"/>
  <c r="J89" i="41"/>
  <c r="I89" i="41"/>
  <c r="H89" i="41"/>
  <c r="G89" i="41"/>
  <c r="F89" i="41"/>
  <c r="E89" i="41"/>
  <c r="D89" i="41"/>
  <c r="C89" i="41"/>
  <c r="B89" i="41"/>
  <c r="L88" i="41"/>
  <c r="K88" i="41"/>
  <c r="J88" i="41"/>
  <c r="I88" i="41"/>
  <c r="H88" i="41"/>
  <c r="G88" i="41"/>
  <c r="F88" i="41"/>
  <c r="E88" i="41"/>
  <c r="D88" i="41"/>
  <c r="C88" i="41"/>
  <c r="B88" i="41"/>
  <c r="L87" i="41"/>
  <c r="K87" i="41"/>
  <c r="J87" i="41"/>
  <c r="I87" i="41"/>
  <c r="H87" i="41"/>
  <c r="G87" i="41"/>
  <c r="F87" i="41"/>
  <c r="E87" i="41"/>
  <c r="D87" i="41"/>
  <c r="C87" i="41"/>
  <c r="B87" i="41"/>
  <c r="L86" i="41"/>
  <c r="K86" i="41"/>
  <c r="J86" i="41"/>
  <c r="I86" i="41"/>
  <c r="H86" i="41"/>
  <c r="G86" i="41"/>
  <c r="F86" i="41"/>
  <c r="E86" i="41"/>
  <c r="D86" i="41"/>
  <c r="C86" i="41"/>
  <c r="B86" i="41"/>
  <c r="L85" i="41"/>
  <c r="K85" i="41"/>
  <c r="J85" i="41"/>
  <c r="I85" i="41"/>
  <c r="H85" i="41"/>
  <c r="G85" i="41"/>
  <c r="F85" i="41"/>
  <c r="E85" i="41"/>
  <c r="D85" i="41"/>
  <c r="C85" i="41"/>
  <c r="B85" i="41"/>
  <c r="L84" i="41"/>
  <c r="K84" i="41"/>
  <c r="J84" i="41"/>
  <c r="I84" i="41"/>
  <c r="H84" i="41"/>
  <c r="G84" i="41"/>
  <c r="F84" i="41"/>
  <c r="E84" i="41"/>
  <c r="D84" i="41"/>
  <c r="C84" i="41"/>
  <c r="B84" i="41"/>
  <c r="L83" i="41"/>
  <c r="K83" i="41"/>
  <c r="J83" i="41"/>
  <c r="I83" i="41"/>
  <c r="H83" i="41"/>
  <c r="G83" i="41"/>
  <c r="F83" i="41"/>
  <c r="E83" i="41"/>
  <c r="D83" i="41"/>
  <c r="C83" i="41"/>
  <c r="B83" i="41"/>
  <c r="L82" i="41"/>
  <c r="K82" i="41"/>
  <c r="J82" i="41"/>
  <c r="I82" i="41"/>
  <c r="H82" i="41"/>
  <c r="G82" i="41"/>
  <c r="F82" i="41"/>
  <c r="E82" i="41"/>
  <c r="D82" i="41"/>
  <c r="C82" i="41"/>
  <c r="B82" i="41"/>
  <c r="L81" i="41"/>
  <c r="K81" i="41"/>
  <c r="J81" i="41"/>
  <c r="I81" i="41"/>
  <c r="H81" i="41"/>
  <c r="G81" i="41"/>
  <c r="F81" i="41"/>
  <c r="E81" i="41"/>
  <c r="D81" i="41"/>
  <c r="C81" i="41"/>
  <c r="B81" i="41"/>
  <c r="L80" i="41"/>
  <c r="K80" i="41"/>
  <c r="J80" i="41"/>
  <c r="I80" i="41"/>
  <c r="H80" i="41"/>
  <c r="G80" i="41"/>
  <c r="F80" i="41"/>
  <c r="E80" i="41"/>
  <c r="D80" i="41"/>
  <c r="C80" i="41"/>
  <c r="B80" i="41"/>
  <c r="L79" i="41"/>
  <c r="K79" i="41"/>
  <c r="J79" i="41"/>
  <c r="I79" i="41"/>
  <c r="H79" i="41"/>
  <c r="G79" i="41"/>
  <c r="F79" i="41"/>
  <c r="E79" i="41"/>
  <c r="D79" i="41"/>
  <c r="C79" i="41"/>
  <c r="B79" i="41"/>
  <c r="L78" i="41"/>
  <c r="K78" i="41"/>
  <c r="J78" i="41"/>
  <c r="I78" i="41"/>
  <c r="H78" i="41"/>
  <c r="G78" i="41"/>
  <c r="F78" i="41"/>
  <c r="E78" i="41"/>
  <c r="D78" i="41"/>
  <c r="C78" i="41"/>
  <c r="B78" i="41"/>
  <c r="L77" i="41"/>
  <c r="K77" i="41"/>
  <c r="J77" i="41"/>
  <c r="I77" i="41"/>
  <c r="H77" i="41"/>
  <c r="G77" i="41"/>
  <c r="F77" i="41"/>
  <c r="E77" i="41"/>
  <c r="D77" i="41"/>
  <c r="C77" i="41"/>
  <c r="B77" i="41"/>
  <c r="L76" i="41"/>
  <c r="K76" i="41"/>
  <c r="J76" i="41"/>
  <c r="I76" i="41"/>
  <c r="H76" i="41"/>
  <c r="G76" i="41"/>
  <c r="F76" i="41"/>
  <c r="E76" i="41"/>
  <c r="D76" i="41"/>
  <c r="C76" i="41"/>
  <c r="B76" i="41"/>
  <c r="L75" i="41"/>
  <c r="K75" i="41"/>
  <c r="J75" i="41"/>
  <c r="I75" i="41"/>
  <c r="H75" i="41"/>
  <c r="G75" i="41"/>
  <c r="F75" i="41"/>
  <c r="E75" i="41"/>
  <c r="D75" i="41"/>
  <c r="C75" i="41"/>
  <c r="B75" i="41"/>
  <c r="L74" i="41"/>
  <c r="K74" i="41"/>
  <c r="J74" i="41"/>
  <c r="I74" i="41"/>
  <c r="H74" i="41"/>
  <c r="G74" i="41"/>
  <c r="F74" i="41"/>
  <c r="E74" i="41"/>
  <c r="D74" i="41"/>
  <c r="C74" i="41"/>
  <c r="B74" i="41"/>
  <c r="L73" i="41"/>
  <c r="K73" i="41"/>
  <c r="J73" i="41"/>
  <c r="I73" i="41"/>
  <c r="H73" i="41"/>
  <c r="G73" i="41"/>
  <c r="F73" i="41"/>
  <c r="E73" i="41"/>
  <c r="D73" i="41"/>
  <c r="C73" i="41"/>
  <c r="B73" i="41"/>
  <c r="L72" i="41"/>
  <c r="K72" i="41"/>
  <c r="J72" i="41"/>
  <c r="I72" i="41"/>
  <c r="H72" i="41"/>
  <c r="G72" i="41"/>
  <c r="F72" i="41"/>
  <c r="E72" i="41"/>
  <c r="D72" i="41"/>
  <c r="C72" i="41"/>
  <c r="B72" i="41"/>
  <c r="L71" i="41"/>
  <c r="K71" i="41"/>
  <c r="J71" i="41"/>
  <c r="I71" i="41"/>
  <c r="H71" i="41"/>
  <c r="G71" i="41"/>
  <c r="F71" i="41"/>
  <c r="E71" i="41"/>
  <c r="D71" i="41"/>
  <c r="C71" i="41"/>
  <c r="B71" i="41"/>
  <c r="L70" i="41"/>
  <c r="K70" i="41"/>
  <c r="J70" i="41"/>
  <c r="I70" i="41"/>
  <c r="H70" i="41"/>
  <c r="G70" i="41"/>
  <c r="F70" i="41"/>
  <c r="E70" i="41"/>
  <c r="D70" i="41"/>
  <c r="C70" i="41"/>
  <c r="B70" i="41"/>
  <c r="L69" i="41"/>
  <c r="K69" i="41"/>
  <c r="J69" i="41"/>
  <c r="I69" i="41"/>
  <c r="H69" i="41"/>
  <c r="G69" i="41"/>
  <c r="F69" i="41"/>
  <c r="E69" i="41"/>
  <c r="D69" i="41"/>
  <c r="C69" i="41"/>
  <c r="B69" i="41"/>
  <c r="B38" i="41"/>
  <c r="C38" i="41"/>
  <c r="D38" i="41"/>
  <c r="E38" i="41"/>
  <c r="F38" i="41"/>
  <c r="G38" i="41"/>
  <c r="H38" i="41"/>
  <c r="I38" i="41"/>
  <c r="J38" i="41"/>
  <c r="K38" i="41"/>
  <c r="L38" i="41"/>
  <c r="B39" i="41"/>
  <c r="C39" i="41"/>
  <c r="D39" i="41"/>
  <c r="E39" i="41"/>
  <c r="F39" i="41"/>
  <c r="G39" i="41"/>
  <c r="H39" i="41"/>
  <c r="I39" i="41"/>
  <c r="J39" i="41"/>
  <c r="K39" i="41"/>
  <c r="L39" i="41"/>
  <c r="B40" i="41"/>
  <c r="C40" i="41"/>
  <c r="D40" i="41"/>
  <c r="E40" i="41"/>
  <c r="F40" i="41"/>
  <c r="G40" i="41"/>
  <c r="H40" i="41"/>
  <c r="I40" i="41"/>
  <c r="J40" i="41"/>
  <c r="K40" i="41"/>
  <c r="L40" i="41"/>
  <c r="B41" i="41"/>
  <c r="C41" i="41"/>
  <c r="D41" i="41"/>
  <c r="E41" i="41"/>
  <c r="F41" i="41"/>
  <c r="G41" i="41"/>
  <c r="H41" i="41"/>
  <c r="I41" i="41"/>
  <c r="J41" i="41"/>
  <c r="K41" i="41"/>
  <c r="L41" i="41"/>
  <c r="B42" i="41"/>
  <c r="C42" i="41"/>
  <c r="D42" i="41"/>
  <c r="E42" i="41"/>
  <c r="F42" i="41"/>
  <c r="G42" i="41"/>
  <c r="H42" i="41"/>
  <c r="I42" i="41"/>
  <c r="J42" i="41"/>
  <c r="K42" i="41"/>
  <c r="L42" i="41"/>
  <c r="B43" i="41"/>
  <c r="C43" i="41"/>
  <c r="D43" i="41"/>
  <c r="E43" i="41"/>
  <c r="F43" i="41"/>
  <c r="G43" i="41"/>
  <c r="H43" i="41"/>
  <c r="I43" i="41"/>
  <c r="J43" i="41"/>
  <c r="K43" i="41"/>
  <c r="L43" i="41"/>
  <c r="B44" i="41"/>
  <c r="C44" i="41"/>
  <c r="D44" i="41"/>
  <c r="E44" i="41"/>
  <c r="F44" i="41"/>
  <c r="G44" i="41"/>
  <c r="H44" i="41"/>
  <c r="I44" i="41"/>
  <c r="J44" i="41"/>
  <c r="K44" i="41"/>
  <c r="L44" i="41"/>
  <c r="B45" i="41"/>
  <c r="C45" i="41"/>
  <c r="D45" i="41"/>
  <c r="E45" i="41"/>
  <c r="F45" i="41"/>
  <c r="G45" i="41"/>
  <c r="H45" i="41"/>
  <c r="I45" i="41"/>
  <c r="J45" i="41"/>
  <c r="K45" i="41"/>
  <c r="L45" i="41"/>
  <c r="B46" i="41"/>
  <c r="C46" i="41"/>
  <c r="D46" i="41"/>
  <c r="E46" i="41"/>
  <c r="F46" i="41"/>
  <c r="G46" i="41"/>
  <c r="H46" i="41"/>
  <c r="I46" i="41"/>
  <c r="J46" i="41"/>
  <c r="K46" i="41"/>
  <c r="L46" i="41"/>
  <c r="B47" i="41"/>
  <c r="C47" i="41"/>
  <c r="D47" i="41"/>
  <c r="E47" i="41"/>
  <c r="F47" i="41"/>
  <c r="G47" i="41"/>
  <c r="H47" i="41"/>
  <c r="I47" i="41"/>
  <c r="J47" i="41"/>
  <c r="K47" i="41"/>
  <c r="L47" i="41"/>
  <c r="B48" i="41"/>
  <c r="C48" i="41"/>
  <c r="D48" i="41"/>
  <c r="E48" i="41"/>
  <c r="F48" i="41"/>
  <c r="G48" i="41"/>
  <c r="H48" i="41"/>
  <c r="I48" i="41"/>
  <c r="J48" i="41"/>
  <c r="K48" i="41"/>
  <c r="L48" i="41"/>
  <c r="B49" i="41"/>
  <c r="C49" i="41"/>
  <c r="D49" i="41"/>
  <c r="E49" i="41"/>
  <c r="F49" i="41"/>
  <c r="G49" i="41"/>
  <c r="H49" i="41"/>
  <c r="I49" i="41"/>
  <c r="J49" i="41"/>
  <c r="K49" i="41"/>
  <c r="L49" i="41"/>
  <c r="B50" i="41"/>
  <c r="C50" i="41"/>
  <c r="D50" i="41"/>
  <c r="E50" i="41"/>
  <c r="F50" i="41"/>
  <c r="G50" i="41"/>
  <c r="H50" i="41"/>
  <c r="I50" i="41"/>
  <c r="J50" i="41"/>
  <c r="K50" i="41"/>
  <c r="L50" i="41"/>
  <c r="B51" i="41"/>
  <c r="C51" i="41"/>
  <c r="D51" i="41"/>
  <c r="E51" i="41"/>
  <c r="F51" i="41"/>
  <c r="G51" i="41"/>
  <c r="H51" i="41"/>
  <c r="I51" i="41"/>
  <c r="J51" i="41"/>
  <c r="K51" i="41"/>
  <c r="L51" i="41"/>
  <c r="B52" i="41"/>
  <c r="C52" i="41"/>
  <c r="D52" i="41"/>
  <c r="E52" i="41"/>
  <c r="F52" i="41"/>
  <c r="G52" i="41"/>
  <c r="H52" i="41"/>
  <c r="I52" i="41"/>
  <c r="J52" i="41"/>
  <c r="K52" i="41"/>
  <c r="L52" i="41"/>
  <c r="B53" i="41"/>
  <c r="C53" i="41"/>
  <c r="D53" i="41"/>
  <c r="E53" i="41"/>
  <c r="F53" i="41"/>
  <c r="G53" i="41"/>
  <c r="H53" i="41"/>
  <c r="I53" i="41"/>
  <c r="J53" i="41"/>
  <c r="K53" i="41"/>
  <c r="L53" i="41"/>
  <c r="B54" i="41"/>
  <c r="C54" i="41"/>
  <c r="D54" i="41"/>
  <c r="E54" i="41"/>
  <c r="F54" i="41"/>
  <c r="G54" i="41"/>
  <c r="H54" i="41"/>
  <c r="I54" i="41"/>
  <c r="J54" i="41"/>
  <c r="K54" i="41"/>
  <c r="L54" i="41"/>
  <c r="B55" i="41"/>
  <c r="C55" i="41"/>
  <c r="D55" i="41"/>
  <c r="E55" i="41"/>
  <c r="F55" i="41"/>
  <c r="G55" i="41"/>
  <c r="H55" i="41"/>
  <c r="I55" i="41"/>
  <c r="J55" i="41"/>
  <c r="K55" i="41"/>
  <c r="L55" i="41"/>
  <c r="B56" i="41"/>
  <c r="C56" i="41"/>
  <c r="D56" i="41"/>
  <c r="E56" i="41"/>
  <c r="F56" i="41"/>
  <c r="G56" i="41"/>
  <c r="H56" i="41"/>
  <c r="I56" i="41"/>
  <c r="J56" i="41"/>
  <c r="K56" i="41"/>
  <c r="L56" i="41"/>
  <c r="B57" i="41"/>
  <c r="C57" i="41"/>
  <c r="D57" i="41"/>
  <c r="E57" i="41"/>
  <c r="F57" i="41"/>
  <c r="G57" i="41"/>
  <c r="H57" i="41"/>
  <c r="I57" i="41"/>
  <c r="J57" i="41"/>
  <c r="K57" i="41"/>
  <c r="L57" i="41"/>
  <c r="B58" i="41"/>
  <c r="C58" i="41"/>
  <c r="D58" i="41"/>
  <c r="E58" i="41"/>
  <c r="F58" i="41"/>
  <c r="G58" i="41"/>
  <c r="H58" i="41"/>
  <c r="I58" i="41"/>
  <c r="J58" i="41"/>
  <c r="K58" i="41"/>
  <c r="L58" i="41"/>
  <c r="B59" i="41"/>
  <c r="C59" i="41"/>
  <c r="D59" i="41"/>
  <c r="E59" i="41"/>
  <c r="F59" i="41"/>
  <c r="G59" i="41"/>
  <c r="H59" i="41"/>
  <c r="I59" i="41"/>
  <c r="J59" i="41"/>
  <c r="K59" i="41"/>
  <c r="L59" i="41"/>
  <c r="B60" i="41"/>
  <c r="C60" i="41"/>
  <c r="D60" i="41"/>
  <c r="E60" i="41"/>
  <c r="F60" i="41"/>
  <c r="G60" i="41"/>
  <c r="H60" i="41"/>
  <c r="I60" i="41"/>
  <c r="J60" i="41"/>
  <c r="K60" i="41"/>
  <c r="L60" i="41"/>
  <c r="B61" i="41"/>
  <c r="C61" i="41"/>
  <c r="D61" i="41"/>
  <c r="E61" i="41"/>
  <c r="F61" i="41"/>
  <c r="G61" i="41"/>
  <c r="H61" i="41"/>
  <c r="I61" i="41"/>
  <c r="J61" i="41"/>
  <c r="K61" i="41"/>
  <c r="L61" i="41"/>
  <c r="B62" i="41"/>
  <c r="C62" i="41"/>
  <c r="D62" i="41"/>
  <c r="E62" i="41"/>
  <c r="F62" i="41"/>
  <c r="G62" i="41"/>
  <c r="H62" i="41"/>
  <c r="I62" i="41"/>
  <c r="J62" i="41"/>
  <c r="K62" i="41"/>
  <c r="L62" i="41"/>
  <c r="B63" i="41"/>
  <c r="C63" i="41"/>
  <c r="D63" i="41"/>
  <c r="E63" i="41"/>
  <c r="F63" i="41"/>
  <c r="G63" i="41"/>
  <c r="H63" i="41"/>
  <c r="I63" i="41"/>
  <c r="J63" i="41"/>
  <c r="K63" i="41"/>
  <c r="L63" i="41"/>
  <c r="B64" i="41"/>
  <c r="C64" i="41"/>
  <c r="D64" i="41"/>
  <c r="E64" i="41"/>
  <c r="F64" i="41"/>
  <c r="G64" i="41"/>
  <c r="H64" i="41"/>
  <c r="I64" i="41"/>
  <c r="J64" i="41"/>
  <c r="K64" i="41"/>
  <c r="L64" i="41"/>
  <c r="C37" i="41"/>
  <c r="D37" i="41"/>
  <c r="E37" i="41"/>
  <c r="F37" i="41"/>
  <c r="G37" i="41"/>
  <c r="H37" i="41"/>
  <c r="I37" i="41"/>
  <c r="J37" i="41"/>
  <c r="K37" i="41"/>
  <c r="L37" i="41"/>
  <c r="B37" i="41"/>
  <c r="L320" i="40"/>
  <c r="K320" i="40"/>
  <c r="J320" i="40"/>
  <c r="I320" i="40"/>
  <c r="H320" i="40"/>
  <c r="G320" i="40"/>
  <c r="F320" i="40"/>
  <c r="E320" i="40"/>
  <c r="D320" i="40"/>
  <c r="C320" i="40"/>
  <c r="B320" i="40"/>
  <c r="L319" i="40"/>
  <c r="K319" i="40"/>
  <c r="J319" i="40"/>
  <c r="I319" i="40"/>
  <c r="H319" i="40"/>
  <c r="G319" i="40"/>
  <c r="F319" i="40"/>
  <c r="E319" i="40"/>
  <c r="D319" i="40"/>
  <c r="C319" i="40"/>
  <c r="B319" i="40"/>
  <c r="L318" i="40"/>
  <c r="K318" i="40"/>
  <c r="J318" i="40"/>
  <c r="I318" i="40"/>
  <c r="H318" i="40"/>
  <c r="G318" i="40"/>
  <c r="F318" i="40"/>
  <c r="E318" i="40"/>
  <c r="D318" i="40"/>
  <c r="C318" i="40"/>
  <c r="B318" i="40"/>
  <c r="L317" i="40"/>
  <c r="K317" i="40"/>
  <c r="J317" i="40"/>
  <c r="I317" i="40"/>
  <c r="H317" i="40"/>
  <c r="G317" i="40"/>
  <c r="F317" i="40"/>
  <c r="E317" i="40"/>
  <c r="D317" i="40"/>
  <c r="C317" i="40"/>
  <c r="B317" i="40"/>
  <c r="L316" i="40"/>
  <c r="K316" i="40"/>
  <c r="J316" i="40"/>
  <c r="I316" i="40"/>
  <c r="H316" i="40"/>
  <c r="G316" i="40"/>
  <c r="F316" i="40"/>
  <c r="E316" i="40"/>
  <c r="D316" i="40"/>
  <c r="C316" i="40"/>
  <c r="B316" i="40"/>
  <c r="L315" i="40"/>
  <c r="K315" i="40"/>
  <c r="J315" i="40"/>
  <c r="I315" i="40"/>
  <c r="H315" i="40"/>
  <c r="G315" i="40"/>
  <c r="F315" i="40"/>
  <c r="E315" i="40"/>
  <c r="D315" i="40"/>
  <c r="C315" i="40"/>
  <c r="B315" i="40"/>
  <c r="L314" i="40"/>
  <c r="K314" i="40"/>
  <c r="J314" i="40"/>
  <c r="I314" i="40"/>
  <c r="H314" i="40"/>
  <c r="G314" i="40"/>
  <c r="F314" i="40"/>
  <c r="E314" i="40"/>
  <c r="D314" i="40"/>
  <c r="C314" i="40"/>
  <c r="B314" i="40"/>
  <c r="L313" i="40"/>
  <c r="K313" i="40"/>
  <c r="J313" i="40"/>
  <c r="I313" i="40"/>
  <c r="H313" i="40"/>
  <c r="G313" i="40"/>
  <c r="F313" i="40"/>
  <c r="E313" i="40"/>
  <c r="D313" i="40"/>
  <c r="C313" i="40"/>
  <c r="B313" i="40"/>
  <c r="L312" i="40"/>
  <c r="K312" i="40"/>
  <c r="J312" i="40"/>
  <c r="I312" i="40"/>
  <c r="H312" i="40"/>
  <c r="G312" i="40"/>
  <c r="F312" i="40"/>
  <c r="E312" i="40"/>
  <c r="D312" i="40"/>
  <c r="C312" i="40"/>
  <c r="B312" i="40"/>
  <c r="L311" i="40"/>
  <c r="K311" i="40"/>
  <c r="J311" i="40"/>
  <c r="I311" i="40"/>
  <c r="H311" i="40"/>
  <c r="G311" i="40"/>
  <c r="F311" i="40"/>
  <c r="E311" i="40"/>
  <c r="D311" i="40"/>
  <c r="C311" i="40"/>
  <c r="B311" i="40"/>
  <c r="L310" i="40"/>
  <c r="K310" i="40"/>
  <c r="J310" i="40"/>
  <c r="I310" i="40"/>
  <c r="H310" i="40"/>
  <c r="G310" i="40"/>
  <c r="F310" i="40"/>
  <c r="E310" i="40"/>
  <c r="D310" i="40"/>
  <c r="C310" i="40"/>
  <c r="B310" i="40"/>
  <c r="L309" i="40"/>
  <c r="K309" i="40"/>
  <c r="J309" i="40"/>
  <c r="I309" i="40"/>
  <c r="H309" i="40"/>
  <c r="G309" i="40"/>
  <c r="F309" i="40"/>
  <c r="E309" i="40"/>
  <c r="D309" i="40"/>
  <c r="C309" i="40"/>
  <c r="B309" i="40"/>
  <c r="L308" i="40"/>
  <c r="K308" i="40"/>
  <c r="J308" i="40"/>
  <c r="I308" i="40"/>
  <c r="H308" i="40"/>
  <c r="G308" i="40"/>
  <c r="F308" i="40"/>
  <c r="E308" i="40"/>
  <c r="D308" i="40"/>
  <c r="C308" i="40"/>
  <c r="B308" i="40"/>
  <c r="L307" i="40"/>
  <c r="K307" i="40"/>
  <c r="J307" i="40"/>
  <c r="I307" i="40"/>
  <c r="H307" i="40"/>
  <c r="G307" i="40"/>
  <c r="F307" i="40"/>
  <c r="E307" i="40"/>
  <c r="D307" i="40"/>
  <c r="C307" i="40"/>
  <c r="B307" i="40"/>
  <c r="L306" i="40"/>
  <c r="K306" i="40"/>
  <c r="J306" i="40"/>
  <c r="I306" i="40"/>
  <c r="H306" i="40"/>
  <c r="G306" i="40"/>
  <c r="F306" i="40"/>
  <c r="E306" i="40"/>
  <c r="D306" i="40"/>
  <c r="C306" i="40"/>
  <c r="B306" i="40"/>
  <c r="L305" i="40"/>
  <c r="K305" i="40"/>
  <c r="J305" i="40"/>
  <c r="I305" i="40"/>
  <c r="H305" i="40"/>
  <c r="G305" i="40"/>
  <c r="F305" i="40"/>
  <c r="E305" i="40"/>
  <c r="D305" i="40"/>
  <c r="C305" i="40"/>
  <c r="B305" i="40"/>
  <c r="L304" i="40"/>
  <c r="K304" i="40"/>
  <c r="J304" i="40"/>
  <c r="I304" i="40"/>
  <c r="H304" i="40"/>
  <c r="G304" i="40"/>
  <c r="F304" i="40"/>
  <c r="E304" i="40"/>
  <c r="D304" i="40"/>
  <c r="C304" i="40"/>
  <c r="B304" i="40"/>
  <c r="L303" i="40"/>
  <c r="K303" i="40"/>
  <c r="J303" i="40"/>
  <c r="I303" i="40"/>
  <c r="H303" i="40"/>
  <c r="G303" i="40"/>
  <c r="F303" i="40"/>
  <c r="E303" i="40"/>
  <c r="D303" i="40"/>
  <c r="C303" i="40"/>
  <c r="B303" i="40"/>
  <c r="L302" i="40"/>
  <c r="K302" i="40"/>
  <c r="J302" i="40"/>
  <c r="I302" i="40"/>
  <c r="H302" i="40"/>
  <c r="G302" i="40"/>
  <c r="F302" i="40"/>
  <c r="E302" i="40"/>
  <c r="D302" i="40"/>
  <c r="C302" i="40"/>
  <c r="B302" i="40"/>
  <c r="L301" i="40"/>
  <c r="K301" i="40"/>
  <c r="J301" i="40"/>
  <c r="I301" i="40"/>
  <c r="H301" i="40"/>
  <c r="G301" i="40"/>
  <c r="F301" i="40"/>
  <c r="E301" i="40"/>
  <c r="D301" i="40"/>
  <c r="C301" i="40"/>
  <c r="B301" i="40"/>
  <c r="L300" i="40"/>
  <c r="K300" i="40"/>
  <c r="J300" i="40"/>
  <c r="I300" i="40"/>
  <c r="H300" i="40"/>
  <c r="G300" i="40"/>
  <c r="F300" i="40"/>
  <c r="E300" i="40"/>
  <c r="D300" i="40"/>
  <c r="C300" i="40"/>
  <c r="B300" i="40"/>
  <c r="L299" i="40"/>
  <c r="K299" i="40"/>
  <c r="J299" i="40"/>
  <c r="I299" i="40"/>
  <c r="H299" i="40"/>
  <c r="G299" i="40"/>
  <c r="F299" i="40"/>
  <c r="E299" i="40"/>
  <c r="D299" i="40"/>
  <c r="C299" i="40"/>
  <c r="B299" i="40"/>
  <c r="L298" i="40"/>
  <c r="K298" i="40"/>
  <c r="J298" i="40"/>
  <c r="I298" i="40"/>
  <c r="H298" i="40"/>
  <c r="G298" i="40"/>
  <c r="F298" i="40"/>
  <c r="E298" i="40"/>
  <c r="D298" i="40"/>
  <c r="C298" i="40"/>
  <c r="B298" i="40"/>
  <c r="L297" i="40"/>
  <c r="K297" i="40"/>
  <c r="J297" i="40"/>
  <c r="I297" i="40"/>
  <c r="H297" i="40"/>
  <c r="G297" i="40"/>
  <c r="F297" i="40"/>
  <c r="E297" i="40"/>
  <c r="D297" i="40"/>
  <c r="C297" i="40"/>
  <c r="B297" i="40"/>
  <c r="L296" i="40"/>
  <c r="K296" i="40"/>
  <c r="J296" i="40"/>
  <c r="I296" i="40"/>
  <c r="H296" i="40"/>
  <c r="G296" i="40"/>
  <c r="F296" i="40"/>
  <c r="E296" i="40"/>
  <c r="D296" i="40"/>
  <c r="C296" i="40"/>
  <c r="B296" i="40"/>
  <c r="L295" i="40"/>
  <c r="K295" i="40"/>
  <c r="J295" i="40"/>
  <c r="I295" i="40"/>
  <c r="H295" i="40"/>
  <c r="G295" i="40"/>
  <c r="F295" i="40"/>
  <c r="E295" i="40"/>
  <c r="D295" i="40"/>
  <c r="C295" i="40"/>
  <c r="B295" i="40"/>
  <c r="L294" i="40"/>
  <c r="K294" i="40"/>
  <c r="J294" i="40"/>
  <c r="I294" i="40"/>
  <c r="H294" i="40"/>
  <c r="G294" i="40"/>
  <c r="F294" i="40"/>
  <c r="E294" i="40"/>
  <c r="D294" i="40"/>
  <c r="C294" i="40"/>
  <c r="B294" i="40"/>
  <c r="L293" i="40"/>
  <c r="K293" i="40"/>
  <c r="J293" i="40"/>
  <c r="I293" i="40"/>
  <c r="H293" i="40"/>
  <c r="G293" i="40"/>
  <c r="F293" i="40"/>
  <c r="E293" i="40"/>
  <c r="D293" i="40"/>
  <c r="C293" i="40"/>
  <c r="B293" i="40"/>
  <c r="L288" i="40"/>
  <c r="K288" i="40"/>
  <c r="J288" i="40"/>
  <c r="I288" i="40"/>
  <c r="H288" i="40"/>
  <c r="G288" i="40"/>
  <c r="F288" i="40"/>
  <c r="E288" i="40"/>
  <c r="D288" i="40"/>
  <c r="C288" i="40"/>
  <c r="B288" i="40"/>
  <c r="L287" i="40"/>
  <c r="K287" i="40"/>
  <c r="J287" i="40"/>
  <c r="I287" i="40"/>
  <c r="H287" i="40"/>
  <c r="G287" i="40"/>
  <c r="F287" i="40"/>
  <c r="E287" i="40"/>
  <c r="D287" i="40"/>
  <c r="C287" i="40"/>
  <c r="B287" i="40"/>
  <c r="L286" i="40"/>
  <c r="K286" i="40"/>
  <c r="J286" i="40"/>
  <c r="I286" i="40"/>
  <c r="H286" i="40"/>
  <c r="G286" i="40"/>
  <c r="F286" i="40"/>
  <c r="E286" i="40"/>
  <c r="D286" i="40"/>
  <c r="C286" i="40"/>
  <c r="B286" i="40"/>
  <c r="L285" i="40"/>
  <c r="K285" i="40"/>
  <c r="J285" i="40"/>
  <c r="I285" i="40"/>
  <c r="H285" i="40"/>
  <c r="G285" i="40"/>
  <c r="F285" i="40"/>
  <c r="E285" i="40"/>
  <c r="D285" i="40"/>
  <c r="C285" i="40"/>
  <c r="B285" i="40"/>
  <c r="L284" i="40"/>
  <c r="K284" i="40"/>
  <c r="J284" i="40"/>
  <c r="I284" i="40"/>
  <c r="H284" i="40"/>
  <c r="G284" i="40"/>
  <c r="F284" i="40"/>
  <c r="E284" i="40"/>
  <c r="D284" i="40"/>
  <c r="C284" i="40"/>
  <c r="B284" i="40"/>
  <c r="L283" i="40"/>
  <c r="K283" i="40"/>
  <c r="J283" i="40"/>
  <c r="I283" i="40"/>
  <c r="H283" i="40"/>
  <c r="G283" i="40"/>
  <c r="F283" i="40"/>
  <c r="E283" i="40"/>
  <c r="D283" i="40"/>
  <c r="C283" i="40"/>
  <c r="B283" i="40"/>
  <c r="L282" i="40"/>
  <c r="K282" i="40"/>
  <c r="J282" i="40"/>
  <c r="I282" i="40"/>
  <c r="H282" i="40"/>
  <c r="G282" i="40"/>
  <c r="F282" i="40"/>
  <c r="E282" i="40"/>
  <c r="D282" i="40"/>
  <c r="C282" i="40"/>
  <c r="B282" i="40"/>
  <c r="L281" i="40"/>
  <c r="K281" i="40"/>
  <c r="J281" i="40"/>
  <c r="I281" i="40"/>
  <c r="H281" i="40"/>
  <c r="G281" i="40"/>
  <c r="F281" i="40"/>
  <c r="E281" i="40"/>
  <c r="D281" i="40"/>
  <c r="C281" i="40"/>
  <c r="B281" i="40"/>
  <c r="L280" i="40"/>
  <c r="K280" i="40"/>
  <c r="J280" i="40"/>
  <c r="I280" i="40"/>
  <c r="H280" i="40"/>
  <c r="G280" i="40"/>
  <c r="F280" i="40"/>
  <c r="E280" i="40"/>
  <c r="D280" i="40"/>
  <c r="C280" i="40"/>
  <c r="B280" i="40"/>
  <c r="L279" i="40"/>
  <c r="K279" i="40"/>
  <c r="J279" i="40"/>
  <c r="I279" i="40"/>
  <c r="H279" i="40"/>
  <c r="G279" i="40"/>
  <c r="F279" i="40"/>
  <c r="E279" i="40"/>
  <c r="D279" i="40"/>
  <c r="C279" i="40"/>
  <c r="B279" i="40"/>
  <c r="L278" i="40"/>
  <c r="K278" i="40"/>
  <c r="J278" i="40"/>
  <c r="I278" i="40"/>
  <c r="H278" i="40"/>
  <c r="G278" i="40"/>
  <c r="F278" i="40"/>
  <c r="E278" i="40"/>
  <c r="D278" i="40"/>
  <c r="C278" i="40"/>
  <c r="B278" i="40"/>
  <c r="L277" i="40"/>
  <c r="K277" i="40"/>
  <c r="J277" i="40"/>
  <c r="I277" i="40"/>
  <c r="H277" i="40"/>
  <c r="G277" i="40"/>
  <c r="F277" i="40"/>
  <c r="E277" i="40"/>
  <c r="D277" i="40"/>
  <c r="C277" i="40"/>
  <c r="B277" i="40"/>
  <c r="L276" i="40"/>
  <c r="K276" i="40"/>
  <c r="J276" i="40"/>
  <c r="I276" i="40"/>
  <c r="H276" i="40"/>
  <c r="G276" i="40"/>
  <c r="F276" i="40"/>
  <c r="E276" i="40"/>
  <c r="D276" i="40"/>
  <c r="C276" i="40"/>
  <c r="B276" i="40"/>
  <c r="L275" i="40"/>
  <c r="K275" i="40"/>
  <c r="J275" i="40"/>
  <c r="I275" i="40"/>
  <c r="H275" i="40"/>
  <c r="G275" i="40"/>
  <c r="F275" i="40"/>
  <c r="E275" i="40"/>
  <c r="D275" i="40"/>
  <c r="C275" i="40"/>
  <c r="B275" i="40"/>
  <c r="L274" i="40"/>
  <c r="K274" i="40"/>
  <c r="J274" i="40"/>
  <c r="I274" i="40"/>
  <c r="H274" i="40"/>
  <c r="G274" i="40"/>
  <c r="F274" i="40"/>
  <c r="E274" i="40"/>
  <c r="D274" i="40"/>
  <c r="C274" i="40"/>
  <c r="B274" i="40"/>
  <c r="L273" i="40"/>
  <c r="K273" i="40"/>
  <c r="J273" i="40"/>
  <c r="I273" i="40"/>
  <c r="H273" i="40"/>
  <c r="G273" i="40"/>
  <c r="F273" i="40"/>
  <c r="E273" i="40"/>
  <c r="D273" i="40"/>
  <c r="C273" i="40"/>
  <c r="B273" i="40"/>
  <c r="L272" i="40"/>
  <c r="K272" i="40"/>
  <c r="J272" i="40"/>
  <c r="I272" i="40"/>
  <c r="H272" i="40"/>
  <c r="G272" i="40"/>
  <c r="F272" i="40"/>
  <c r="E272" i="40"/>
  <c r="D272" i="40"/>
  <c r="C272" i="40"/>
  <c r="B272" i="40"/>
  <c r="L271" i="40"/>
  <c r="K271" i="40"/>
  <c r="J271" i="40"/>
  <c r="I271" i="40"/>
  <c r="H271" i="40"/>
  <c r="G271" i="40"/>
  <c r="F271" i="40"/>
  <c r="E271" i="40"/>
  <c r="D271" i="40"/>
  <c r="C271" i="40"/>
  <c r="B271" i="40"/>
  <c r="L270" i="40"/>
  <c r="K270" i="40"/>
  <c r="J270" i="40"/>
  <c r="I270" i="40"/>
  <c r="H270" i="40"/>
  <c r="G270" i="40"/>
  <c r="F270" i="40"/>
  <c r="E270" i="40"/>
  <c r="D270" i="40"/>
  <c r="C270" i="40"/>
  <c r="B270" i="40"/>
  <c r="L269" i="40"/>
  <c r="K269" i="40"/>
  <c r="J269" i="40"/>
  <c r="I269" i="40"/>
  <c r="H269" i="40"/>
  <c r="G269" i="40"/>
  <c r="F269" i="40"/>
  <c r="E269" i="40"/>
  <c r="D269" i="40"/>
  <c r="C269" i="40"/>
  <c r="B269" i="40"/>
  <c r="L268" i="40"/>
  <c r="K268" i="40"/>
  <c r="J268" i="40"/>
  <c r="I268" i="40"/>
  <c r="H268" i="40"/>
  <c r="G268" i="40"/>
  <c r="F268" i="40"/>
  <c r="E268" i="40"/>
  <c r="D268" i="40"/>
  <c r="C268" i="40"/>
  <c r="B268" i="40"/>
  <c r="L267" i="40"/>
  <c r="K267" i="40"/>
  <c r="J267" i="40"/>
  <c r="I267" i="40"/>
  <c r="H267" i="40"/>
  <c r="G267" i="40"/>
  <c r="F267" i="40"/>
  <c r="E267" i="40"/>
  <c r="D267" i="40"/>
  <c r="C267" i="40"/>
  <c r="B267" i="40"/>
  <c r="L266" i="40"/>
  <c r="K266" i="40"/>
  <c r="J266" i="40"/>
  <c r="I266" i="40"/>
  <c r="H266" i="40"/>
  <c r="G266" i="40"/>
  <c r="F266" i="40"/>
  <c r="E266" i="40"/>
  <c r="D266" i="40"/>
  <c r="C266" i="40"/>
  <c r="B266" i="40"/>
  <c r="L265" i="40"/>
  <c r="K265" i="40"/>
  <c r="J265" i="40"/>
  <c r="I265" i="40"/>
  <c r="H265" i="40"/>
  <c r="G265" i="40"/>
  <c r="F265" i="40"/>
  <c r="E265" i="40"/>
  <c r="D265" i="40"/>
  <c r="C265" i="40"/>
  <c r="B265" i="40"/>
  <c r="L264" i="40"/>
  <c r="K264" i="40"/>
  <c r="J264" i="40"/>
  <c r="I264" i="40"/>
  <c r="H264" i="40"/>
  <c r="G264" i="40"/>
  <c r="F264" i="40"/>
  <c r="E264" i="40"/>
  <c r="D264" i="40"/>
  <c r="C264" i="40"/>
  <c r="B264" i="40"/>
  <c r="L263" i="40"/>
  <c r="K263" i="40"/>
  <c r="J263" i="40"/>
  <c r="I263" i="40"/>
  <c r="H263" i="40"/>
  <c r="G263" i="40"/>
  <c r="F263" i="40"/>
  <c r="E263" i="40"/>
  <c r="D263" i="40"/>
  <c r="C263" i="40"/>
  <c r="B263" i="40"/>
  <c r="L262" i="40"/>
  <c r="K262" i="40"/>
  <c r="J262" i="40"/>
  <c r="I262" i="40"/>
  <c r="H262" i="40"/>
  <c r="G262" i="40"/>
  <c r="F262" i="40"/>
  <c r="E262" i="40"/>
  <c r="D262" i="40"/>
  <c r="C262" i="40"/>
  <c r="B262" i="40"/>
  <c r="L261" i="40"/>
  <c r="K261" i="40"/>
  <c r="J261" i="40"/>
  <c r="I261" i="40"/>
  <c r="H261" i="40"/>
  <c r="G261" i="40"/>
  <c r="F261" i="40"/>
  <c r="E261" i="40"/>
  <c r="D261" i="40"/>
  <c r="C261" i="40"/>
  <c r="B261" i="40"/>
  <c r="L256" i="40"/>
  <c r="K256" i="40"/>
  <c r="J256" i="40"/>
  <c r="I256" i="40"/>
  <c r="H256" i="40"/>
  <c r="G256" i="40"/>
  <c r="F256" i="40"/>
  <c r="E256" i="40"/>
  <c r="D256" i="40"/>
  <c r="C256" i="40"/>
  <c r="B256" i="40"/>
  <c r="L255" i="40"/>
  <c r="K255" i="40"/>
  <c r="J255" i="40"/>
  <c r="I255" i="40"/>
  <c r="H255" i="40"/>
  <c r="G255" i="40"/>
  <c r="F255" i="40"/>
  <c r="E255" i="40"/>
  <c r="D255" i="40"/>
  <c r="C255" i="40"/>
  <c r="B255" i="40"/>
  <c r="L254" i="40"/>
  <c r="K254" i="40"/>
  <c r="J254" i="40"/>
  <c r="I254" i="40"/>
  <c r="H254" i="40"/>
  <c r="G254" i="40"/>
  <c r="F254" i="40"/>
  <c r="E254" i="40"/>
  <c r="D254" i="40"/>
  <c r="C254" i="40"/>
  <c r="B254" i="40"/>
  <c r="L253" i="40"/>
  <c r="K253" i="40"/>
  <c r="J253" i="40"/>
  <c r="I253" i="40"/>
  <c r="H253" i="40"/>
  <c r="G253" i="40"/>
  <c r="F253" i="40"/>
  <c r="E253" i="40"/>
  <c r="D253" i="40"/>
  <c r="C253" i="40"/>
  <c r="B253" i="40"/>
  <c r="L252" i="40"/>
  <c r="K252" i="40"/>
  <c r="J252" i="40"/>
  <c r="I252" i="40"/>
  <c r="H252" i="40"/>
  <c r="G252" i="40"/>
  <c r="F252" i="40"/>
  <c r="E252" i="40"/>
  <c r="D252" i="40"/>
  <c r="C252" i="40"/>
  <c r="B252" i="40"/>
  <c r="L251" i="40"/>
  <c r="K251" i="40"/>
  <c r="J251" i="40"/>
  <c r="I251" i="40"/>
  <c r="H251" i="40"/>
  <c r="G251" i="40"/>
  <c r="F251" i="40"/>
  <c r="E251" i="40"/>
  <c r="D251" i="40"/>
  <c r="C251" i="40"/>
  <c r="B251" i="40"/>
  <c r="L250" i="40"/>
  <c r="K250" i="40"/>
  <c r="J250" i="40"/>
  <c r="I250" i="40"/>
  <c r="H250" i="40"/>
  <c r="G250" i="40"/>
  <c r="F250" i="40"/>
  <c r="E250" i="40"/>
  <c r="D250" i="40"/>
  <c r="C250" i="40"/>
  <c r="B250" i="40"/>
  <c r="L249" i="40"/>
  <c r="K249" i="40"/>
  <c r="J249" i="40"/>
  <c r="I249" i="40"/>
  <c r="H249" i="40"/>
  <c r="G249" i="40"/>
  <c r="F249" i="40"/>
  <c r="E249" i="40"/>
  <c r="D249" i="40"/>
  <c r="C249" i="40"/>
  <c r="B249" i="40"/>
  <c r="L248" i="40"/>
  <c r="K248" i="40"/>
  <c r="J248" i="40"/>
  <c r="I248" i="40"/>
  <c r="H248" i="40"/>
  <c r="G248" i="40"/>
  <c r="F248" i="40"/>
  <c r="E248" i="40"/>
  <c r="D248" i="40"/>
  <c r="C248" i="40"/>
  <c r="B248" i="40"/>
  <c r="L247" i="40"/>
  <c r="K247" i="40"/>
  <c r="J247" i="40"/>
  <c r="I247" i="40"/>
  <c r="H247" i="40"/>
  <c r="G247" i="40"/>
  <c r="F247" i="40"/>
  <c r="E247" i="40"/>
  <c r="D247" i="40"/>
  <c r="C247" i="40"/>
  <c r="B247" i="40"/>
  <c r="L246" i="40"/>
  <c r="K246" i="40"/>
  <c r="J246" i="40"/>
  <c r="I246" i="40"/>
  <c r="H246" i="40"/>
  <c r="G246" i="40"/>
  <c r="F246" i="40"/>
  <c r="E246" i="40"/>
  <c r="D246" i="40"/>
  <c r="C246" i="40"/>
  <c r="B246" i="40"/>
  <c r="L245" i="40"/>
  <c r="K245" i="40"/>
  <c r="J245" i="40"/>
  <c r="I245" i="40"/>
  <c r="H245" i="40"/>
  <c r="G245" i="40"/>
  <c r="F245" i="40"/>
  <c r="E245" i="40"/>
  <c r="D245" i="40"/>
  <c r="C245" i="40"/>
  <c r="B245" i="40"/>
  <c r="L244" i="40"/>
  <c r="K244" i="40"/>
  <c r="J244" i="40"/>
  <c r="I244" i="40"/>
  <c r="H244" i="40"/>
  <c r="G244" i="40"/>
  <c r="F244" i="40"/>
  <c r="E244" i="40"/>
  <c r="D244" i="40"/>
  <c r="C244" i="40"/>
  <c r="B244" i="40"/>
  <c r="L243" i="40"/>
  <c r="K243" i="40"/>
  <c r="J243" i="40"/>
  <c r="I243" i="40"/>
  <c r="H243" i="40"/>
  <c r="G243" i="40"/>
  <c r="F243" i="40"/>
  <c r="E243" i="40"/>
  <c r="D243" i="40"/>
  <c r="C243" i="40"/>
  <c r="B243" i="40"/>
  <c r="L242" i="40"/>
  <c r="K242" i="40"/>
  <c r="J242" i="40"/>
  <c r="I242" i="40"/>
  <c r="H242" i="40"/>
  <c r="G242" i="40"/>
  <c r="F242" i="40"/>
  <c r="E242" i="40"/>
  <c r="D242" i="40"/>
  <c r="C242" i="40"/>
  <c r="B242" i="40"/>
  <c r="L241" i="40"/>
  <c r="K241" i="40"/>
  <c r="J241" i="40"/>
  <c r="I241" i="40"/>
  <c r="H241" i="40"/>
  <c r="G241" i="40"/>
  <c r="F241" i="40"/>
  <c r="E241" i="40"/>
  <c r="D241" i="40"/>
  <c r="C241" i="40"/>
  <c r="B241" i="40"/>
  <c r="L240" i="40"/>
  <c r="K240" i="40"/>
  <c r="J240" i="40"/>
  <c r="I240" i="40"/>
  <c r="H240" i="40"/>
  <c r="G240" i="40"/>
  <c r="F240" i="40"/>
  <c r="E240" i="40"/>
  <c r="D240" i="40"/>
  <c r="C240" i="40"/>
  <c r="B240" i="40"/>
  <c r="L239" i="40"/>
  <c r="K239" i="40"/>
  <c r="J239" i="40"/>
  <c r="I239" i="40"/>
  <c r="H239" i="40"/>
  <c r="G239" i="40"/>
  <c r="F239" i="40"/>
  <c r="E239" i="40"/>
  <c r="D239" i="40"/>
  <c r="C239" i="40"/>
  <c r="B239" i="40"/>
  <c r="L238" i="40"/>
  <c r="K238" i="40"/>
  <c r="J238" i="40"/>
  <c r="I238" i="40"/>
  <c r="H238" i="40"/>
  <c r="G238" i="40"/>
  <c r="F238" i="40"/>
  <c r="E238" i="40"/>
  <c r="D238" i="40"/>
  <c r="C238" i="40"/>
  <c r="B238" i="40"/>
  <c r="L237" i="40"/>
  <c r="K237" i="40"/>
  <c r="J237" i="40"/>
  <c r="I237" i="40"/>
  <c r="H237" i="40"/>
  <c r="G237" i="40"/>
  <c r="F237" i="40"/>
  <c r="E237" i="40"/>
  <c r="D237" i="40"/>
  <c r="C237" i="40"/>
  <c r="B237" i="40"/>
  <c r="L236" i="40"/>
  <c r="K236" i="40"/>
  <c r="J236" i="40"/>
  <c r="I236" i="40"/>
  <c r="H236" i="40"/>
  <c r="G236" i="40"/>
  <c r="F236" i="40"/>
  <c r="E236" i="40"/>
  <c r="D236" i="40"/>
  <c r="C236" i="40"/>
  <c r="B236" i="40"/>
  <c r="L235" i="40"/>
  <c r="K235" i="40"/>
  <c r="J235" i="40"/>
  <c r="I235" i="40"/>
  <c r="H235" i="40"/>
  <c r="G235" i="40"/>
  <c r="F235" i="40"/>
  <c r="E235" i="40"/>
  <c r="D235" i="40"/>
  <c r="C235" i="40"/>
  <c r="B235" i="40"/>
  <c r="L234" i="40"/>
  <c r="K234" i="40"/>
  <c r="J234" i="40"/>
  <c r="I234" i="40"/>
  <c r="H234" i="40"/>
  <c r="G234" i="40"/>
  <c r="F234" i="40"/>
  <c r="E234" i="40"/>
  <c r="D234" i="40"/>
  <c r="C234" i="40"/>
  <c r="B234" i="40"/>
  <c r="L233" i="40"/>
  <c r="K233" i="40"/>
  <c r="J233" i="40"/>
  <c r="I233" i="40"/>
  <c r="H233" i="40"/>
  <c r="G233" i="40"/>
  <c r="F233" i="40"/>
  <c r="E233" i="40"/>
  <c r="D233" i="40"/>
  <c r="C233" i="40"/>
  <c r="B233" i="40"/>
  <c r="L232" i="40"/>
  <c r="K232" i="40"/>
  <c r="J232" i="40"/>
  <c r="I232" i="40"/>
  <c r="H232" i="40"/>
  <c r="G232" i="40"/>
  <c r="F232" i="40"/>
  <c r="E232" i="40"/>
  <c r="D232" i="40"/>
  <c r="C232" i="40"/>
  <c r="B232" i="40"/>
  <c r="L231" i="40"/>
  <c r="K231" i="40"/>
  <c r="J231" i="40"/>
  <c r="I231" i="40"/>
  <c r="H231" i="40"/>
  <c r="G231" i="40"/>
  <c r="F231" i="40"/>
  <c r="E231" i="40"/>
  <c r="D231" i="40"/>
  <c r="C231" i="40"/>
  <c r="B231" i="40"/>
  <c r="L230" i="40"/>
  <c r="K230" i="40"/>
  <c r="J230" i="40"/>
  <c r="I230" i="40"/>
  <c r="H230" i="40"/>
  <c r="G230" i="40"/>
  <c r="F230" i="40"/>
  <c r="E230" i="40"/>
  <c r="D230" i="40"/>
  <c r="C230" i="40"/>
  <c r="B230" i="40"/>
  <c r="L229" i="40"/>
  <c r="K229" i="40"/>
  <c r="J229" i="40"/>
  <c r="I229" i="40"/>
  <c r="H229" i="40"/>
  <c r="G229" i="40"/>
  <c r="F229" i="40"/>
  <c r="E229" i="40"/>
  <c r="D229" i="40"/>
  <c r="C229" i="40"/>
  <c r="B229" i="40"/>
  <c r="L224" i="40"/>
  <c r="K224" i="40"/>
  <c r="J224" i="40"/>
  <c r="I224" i="40"/>
  <c r="H224" i="40"/>
  <c r="G224" i="40"/>
  <c r="F224" i="40"/>
  <c r="E224" i="40"/>
  <c r="D224" i="40"/>
  <c r="C224" i="40"/>
  <c r="B224" i="40"/>
  <c r="L223" i="40"/>
  <c r="K223" i="40"/>
  <c r="J223" i="40"/>
  <c r="I223" i="40"/>
  <c r="H223" i="40"/>
  <c r="G223" i="40"/>
  <c r="F223" i="40"/>
  <c r="E223" i="40"/>
  <c r="D223" i="40"/>
  <c r="C223" i="40"/>
  <c r="B223" i="40"/>
  <c r="L222" i="40"/>
  <c r="K222" i="40"/>
  <c r="J222" i="40"/>
  <c r="I222" i="40"/>
  <c r="H222" i="40"/>
  <c r="G222" i="40"/>
  <c r="F222" i="40"/>
  <c r="E222" i="40"/>
  <c r="D222" i="40"/>
  <c r="C222" i="40"/>
  <c r="B222" i="40"/>
  <c r="L221" i="40"/>
  <c r="K221" i="40"/>
  <c r="J221" i="40"/>
  <c r="I221" i="40"/>
  <c r="H221" i="40"/>
  <c r="G221" i="40"/>
  <c r="F221" i="40"/>
  <c r="E221" i="40"/>
  <c r="D221" i="40"/>
  <c r="C221" i="40"/>
  <c r="B221" i="40"/>
  <c r="L220" i="40"/>
  <c r="K220" i="40"/>
  <c r="J220" i="40"/>
  <c r="I220" i="40"/>
  <c r="H220" i="40"/>
  <c r="G220" i="40"/>
  <c r="F220" i="40"/>
  <c r="E220" i="40"/>
  <c r="D220" i="40"/>
  <c r="C220" i="40"/>
  <c r="B220" i="40"/>
  <c r="L219" i="40"/>
  <c r="K219" i="40"/>
  <c r="J219" i="40"/>
  <c r="I219" i="40"/>
  <c r="H219" i="40"/>
  <c r="G219" i="40"/>
  <c r="F219" i="40"/>
  <c r="E219" i="40"/>
  <c r="D219" i="40"/>
  <c r="C219" i="40"/>
  <c r="B219" i="40"/>
  <c r="L218" i="40"/>
  <c r="K218" i="40"/>
  <c r="J218" i="40"/>
  <c r="I218" i="40"/>
  <c r="H218" i="40"/>
  <c r="G218" i="40"/>
  <c r="F218" i="40"/>
  <c r="E218" i="40"/>
  <c r="D218" i="40"/>
  <c r="C218" i="40"/>
  <c r="B218" i="40"/>
  <c r="L217" i="40"/>
  <c r="K217" i="40"/>
  <c r="J217" i="40"/>
  <c r="I217" i="40"/>
  <c r="H217" i="40"/>
  <c r="G217" i="40"/>
  <c r="F217" i="40"/>
  <c r="E217" i="40"/>
  <c r="D217" i="40"/>
  <c r="C217" i="40"/>
  <c r="B217" i="40"/>
  <c r="L216" i="40"/>
  <c r="K216" i="40"/>
  <c r="J216" i="40"/>
  <c r="I216" i="40"/>
  <c r="H216" i="40"/>
  <c r="G216" i="40"/>
  <c r="F216" i="40"/>
  <c r="E216" i="40"/>
  <c r="D216" i="40"/>
  <c r="C216" i="40"/>
  <c r="B216" i="40"/>
  <c r="L215" i="40"/>
  <c r="K215" i="40"/>
  <c r="J215" i="40"/>
  <c r="I215" i="40"/>
  <c r="H215" i="40"/>
  <c r="G215" i="40"/>
  <c r="F215" i="40"/>
  <c r="E215" i="40"/>
  <c r="D215" i="40"/>
  <c r="C215" i="40"/>
  <c r="B215" i="40"/>
  <c r="L214" i="40"/>
  <c r="K214" i="40"/>
  <c r="J214" i="40"/>
  <c r="I214" i="40"/>
  <c r="H214" i="40"/>
  <c r="G214" i="40"/>
  <c r="F214" i="40"/>
  <c r="E214" i="40"/>
  <c r="D214" i="40"/>
  <c r="C214" i="40"/>
  <c r="B214" i="40"/>
  <c r="L213" i="40"/>
  <c r="K213" i="40"/>
  <c r="J213" i="40"/>
  <c r="I213" i="40"/>
  <c r="H213" i="40"/>
  <c r="G213" i="40"/>
  <c r="F213" i="40"/>
  <c r="E213" i="40"/>
  <c r="D213" i="40"/>
  <c r="C213" i="40"/>
  <c r="B213" i="40"/>
  <c r="L212" i="40"/>
  <c r="K212" i="40"/>
  <c r="J212" i="40"/>
  <c r="I212" i="40"/>
  <c r="H212" i="40"/>
  <c r="G212" i="40"/>
  <c r="F212" i="40"/>
  <c r="E212" i="40"/>
  <c r="D212" i="40"/>
  <c r="C212" i="40"/>
  <c r="B212" i="40"/>
  <c r="L211" i="40"/>
  <c r="K211" i="40"/>
  <c r="J211" i="40"/>
  <c r="I211" i="40"/>
  <c r="H211" i="40"/>
  <c r="G211" i="40"/>
  <c r="F211" i="40"/>
  <c r="E211" i="40"/>
  <c r="D211" i="40"/>
  <c r="C211" i="40"/>
  <c r="B211" i="40"/>
  <c r="L210" i="40"/>
  <c r="K210" i="40"/>
  <c r="J210" i="40"/>
  <c r="I210" i="40"/>
  <c r="H210" i="40"/>
  <c r="G210" i="40"/>
  <c r="F210" i="40"/>
  <c r="E210" i="40"/>
  <c r="D210" i="40"/>
  <c r="C210" i="40"/>
  <c r="B210" i="40"/>
  <c r="L209" i="40"/>
  <c r="K209" i="40"/>
  <c r="J209" i="40"/>
  <c r="I209" i="40"/>
  <c r="H209" i="40"/>
  <c r="G209" i="40"/>
  <c r="F209" i="40"/>
  <c r="E209" i="40"/>
  <c r="D209" i="40"/>
  <c r="C209" i="40"/>
  <c r="B209" i="40"/>
  <c r="L208" i="40"/>
  <c r="K208" i="40"/>
  <c r="J208" i="40"/>
  <c r="I208" i="40"/>
  <c r="H208" i="40"/>
  <c r="G208" i="40"/>
  <c r="F208" i="40"/>
  <c r="E208" i="40"/>
  <c r="D208" i="40"/>
  <c r="C208" i="40"/>
  <c r="B208" i="40"/>
  <c r="L207" i="40"/>
  <c r="K207" i="40"/>
  <c r="J207" i="40"/>
  <c r="I207" i="40"/>
  <c r="H207" i="40"/>
  <c r="G207" i="40"/>
  <c r="F207" i="40"/>
  <c r="E207" i="40"/>
  <c r="D207" i="40"/>
  <c r="C207" i="40"/>
  <c r="B207" i="40"/>
  <c r="L206" i="40"/>
  <c r="K206" i="40"/>
  <c r="J206" i="40"/>
  <c r="I206" i="40"/>
  <c r="H206" i="40"/>
  <c r="G206" i="40"/>
  <c r="F206" i="40"/>
  <c r="E206" i="40"/>
  <c r="D206" i="40"/>
  <c r="C206" i="40"/>
  <c r="B206" i="40"/>
  <c r="L205" i="40"/>
  <c r="K205" i="40"/>
  <c r="J205" i="40"/>
  <c r="I205" i="40"/>
  <c r="H205" i="40"/>
  <c r="G205" i="40"/>
  <c r="F205" i="40"/>
  <c r="E205" i="40"/>
  <c r="D205" i="40"/>
  <c r="C205" i="40"/>
  <c r="B205" i="40"/>
  <c r="L204" i="40"/>
  <c r="K204" i="40"/>
  <c r="J204" i="40"/>
  <c r="I204" i="40"/>
  <c r="H204" i="40"/>
  <c r="G204" i="40"/>
  <c r="F204" i="40"/>
  <c r="E204" i="40"/>
  <c r="D204" i="40"/>
  <c r="C204" i="40"/>
  <c r="B204" i="40"/>
  <c r="L203" i="40"/>
  <c r="K203" i="40"/>
  <c r="J203" i="40"/>
  <c r="I203" i="40"/>
  <c r="H203" i="40"/>
  <c r="G203" i="40"/>
  <c r="F203" i="40"/>
  <c r="E203" i="40"/>
  <c r="D203" i="40"/>
  <c r="C203" i="40"/>
  <c r="B203" i="40"/>
  <c r="L202" i="40"/>
  <c r="K202" i="40"/>
  <c r="J202" i="40"/>
  <c r="I202" i="40"/>
  <c r="H202" i="40"/>
  <c r="G202" i="40"/>
  <c r="F202" i="40"/>
  <c r="E202" i="40"/>
  <c r="D202" i="40"/>
  <c r="C202" i="40"/>
  <c r="B202" i="40"/>
  <c r="L201" i="40"/>
  <c r="K201" i="40"/>
  <c r="J201" i="40"/>
  <c r="I201" i="40"/>
  <c r="H201" i="40"/>
  <c r="G201" i="40"/>
  <c r="F201" i="40"/>
  <c r="E201" i="40"/>
  <c r="D201" i="40"/>
  <c r="C201" i="40"/>
  <c r="B201" i="40"/>
  <c r="L200" i="40"/>
  <c r="K200" i="40"/>
  <c r="J200" i="40"/>
  <c r="I200" i="40"/>
  <c r="H200" i="40"/>
  <c r="G200" i="40"/>
  <c r="F200" i="40"/>
  <c r="E200" i="40"/>
  <c r="D200" i="40"/>
  <c r="C200" i="40"/>
  <c r="B200" i="40"/>
  <c r="L199" i="40"/>
  <c r="K199" i="40"/>
  <c r="J199" i="40"/>
  <c r="I199" i="40"/>
  <c r="H199" i="40"/>
  <c r="G199" i="40"/>
  <c r="F199" i="40"/>
  <c r="E199" i="40"/>
  <c r="D199" i="40"/>
  <c r="C199" i="40"/>
  <c r="B199" i="40"/>
  <c r="L198" i="40"/>
  <c r="K198" i="40"/>
  <c r="J198" i="40"/>
  <c r="I198" i="40"/>
  <c r="H198" i="40"/>
  <c r="G198" i="40"/>
  <c r="F198" i="40"/>
  <c r="E198" i="40"/>
  <c r="D198" i="40"/>
  <c r="C198" i="40"/>
  <c r="B198" i="40"/>
  <c r="L197" i="40"/>
  <c r="K197" i="40"/>
  <c r="J197" i="40"/>
  <c r="I197" i="40"/>
  <c r="H197" i="40"/>
  <c r="G197" i="40"/>
  <c r="F197" i="40"/>
  <c r="E197" i="40"/>
  <c r="D197" i="40"/>
  <c r="C197" i="40"/>
  <c r="B197" i="40"/>
  <c r="L192" i="40"/>
  <c r="K192" i="40"/>
  <c r="J192" i="40"/>
  <c r="I192" i="40"/>
  <c r="H192" i="40"/>
  <c r="G192" i="40"/>
  <c r="F192" i="40"/>
  <c r="E192" i="40"/>
  <c r="D192" i="40"/>
  <c r="C192" i="40"/>
  <c r="B192" i="40"/>
  <c r="L191" i="40"/>
  <c r="K191" i="40"/>
  <c r="J191" i="40"/>
  <c r="I191" i="40"/>
  <c r="H191" i="40"/>
  <c r="G191" i="40"/>
  <c r="F191" i="40"/>
  <c r="E191" i="40"/>
  <c r="D191" i="40"/>
  <c r="C191" i="40"/>
  <c r="B191" i="40"/>
  <c r="L190" i="40"/>
  <c r="K190" i="40"/>
  <c r="J190" i="40"/>
  <c r="I190" i="40"/>
  <c r="H190" i="40"/>
  <c r="G190" i="40"/>
  <c r="F190" i="40"/>
  <c r="E190" i="40"/>
  <c r="D190" i="40"/>
  <c r="C190" i="40"/>
  <c r="B190" i="40"/>
  <c r="L189" i="40"/>
  <c r="K189" i="40"/>
  <c r="J189" i="40"/>
  <c r="I189" i="40"/>
  <c r="H189" i="40"/>
  <c r="G189" i="40"/>
  <c r="F189" i="40"/>
  <c r="E189" i="40"/>
  <c r="D189" i="40"/>
  <c r="C189" i="40"/>
  <c r="B189" i="40"/>
  <c r="L188" i="40"/>
  <c r="K188" i="40"/>
  <c r="J188" i="40"/>
  <c r="I188" i="40"/>
  <c r="H188" i="40"/>
  <c r="G188" i="40"/>
  <c r="F188" i="40"/>
  <c r="E188" i="40"/>
  <c r="D188" i="40"/>
  <c r="C188" i="40"/>
  <c r="B188" i="40"/>
  <c r="L187" i="40"/>
  <c r="K187" i="40"/>
  <c r="J187" i="40"/>
  <c r="I187" i="40"/>
  <c r="H187" i="40"/>
  <c r="G187" i="40"/>
  <c r="F187" i="40"/>
  <c r="E187" i="40"/>
  <c r="D187" i="40"/>
  <c r="C187" i="40"/>
  <c r="B187" i="40"/>
  <c r="L186" i="40"/>
  <c r="K186" i="40"/>
  <c r="J186" i="40"/>
  <c r="I186" i="40"/>
  <c r="H186" i="40"/>
  <c r="G186" i="40"/>
  <c r="F186" i="40"/>
  <c r="E186" i="40"/>
  <c r="D186" i="40"/>
  <c r="C186" i="40"/>
  <c r="B186" i="40"/>
  <c r="L185" i="40"/>
  <c r="K185" i="40"/>
  <c r="J185" i="40"/>
  <c r="I185" i="40"/>
  <c r="H185" i="40"/>
  <c r="G185" i="40"/>
  <c r="F185" i="40"/>
  <c r="E185" i="40"/>
  <c r="D185" i="40"/>
  <c r="C185" i="40"/>
  <c r="B185" i="40"/>
  <c r="L184" i="40"/>
  <c r="K184" i="40"/>
  <c r="J184" i="40"/>
  <c r="I184" i="40"/>
  <c r="H184" i="40"/>
  <c r="G184" i="40"/>
  <c r="F184" i="40"/>
  <c r="E184" i="40"/>
  <c r="D184" i="40"/>
  <c r="C184" i="40"/>
  <c r="B184" i="40"/>
  <c r="L183" i="40"/>
  <c r="K183" i="40"/>
  <c r="J183" i="40"/>
  <c r="I183" i="40"/>
  <c r="H183" i="40"/>
  <c r="G183" i="40"/>
  <c r="F183" i="40"/>
  <c r="E183" i="40"/>
  <c r="D183" i="40"/>
  <c r="C183" i="40"/>
  <c r="B183" i="40"/>
  <c r="L182" i="40"/>
  <c r="K182" i="40"/>
  <c r="J182" i="40"/>
  <c r="I182" i="40"/>
  <c r="H182" i="40"/>
  <c r="G182" i="40"/>
  <c r="F182" i="40"/>
  <c r="E182" i="40"/>
  <c r="D182" i="40"/>
  <c r="C182" i="40"/>
  <c r="B182" i="40"/>
  <c r="L181" i="40"/>
  <c r="K181" i="40"/>
  <c r="J181" i="40"/>
  <c r="I181" i="40"/>
  <c r="H181" i="40"/>
  <c r="G181" i="40"/>
  <c r="F181" i="40"/>
  <c r="E181" i="40"/>
  <c r="D181" i="40"/>
  <c r="C181" i="40"/>
  <c r="B181" i="40"/>
  <c r="L180" i="40"/>
  <c r="K180" i="40"/>
  <c r="J180" i="40"/>
  <c r="I180" i="40"/>
  <c r="H180" i="40"/>
  <c r="G180" i="40"/>
  <c r="F180" i="40"/>
  <c r="E180" i="40"/>
  <c r="D180" i="40"/>
  <c r="C180" i="40"/>
  <c r="B180" i="40"/>
  <c r="L179" i="40"/>
  <c r="K179" i="40"/>
  <c r="J179" i="40"/>
  <c r="I179" i="40"/>
  <c r="H179" i="40"/>
  <c r="G179" i="40"/>
  <c r="F179" i="40"/>
  <c r="E179" i="40"/>
  <c r="D179" i="40"/>
  <c r="C179" i="40"/>
  <c r="B179" i="40"/>
  <c r="L178" i="40"/>
  <c r="K178" i="40"/>
  <c r="J178" i="40"/>
  <c r="I178" i="40"/>
  <c r="H178" i="40"/>
  <c r="G178" i="40"/>
  <c r="F178" i="40"/>
  <c r="E178" i="40"/>
  <c r="D178" i="40"/>
  <c r="C178" i="40"/>
  <c r="B178" i="40"/>
  <c r="L177" i="40"/>
  <c r="K177" i="40"/>
  <c r="J177" i="40"/>
  <c r="I177" i="40"/>
  <c r="H177" i="40"/>
  <c r="G177" i="40"/>
  <c r="F177" i="40"/>
  <c r="E177" i="40"/>
  <c r="D177" i="40"/>
  <c r="C177" i="40"/>
  <c r="B177" i="40"/>
  <c r="L176" i="40"/>
  <c r="K176" i="40"/>
  <c r="J176" i="40"/>
  <c r="I176" i="40"/>
  <c r="H176" i="40"/>
  <c r="G176" i="40"/>
  <c r="F176" i="40"/>
  <c r="E176" i="40"/>
  <c r="D176" i="40"/>
  <c r="C176" i="40"/>
  <c r="B176" i="40"/>
  <c r="L175" i="40"/>
  <c r="K175" i="40"/>
  <c r="J175" i="40"/>
  <c r="I175" i="40"/>
  <c r="H175" i="40"/>
  <c r="G175" i="40"/>
  <c r="F175" i="40"/>
  <c r="E175" i="40"/>
  <c r="D175" i="40"/>
  <c r="C175" i="40"/>
  <c r="B175" i="40"/>
  <c r="L174" i="40"/>
  <c r="K174" i="40"/>
  <c r="J174" i="40"/>
  <c r="I174" i="40"/>
  <c r="H174" i="40"/>
  <c r="G174" i="40"/>
  <c r="F174" i="40"/>
  <c r="E174" i="40"/>
  <c r="D174" i="40"/>
  <c r="C174" i="40"/>
  <c r="B174" i="40"/>
  <c r="L173" i="40"/>
  <c r="K173" i="40"/>
  <c r="J173" i="40"/>
  <c r="I173" i="40"/>
  <c r="H173" i="40"/>
  <c r="G173" i="40"/>
  <c r="F173" i="40"/>
  <c r="E173" i="40"/>
  <c r="D173" i="40"/>
  <c r="C173" i="40"/>
  <c r="B173" i="40"/>
  <c r="L172" i="40"/>
  <c r="K172" i="40"/>
  <c r="J172" i="40"/>
  <c r="I172" i="40"/>
  <c r="H172" i="40"/>
  <c r="G172" i="40"/>
  <c r="F172" i="40"/>
  <c r="E172" i="40"/>
  <c r="D172" i="40"/>
  <c r="C172" i="40"/>
  <c r="B172" i="40"/>
  <c r="L171" i="40"/>
  <c r="K171" i="40"/>
  <c r="J171" i="40"/>
  <c r="I171" i="40"/>
  <c r="H171" i="40"/>
  <c r="G171" i="40"/>
  <c r="F171" i="40"/>
  <c r="E171" i="40"/>
  <c r="D171" i="40"/>
  <c r="C171" i="40"/>
  <c r="B171" i="40"/>
  <c r="L170" i="40"/>
  <c r="K170" i="40"/>
  <c r="J170" i="40"/>
  <c r="I170" i="40"/>
  <c r="H170" i="40"/>
  <c r="G170" i="40"/>
  <c r="F170" i="40"/>
  <c r="E170" i="40"/>
  <c r="D170" i="40"/>
  <c r="C170" i="40"/>
  <c r="B170" i="40"/>
  <c r="L169" i="40"/>
  <c r="K169" i="40"/>
  <c r="J169" i="40"/>
  <c r="I169" i="40"/>
  <c r="H169" i="40"/>
  <c r="G169" i="40"/>
  <c r="F169" i="40"/>
  <c r="E169" i="40"/>
  <c r="D169" i="40"/>
  <c r="C169" i="40"/>
  <c r="B169" i="40"/>
  <c r="L168" i="40"/>
  <c r="K168" i="40"/>
  <c r="J168" i="40"/>
  <c r="I168" i="40"/>
  <c r="H168" i="40"/>
  <c r="G168" i="40"/>
  <c r="F168" i="40"/>
  <c r="E168" i="40"/>
  <c r="D168" i="40"/>
  <c r="C168" i="40"/>
  <c r="B168" i="40"/>
  <c r="L167" i="40"/>
  <c r="K167" i="40"/>
  <c r="J167" i="40"/>
  <c r="I167" i="40"/>
  <c r="H167" i="40"/>
  <c r="G167" i="40"/>
  <c r="F167" i="40"/>
  <c r="E167" i="40"/>
  <c r="D167" i="40"/>
  <c r="C167" i="40"/>
  <c r="B167" i="40"/>
  <c r="L166" i="40"/>
  <c r="K166" i="40"/>
  <c r="J166" i="40"/>
  <c r="I166" i="40"/>
  <c r="H166" i="40"/>
  <c r="G166" i="40"/>
  <c r="F166" i="40"/>
  <c r="E166" i="40"/>
  <c r="D166" i="40"/>
  <c r="C166" i="40"/>
  <c r="B166" i="40"/>
  <c r="L165" i="40"/>
  <c r="K165" i="40"/>
  <c r="J165" i="40"/>
  <c r="I165" i="40"/>
  <c r="H165" i="40"/>
  <c r="G165" i="40"/>
  <c r="F165" i="40"/>
  <c r="E165" i="40"/>
  <c r="D165" i="40"/>
  <c r="C165" i="40"/>
  <c r="B165" i="40"/>
  <c r="L160" i="40"/>
  <c r="K160" i="40"/>
  <c r="J160" i="40"/>
  <c r="I160" i="40"/>
  <c r="H160" i="40"/>
  <c r="G160" i="40"/>
  <c r="F160" i="40"/>
  <c r="E160" i="40"/>
  <c r="D160" i="40"/>
  <c r="C160" i="40"/>
  <c r="B160" i="40"/>
  <c r="L159" i="40"/>
  <c r="K159" i="40"/>
  <c r="J159" i="40"/>
  <c r="I159" i="40"/>
  <c r="H159" i="40"/>
  <c r="G159" i="40"/>
  <c r="F159" i="40"/>
  <c r="E159" i="40"/>
  <c r="D159" i="40"/>
  <c r="C159" i="40"/>
  <c r="B159" i="40"/>
  <c r="L158" i="40"/>
  <c r="K158" i="40"/>
  <c r="J158" i="40"/>
  <c r="I158" i="40"/>
  <c r="H158" i="40"/>
  <c r="G158" i="40"/>
  <c r="F158" i="40"/>
  <c r="E158" i="40"/>
  <c r="D158" i="40"/>
  <c r="C158" i="40"/>
  <c r="B158" i="40"/>
  <c r="L157" i="40"/>
  <c r="K157" i="40"/>
  <c r="J157" i="40"/>
  <c r="I157" i="40"/>
  <c r="H157" i="40"/>
  <c r="G157" i="40"/>
  <c r="F157" i="40"/>
  <c r="E157" i="40"/>
  <c r="D157" i="40"/>
  <c r="C157" i="40"/>
  <c r="B157" i="40"/>
  <c r="L156" i="40"/>
  <c r="K156" i="40"/>
  <c r="J156" i="40"/>
  <c r="I156" i="40"/>
  <c r="H156" i="40"/>
  <c r="G156" i="40"/>
  <c r="F156" i="40"/>
  <c r="E156" i="40"/>
  <c r="D156" i="40"/>
  <c r="C156" i="40"/>
  <c r="B156" i="40"/>
  <c r="L155" i="40"/>
  <c r="K155" i="40"/>
  <c r="J155" i="40"/>
  <c r="I155" i="40"/>
  <c r="H155" i="40"/>
  <c r="G155" i="40"/>
  <c r="F155" i="40"/>
  <c r="E155" i="40"/>
  <c r="D155" i="40"/>
  <c r="C155" i="40"/>
  <c r="B155" i="40"/>
  <c r="L154" i="40"/>
  <c r="K154" i="40"/>
  <c r="J154" i="40"/>
  <c r="I154" i="40"/>
  <c r="H154" i="40"/>
  <c r="G154" i="40"/>
  <c r="F154" i="40"/>
  <c r="E154" i="40"/>
  <c r="D154" i="40"/>
  <c r="C154" i="40"/>
  <c r="B154" i="40"/>
  <c r="L153" i="40"/>
  <c r="K153" i="40"/>
  <c r="J153" i="40"/>
  <c r="I153" i="40"/>
  <c r="H153" i="40"/>
  <c r="G153" i="40"/>
  <c r="F153" i="40"/>
  <c r="E153" i="40"/>
  <c r="D153" i="40"/>
  <c r="C153" i="40"/>
  <c r="B153" i="40"/>
  <c r="L152" i="40"/>
  <c r="K152" i="40"/>
  <c r="J152" i="40"/>
  <c r="I152" i="40"/>
  <c r="H152" i="40"/>
  <c r="G152" i="40"/>
  <c r="F152" i="40"/>
  <c r="E152" i="40"/>
  <c r="D152" i="40"/>
  <c r="C152" i="40"/>
  <c r="B152" i="40"/>
  <c r="L151" i="40"/>
  <c r="K151" i="40"/>
  <c r="J151" i="40"/>
  <c r="I151" i="40"/>
  <c r="H151" i="40"/>
  <c r="G151" i="40"/>
  <c r="F151" i="40"/>
  <c r="E151" i="40"/>
  <c r="D151" i="40"/>
  <c r="C151" i="40"/>
  <c r="B151" i="40"/>
  <c r="L150" i="40"/>
  <c r="K150" i="40"/>
  <c r="J150" i="40"/>
  <c r="I150" i="40"/>
  <c r="H150" i="40"/>
  <c r="G150" i="40"/>
  <c r="F150" i="40"/>
  <c r="E150" i="40"/>
  <c r="D150" i="40"/>
  <c r="C150" i="40"/>
  <c r="B150" i="40"/>
  <c r="L149" i="40"/>
  <c r="K149" i="40"/>
  <c r="J149" i="40"/>
  <c r="I149" i="40"/>
  <c r="H149" i="40"/>
  <c r="G149" i="40"/>
  <c r="F149" i="40"/>
  <c r="E149" i="40"/>
  <c r="D149" i="40"/>
  <c r="C149" i="40"/>
  <c r="B149" i="40"/>
  <c r="L148" i="40"/>
  <c r="K148" i="40"/>
  <c r="J148" i="40"/>
  <c r="I148" i="40"/>
  <c r="H148" i="40"/>
  <c r="G148" i="40"/>
  <c r="F148" i="40"/>
  <c r="E148" i="40"/>
  <c r="D148" i="40"/>
  <c r="C148" i="40"/>
  <c r="B148" i="40"/>
  <c r="L147" i="40"/>
  <c r="K147" i="40"/>
  <c r="J147" i="40"/>
  <c r="I147" i="40"/>
  <c r="H147" i="40"/>
  <c r="G147" i="40"/>
  <c r="F147" i="40"/>
  <c r="E147" i="40"/>
  <c r="D147" i="40"/>
  <c r="C147" i="40"/>
  <c r="B147" i="40"/>
  <c r="L146" i="40"/>
  <c r="K146" i="40"/>
  <c r="J146" i="40"/>
  <c r="I146" i="40"/>
  <c r="H146" i="40"/>
  <c r="G146" i="40"/>
  <c r="F146" i="40"/>
  <c r="E146" i="40"/>
  <c r="D146" i="40"/>
  <c r="C146" i="40"/>
  <c r="B146" i="40"/>
  <c r="L145" i="40"/>
  <c r="K145" i="40"/>
  <c r="J145" i="40"/>
  <c r="I145" i="40"/>
  <c r="H145" i="40"/>
  <c r="G145" i="40"/>
  <c r="F145" i="40"/>
  <c r="E145" i="40"/>
  <c r="D145" i="40"/>
  <c r="C145" i="40"/>
  <c r="B145" i="40"/>
  <c r="L144" i="40"/>
  <c r="K144" i="40"/>
  <c r="J144" i="40"/>
  <c r="I144" i="40"/>
  <c r="H144" i="40"/>
  <c r="G144" i="40"/>
  <c r="F144" i="40"/>
  <c r="E144" i="40"/>
  <c r="D144" i="40"/>
  <c r="C144" i="40"/>
  <c r="B144" i="40"/>
  <c r="L143" i="40"/>
  <c r="K143" i="40"/>
  <c r="J143" i="40"/>
  <c r="I143" i="40"/>
  <c r="H143" i="40"/>
  <c r="G143" i="40"/>
  <c r="F143" i="40"/>
  <c r="E143" i="40"/>
  <c r="D143" i="40"/>
  <c r="C143" i="40"/>
  <c r="B143" i="40"/>
  <c r="L142" i="40"/>
  <c r="K142" i="40"/>
  <c r="J142" i="40"/>
  <c r="I142" i="40"/>
  <c r="H142" i="40"/>
  <c r="G142" i="40"/>
  <c r="F142" i="40"/>
  <c r="E142" i="40"/>
  <c r="D142" i="40"/>
  <c r="C142" i="40"/>
  <c r="B142" i="40"/>
  <c r="L141" i="40"/>
  <c r="K141" i="40"/>
  <c r="J141" i="40"/>
  <c r="I141" i="40"/>
  <c r="H141" i="40"/>
  <c r="G141" i="40"/>
  <c r="F141" i="40"/>
  <c r="E141" i="40"/>
  <c r="D141" i="40"/>
  <c r="C141" i="40"/>
  <c r="B141" i="40"/>
  <c r="L140" i="40"/>
  <c r="K140" i="40"/>
  <c r="J140" i="40"/>
  <c r="I140" i="40"/>
  <c r="H140" i="40"/>
  <c r="G140" i="40"/>
  <c r="F140" i="40"/>
  <c r="E140" i="40"/>
  <c r="D140" i="40"/>
  <c r="C140" i="40"/>
  <c r="B140" i="40"/>
  <c r="L139" i="40"/>
  <c r="K139" i="40"/>
  <c r="J139" i="40"/>
  <c r="I139" i="40"/>
  <c r="H139" i="40"/>
  <c r="G139" i="40"/>
  <c r="F139" i="40"/>
  <c r="E139" i="40"/>
  <c r="D139" i="40"/>
  <c r="C139" i="40"/>
  <c r="B139" i="40"/>
  <c r="L138" i="40"/>
  <c r="K138" i="40"/>
  <c r="J138" i="40"/>
  <c r="I138" i="40"/>
  <c r="H138" i="40"/>
  <c r="G138" i="40"/>
  <c r="F138" i="40"/>
  <c r="E138" i="40"/>
  <c r="D138" i="40"/>
  <c r="C138" i="40"/>
  <c r="B138" i="40"/>
  <c r="L137" i="40"/>
  <c r="K137" i="40"/>
  <c r="J137" i="40"/>
  <c r="I137" i="40"/>
  <c r="H137" i="40"/>
  <c r="G137" i="40"/>
  <c r="F137" i="40"/>
  <c r="E137" i="40"/>
  <c r="D137" i="40"/>
  <c r="C137" i="40"/>
  <c r="B137" i="40"/>
  <c r="L136" i="40"/>
  <c r="K136" i="40"/>
  <c r="J136" i="40"/>
  <c r="I136" i="40"/>
  <c r="H136" i="40"/>
  <c r="G136" i="40"/>
  <c r="F136" i="40"/>
  <c r="E136" i="40"/>
  <c r="D136" i="40"/>
  <c r="C136" i="40"/>
  <c r="B136" i="40"/>
  <c r="L135" i="40"/>
  <c r="K135" i="40"/>
  <c r="J135" i="40"/>
  <c r="I135" i="40"/>
  <c r="H135" i="40"/>
  <c r="G135" i="40"/>
  <c r="F135" i="40"/>
  <c r="E135" i="40"/>
  <c r="D135" i="40"/>
  <c r="C135" i="40"/>
  <c r="B135" i="40"/>
  <c r="L134" i="40"/>
  <c r="K134" i="40"/>
  <c r="J134" i="40"/>
  <c r="I134" i="40"/>
  <c r="H134" i="40"/>
  <c r="G134" i="40"/>
  <c r="F134" i="40"/>
  <c r="E134" i="40"/>
  <c r="D134" i="40"/>
  <c r="C134" i="40"/>
  <c r="B134" i="40"/>
  <c r="L133" i="40"/>
  <c r="K133" i="40"/>
  <c r="J133" i="40"/>
  <c r="I133" i="40"/>
  <c r="H133" i="40"/>
  <c r="G133" i="40"/>
  <c r="F133" i="40"/>
  <c r="E133" i="40"/>
  <c r="D133" i="40"/>
  <c r="C133" i="40"/>
  <c r="B133" i="40"/>
  <c r="L128" i="40"/>
  <c r="K128" i="40"/>
  <c r="J128" i="40"/>
  <c r="I128" i="40"/>
  <c r="H128" i="40"/>
  <c r="G128" i="40"/>
  <c r="F128" i="40"/>
  <c r="E128" i="40"/>
  <c r="D128" i="40"/>
  <c r="C128" i="40"/>
  <c r="B128" i="40"/>
  <c r="L127" i="40"/>
  <c r="K127" i="40"/>
  <c r="J127" i="40"/>
  <c r="I127" i="40"/>
  <c r="H127" i="40"/>
  <c r="G127" i="40"/>
  <c r="F127" i="40"/>
  <c r="E127" i="40"/>
  <c r="D127" i="40"/>
  <c r="C127" i="40"/>
  <c r="B127" i="40"/>
  <c r="L126" i="40"/>
  <c r="K126" i="40"/>
  <c r="J126" i="40"/>
  <c r="I126" i="40"/>
  <c r="H126" i="40"/>
  <c r="G126" i="40"/>
  <c r="F126" i="40"/>
  <c r="E126" i="40"/>
  <c r="D126" i="40"/>
  <c r="C126" i="40"/>
  <c r="B126" i="40"/>
  <c r="L125" i="40"/>
  <c r="K125" i="40"/>
  <c r="J125" i="40"/>
  <c r="I125" i="40"/>
  <c r="H125" i="40"/>
  <c r="G125" i="40"/>
  <c r="F125" i="40"/>
  <c r="E125" i="40"/>
  <c r="D125" i="40"/>
  <c r="C125" i="40"/>
  <c r="B125" i="40"/>
  <c r="L124" i="40"/>
  <c r="K124" i="40"/>
  <c r="J124" i="40"/>
  <c r="I124" i="40"/>
  <c r="H124" i="40"/>
  <c r="G124" i="40"/>
  <c r="F124" i="40"/>
  <c r="E124" i="40"/>
  <c r="D124" i="40"/>
  <c r="C124" i="40"/>
  <c r="B124" i="40"/>
  <c r="L123" i="40"/>
  <c r="K123" i="40"/>
  <c r="J123" i="40"/>
  <c r="I123" i="40"/>
  <c r="H123" i="40"/>
  <c r="G123" i="40"/>
  <c r="F123" i="40"/>
  <c r="E123" i="40"/>
  <c r="D123" i="40"/>
  <c r="C123" i="40"/>
  <c r="B123" i="40"/>
  <c r="L122" i="40"/>
  <c r="K122" i="40"/>
  <c r="J122" i="40"/>
  <c r="I122" i="40"/>
  <c r="H122" i="40"/>
  <c r="G122" i="40"/>
  <c r="F122" i="40"/>
  <c r="E122" i="40"/>
  <c r="D122" i="40"/>
  <c r="C122" i="40"/>
  <c r="B122" i="40"/>
  <c r="L121" i="40"/>
  <c r="K121" i="40"/>
  <c r="J121" i="40"/>
  <c r="I121" i="40"/>
  <c r="H121" i="40"/>
  <c r="G121" i="40"/>
  <c r="F121" i="40"/>
  <c r="E121" i="40"/>
  <c r="D121" i="40"/>
  <c r="C121" i="40"/>
  <c r="B121" i="40"/>
  <c r="L120" i="40"/>
  <c r="K120" i="40"/>
  <c r="J120" i="40"/>
  <c r="I120" i="40"/>
  <c r="H120" i="40"/>
  <c r="G120" i="40"/>
  <c r="F120" i="40"/>
  <c r="E120" i="40"/>
  <c r="D120" i="40"/>
  <c r="C120" i="40"/>
  <c r="B120" i="40"/>
  <c r="L119" i="40"/>
  <c r="K119" i="40"/>
  <c r="J119" i="40"/>
  <c r="I119" i="40"/>
  <c r="H119" i="40"/>
  <c r="G119" i="40"/>
  <c r="F119" i="40"/>
  <c r="E119" i="40"/>
  <c r="D119" i="40"/>
  <c r="C119" i="40"/>
  <c r="B119" i="40"/>
  <c r="L118" i="40"/>
  <c r="K118" i="40"/>
  <c r="J118" i="40"/>
  <c r="I118" i="40"/>
  <c r="H118" i="40"/>
  <c r="G118" i="40"/>
  <c r="F118" i="40"/>
  <c r="E118" i="40"/>
  <c r="D118" i="40"/>
  <c r="C118" i="40"/>
  <c r="B118" i="40"/>
  <c r="L117" i="40"/>
  <c r="K117" i="40"/>
  <c r="J117" i="40"/>
  <c r="I117" i="40"/>
  <c r="H117" i="40"/>
  <c r="G117" i="40"/>
  <c r="F117" i="40"/>
  <c r="E117" i="40"/>
  <c r="D117" i="40"/>
  <c r="C117" i="40"/>
  <c r="B117" i="40"/>
  <c r="L116" i="40"/>
  <c r="K116" i="40"/>
  <c r="J116" i="40"/>
  <c r="I116" i="40"/>
  <c r="H116" i="40"/>
  <c r="G116" i="40"/>
  <c r="F116" i="40"/>
  <c r="E116" i="40"/>
  <c r="D116" i="40"/>
  <c r="C116" i="40"/>
  <c r="B116" i="40"/>
  <c r="L115" i="40"/>
  <c r="K115" i="40"/>
  <c r="J115" i="40"/>
  <c r="I115" i="40"/>
  <c r="H115" i="40"/>
  <c r="G115" i="40"/>
  <c r="F115" i="40"/>
  <c r="E115" i="40"/>
  <c r="D115" i="40"/>
  <c r="C115" i="40"/>
  <c r="B115" i="40"/>
  <c r="L114" i="40"/>
  <c r="K114" i="40"/>
  <c r="J114" i="40"/>
  <c r="I114" i="40"/>
  <c r="H114" i="40"/>
  <c r="G114" i="40"/>
  <c r="F114" i="40"/>
  <c r="E114" i="40"/>
  <c r="D114" i="40"/>
  <c r="C114" i="40"/>
  <c r="B114" i="40"/>
  <c r="L113" i="40"/>
  <c r="K113" i="40"/>
  <c r="J113" i="40"/>
  <c r="I113" i="40"/>
  <c r="H113" i="40"/>
  <c r="G113" i="40"/>
  <c r="F113" i="40"/>
  <c r="E113" i="40"/>
  <c r="D113" i="40"/>
  <c r="C113" i="40"/>
  <c r="B113" i="40"/>
  <c r="L112" i="40"/>
  <c r="K112" i="40"/>
  <c r="J112" i="40"/>
  <c r="I112" i="40"/>
  <c r="H112" i="40"/>
  <c r="G112" i="40"/>
  <c r="F112" i="40"/>
  <c r="E112" i="40"/>
  <c r="D112" i="40"/>
  <c r="C112" i="40"/>
  <c r="B112" i="40"/>
  <c r="L111" i="40"/>
  <c r="K111" i="40"/>
  <c r="J111" i="40"/>
  <c r="I111" i="40"/>
  <c r="H111" i="40"/>
  <c r="G111" i="40"/>
  <c r="F111" i="40"/>
  <c r="E111" i="40"/>
  <c r="D111" i="40"/>
  <c r="C111" i="40"/>
  <c r="B111" i="40"/>
  <c r="L110" i="40"/>
  <c r="K110" i="40"/>
  <c r="J110" i="40"/>
  <c r="I110" i="40"/>
  <c r="H110" i="40"/>
  <c r="G110" i="40"/>
  <c r="F110" i="40"/>
  <c r="E110" i="40"/>
  <c r="D110" i="40"/>
  <c r="C110" i="40"/>
  <c r="B110" i="40"/>
  <c r="L109" i="40"/>
  <c r="K109" i="40"/>
  <c r="J109" i="40"/>
  <c r="I109" i="40"/>
  <c r="H109" i="40"/>
  <c r="G109" i="40"/>
  <c r="F109" i="40"/>
  <c r="E109" i="40"/>
  <c r="D109" i="40"/>
  <c r="C109" i="40"/>
  <c r="B109" i="40"/>
  <c r="L108" i="40"/>
  <c r="K108" i="40"/>
  <c r="J108" i="40"/>
  <c r="I108" i="40"/>
  <c r="H108" i="40"/>
  <c r="G108" i="40"/>
  <c r="F108" i="40"/>
  <c r="E108" i="40"/>
  <c r="D108" i="40"/>
  <c r="C108" i="40"/>
  <c r="B108" i="40"/>
  <c r="L107" i="40"/>
  <c r="K107" i="40"/>
  <c r="J107" i="40"/>
  <c r="I107" i="40"/>
  <c r="H107" i="40"/>
  <c r="G107" i="40"/>
  <c r="F107" i="40"/>
  <c r="E107" i="40"/>
  <c r="D107" i="40"/>
  <c r="C107" i="40"/>
  <c r="B107" i="40"/>
  <c r="L106" i="40"/>
  <c r="K106" i="40"/>
  <c r="J106" i="40"/>
  <c r="I106" i="40"/>
  <c r="H106" i="40"/>
  <c r="G106" i="40"/>
  <c r="F106" i="40"/>
  <c r="E106" i="40"/>
  <c r="D106" i="40"/>
  <c r="C106" i="40"/>
  <c r="B106" i="40"/>
  <c r="L105" i="40"/>
  <c r="K105" i="40"/>
  <c r="J105" i="40"/>
  <c r="I105" i="40"/>
  <c r="H105" i="40"/>
  <c r="G105" i="40"/>
  <c r="F105" i="40"/>
  <c r="E105" i="40"/>
  <c r="D105" i="40"/>
  <c r="C105" i="40"/>
  <c r="B105" i="40"/>
  <c r="L104" i="40"/>
  <c r="K104" i="40"/>
  <c r="J104" i="40"/>
  <c r="I104" i="40"/>
  <c r="H104" i="40"/>
  <c r="G104" i="40"/>
  <c r="F104" i="40"/>
  <c r="E104" i="40"/>
  <c r="D104" i="40"/>
  <c r="C104" i="40"/>
  <c r="B104" i="40"/>
  <c r="L103" i="40"/>
  <c r="K103" i="40"/>
  <c r="J103" i="40"/>
  <c r="I103" i="40"/>
  <c r="H103" i="40"/>
  <c r="G103" i="40"/>
  <c r="F103" i="40"/>
  <c r="E103" i="40"/>
  <c r="D103" i="40"/>
  <c r="C103" i="40"/>
  <c r="B103" i="40"/>
  <c r="L102" i="40"/>
  <c r="K102" i="40"/>
  <c r="J102" i="40"/>
  <c r="I102" i="40"/>
  <c r="H102" i="40"/>
  <c r="G102" i="40"/>
  <c r="F102" i="40"/>
  <c r="E102" i="40"/>
  <c r="D102" i="40"/>
  <c r="C102" i="40"/>
  <c r="B102" i="40"/>
  <c r="L101" i="40"/>
  <c r="K101" i="40"/>
  <c r="J101" i="40"/>
  <c r="I101" i="40"/>
  <c r="H101" i="40"/>
  <c r="G101" i="40"/>
  <c r="F101" i="40"/>
  <c r="E101" i="40"/>
  <c r="D101" i="40"/>
  <c r="C101" i="40"/>
  <c r="B101" i="40"/>
  <c r="L96" i="40"/>
  <c r="K96" i="40"/>
  <c r="J96" i="40"/>
  <c r="I96" i="40"/>
  <c r="H96" i="40"/>
  <c r="G96" i="40"/>
  <c r="F96" i="40"/>
  <c r="E96" i="40"/>
  <c r="D96" i="40"/>
  <c r="C96" i="40"/>
  <c r="B96" i="40"/>
  <c r="L95" i="40"/>
  <c r="K95" i="40"/>
  <c r="J95" i="40"/>
  <c r="I95" i="40"/>
  <c r="H95" i="40"/>
  <c r="G95" i="40"/>
  <c r="F95" i="40"/>
  <c r="E95" i="40"/>
  <c r="D95" i="40"/>
  <c r="C95" i="40"/>
  <c r="B95" i="40"/>
  <c r="L94" i="40"/>
  <c r="K94" i="40"/>
  <c r="J94" i="40"/>
  <c r="I94" i="40"/>
  <c r="H94" i="40"/>
  <c r="G94" i="40"/>
  <c r="F94" i="40"/>
  <c r="E94" i="40"/>
  <c r="D94" i="40"/>
  <c r="C94" i="40"/>
  <c r="B94" i="40"/>
  <c r="L93" i="40"/>
  <c r="K93" i="40"/>
  <c r="J93" i="40"/>
  <c r="I93" i="40"/>
  <c r="H93" i="40"/>
  <c r="G93" i="40"/>
  <c r="F93" i="40"/>
  <c r="E93" i="40"/>
  <c r="D93" i="40"/>
  <c r="C93" i="40"/>
  <c r="B93" i="40"/>
  <c r="L92" i="40"/>
  <c r="K92" i="40"/>
  <c r="J92" i="40"/>
  <c r="I92" i="40"/>
  <c r="H92" i="40"/>
  <c r="G92" i="40"/>
  <c r="F92" i="40"/>
  <c r="E92" i="40"/>
  <c r="D92" i="40"/>
  <c r="C92" i="40"/>
  <c r="B92" i="40"/>
  <c r="L91" i="40"/>
  <c r="K91" i="40"/>
  <c r="J91" i="40"/>
  <c r="I91" i="40"/>
  <c r="H91" i="40"/>
  <c r="G91" i="40"/>
  <c r="F91" i="40"/>
  <c r="E91" i="40"/>
  <c r="D91" i="40"/>
  <c r="C91" i="40"/>
  <c r="B91" i="40"/>
  <c r="L90" i="40"/>
  <c r="K90" i="40"/>
  <c r="J90" i="40"/>
  <c r="I90" i="40"/>
  <c r="H90" i="40"/>
  <c r="G90" i="40"/>
  <c r="F90" i="40"/>
  <c r="E90" i="40"/>
  <c r="D90" i="40"/>
  <c r="C90" i="40"/>
  <c r="B90" i="40"/>
  <c r="L89" i="40"/>
  <c r="K89" i="40"/>
  <c r="J89" i="40"/>
  <c r="I89" i="40"/>
  <c r="H89" i="40"/>
  <c r="G89" i="40"/>
  <c r="F89" i="40"/>
  <c r="E89" i="40"/>
  <c r="D89" i="40"/>
  <c r="C89" i="40"/>
  <c r="B89" i="40"/>
  <c r="L88" i="40"/>
  <c r="K88" i="40"/>
  <c r="J88" i="40"/>
  <c r="I88" i="40"/>
  <c r="H88" i="40"/>
  <c r="G88" i="40"/>
  <c r="F88" i="40"/>
  <c r="E88" i="40"/>
  <c r="D88" i="40"/>
  <c r="C88" i="40"/>
  <c r="B88" i="40"/>
  <c r="L87" i="40"/>
  <c r="K87" i="40"/>
  <c r="J87" i="40"/>
  <c r="I87" i="40"/>
  <c r="H87" i="40"/>
  <c r="G87" i="40"/>
  <c r="F87" i="40"/>
  <c r="E87" i="40"/>
  <c r="D87" i="40"/>
  <c r="C87" i="40"/>
  <c r="B87" i="40"/>
  <c r="L86" i="40"/>
  <c r="K86" i="40"/>
  <c r="J86" i="40"/>
  <c r="I86" i="40"/>
  <c r="H86" i="40"/>
  <c r="G86" i="40"/>
  <c r="F86" i="40"/>
  <c r="E86" i="40"/>
  <c r="D86" i="40"/>
  <c r="C86" i="40"/>
  <c r="B86" i="40"/>
  <c r="L85" i="40"/>
  <c r="K85" i="40"/>
  <c r="J85" i="40"/>
  <c r="I85" i="40"/>
  <c r="H85" i="40"/>
  <c r="G85" i="40"/>
  <c r="F85" i="40"/>
  <c r="E85" i="40"/>
  <c r="D85" i="40"/>
  <c r="C85" i="40"/>
  <c r="B85" i="40"/>
  <c r="L84" i="40"/>
  <c r="K84" i="40"/>
  <c r="J84" i="40"/>
  <c r="I84" i="40"/>
  <c r="H84" i="40"/>
  <c r="G84" i="40"/>
  <c r="F84" i="40"/>
  <c r="E84" i="40"/>
  <c r="D84" i="40"/>
  <c r="C84" i="40"/>
  <c r="B84" i="40"/>
  <c r="L83" i="40"/>
  <c r="K83" i="40"/>
  <c r="J83" i="40"/>
  <c r="I83" i="40"/>
  <c r="H83" i="40"/>
  <c r="G83" i="40"/>
  <c r="F83" i="40"/>
  <c r="E83" i="40"/>
  <c r="D83" i="40"/>
  <c r="C83" i="40"/>
  <c r="B83" i="40"/>
  <c r="L82" i="40"/>
  <c r="K82" i="40"/>
  <c r="J82" i="40"/>
  <c r="I82" i="40"/>
  <c r="H82" i="40"/>
  <c r="G82" i="40"/>
  <c r="F82" i="40"/>
  <c r="E82" i="40"/>
  <c r="D82" i="40"/>
  <c r="C82" i="40"/>
  <c r="B82" i="40"/>
  <c r="L81" i="40"/>
  <c r="K81" i="40"/>
  <c r="J81" i="40"/>
  <c r="I81" i="40"/>
  <c r="H81" i="40"/>
  <c r="G81" i="40"/>
  <c r="F81" i="40"/>
  <c r="E81" i="40"/>
  <c r="D81" i="40"/>
  <c r="C81" i="40"/>
  <c r="B81" i="40"/>
  <c r="L80" i="40"/>
  <c r="K80" i="40"/>
  <c r="J80" i="40"/>
  <c r="I80" i="40"/>
  <c r="H80" i="40"/>
  <c r="G80" i="40"/>
  <c r="F80" i="40"/>
  <c r="E80" i="40"/>
  <c r="D80" i="40"/>
  <c r="C80" i="40"/>
  <c r="B80" i="40"/>
  <c r="L79" i="40"/>
  <c r="K79" i="40"/>
  <c r="J79" i="40"/>
  <c r="I79" i="40"/>
  <c r="H79" i="40"/>
  <c r="G79" i="40"/>
  <c r="F79" i="40"/>
  <c r="E79" i="40"/>
  <c r="D79" i="40"/>
  <c r="C79" i="40"/>
  <c r="B79" i="40"/>
  <c r="L78" i="40"/>
  <c r="K78" i="40"/>
  <c r="J78" i="40"/>
  <c r="I78" i="40"/>
  <c r="H78" i="40"/>
  <c r="G78" i="40"/>
  <c r="F78" i="40"/>
  <c r="E78" i="40"/>
  <c r="D78" i="40"/>
  <c r="C78" i="40"/>
  <c r="B78" i="40"/>
  <c r="L77" i="40"/>
  <c r="K77" i="40"/>
  <c r="J77" i="40"/>
  <c r="I77" i="40"/>
  <c r="H77" i="40"/>
  <c r="G77" i="40"/>
  <c r="F77" i="40"/>
  <c r="E77" i="40"/>
  <c r="D77" i="40"/>
  <c r="C77" i="40"/>
  <c r="B77" i="40"/>
  <c r="L76" i="40"/>
  <c r="K76" i="40"/>
  <c r="J76" i="40"/>
  <c r="I76" i="40"/>
  <c r="H76" i="40"/>
  <c r="G76" i="40"/>
  <c r="F76" i="40"/>
  <c r="E76" i="40"/>
  <c r="D76" i="40"/>
  <c r="C76" i="40"/>
  <c r="B76" i="40"/>
  <c r="L75" i="40"/>
  <c r="K75" i="40"/>
  <c r="J75" i="40"/>
  <c r="I75" i="40"/>
  <c r="H75" i="40"/>
  <c r="G75" i="40"/>
  <c r="F75" i="40"/>
  <c r="E75" i="40"/>
  <c r="D75" i="40"/>
  <c r="C75" i="40"/>
  <c r="B75" i="40"/>
  <c r="L74" i="40"/>
  <c r="K74" i="40"/>
  <c r="J74" i="40"/>
  <c r="I74" i="40"/>
  <c r="H74" i="40"/>
  <c r="G74" i="40"/>
  <c r="F74" i="40"/>
  <c r="E74" i="40"/>
  <c r="D74" i="40"/>
  <c r="C74" i="40"/>
  <c r="B74" i="40"/>
  <c r="L73" i="40"/>
  <c r="K73" i="40"/>
  <c r="J73" i="40"/>
  <c r="I73" i="40"/>
  <c r="H73" i="40"/>
  <c r="G73" i="40"/>
  <c r="F73" i="40"/>
  <c r="E73" i="40"/>
  <c r="D73" i="40"/>
  <c r="C73" i="40"/>
  <c r="B73" i="40"/>
  <c r="L72" i="40"/>
  <c r="K72" i="40"/>
  <c r="J72" i="40"/>
  <c r="I72" i="40"/>
  <c r="H72" i="40"/>
  <c r="G72" i="40"/>
  <c r="F72" i="40"/>
  <c r="E72" i="40"/>
  <c r="D72" i="40"/>
  <c r="C72" i="40"/>
  <c r="B72" i="40"/>
  <c r="L71" i="40"/>
  <c r="K71" i="40"/>
  <c r="J71" i="40"/>
  <c r="I71" i="40"/>
  <c r="H71" i="40"/>
  <c r="G71" i="40"/>
  <c r="F71" i="40"/>
  <c r="E71" i="40"/>
  <c r="D71" i="40"/>
  <c r="C71" i="40"/>
  <c r="B71" i="40"/>
  <c r="L70" i="40"/>
  <c r="K70" i="40"/>
  <c r="J70" i="40"/>
  <c r="I70" i="40"/>
  <c r="H70" i="40"/>
  <c r="G70" i="40"/>
  <c r="F70" i="40"/>
  <c r="E70" i="40"/>
  <c r="D70" i="40"/>
  <c r="C70" i="40"/>
  <c r="B70" i="40"/>
  <c r="L69" i="40"/>
  <c r="K69" i="40"/>
  <c r="J69" i="40"/>
  <c r="I69" i="40"/>
  <c r="H69" i="40"/>
  <c r="G69" i="40"/>
  <c r="F69" i="40"/>
  <c r="E69" i="40"/>
  <c r="D69" i="40"/>
  <c r="C69" i="40"/>
  <c r="B69" i="40"/>
  <c r="L37" i="40"/>
  <c r="L38" i="40"/>
  <c r="L39" i="40"/>
  <c r="L40" i="40"/>
  <c r="L41" i="40"/>
  <c r="L42" i="40"/>
  <c r="L43" i="40"/>
  <c r="L44" i="40"/>
  <c r="L45" i="40"/>
  <c r="L46" i="40"/>
  <c r="L47" i="40"/>
  <c r="L48" i="40"/>
  <c r="L49" i="40"/>
  <c r="L50" i="40"/>
  <c r="L51" i="40"/>
  <c r="L52" i="40"/>
  <c r="L53" i="40"/>
  <c r="L54" i="40"/>
  <c r="L55" i="40"/>
  <c r="L56" i="40"/>
  <c r="L57" i="40"/>
  <c r="L58" i="40"/>
  <c r="L59" i="40"/>
  <c r="L60" i="40"/>
  <c r="L61" i="40"/>
  <c r="L62" i="40"/>
  <c r="L63" i="40"/>
  <c r="L64" i="40"/>
  <c r="B38" i="40"/>
  <c r="C38" i="40"/>
  <c r="D38" i="40"/>
  <c r="E38" i="40"/>
  <c r="F38" i="40"/>
  <c r="G38" i="40"/>
  <c r="H38" i="40"/>
  <c r="I38" i="40"/>
  <c r="J38" i="40"/>
  <c r="K38" i="40"/>
  <c r="B39" i="40"/>
  <c r="C39" i="40"/>
  <c r="D39" i="40"/>
  <c r="E39" i="40"/>
  <c r="F39" i="40"/>
  <c r="G39" i="40"/>
  <c r="H39" i="40"/>
  <c r="I39" i="40"/>
  <c r="J39" i="40"/>
  <c r="K39" i="40"/>
  <c r="B40" i="40"/>
  <c r="C40" i="40"/>
  <c r="D40" i="40"/>
  <c r="E40" i="40"/>
  <c r="F40" i="40"/>
  <c r="G40" i="40"/>
  <c r="H40" i="40"/>
  <c r="I40" i="40"/>
  <c r="J40" i="40"/>
  <c r="K40" i="40"/>
  <c r="B41" i="40"/>
  <c r="C41" i="40"/>
  <c r="D41" i="40"/>
  <c r="E41" i="40"/>
  <c r="F41" i="40"/>
  <c r="G41" i="40"/>
  <c r="H41" i="40"/>
  <c r="I41" i="40"/>
  <c r="J41" i="40"/>
  <c r="K41" i="40"/>
  <c r="B42" i="40"/>
  <c r="C42" i="40"/>
  <c r="D42" i="40"/>
  <c r="E42" i="40"/>
  <c r="F42" i="40"/>
  <c r="G42" i="40"/>
  <c r="H42" i="40"/>
  <c r="I42" i="40"/>
  <c r="J42" i="40"/>
  <c r="K42" i="40"/>
  <c r="B43" i="40"/>
  <c r="C43" i="40"/>
  <c r="D43" i="40"/>
  <c r="E43" i="40"/>
  <c r="F43" i="40"/>
  <c r="G43" i="40"/>
  <c r="H43" i="40"/>
  <c r="I43" i="40"/>
  <c r="J43" i="40"/>
  <c r="K43" i="40"/>
  <c r="B44" i="40"/>
  <c r="C44" i="40"/>
  <c r="D44" i="40"/>
  <c r="E44" i="40"/>
  <c r="F44" i="40"/>
  <c r="G44" i="40"/>
  <c r="H44" i="40"/>
  <c r="I44" i="40"/>
  <c r="J44" i="40"/>
  <c r="K44" i="40"/>
  <c r="B45" i="40"/>
  <c r="C45" i="40"/>
  <c r="D45" i="40"/>
  <c r="E45" i="40"/>
  <c r="F45" i="40"/>
  <c r="G45" i="40"/>
  <c r="H45" i="40"/>
  <c r="I45" i="40"/>
  <c r="J45" i="40"/>
  <c r="K45" i="40"/>
  <c r="B46" i="40"/>
  <c r="C46" i="40"/>
  <c r="D46" i="40"/>
  <c r="E46" i="40"/>
  <c r="F46" i="40"/>
  <c r="G46" i="40"/>
  <c r="H46" i="40"/>
  <c r="I46" i="40"/>
  <c r="J46" i="40"/>
  <c r="K46" i="40"/>
  <c r="B47" i="40"/>
  <c r="C47" i="40"/>
  <c r="D47" i="40"/>
  <c r="E47" i="40"/>
  <c r="F47" i="40"/>
  <c r="G47" i="40"/>
  <c r="H47" i="40"/>
  <c r="I47" i="40"/>
  <c r="J47" i="40"/>
  <c r="K47" i="40"/>
  <c r="B48" i="40"/>
  <c r="C48" i="40"/>
  <c r="D48" i="40"/>
  <c r="E48" i="40"/>
  <c r="F48" i="40"/>
  <c r="G48" i="40"/>
  <c r="H48" i="40"/>
  <c r="I48" i="40"/>
  <c r="J48" i="40"/>
  <c r="K48" i="40"/>
  <c r="B49" i="40"/>
  <c r="C49" i="40"/>
  <c r="D49" i="40"/>
  <c r="E49" i="40"/>
  <c r="F49" i="40"/>
  <c r="G49" i="40"/>
  <c r="H49" i="40"/>
  <c r="I49" i="40"/>
  <c r="J49" i="40"/>
  <c r="K49" i="40"/>
  <c r="B50" i="40"/>
  <c r="C50" i="40"/>
  <c r="D50" i="40"/>
  <c r="E50" i="40"/>
  <c r="F50" i="40"/>
  <c r="G50" i="40"/>
  <c r="H50" i="40"/>
  <c r="I50" i="40"/>
  <c r="J50" i="40"/>
  <c r="K50" i="40"/>
  <c r="B51" i="40"/>
  <c r="C51" i="40"/>
  <c r="D51" i="40"/>
  <c r="E51" i="40"/>
  <c r="F51" i="40"/>
  <c r="G51" i="40"/>
  <c r="H51" i="40"/>
  <c r="I51" i="40"/>
  <c r="J51" i="40"/>
  <c r="K51" i="40"/>
  <c r="B52" i="40"/>
  <c r="C52" i="40"/>
  <c r="D52" i="40"/>
  <c r="E52" i="40"/>
  <c r="F52" i="40"/>
  <c r="G52" i="40"/>
  <c r="H52" i="40"/>
  <c r="I52" i="40"/>
  <c r="J52" i="40"/>
  <c r="K52" i="40"/>
  <c r="B53" i="40"/>
  <c r="C53" i="40"/>
  <c r="D53" i="40"/>
  <c r="E53" i="40"/>
  <c r="F53" i="40"/>
  <c r="G53" i="40"/>
  <c r="H53" i="40"/>
  <c r="I53" i="40"/>
  <c r="J53" i="40"/>
  <c r="K53" i="40"/>
  <c r="B54" i="40"/>
  <c r="C54" i="40"/>
  <c r="D54" i="40"/>
  <c r="E54" i="40"/>
  <c r="F54" i="40"/>
  <c r="G54" i="40"/>
  <c r="H54" i="40"/>
  <c r="I54" i="40"/>
  <c r="J54" i="40"/>
  <c r="K54" i="40"/>
  <c r="B55" i="40"/>
  <c r="C55" i="40"/>
  <c r="D55" i="40"/>
  <c r="E55" i="40"/>
  <c r="F55" i="40"/>
  <c r="G55" i="40"/>
  <c r="H55" i="40"/>
  <c r="I55" i="40"/>
  <c r="J55" i="40"/>
  <c r="K55" i="40"/>
  <c r="B56" i="40"/>
  <c r="C56" i="40"/>
  <c r="D56" i="40"/>
  <c r="E56" i="40"/>
  <c r="F56" i="40"/>
  <c r="G56" i="40"/>
  <c r="H56" i="40"/>
  <c r="I56" i="40"/>
  <c r="J56" i="40"/>
  <c r="K56" i="40"/>
  <c r="B57" i="40"/>
  <c r="C57" i="40"/>
  <c r="D57" i="40"/>
  <c r="E57" i="40"/>
  <c r="F57" i="40"/>
  <c r="G57" i="40"/>
  <c r="H57" i="40"/>
  <c r="I57" i="40"/>
  <c r="J57" i="40"/>
  <c r="K57" i="40"/>
  <c r="B58" i="40"/>
  <c r="C58" i="40"/>
  <c r="D58" i="40"/>
  <c r="E58" i="40"/>
  <c r="F58" i="40"/>
  <c r="G58" i="40"/>
  <c r="H58" i="40"/>
  <c r="I58" i="40"/>
  <c r="J58" i="40"/>
  <c r="K58" i="40"/>
  <c r="B59" i="40"/>
  <c r="C59" i="40"/>
  <c r="D59" i="40"/>
  <c r="E59" i="40"/>
  <c r="F59" i="40"/>
  <c r="G59" i="40"/>
  <c r="H59" i="40"/>
  <c r="I59" i="40"/>
  <c r="J59" i="40"/>
  <c r="K59" i="40"/>
  <c r="B60" i="40"/>
  <c r="C60" i="40"/>
  <c r="D60" i="40"/>
  <c r="E60" i="40"/>
  <c r="F60" i="40"/>
  <c r="G60" i="40"/>
  <c r="H60" i="40"/>
  <c r="I60" i="40"/>
  <c r="J60" i="40"/>
  <c r="K60" i="40"/>
  <c r="B61" i="40"/>
  <c r="C61" i="40"/>
  <c r="D61" i="40"/>
  <c r="E61" i="40"/>
  <c r="F61" i="40"/>
  <c r="G61" i="40"/>
  <c r="H61" i="40"/>
  <c r="I61" i="40"/>
  <c r="J61" i="40"/>
  <c r="K61" i="40"/>
  <c r="B62" i="40"/>
  <c r="C62" i="40"/>
  <c r="D62" i="40"/>
  <c r="E62" i="40"/>
  <c r="F62" i="40"/>
  <c r="G62" i="40"/>
  <c r="H62" i="40"/>
  <c r="I62" i="40"/>
  <c r="J62" i="40"/>
  <c r="K62" i="40"/>
  <c r="B63" i="40"/>
  <c r="C63" i="40"/>
  <c r="D63" i="40"/>
  <c r="E63" i="40"/>
  <c r="F63" i="40"/>
  <c r="G63" i="40"/>
  <c r="H63" i="40"/>
  <c r="I63" i="40"/>
  <c r="J63" i="40"/>
  <c r="K63" i="40"/>
  <c r="B64" i="40"/>
  <c r="C64" i="40"/>
  <c r="D64" i="40"/>
  <c r="E64" i="40"/>
  <c r="F64" i="40"/>
  <c r="G64" i="40"/>
  <c r="H64" i="40"/>
  <c r="I64" i="40"/>
  <c r="J64" i="40"/>
  <c r="K64" i="40"/>
  <c r="C37" i="40"/>
  <c r="D37" i="40"/>
  <c r="E37" i="40"/>
  <c r="F37" i="40"/>
  <c r="G37" i="40"/>
  <c r="H37" i="40"/>
  <c r="I37" i="40"/>
  <c r="J37" i="40"/>
  <c r="K37" i="40"/>
  <c r="B37" i="40"/>
  <c r="C4" i="39"/>
  <c r="D4" i="39"/>
  <c r="E4" i="39"/>
  <c r="F4" i="39"/>
  <c r="G4" i="39"/>
  <c r="H4" i="39"/>
  <c r="I4" i="39"/>
  <c r="J4" i="39"/>
  <c r="K4" i="39"/>
  <c r="C5" i="39"/>
  <c r="D5" i="39"/>
  <c r="E5" i="39"/>
  <c r="F5" i="39"/>
  <c r="G5" i="39"/>
  <c r="H5" i="39"/>
  <c r="I5" i="39"/>
  <c r="J5" i="39"/>
  <c r="K5" i="39"/>
  <c r="C6" i="39"/>
  <c r="D6" i="39"/>
  <c r="E6" i="39"/>
  <c r="F6" i="39"/>
  <c r="G6" i="39"/>
  <c r="H6" i="39"/>
  <c r="I6" i="39"/>
  <c r="J6" i="39"/>
  <c r="K6" i="39"/>
  <c r="C7" i="39"/>
  <c r="D7" i="39"/>
  <c r="E7" i="39"/>
  <c r="F7" i="39"/>
  <c r="G7" i="39"/>
  <c r="H7" i="39"/>
  <c r="I7" i="39"/>
  <c r="J7" i="39"/>
  <c r="K7" i="39"/>
  <c r="C8" i="39"/>
  <c r="D8" i="39"/>
  <c r="E8" i="39"/>
  <c r="F8" i="39"/>
  <c r="G8" i="39"/>
  <c r="H8" i="39"/>
  <c r="I8" i="39"/>
  <c r="J8" i="39"/>
  <c r="K8" i="39"/>
  <c r="C9" i="39"/>
  <c r="D9" i="39"/>
  <c r="E9" i="39"/>
  <c r="F9" i="39"/>
  <c r="G9" i="39"/>
  <c r="H9" i="39"/>
  <c r="I9" i="39"/>
  <c r="J9" i="39"/>
  <c r="K9" i="39"/>
  <c r="C10" i="39"/>
  <c r="D10" i="39"/>
  <c r="E10" i="39"/>
  <c r="F10" i="39"/>
  <c r="G10" i="39"/>
  <c r="H10" i="39"/>
  <c r="I10" i="39"/>
  <c r="J10" i="39"/>
  <c r="K10" i="39"/>
  <c r="C11" i="39"/>
  <c r="D11" i="39"/>
  <c r="E11" i="39"/>
  <c r="F11" i="39"/>
  <c r="G11" i="39"/>
  <c r="H11" i="39"/>
  <c r="I11" i="39"/>
  <c r="J11" i="39"/>
  <c r="K11" i="39"/>
  <c r="C12" i="39"/>
  <c r="D12" i="39"/>
  <c r="E12" i="39"/>
  <c r="F12" i="39"/>
  <c r="G12" i="39"/>
  <c r="H12" i="39"/>
  <c r="I12" i="39"/>
  <c r="J12" i="39"/>
  <c r="K12" i="39"/>
  <c r="C13" i="39"/>
  <c r="D13" i="39"/>
  <c r="E13" i="39"/>
  <c r="F13" i="39"/>
  <c r="G13" i="39"/>
  <c r="H13" i="39"/>
  <c r="I13" i="39"/>
  <c r="J13" i="39"/>
  <c r="K13" i="39"/>
  <c r="C14" i="39"/>
  <c r="D14" i="39"/>
  <c r="E14" i="39"/>
  <c r="F14" i="39"/>
  <c r="G14" i="39"/>
  <c r="H14" i="39"/>
  <c r="I14" i="39"/>
  <c r="J14" i="39"/>
  <c r="K14" i="39"/>
  <c r="C15" i="39"/>
  <c r="D15" i="39"/>
  <c r="E15" i="39"/>
  <c r="F15" i="39"/>
  <c r="G15" i="39"/>
  <c r="H15" i="39"/>
  <c r="I15" i="39"/>
  <c r="J15" i="39"/>
  <c r="K15" i="39"/>
  <c r="C16" i="39"/>
  <c r="D16" i="39"/>
  <c r="E16" i="39"/>
  <c r="F16" i="39"/>
  <c r="G16" i="39"/>
  <c r="H16" i="39"/>
  <c r="I16" i="39"/>
  <c r="J16" i="39"/>
  <c r="K16" i="39"/>
  <c r="C17" i="39"/>
  <c r="D17" i="39"/>
  <c r="E17" i="39"/>
  <c r="F17" i="39"/>
  <c r="G17" i="39"/>
  <c r="H17" i="39"/>
  <c r="I17" i="39"/>
  <c r="J17" i="39"/>
  <c r="K17" i="39"/>
  <c r="C18" i="39"/>
  <c r="D18" i="39"/>
  <c r="E18" i="39"/>
  <c r="F18" i="39"/>
  <c r="G18" i="39"/>
  <c r="H18" i="39"/>
  <c r="I18" i="39"/>
  <c r="J18" i="39"/>
  <c r="K18" i="39"/>
  <c r="C19" i="39"/>
  <c r="D19" i="39"/>
  <c r="E19" i="39"/>
  <c r="F19" i="39"/>
  <c r="G19" i="39"/>
  <c r="H19" i="39"/>
  <c r="I19" i="39"/>
  <c r="J19" i="39"/>
  <c r="K19" i="39"/>
  <c r="C20" i="39"/>
  <c r="D20" i="39"/>
  <c r="E20" i="39"/>
  <c r="F20" i="39"/>
  <c r="G20" i="39"/>
  <c r="H20" i="39"/>
  <c r="I20" i="39"/>
  <c r="J20" i="39"/>
  <c r="K20" i="39"/>
  <c r="C21" i="39"/>
  <c r="D21" i="39"/>
  <c r="E21" i="39"/>
  <c r="F21" i="39"/>
  <c r="G21" i="39"/>
  <c r="H21" i="39"/>
  <c r="I21" i="39"/>
  <c r="J21" i="39"/>
  <c r="K21" i="39"/>
  <c r="C22" i="39"/>
  <c r="D22" i="39"/>
  <c r="E22" i="39"/>
  <c r="F22" i="39"/>
  <c r="G22" i="39"/>
  <c r="H22" i="39"/>
  <c r="I22" i="39"/>
  <c r="J22" i="39"/>
  <c r="K22" i="39"/>
  <c r="C23" i="39"/>
  <c r="D23" i="39"/>
  <c r="E23" i="39"/>
  <c r="F23" i="39"/>
  <c r="G23" i="39"/>
  <c r="H23" i="39"/>
  <c r="I23" i="39"/>
  <c r="J23" i="39"/>
  <c r="K23" i="39"/>
  <c r="C24" i="39"/>
  <c r="D24" i="39"/>
  <c r="E24" i="39"/>
  <c r="F24" i="39"/>
  <c r="G24" i="39"/>
  <c r="H24" i="39"/>
  <c r="I24" i="39"/>
  <c r="J24" i="39"/>
  <c r="K24" i="39"/>
  <c r="C25" i="39"/>
  <c r="D25" i="39"/>
  <c r="E25" i="39"/>
  <c r="F25" i="39"/>
  <c r="G25" i="39"/>
  <c r="H25" i="39"/>
  <c r="I25" i="39"/>
  <c r="J25" i="39"/>
  <c r="K25" i="39"/>
  <c r="C26" i="39"/>
  <c r="D26" i="39"/>
  <c r="E26" i="39"/>
  <c r="F26" i="39"/>
  <c r="G26" i="39"/>
  <c r="H26" i="39"/>
  <c r="I26" i="39"/>
  <c r="J26" i="39"/>
  <c r="K26" i="39"/>
  <c r="C27" i="39"/>
  <c r="D27" i="39"/>
  <c r="E27" i="39"/>
  <c r="F27" i="39"/>
  <c r="G27" i="39"/>
  <c r="H27" i="39"/>
  <c r="I27" i="39"/>
  <c r="J27" i="39"/>
  <c r="K27" i="39"/>
  <c r="C28" i="39"/>
  <c r="D28" i="39"/>
  <c r="E28" i="39"/>
  <c r="F28" i="39"/>
  <c r="G28" i="39"/>
  <c r="H28" i="39"/>
  <c r="I28" i="39"/>
  <c r="J28" i="39"/>
  <c r="K28" i="39"/>
  <c r="C29" i="39"/>
  <c r="D29" i="39"/>
  <c r="E29" i="39"/>
  <c r="F29" i="39"/>
  <c r="G29" i="39"/>
  <c r="H29" i="39"/>
  <c r="I29" i="39"/>
  <c r="J29" i="39"/>
  <c r="K29" i="39"/>
  <c r="C30" i="39"/>
  <c r="D30" i="39"/>
  <c r="E30" i="39"/>
  <c r="F30" i="39"/>
  <c r="G30" i="39"/>
  <c r="H30" i="39"/>
  <c r="I30" i="39"/>
  <c r="J30" i="39"/>
  <c r="K30" i="39"/>
  <c r="D3" i="39"/>
  <c r="E3" i="39"/>
  <c r="F3" i="39"/>
  <c r="G3" i="39"/>
  <c r="H3" i="39"/>
  <c r="I3" i="39"/>
  <c r="J3" i="39"/>
  <c r="K3" i="39"/>
  <c r="C3" i="39"/>
  <c r="S4" i="53" l="1"/>
  <c r="S5" i="53"/>
  <c r="S6" i="53"/>
  <c r="S7" i="53"/>
  <c r="S8" i="53"/>
  <c r="S9" i="53"/>
  <c r="S10" i="53"/>
  <c r="S11" i="53"/>
  <c r="S12" i="53"/>
  <c r="S13" i="53"/>
  <c r="S14" i="53"/>
  <c r="S15" i="53"/>
  <c r="S16" i="53"/>
  <c r="S17" i="53"/>
  <c r="S18" i="53"/>
  <c r="S19" i="53"/>
  <c r="S20" i="53"/>
  <c r="S21" i="53"/>
  <c r="S22" i="53"/>
  <c r="S23" i="53"/>
  <c r="S24" i="53"/>
  <c r="S25" i="53"/>
  <c r="S26" i="53"/>
  <c r="S27" i="53"/>
  <c r="S28" i="53"/>
  <c r="S29" i="53"/>
  <c r="S30" i="53"/>
  <c r="S31" i="53"/>
  <c r="A293" i="52" l="1"/>
  <c r="A261" i="52"/>
  <c r="A293" i="51"/>
  <c r="A261" i="51"/>
  <c r="A293" i="50"/>
  <c r="A261" i="50"/>
  <c r="A293" i="43"/>
  <c r="A261" i="43"/>
  <c r="A293" i="49"/>
  <c r="A261" i="49"/>
  <c r="A293" i="41"/>
  <c r="A261" i="41"/>
  <c r="K13" i="53"/>
  <c r="K12" i="53"/>
  <c r="K11" i="53"/>
  <c r="K10" i="53"/>
  <c r="K9" i="53"/>
  <c r="K8" i="53"/>
  <c r="K7" i="53"/>
  <c r="K6" i="53"/>
  <c r="K5" i="53"/>
  <c r="K4" i="53"/>
  <c r="J13" i="53"/>
  <c r="J12" i="53"/>
  <c r="J11" i="53"/>
  <c r="J10" i="53"/>
  <c r="J9" i="53"/>
  <c r="J8" i="53"/>
  <c r="J7" i="53"/>
  <c r="J6" i="53"/>
  <c r="J5" i="53"/>
  <c r="J4" i="53"/>
  <c r="V31" i="53" l="1"/>
  <c r="U31" i="53"/>
  <c r="V30" i="53"/>
  <c r="U30" i="53"/>
  <c r="V29" i="53"/>
  <c r="U29" i="53"/>
  <c r="V28" i="53"/>
  <c r="U28" i="53"/>
  <c r="V27" i="53"/>
  <c r="U27" i="53"/>
  <c r="Z26" i="53"/>
  <c r="V26" i="53"/>
  <c r="U26" i="53"/>
  <c r="Z25" i="53"/>
  <c r="V25" i="53"/>
  <c r="U25" i="53"/>
  <c r="Z24" i="53"/>
  <c r="V24" i="53"/>
  <c r="U24" i="53"/>
  <c r="Z23" i="53"/>
  <c r="V23" i="53"/>
  <c r="U23" i="53"/>
  <c r="Z22" i="53"/>
  <c r="V22" i="53"/>
  <c r="U22" i="53"/>
  <c r="Z21" i="53"/>
  <c r="V21" i="53"/>
  <c r="U21" i="53"/>
  <c r="Z20" i="53"/>
  <c r="V20" i="53"/>
  <c r="U20" i="53"/>
  <c r="Z19" i="53"/>
  <c r="V19" i="53"/>
  <c r="U19" i="53"/>
  <c r="Z18" i="53"/>
  <c r="V18" i="53"/>
  <c r="U18" i="53"/>
  <c r="Z17" i="53"/>
  <c r="V17" i="53"/>
  <c r="U17" i="53"/>
  <c r="Z16" i="53"/>
  <c r="V16" i="53"/>
  <c r="U16" i="53"/>
  <c r="Z15" i="53"/>
  <c r="V15" i="53"/>
  <c r="U15" i="53"/>
  <c r="Z14" i="53"/>
  <c r="V14" i="53"/>
  <c r="U14" i="53"/>
  <c r="Z13" i="53"/>
  <c r="V13" i="53"/>
  <c r="U13" i="53"/>
  <c r="Z12" i="53"/>
  <c r="V12" i="53"/>
  <c r="U12" i="53"/>
  <c r="Z11" i="53"/>
  <c r="V11" i="53"/>
  <c r="U11" i="53"/>
  <c r="Z10" i="53"/>
  <c r="V10" i="53"/>
  <c r="U10" i="53"/>
  <c r="Z9" i="53"/>
  <c r="V9" i="53"/>
  <c r="U9" i="53"/>
  <c r="Z8" i="53"/>
  <c r="V8" i="53"/>
  <c r="U8" i="53"/>
  <c r="Z7" i="53"/>
  <c r="V7" i="53"/>
  <c r="U7" i="53"/>
  <c r="Z6" i="53"/>
  <c r="V6" i="53"/>
  <c r="U6" i="53"/>
  <c r="Z5" i="53"/>
  <c r="V5" i="53"/>
  <c r="U5" i="53"/>
  <c r="Z4" i="53"/>
  <c r="V4" i="53"/>
  <c r="U4" i="53"/>
  <c r="T4" i="53" l="1"/>
  <c r="T5" i="53"/>
  <c r="T6" i="53"/>
  <c r="T7" i="53"/>
  <c r="T8" i="53"/>
  <c r="T9" i="53"/>
  <c r="T10" i="53"/>
  <c r="T11" i="53"/>
  <c r="T12" i="53"/>
  <c r="T13" i="53"/>
  <c r="T14" i="53"/>
  <c r="T15" i="53"/>
  <c r="T16" i="53"/>
  <c r="T17" i="53"/>
  <c r="T18" i="53"/>
  <c r="T19" i="53"/>
  <c r="T20" i="53"/>
  <c r="T21" i="53"/>
  <c r="T22" i="53"/>
  <c r="T23" i="53"/>
  <c r="T24" i="53"/>
  <c r="T25" i="53"/>
  <c r="T26" i="53"/>
  <c r="T27" i="53"/>
  <c r="T28" i="53"/>
  <c r="T29" i="53"/>
  <c r="T30" i="53"/>
  <c r="T31" i="53"/>
  <c r="I10" i="53"/>
  <c r="W7" i="53"/>
  <c r="W12" i="53"/>
  <c r="W16" i="53"/>
  <c r="W21" i="53"/>
  <c r="W25" i="53"/>
  <c r="W30" i="53"/>
  <c r="W4" i="53"/>
  <c r="W8" i="53"/>
  <c r="W11" i="53"/>
  <c r="W15" i="53"/>
  <c r="W19" i="53"/>
  <c r="W24" i="53"/>
  <c r="W28" i="53"/>
  <c r="X4" i="53"/>
  <c r="X5" i="53"/>
  <c r="X6" i="53"/>
  <c r="X7" i="53"/>
  <c r="X8" i="53"/>
  <c r="X9" i="53"/>
  <c r="X10" i="53"/>
  <c r="X11" i="53"/>
  <c r="X12" i="53"/>
  <c r="X13" i="53"/>
  <c r="X14" i="53"/>
  <c r="X15" i="53"/>
  <c r="X16" i="53"/>
  <c r="X17" i="53"/>
  <c r="X18" i="53"/>
  <c r="X19" i="53"/>
  <c r="X20" i="53"/>
  <c r="X21" i="53"/>
  <c r="X22" i="53"/>
  <c r="X23" i="53"/>
  <c r="X24" i="53"/>
  <c r="X25" i="53"/>
  <c r="X26" i="53"/>
  <c r="X27" i="53"/>
  <c r="X28" i="53"/>
  <c r="X29" i="53"/>
  <c r="X30" i="53"/>
  <c r="X31" i="53"/>
  <c r="W6" i="53"/>
  <c r="W9" i="53"/>
  <c r="W14" i="53"/>
  <c r="W18" i="53"/>
  <c r="W22" i="53"/>
  <c r="W27" i="53"/>
  <c r="W31" i="53"/>
  <c r="Y4" i="53"/>
  <c r="Y5" i="53"/>
  <c r="Y6" i="53"/>
  <c r="Y7" i="53"/>
  <c r="Y8" i="53"/>
  <c r="Y9" i="53"/>
  <c r="Y10" i="53"/>
  <c r="Y11" i="53"/>
  <c r="Y12" i="53"/>
  <c r="Y13" i="53"/>
  <c r="Y14" i="53"/>
  <c r="Y15" i="53"/>
  <c r="Y16" i="53"/>
  <c r="Y17" i="53"/>
  <c r="Y18" i="53"/>
  <c r="Y19" i="53"/>
  <c r="Y20" i="53"/>
  <c r="Y21" i="53"/>
  <c r="Y22" i="53"/>
  <c r="Y23" i="53"/>
  <c r="Y24" i="53"/>
  <c r="Y25" i="53"/>
  <c r="Y26" i="53"/>
  <c r="Y27" i="53"/>
  <c r="Y28" i="53"/>
  <c r="Y29" i="53"/>
  <c r="Y30" i="53"/>
  <c r="Y31" i="53"/>
  <c r="W5" i="53"/>
  <c r="W10" i="53"/>
  <c r="W13" i="53"/>
  <c r="W17" i="53"/>
  <c r="W20" i="53"/>
  <c r="W23" i="53"/>
  <c r="W26" i="53"/>
  <c r="W29" i="53"/>
  <c r="Z27" i="53"/>
  <c r="Z28" i="53"/>
  <c r="Z29" i="53"/>
  <c r="Z30" i="53"/>
  <c r="H9" i="53"/>
  <c r="F12" i="53"/>
  <c r="I4" i="53"/>
  <c r="I12" i="53"/>
  <c r="F6" i="53"/>
  <c r="I6" i="53"/>
  <c r="Z31" i="53"/>
  <c r="I9" i="53"/>
  <c r="D8" i="53"/>
  <c r="C8" i="53"/>
  <c r="E8" i="53"/>
  <c r="F8" i="53"/>
  <c r="G8" i="53"/>
  <c r="H8" i="53"/>
  <c r="I8" i="53"/>
  <c r="C10" i="53"/>
  <c r="D10" i="53"/>
  <c r="E9" i="53"/>
  <c r="C11" i="53"/>
  <c r="D11" i="53"/>
  <c r="D9" i="53"/>
  <c r="C4" i="53"/>
  <c r="C12" i="53"/>
  <c r="D4" i="53"/>
  <c r="D12" i="53"/>
  <c r="C9" i="53"/>
  <c r="C5" i="53"/>
  <c r="C13" i="53"/>
  <c r="D5" i="53"/>
  <c r="D13" i="53"/>
  <c r="F9" i="53"/>
  <c r="C6" i="53"/>
  <c r="D6" i="53"/>
  <c r="C7" i="53"/>
  <c r="D7" i="53"/>
  <c r="E10" i="53"/>
  <c r="F10" i="53"/>
  <c r="E11" i="53"/>
  <c r="F11" i="53"/>
  <c r="E4" i="53"/>
  <c r="F4" i="53"/>
  <c r="E5" i="53"/>
  <c r="E13" i="53"/>
  <c r="F5" i="53"/>
  <c r="F13" i="53"/>
  <c r="E7" i="53"/>
  <c r="F7" i="53"/>
  <c r="G10" i="53"/>
  <c r="G11" i="53"/>
  <c r="H11" i="53"/>
  <c r="I11" i="53"/>
  <c r="G4" i="53"/>
  <c r="G12" i="53"/>
  <c r="H12" i="53"/>
  <c r="G5" i="53"/>
  <c r="G13" i="53"/>
  <c r="H5" i="53"/>
  <c r="H13" i="53"/>
  <c r="I5" i="53"/>
  <c r="I13" i="53"/>
  <c r="G6" i="53"/>
  <c r="H6" i="53"/>
  <c r="G7" i="53"/>
  <c r="H7" i="53"/>
  <c r="I7" i="53"/>
  <c r="H4" i="53" l="1"/>
  <c r="E6" i="53"/>
  <c r="H10" i="53"/>
  <c r="E12" i="53"/>
  <c r="G9" i="53"/>
  <c r="AA31" i="53"/>
  <c r="AB30" i="53"/>
  <c r="AA30" i="53"/>
  <c r="AB29" i="53"/>
  <c r="AA29" i="53"/>
  <c r="AA28" i="53"/>
  <c r="AA27" i="53"/>
  <c r="AA26" i="53"/>
  <c r="AB25" i="53"/>
  <c r="AA25" i="53"/>
  <c r="AA24" i="53"/>
  <c r="AA23" i="53"/>
  <c r="AA22" i="53"/>
  <c r="AA21" i="53"/>
  <c r="AA20" i="53"/>
  <c r="AA19" i="53"/>
  <c r="AA18" i="53"/>
  <c r="AA17" i="53"/>
  <c r="AA16" i="53"/>
  <c r="AA15" i="53"/>
  <c r="AA14" i="53"/>
  <c r="AA13" i="53"/>
  <c r="AA12" i="53"/>
  <c r="AA11" i="53"/>
  <c r="AA10" i="53"/>
  <c r="AA9" i="53"/>
  <c r="AA8" i="53"/>
  <c r="AA7" i="53"/>
  <c r="AA6" i="53"/>
  <c r="AA5" i="53"/>
  <c r="AA4" i="53"/>
  <c r="AB23" i="53" l="1"/>
  <c r="AB27" i="53"/>
  <c r="AB31" i="53"/>
  <c r="AB24" i="53"/>
  <c r="AB5" i="53"/>
  <c r="AB4" i="53"/>
  <c r="AB6" i="53"/>
  <c r="AB7" i="53"/>
  <c r="AB8" i="53"/>
  <c r="AB9" i="53"/>
  <c r="AB10" i="53"/>
  <c r="AB11" i="53"/>
  <c r="AB12" i="53"/>
  <c r="AB13" i="53"/>
  <c r="AB14" i="53"/>
  <c r="AB15" i="53"/>
  <c r="AB16" i="53"/>
  <c r="AB17" i="53"/>
  <c r="AB18" i="53"/>
  <c r="AB19" i="53"/>
  <c r="AB20" i="53"/>
  <c r="AB21" i="53"/>
  <c r="AB22" i="53"/>
  <c r="AB26" i="53"/>
  <c r="AB28" i="5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Eduardo Rodrigues Sanguinet</author>
  </authors>
  <commentList>
    <comment ref="E1" authorId="0" shapeId="0" xr:uid="{00000000-0006-0000-0000-000001000000}">
      <text>
        <r>
          <rPr>
            <b/>
            <sz val="9"/>
            <color indexed="81"/>
            <rFont val="Segoe UI"/>
            <charset val="1"/>
          </rPr>
          <t>Eduardo Rodrigues Sanguinet:</t>
        </r>
        <r>
          <rPr>
            <sz val="9"/>
            <color indexed="81"/>
            <rFont val="Segoe UI"/>
            <charset val="1"/>
          </rPr>
          <t xml:space="preserve">
Serviços e Indústria</t>
        </r>
      </text>
    </comment>
  </commentList>
</comments>
</file>

<file path=xl/sharedStrings.xml><?xml version="1.0" encoding="utf-8"?>
<sst xmlns="http://schemas.openxmlformats.org/spreadsheetml/2006/main" count="10146" uniqueCount="566">
  <si>
    <t>Sim</t>
  </si>
  <si>
    <t>Audiovisual</t>
  </si>
  <si>
    <t>Entretenimento</t>
  </si>
  <si>
    <t>Música</t>
  </si>
  <si>
    <t>Ensino de Idiomas</t>
  </si>
  <si>
    <t>Comércio</t>
  </si>
  <si>
    <t>Patrimônio</t>
  </si>
  <si>
    <t>Total</t>
  </si>
  <si>
    <t>53 - Distrito Federal</t>
  </si>
  <si>
    <t>52 - Goiás</t>
  </si>
  <si>
    <t>51 - Mato Grosso</t>
  </si>
  <si>
    <t>50 - Mato Grosso do Sul</t>
  </si>
  <si>
    <t>43 - Rio Grande do Sul</t>
  </si>
  <si>
    <t>42 - Santa Catarina</t>
  </si>
  <si>
    <t>41 - Paraná</t>
  </si>
  <si>
    <t>35 - São Paulo</t>
  </si>
  <si>
    <t>33 - Rio de Janeiro</t>
  </si>
  <si>
    <t>32 - Espírito Santo</t>
  </si>
  <si>
    <t>31 - Minas Gerais</t>
  </si>
  <si>
    <t>29 - Bahia</t>
  </si>
  <si>
    <t>28 - Sergipe</t>
  </si>
  <si>
    <t>27 - Alagoas</t>
  </si>
  <si>
    <t>26 - Pernambuco</t>
  </si>
  <si>
    <t>25 - Paraíba</t>
  </si>
  <si>
    <t>24 - Rio Grande do Norte</t>
  </si>
  <si>
    <t>23 - Ceará</t>
  </si>
  <si>
    <t>22 - Piauí</t>
  </si>
  <si>
    <t>21 - Maranhão</t>
  </si>
  <si>
    <t>17 - Tocantins</t>
  </si>
  <si>
    <t>16 - Amapá</t>
  </si>
  <si>
    <t>15 - Pará</t>
  </si>
  <si>
    <t>14 - Roraima</t>
  </si>
  <si>
    <t>13 - Amazonas</t>
  </si>
  <si>
    <t>12 - Acre</t>
  </si>
  <si>
    <t>11 - Rondônia</t>
  </si>
  <si>
    <t>Tipo de atuação</t>
  </si>
  <si>
    <t>Cadeia Geral</t>
  </si>
  <si>
    <t>Atividade Cultural</t>
  </si>
  <si>
    <t>Denominação</t>
  </si>
  <si>
    <t>Classe</t>
  </si>
  <si>
    <t>Porte</t>
  </si>
  <si>
    <t>Microempresa</t>
  </si>
  <si>
    <t>Agenciamento de Espaços para Publicidade, Exceto em Veículos de Comunicação</t>
  </si>
  <si>
    <t>Agências de Notícias</t>
  </si>
  <si>
    <t>Agências de Publicidade</t>
  </si>
  <si>
    <t>Fabricação de Brinquedos e Jogos Recreativos</t>
  </si>
  <si>
    <t>Portais, Provedores de Conteúdo e Outros Serviços de Informação na Internet</t>
  </si>
  <si>
    <t>Pequena</t>
  </si>
  <si>
    <t>Média</t>
  </si>
  <si>
    <t>Grande</t>
  </si>
  <si>
    <t>Soma de Total_2014</t>
  </si>
  <si>
    <t>Soma de Total_2013</t>
  </si>
  <si>
    <t>Soma de Total_2012</t>
  </si>
  <si>
    <t>Soma de Total_2011</t>
  </si>
  <si>
    <t>Soma de Total_2010</t>
  </si>
  <si>
    <t>Soma de Total_2009</t>
  </si>
  <si>
    <t>Soma de Total_2008</t>
  </si>
  <si>
    <t>Soma de Total_2007</t>
  </si>
  <si>
    <t>Soma de Soma de Total_2014</t>
  </si>
  <si>
    <t>Soma de Soma de Total_2013</t>
  </si>
  <si>
    <t>Soma de Soma de Total_2012</t>
  </si>
  <si>
    <t>Soma de Soma de Total_2011</t>
  </si>
  <si>
    <t>Soma de Soma de Total_2010</t>
  </si>
  <si>
    <t>Soma de Soma de Total_2009</t>
  </si>
  <si>
    <t>Soma de Soma de Total_2008</t>
  </si>
  <si>
    <t>Soma de Soma de Total_2007</t>
  </si>
  <si>
    <t>Total Geral</t>
  </si>
  <si>
    <t>Edição de livros</t>
  </si>
  <si>
    <t>Soma de 11 - Rondônia_2014</t>
  </si>
  <si>
    <t>Soma de 12 - Acre_2014</t>
  </si>
  <si>
    <t>Soma de 13 - Amazonas_2014</t>
  </si>
  <si>
    <t>Soma de 14 - Roraima_2014</t>
  </si>
  <si>
    <t>Soma de 15 - Pará_2014</t>
  </si>
  <si>
    <t>Soma de 16 - Amapá_2014</t>
  </si>
  <si>
    <t>Soma de 17 - Tocantins_2014</t>
  </si>
  <si>
    <t>Soma de 21 - Maranhão_2014</t>
  </si>
  <si>
    <t>Soma de 22 - Piauí_2014</t>
  </si>
  <si>
    <t>Soma de 23 - Ceará_2014</t>
  </si>
  <si>
    <t>Soma de 24 - Rio Grande do Norte_2014</t>
  </si>
  <si>
    <t>Soma de 25 - Paraíba_2014</t>
  </si>
  <si>
    <t>Soma de 26 - Pernambuco_2014</t>
  </si>
  <si>
    <t>Soma de 27 - Alagoas_2014</t>
  </si>
  <si>
    <t>Soma de 28 - Sergipe_2014</t>
  </si>
  <si>
    <t>Soma de 29 - Bahia_2014</t>
  </si>
  <si>
    <t>Soma de 31 - Minas Gerais_2014</t>
  </si>
  <si>
    <t>Soma de 32 - Espírito Santo_2014</t>
  </si>
  <si>
    <t>Soma de 33 - Rio de Janeiro_2014</t>
  </si>
  <si>
    <t>Soma de 35 - São Paulo_2014</t>
  </si>
  <si>
    <t>Soma de 41 - Paraná_2014</t>
  </si>
  <si>
    <t>Soma de 42 - Santa Catarina_2014</t>
  </si>
  <si>
    <t>Soma de 43 - Rio Grande do Sul_2014</t>
  </si>
  <si>
    <t>Soma de 50 - Mato Grosso do Sul_2014</t>
  </si>
  <si>
    <t>Soma de 51 - Mato Grosso_2014</t>
  </si>
  <si>
    <t>Soma de 52 - Goiás_2014</t>
  </si>
  <si>
    <t>Soma de 53 - Distrito Federal_2014</t>
  </si>
  <si>
    <t>Soma de 11 - Rondônia_2013</t>
  </si>
  <si>
    <t>Soma de 12 - Acre_2013</t>
  </si>
  <si>
    <t>Soma de 13 - Amazonas_2013</t>
  </si>
  <si>
    <t>Soma de 14 - Roraima_2013</t>
  </si>
  <si>
    <t>Soma de 15 - Pará_2013</t>
  </si>
  <si>
    <t>Soma de 16 - Amapá_2013</t>
  </si>
  <si>
    <t>Soma de 17 - Tocantins_2013</t>
  </si>
  <si>
    <t>Soma de 21 - Maranhão_2013</t>
  </si>
  <si>
    <t>Soma de 22 - Piauí_2013</t>
  </si>
  <si>
    <t>Soma de 23 - Ceará_2013</t>
  </si>
  <si>
    <t>Soma de 24 - Rio Grande do Norte_2013</t>
  </si>
  <si>
    <t>Soma de 25 - Paraíba_2013</t>
  </si>
  <si>
    <t>Soma de 26 - Pernambuco_2013</t>
  </si>
  <si>
    <t>Soma de 27 - Alagoas_2013</t>
  </si>
  <si>
    <t>Soma de 28 - Sergipe_2013</t>
  </si>
  <si>
    <t>Soma de 29 - Bahia_2013</t>
  </si>
  <si>
    <t>Soma de 31 - Minas Gerais_2013</t>
  </si>
  <si>
    <t>Soma de 32 - Espírito Santo_2013</t>
  </si>
  <si>
    <t>Soma de 33 - Rio de Janeiro_2013</t>
  </si>
  <si>
    <t>Soma de 35 - São Paulo_2013</t>
  </si>
  <si>
    <t>Soma de 41 - Paraná_2013</t>
  </si>
  <si>
    <t>Soma de 42 - Santa Catarina_2013</t>
  </si>
  <si>
    <t>Soma de 43 - Rio Grande do Sul_2013</t>
  </si>
  <si>
    <t>Soma de 50 - Mato Grosso do Sul_2013</t>
  </si>
  <si>
    <t>Soma de 51 - Mato Grosso_2013</t>
  </si>
  <si>
    <t>Soma de 52 - Goiás_2013</t>
  </si>
  <si>
    <t>Soma de 53 - Distrito Federal_2013</t>
  </si>
  <si>
    <t>Soma de 11 - Rondônia_2012</t>
  </si>
  <si>
    <t>Soma de 12 - Acre_2012</t>
  </si>
  <si>
    <t>Soma de 13 - Amazonas_2012</t>
  </si>
  <si>
    <t>Soma de 14 - Roraima_2012</t>
  </si>
  <si>
    <t>Soma de 15 - Pará_2012</t>
  </si>
  <si>
    <t>Soma de 16 - Amapá_2012</t>
  </si>
  <si>
    <t>Soma de 17 - Tocantins_2012</t>
  </si>
  <si>
    <t>Soma de 21 - Maranhão_2012</t>
  </si>
  <si>
    <t>Soma de 22 - Piauí_2012</t>
  </si>
  <si>
    <t>Soma de 23 - Ceará_2012</t>
  </si>
  <si>
    <t>Soma de 24 - Rio Grande do Norte_2012</t>
  </si>
  <si>
    <t>Soma de 25 - Paraíba_2012</t>
  </si>
  <si>
    <t>Soma de 26 - Pernambuco_2012</t>
  </si>
  <si>
    <t>Soma de 27 - Alagoas_2012</t>
  </si>
  <si>
    <t>Soma de 28 - Sergipe_2012</t>
  </si>
  <si>
    <t>Soma de 29 - Bahia_2012</t>
  </si>
  <si>
    <t>Soma de 31 - Minas Gerais_2012</t>
  </si>
  <si>
    <t>Soma de 32 - Espírito Santo_2012</t>
  </si>
  <si>
    <t>Soma de 33 - Rio de Janeiro_2012</t>
  </si>
  <si>
    <t>Soma de 35 - São Paulo_2012</t>
  </si>
  <si>
    <t>Soma de 41 - Paraná_2012</t>
  </si>
  <si>
    <t>Soma de 42 - Santa Catarina_2012</t>
  </si>
  <si>
    <t>Soma de 43 - Rio Grande do Sul_2012</t>
  </si>
  <si>
    <t>Soma de 50 - Mato Grosso do Sul_2012</t>
  </si>
  <si>
    <t>Soma de 51 - Mato Grosso_2012</t>
  </si>
  <si>
    <t>Soma de 52 - Goiás_2012</t>
  </si>
  <si>
    <t>Soma de 53 - Distrito Federal_2012</t>
  </si>
  <si>
    <t>Soma de 11 - Rondônia_2011</t>
  </si>
  <si>
    <t>Soma de 12 - Acre_2011</t>
  </si>
  <si>
    <t>Soma de 13 - Amazonas_2011</t>
  </si>
  <si>
    <t>Soma de 14 - Roraima_2011</t>
  </si>
  <si>
    <t>Soma de 15 - Pará_2011</t>
  </si>
  <si>
    <t>Soma de 16 - Amapá_2011</t>
  </si>
  <si>
    <t>Soma de 17 - Tocantins_2011</t>
  </si>
  <si>
    <t>Soma de 21 - Maranhão_2011</t>
  </si>
  <si>
    <t>Soma de 22 - Piauí_2011</t>
  </si>
  <si>
    <t>Soma de 23 - Ceará_2011</t>
  </si>
  <si>
    <t>Soma de 24 - Rio Grande do Norte_2011</t>
  </si>
  <si>
    <t>Soma de 25 - Paraíba_2011</t>
  </si>
  <si>
    <t>Soma de 26 - Pernambuco_2011</t>
  </si>
  <si>
    <t>Soma de 27 - Alagoas_2011</t>
  </si>
  <si>
    <t>Soma de 28 - Sergipe_2011</t>
  </si>
  <si>
    <t>Soma de 29 - Bahia_2011</t>
  </si>
  <si>
    <t>Soma de 31 - Minas Gerais_2011</t>
  </si>
  <si>
    <t>Soma de 32 - Espírito Santo_2011</t>
  </si>
  <si>
    <t>Soma de 33 - Rio de Janeiro_2011</t>
  </si>
  <si>
    <t>Soma de 35 - São Paulo_2011</t>
  </si>
  <si>
    <t>Soma de 41 - Paraná_2011</t>
  </si>
  <si>
    <t>Soma de 42 - Santa Catarina_2011</t>
  </si>
  <si>
    <t>Soma de 43 - Rio Grande do Sul_2011</t>
  </si>
  <si>
    <t>Soma de 50 - Mato Grosso do Sul_2011</t>
  </si>
  <si>
    <t>Soma de 51 - Mato Grosso_2011</t>
  </si>
  <si>
    <t>Soma de 52 - Goiás_2011</t>
  </si>
  <si>
    <t>Soma de 53 - Distrito Federal_2011</t>
  </si>
  <si>
    <t>Soma de 11 - Rondônia_2010</t>
  </si>
  <si>
    <t>Soma de 12 - Acre_2010</t>
  </si>
  <si>
    <t>Soma de 13 - Amazonas_2010</t>
  </si>
  <si>
    <t>Soma de 14 - Roraima_2010</t>
  </si>
  <si>
    <t>Soma de 15 - Pará_2010</t>
  </si>
  <si>
    <t>Soma de 16 - Amapá_2010</t>
  </si>
  <si>
    <t>Soma de 17 - Tocantins_2010</t>
  </si>
  <si>
    <t>Soma de 21 - Maranhão_2010</t>
  </si>
  <si>
    <t>Soma de 22 - Piauí_2010</t>
  </si>
  <si>
    <t>Soma de 23 - Ceará_2010</t>
  </si>
  <si>
    <t>Soma de 24 - Rio Grande do Norte_2010</t>
  </si>
  <si>
    <t>Soma de 25 - Paraíba_2010</t>
  </si>
  <si>
    <t>Soma de 26 - Pernambuco_2010</t>
  </si>
  <si>
    <t>Soma de 27 - Alagoas_2010</t>
  </si>
  <si>
    <t>Soma de 28 - Sergipe_2010</t>
  </si>
  <si>
    <t>Soma de 29 - Bahia_2010</t>
  </si>
  <si>
    <t>Soma de 31 - Minas Gerais_2010</t>
  </si>
  <si>
    <t>Soma de 32 - Espírito Santo_2010</t>
  </si>
  <si>
    <t>Soma de 33 - Rio de Janeiro_2010</t>
  </si>
  <si>
    <t>Soma de 35 - São Paulo_2010</t>
  </si>
  <si>
    <t>Soma de 41 - Paraná_2010</t>
  </si>
  <si>
    <t>Soma de 42 - Santa Catarina_2010</t>
  </si>
  <si>
    <t>Soma de 43 - Rio Grande do Sul_2010</t>
  </si>
  <si>
    <t>Soma de 50 - Mato Grosso do Sul_2010</t>
  </si>
  <si>
    <t>Soma de 51 - Mato Grosso_2010</t>
  </si>
  <si>
    <t>Soma de 52 - Goiás_2010</t>
  </si>
  <si>
    <t>Soma de 53 - Distrito Federal_2010</t>
  </si>
  <si>
    <t>Soma de 11 - Rondônia_2009</t>
  </si>
  <si>
    <t>Soma de 12 - Acre_2009</t>
  </si>
  <si>
    <t>Soma de 13 - Amazonas_2009</t>
  </si>
  <si>
    <t>Soma de 14 - Roraima_2009</t>
  </si>
  <si>
    <t>Soma de 15 - Pará_2009</t>
  </si>
  <si>
    <t>Soma de 16 - Amapá_2009</t>
  </si>
  <si>
    <t>Soma de 17 - Tocantins_2009</t>
  </si>
  <si>
    <t>Soma de 21 - Maranhão_2009</t>
  </si>
  <si>
    <t>Soma de 22 - Piauí_2009</t>
  </si>
  <si>
    <t>Soma de 23 - Ceará_2009</t>
  </si>
  <si>
    <t>Soma de 24 - Rio Grande do Norte_2009</t>
  </si>
  <si>
    <t>Soma de 25 - Paraíba_2009</t>
  </si>
  <si>
    <t>Soma de 26 - Pernambuco_2009</t>
  </si>
  <si>
    <t>Soma de 27 - Alagoas_2009</t>
  </si>
  <si>
    <t>Soma de 28 - Sergipe_2009</t>
  </si>
  <si>
    <t>Soma de 29 - Bahia_2009</t>
  </si>
  <si>
    <t>Soma de 31 - Minas Gerais_2009</t>
  </si>
  <si>
    <t>Soma de 32 - Espírito Santo_2009</t>
  </si>
  <si>
    <t>Soma de 33 - Rio de Janeiro_2009</t>
  </si>
  <si>
    <t>Soma de 35 - São Paulo_2009</t>
  </si>
  <si>
    <t>Soma de 41 - Paraná_2009</t>
  </si>
  <si>
    <t>Soma de 42 - Santa Catarina_2009</t>
  </si>
  <si>
    <t>Soma de 43 - Rio Grande do Sul_2009</t>
  </si>
  <si>
    <t>Soma de 50 - Mato Grosso do Sul_2009</t>
  </si>
  <si>
    <t>Soma de 51 - Mato Grosso_2009</t>
  </si>
  <si>
    <t>Soma de 52 - Goiás_2009</t>
  </si>
  <si>
    <t>Soma de 53 - Distrito Federal_2009</t>
  </si>
  <si>
    <t>Soma de 11 - Rondônia_2008</t>
  </si>
  <si>
    <t>Soma de 12 - Acre_2008</t>
  </si>
  <si>
    <t>Soma de 13 - Amazonas_2008</t>
  </si>
  <si>
    <t>Soma de 14 - Roraima_2008</t>
  </si>
  <si>
    <t>Soma de 15 - Pará_2008</t>
  </si>
  <si>
    <t>Soma de 16 - Amapá_2008</t>
  </si>
  <si>
    <t>Soma de 17 - Tocantins_2008</t>
  </si>
  <si>
    <t>Soma de 21 - Maranhão_2008</t>
  </si>
  <si>
    <t>Soma de 22 - Piauí_2008</t>
  </si>
  <si>
    <t>Soma de 23 - Ceará_2008</t>
  </si>
  <si>
    <t>Soma de 24 - Rio Grande do Norte_2008</t>
  </si>
  <si>
    <t>Soma de 25 - Paraíba_2008</t>
  </si>
  <si>
    <t>Soma de 26 - Pernambuco_2008</t>
  </si>
  <si>
    <t>Soma de 27 - Alagoas_2008</t>
  </si>
  <si>
    <t>Soma de 28 - Sergipe_2008</t>
  </si>
  <si>
    <t>Soma de 29 - Bahia_2008</t>
  </si>
  <si>
    <t>Soma de 31 - Minas Gerais_2008</t>
  </si>
  <si>
    <t>Soma de 32 - Espírito Santo_2008</t>
  </si>
  <si>
    <t>Soma de 33 - Rio de Janeiro_2008</t>
  </si>
  <si>
    <t>Soma de 35 - São Paulo_2008</t>
  </si>
  <si>
    <t>Soma de 41 - Paraná_2008</t>
  </si>
  <si>
    <t>Soma de 42 - Santa Catarina_2008</t>
  </si>
  <si>
    <t>Soma de 43 - Rio Grande do Sul_2008</t>
  </si>
  <si>
    <t>Soma de 50 - Mato Grosso do Sul_2008</t>
  </si>
  <si>
    <t>Soma de 51 - Mato Grosso_2008</t>
  </si>
  <si>
    <t>Soma de 52 - Goiás_2008</t>
  </si>
  <si>
    <t>Soma de 53 - Distrito Federal_2008</t>
  </si>
  <si>
    <t>Soma de 11 - Rondônia_2007</t>
  </si>
  <si>
    <t>Soma de 12 - Acre_2007</t>
  </si>
  <si>
    <t>Soma de 13 - Amazonas_2007</t>
  </si>
  <si>
    <t>Soma de 14 - Roraima_2007</t>
  </si>
  <si>
    <t>Soma de 15 - Pará_2007</t>
  </si>
  <si>
    <t>Soma de 16 - Amapá_2007</t>
  </si>
  <si>
    <t>Soma de 17 - Tocantins_2007</t>
  </si>
  <si>
    <t>Soma de 21 - Maranhão_2007</t>
  </si>
  <si>
    <t>Soma de 22 - Piauí_2007</t>
  </si>
  <si>
    <t>Soma de 23 - Ceará_2007</t>
  </si>
  <si>
    <t>Soma de 24 - Rio Grande do Norte_2007</t>
  </si>
  <si>
    <t>Soma de 25 - Paraíba_2007</t>
  </si>
  <si>
    <t>Soma de 26 - Pernambuco_2007</t>
  </si>
  <si>
    <t>Soma de 27 - Alagoas_2007</t>
  </si>
  <si>
    <t>Soma de 28 - Sergipe_2007</t>
  </si>
  <si>
    <t>Soma de 29 - Bahia_2007</t>
  </si>
  <si>
    <t>Soma de 31 - Minas Gerais_2007</t>
  </si>
  <si>
    <t>Soma de 32 - Espírito Santo_2007</t>
  </si>
  <si>
    <t>Soma de 33 - Rio de Janeiro_2007</t>
  </si>
  <si>
    <t>Soma de 35 - São Paulo_2007</t>
  </si>
  <si>
    <t>Soma de 41 - Paraná_2007</t>
  </si>
  <si>
    <t>Soma de 42 - Santa Catarina_2007</t>
  </si>
  <si>
    <t>Soma de 43 - Rio Grande do Sul_2007</t>
  </si>
  <si>
    <t>Soma de 50 - Mato Grosso do Sul_2007</t>
  </si>
  <si>
    <t>Soma de 51 - Mato Grosso_2007</t>
  </si>
  <si>
    <t>Soma de 52 - Goiás_2007</t>
  </si>
  <si>
    <t>Soma de 53 - Distrito Federal_2007</t>
  </si>
  <si>
    <t>Rótulos de Coluna</t>
  </si>
  <si>
    <t>(vazio)</t>
  </si>
  <si>
    <t>(Tudo)</t>
  </si>
  <si>
    <t>Soma de Soma de 11 - Rondônia_2014</t>
  </si>
  <si>
    <t>Soma de Soma de 12 - Acre_2014</t>
  </si>
  <si>
    <t>Soma de Soma de 13 - Amazonas_2014</t>
  </si>
  <si>
    <t>Soma de Soma de 14 - Roraima_2014</t>
  </si>
  <si>
    <t>Valores</t>
  </si>
  <si>
    <t>Soma de Soma de 15 - Pará_2014</t>
  </si>
  <si>
    <t>Soma de Soma de 16 - Amapá_2014</t>
  </si>
  <si>
    <t>Soma de Soma de 17 - Tocantins_2014</t>
  </si>
  <si>
    <t>Soma de Soma de 21 - Maranhão_2014</t>
  </si>
  <si>
    <t>Soma de Soma de 22 - Piauí_2014</t>
  </si>
  <si>
    <t>Soma de Soma de 23 - Ceará_2014</t>
  </si>
  <si>
    <t>Soma de Soma de 24 - Rio Grande do Norte_2014</t>
  </si>
  <si>
    <t>Soma de Soma de 25 - Paraíba_2014</t>
  </si>
  <si>
    <t>Soma de Soma de 26 - Pernambuco_2014</t>
  </si>
  <si>
    <t>Soma de Soma de 27 - Alagoas_2014</t>
  </si>
  <si>
    <t>Soma de Soma de 28 - Sergipe_2014</t>
  </si>
  <si>
    <t>Soma de Soma de 29 - Bahia_2014</t>
  </si>
  <si>
    <t>Soma de Soma de 31 - Minas Gerais_2014</t>
  </si>
  <si>
    <t>Soma de Soma de 32 - Espírito Santo_2014</t>
  </si>
  <si>
    <t>Soma de Soma de 33 - Rio de Janeiro_2014</t>
  </si>
  <si>
    <t>Soma de Soma de 35 - São Paulo_2014</t>
  </si>
  <si>
    <t>Soma de Soma de 41 - Paraná_2014</t>
  </si>
  <si>
    <t>Soma de Soma de 42 - Santa Catarina_2014</t>
  </si>
  <si>
    <t>Soma de Soma de 43 - Rio Grande do Sul_2014</t>
  </si>
  <si>
    <t>Soma de Soma de 50 - Mato Grosso do Sul_2014</t>
  </si>
  <si>
    <t>Soma de Soma de 51 - Mato Grosso_2014</t>
  </si>
  <si>
    <t>Soma de Soma de 52 - Goiás_2014</t>
  </si>
  <si>
    <t>Soma de Soma de 53 - Distrito Federal_2014</t>
  </si>
  <si>
    <t>Soma de Soma de 11 - Rondônia_2013</t>
  </si>
  <si>
    <t>Soma de Soma de 12 - Acre_2013</t>
  </si>
  <si>
    <t>Soma de Soma de 13 - Amazonas_2013</t>
  </si>
  <si>
    <t>Soma de Soma de 14 - Roraima_2013</t>
  </si>
  <si>
    <t>Soma de Soma de 15 - Pará_2013</t>
  </si>
  <si>
    <t>Soma de Soma de 16 - Amapá_2013</t>
  </si>
  <si>
    <t>Soma de Soma de 11 - Rondônia_2007</t>
  </si>
  <si>
    <t>Soma de Soma de 12 - Acre_2007</t>
  </si>
  <si>
    <t>Soma de Soma de 13 - Amazonas_2007</t>
  </si>
  <si>
    <t>Soma de Soma de 14 - Roraima_2007</t>
  </si>
  <si>
    <t>Soma de Soma de 15 - Pará_2007</t>
  </si>
  <si>
    <t>Soma de Soma de 16 - Amapá_2007</t>
  </si>
  <si>
    <t>Soma de Soma de 17 - Tocantins_2007</t>
  </si>
  <si>
    <t>Soma de Soma de 21 - Maranhão_2007</t>
  </si>
  <si>
    <t>Soma de Soma de 22 - Piauí_2007</t>
  </si>
  <si>
    <t>Soma de Soma de 23 - Ceará_2007</t>
  </si>
  <si>
    <t>Soma de Soma de 24 - Rio Grande do Norte_2007</t>
  </si>
  <si>
    <t>Soma de Soma de 25 - Paraíba_2007</t>
  </si>
  <si>
    <t>Soma de Soma de 26 - Pernambuco_2007</t>
  </si>
  <si>
    <t>Soma de Soma de 27 - Alagoas_2007</t>
  </si>
  <si>
    <t>Soma de Soma de 28 - Sergipe_2007</t>
  </si>
  <si>
    <t>Soma de Soma de 29 - Bahia_2007</t>
  </si>
  <si>
    <t>Soma de Soma de 31 - Minas Gerais_2007</t>
  </si>
  <si>
    <t>Soma de Soma de 32 - Espírito Santo_2007</t>
  </si>
  <si>
    <t>Soma de Soma de 33 - Rio de Janeiro_2007</t>
  </si>
  <si>
    <t>Soma de Soma de 35 - São Paulo_2007</t>
  </si>
  <si>
    <t>Soma de Soma de 41 - Paraná_2007</t>
  </si>
  <si>
    <t>Soma de Soma de 42 - Santa Catarina_2007</t>
  </si>
  <si>
    <t>Soma de Soma de 43 - Rio Grande do Sul_2007</t>
  </si>
  <si>
    <t>Soma de Soma de 50 - Mato Grosso do Sul_2007</t>
  </si>
  <si>
    <t>Soma de Soma de 51 - Mato Grosso_2007</t>
  </si>
  <si>
    <t>Soma de Soma de 52 - Goiás_2007</t>
  </si>
  <si>
    <t>Soma de Soma de 53 - Distrito Federal_2007</t>
  </si>
  <si>
    <t>Soma de Soma de 11 - Rondônia_2008</t>
  </si>
  <si>
    <t>Soma de Soma de 12 - Acre_2008</t>
  </si>
  <si>
    <t>Soma de Soma de 13 - Amazonas_2008</t>
  </si>
  <si>
    <t>Soma de Soma de 14 - Roraima_2008</t>
  </si>
  <si>
    <t>Soma de Soma de 15 - Pará_2008</t>
  </si>
  <si>
    <t>Soma de Soma de 16 - Amapá_2008</t>
  </si>
  <si>
    <t>Soma de Soma de 17 - Tocantins_2008</t>
  </si>
  <si>
    <t>Soma de Soma de 21 - Maranhão_2008</t>
  </si>
  <si>
    <t>Soma de Soma de 22 - Piauí_2008</t>
  </si>
  <si>
    <t>Soma de Soma de 23 - Ceará_2008</t>
  </si>
  <si>
    <t>Soma de Soma de 24 - Rio Grande do Norte_2008</t>
  </si>
  <si>
    <t>Soma de Soma de 25 - Paraíba_2008</t>
  </si>
  <si>
    <t>Soma de Soma de 26 - Pernambuco_2008</t>
  </si>
  <si>
    <t>Soma de Soma de 27 - Alagoas_2008</t>
  </si>
  <si>
    <t>Soma de Soma de 28 - Sergipe_2008</t>
  </si>
  <si>
    <t>Soma de Soma de 29 - Bahia_2008</t>
  </si>
  <si>
    <t>Soma de Soma de 31 - Minas Gerais_2008</t>
  </si>
  <si>
    <t>Soma de Soma de 32 - Espírito Santo_2008</t>
  </si>
  <si>
    <t>Soma de Soma de 33 - Rio de Janeiro_2008</t>
  </si>
  <si>
    <t>Soma de Soma de 35 - São Paulo_2008</t>
  </si>
  <si>
    <t>Soma de Soma de 41 - Paraná_2008</t>
  </si>
  <si>
    <t>Soma de Soma de 42 - Santa Catarina_2008</t>
  </si>
  <si>
    <t>Soma de Soma de 43 - Rio Grande do Sul_2008</t>
  </si>
  <si>
    <t>Soma de Soma de 50 - Mato Grosso do Sul_2008</t>
  </si>
  <si>
    <t>Soma de Soma de 51 - Mato Grosso_2008</t>
  </si>
  <si>
    <t>Soma de Soma de 52 - Goiás_2008</t>
  </si>
  <si>
    <t>Soma de Soma de 53 - Distrito Federal_2008</t>
  </si>
  <si>
    <t>Soma de Soma de 11 - Rondônia_2009</t>
  </si>
  <si>
    <t>Soma de Soma de 12 - Acre_2009</t>
  </si>
  <si>
    <t>Soma de Soma de 13 - Amazonas_2009</t>
  </si>
  <si>
    <t>Soma de Soma de 14 - Roraima_2009</t>
  </si>
  <si>
    <t>Soma de Soma de 15 - Pará_2009</t>
  </si>
  <si>
    <t>Soma de Soma de 16 - Amapá_2009</t>
  </si>
  <si>
    <t>Soma de Soma de 17 - Tocantins_2009</t>
  </si>
  <si>
    <t>Soma de Soma de 21 - Maranhão_2009</t>
  </si>
  <si>
    <t>Soma de Soma de 22 - Piauí_2009</t>
  </si>
  <si>
    <t>Soma de Soma de 23 - Ceará_2009</t>
  </si>
  <si>
    <t>Soma de Soma de 24 - Rio Grande do Norte_2009</t>
  </si>
  <si>
    <t>Soma de Soma de 25 - Paraíba_2009</t>
  </si>
  <si>
    <t>Soma de Soma de 26 - Pernambuco_2009</t>
  </si>
  <si>
    <t>Soma de Soma de 27 - Alagoas_2009</t>
  </si>
  <si>
    <t>Soma de Soma de 28 - Sergipe_2009</t>
  </si>
  <si>
    <t>Soma de Soma de 29 - Bahia_2009</t>
  </si>
  <si>
    <t>Soma de Soma de 31 - Minas Gerais_2009</t>
  </si>
  <si>
    <t>Soma de Soma de 32 - Espírito Santo_2009</t>
  </si>
  <si>
    <t>Soma de Soma de 33 - Rio de Janeiro_2009</t>
  </si>
  <si>
    <t>Soma de Soma de 35 - São Paulo_2009</t>
  </si>
  <si>
    <t>Soma de Soma de 41 - Paraná_2009</t>
  </si>
  <si>
    <t>Soma de Soma de 42 - Santa Catarina_2009</t>
  </si>
  <si>
    <t>Soma de Soma de 43 - Rio Grande do Sul_2009</t>
  </si>
  <si>
    <t>Soma de Soma de 50 - Mato Grosso do Sul_2009</t>
  </si>
  <si>
    <t>Soma de Soma de 51 - Mato Grosso_2009</t>
  </si>
  <si>
    <t>Soma de Soma de 52 - Goiás_2009</t>
  </si>
  <si>
    <t>Soma de Soma de 53 - Distrito Federal_2009</t>
  </si>
  <si>
    <t>Soma de Soma de 11 - Rondônia_2010</t>
  </si>
  <si>
    <t>Soma de Soma de 12 - Acre_2010</t>
  </si>
  <si>
    <t>Soma de Soma de 13 - Amazonas_2010</t>
  </si>
  <si>
    <t>Soma de Soma de 14 - Roraima_2010</t>
  </si>
  <si>
    <t>Soma de Soma de 15 - Pará_2010</t>
  </si>
  <si>
    <t>Soma de Soma de 16 - Amapá_2010</t>
  </si>
  <si>
    <t>Soma de Soma de 17 - Tocantins_2010</t>
  </si>
  <si>
    <t>Soma de Soma de 21 - Maranhão_2010</t>
  </si>
  <si>
    <t>Soma de Soma de 22 - Piauí_2010</t>
  </si>
  <si>
    <t>Soma de Soma de 23 - Ceará_2010</t>
  </si>
  <si>
    <t>Soma de Soma de 24 - Rio Grande do Norte_2010</t>
  </si>
  <si>
    <t>Soma de Soma de 25 - Paraíba_2010</t>
  </si>
  <si>
    <t>Soma de Soma de 26 - Pernambuco_2010</t>
  </si>
  <si>
    <t>Soma de Soma de 27 - Alagoas_2010</t>
  </si>
  <si>
    <t>Soma de Soma de 28 - Sergipe_2010</t>
  </si>
  <si>
    <t>Soma de Soma de 29 - Bahia_2010</t>
  </si>
  <si>
    <t>Soma de Soma de 31 - Minas Gerais_2010</t>
  </si>
  <si>
    <t>Soma de Soma de 32 - Espírito Santo_2010</t>
  </si>
  <si>
    <t>Soma de Soma de 33 - Rio de Janeiro_2010</t>
  </si>
  <si>
    <t>Soma de Soma de 35 - São Paulo_2010</t>
  </si>
  <si>
    <t>Soma de Soma de 41 - Paraná_2010</t>
  </si>
  <si>
    <t>Soma de Soma de 42 - Santa Catarina_2010</t>
  </si>
  <si>
    <t>Soma de Soma de 43 - Rio Grande do Sul_2010</t>
  </si>
  <si>
    <t>Soma de Soma de 50 - Mato Grosso do Sul_2010</t>
  </si>
  <si>
    <t>Soma de Soma de 51 - Mato Grosso_2010</t>
  </si>
  <si>
    <t>Soma de Soma de 52 - Goiás_2010</t>
  </si>
  <si>
    <t>Soma de Soma de 53 - Distrito Federal_2010</t>
  </si>
  <si>
    <t>Soma de Soma de 11 - Rondônia_2011</t>
  </si>
  <si>
    <t>Soma de Soma de 12 - Acre_2011</t>
  </si>
  <si>
    <t>Soma de Soma de 13 - Amazonas_2011</t>
  </si>
  <si>
    <t>Soma de Soma de 14 - Roraima_2011</t>
  </si>
  <si>
    <t>Soma de Soma de 15 - Pará_2011</t>
  </si>
  <si>
    <t>Soma de Soma de 16 - Amapá_2011</t>
  </si>
  <si>
    <t>Soma de Soma de 17 - Tocantins_2011</t>
  </si>
  <si>
    <t>Soma de Soma de 21 - Maranhão_2011</t>
  </si>
  <si>
    <t>Soma de Soma de 22 - Piauí_2011</t>
  </si>
  <si>
    <t>Soma de Soma de 23 - Ceará_2011</t>
  </si>
  <si>
    <t>Soma de Soma de 24 - Rio Grande do Norte_2011</t>
  </si>
  <si>
    <t>Soma de Soma de 25 - Paraíba_2011</t>
  </si>
  <si>
    <t>Soma de Soma de 26 - Pernambuco_2011</t>
  </si>
  <si>
    <t>Soma de Soma de 27 - Alagoas_2011</t>
  </si>
  <si>
    <t>Soma de Soma de 28 - Sergipe_2011</t>
  </si>
  <si>
    <t>Soma de Soma de 29 - Bahia_2011</t>
  </si>
  <si>
    <t>Soma de Soma de 31 - Minas Gerais_2011</t>
  </si>
  <si>
    <t>Soma de Soma de 32 - Espírito Santo_2011</t>
  </si>
  <si>
    <t>Soma de Soma de 33 - Rio de Janeiro_2011</t>
  </si>
  <si>
    <t>Soma de Soma de 35 - São Paulo_2011</t>
  </si>
  <si>
    <t>Soma de Soma de 41 - Paraná_2011</t>
  </si>
  <si>
    <t>Soma de Soma de 42 - Santa Catarina_2011</t>
  </si>
  <si>
    <t>Soma de Soma de 43 - Rio Grande do Sul_2011</t>
  </si>
  <si>
    <t>Soma de Soma de 50 - Mato Grosso do Sul_2011</t>
  </si>
  <si>
    <t>Soma de Soma de 51 - Mato Grosso_2011</t>
  </si>
  <si>
    <t>Soma de Soma de 52 - Goiás_2011</t>
  </si>
  <si>
    <t>Soma de Soma de 53 - Distrito Federal_2011</t>
  </si>
  <si>
    <t>Soma de Soma de 11 - Rondônia_2012</t>
  </si>
  <si>
    <t>Soma de Soma de 12 - Acre_2012</t>
  </si>
  <si>
    <t>Soma de Soma de 13 - Amazonas_2012</t>
  </si>
  <si>
    <t>Soma de Soma de 14 - Roraima_2012</t>
  </si>
  <si>
    <t>Soma de Soma de 15 - Pará_2012</t>
  </si>
  <si>
    <t>Soma de Soma de 16 - Amapá_2012</t>
  </si>
  <si>
    <t>Soma de Soma de 17 - Tocantins_2012</t>
  </si>
  <si>
    <t>Soma de Soma de 21 - Maranhão_2012</t>
  </si>
  <si>
    <t>Soma de Soma de 22 - Piauí_2012</t>
  </si>
  <si>
    <t>Soma de Soma de 23 - Ceará_2012</t>
  </si>
  <si>
    <t>Soma de Soma de 24 - Rio Grande do Norte_2012</t>
  </si>
  <si>
    <t>Soma de Soma de 25 - Paraíba_2012</t>
  </si>
  <si>
    <t>Soma de Soma de 26 - Pernambuco_2012</t>
  </si>
  <si>
    <t>Soma de Soma de 27 - Alagoas_2012</t>
  </si>
  <si>
    <t>Soma de Soma de 28 - Sergipe_2012</t>
  </si>
  <si>
    <t>Soma de Soma de 29 - Bahia_2012</t>
  </si>
  <si>
    <t>Soma de Soma de 31 - Minas Gerais_2012</t>
  </si>
  <si>
    <t>Soma de Soma de 32 - Espírito Santo_2012</t>
  </si>
  <si>
    <t>Soma de Soma de 33 - Rio de Janeiro_2012</t>
  </si>
  <si>
    <t>Soma de Soma de 35 - São Paulo_2012</t>
  </si>
  <si>
    <t>Soma de Soma de 41 - Paraná_2012</t>
  </si>
  <si>
    <t>Soma de Soma de 42 - Santa Catarina_2012</t>
  </si>
  <si>
    <t>Soma de Soma de 43 - Rio Grande do Sul_2012</t>
  </si>
  <si>
    <t>Soma de Soma de 50 - Mato Grosso do Sul_2012</t>
  </si>
  <si>
    <t>Soma de Soma de 51 - Mato Grosso_2012</t>
  </si>
  <si>
    <t>Soma de Soma de 52 - Goiás_2012</t>
  </si>
  <si>
    <t>Soma de Soma de 53 - Distrito Federal_2012</t>
  </si>
  <si>
    <t>Soma de Soma de 17 - Tocantins_2013</t>
  </si>
  <si>
    <t>Soma de Soma de 21 - Maranhão_2013</t>
  </si>
  <si>
    <t>Soma de Soma de 22 - Piauí_2013</t>
  </si>
  <si>
    <t>Soma de Soma de 23 - Ceará_2013</t>
  </si>
  <si>
    <t>Soma de Soma de 24 - Rio Grande do Norte_2013</t>
  </si>
  <si>
    <t>Soma de Soma de 25 - Paraíba_2013</t>
  </si>
  <si>
    <t>Soma de Soma de 26 - Pernambuco_2013</t>
  </si>
  <si>
    <t>Soma de Soma de 27 - Alagoas_2013</t>
  </si>
  <si>
    <t>Soma de Soma de 28 - Sergipe_2013</t>
  </si>
  <si>
    <t>Soma de Soma de 29 - Bahia_2013</t>
  </si>
  <si>
    <t>Soma de Soma de 31 - Minas Gerais_2013</t>
  </si>
  <si>
    <t>Soma de Soma de 32 - Espírito Santo_2013</t>
  </si>
  <si>
    <t>Soma de Soma de 33 - Rio de Janeiro_2013</t>
  </si>
  <si>
    <t>Soma de Soma de 35 - São Paulo_2013</t>
  </si>
  <si>
    <t>Soma de Soma de 41 - Paraná_2013</t>
  </si>
  <si>
    <t>Soma de Soma de 42 - Santa Catarina_2013</t>
  </si>
  <si>
    <t>Soma de Soma de 43 - Rio Grande do Sul_2013</t>
  </si>
  <si>
    <t>Soma de Soma de 50 - Mato Grosso do Sul_2013</t>
  </si>
  <si>
    <t>Soma de Soma de 51 - Mato Grosso_2013</t>
  </si>
  <si>
    <t>Soma de Soma de 52 - Goiás_2013</t>
  </si>
  <si>
    <t>Soma de Soma de 53 - Distrito Federal_2013</t>
  </si>
  <si>
    <t>Atuação: Comércio</t>
  </si>
  <si>
    <t>Lapidação, fab. Ourivesaria e Joalheria</t>
  </si>
  <si>
    <t>Arquitetura e Design</t>
  </si>
  <si>
    <t>Serviços Não-Financeiros</t>
  </si>
  <si>
    <t>Fabricação de Bijuterias e Artefatos semelhantes</t>
  </si>
  <si>
    <t>Fab. Instrumentos musicais</t>
  </si>
  <si>
    <t>Com. Atac. Livros, jornais, papelaria.</t>
  </si>
  <si>
    <t>Editorial</t>
  </si>
  <si>
    <t>Comércio varejista especializado de instrumentos musicais e acessórios</t>
  </si>
  <si>
    <t>Com. Var. Livros, jornais, papelaria.</t>
  </si>
  <si>
    <t>Com. Var. Discos, CDs, DVDs</t>
  </si>
  <si>
    <t>Comércio varejista de jóias e relógios</t>
  </si>
  <si>
    <t>Edição de jornais</t>
  </si>
  <si>
    <t>Edição de revistas</t>
  </si>
  <si>
    <t>Edição integrada impressão livros</t>
  </si>
  <si>
    <t>Edição integrada impressão jornais</t>
  </si>
  <si>
    <t>Edição integrada impressão revistas</t>
  </si>
  <si>
    <t>Produção cine, vídeos, programa TV</t>
  </si>
  <si>
    <t>Pós Produção cine, vídeos, programa TV</t>
  </si>
  <si>
    <t>Distribuição cine, vídeos, programas TV</t>
  </si>
  <si>
    <t>Exibições cinematográficas</t>
  </si>
  <si>
    <t>Gravação de som e edição música</t>
  </si>
  <si>
    <t>Atividades de rádio</t>
  </si>
  <si>
    <t>TV aberta</t>
  </si>
  <si>
    <t>TV por assinatura</t>
  </si>
  <si>
    <t>Operadoras de televisão por assinatura por cabo</t>
  </si>
  <si>
    <t>Operadoras de televisão por assinatura por micro-ondas</t>
  </si>
  <si>
    <t>Operadoras de televisão por assinatura por satélite</t>
  </si>
  <si>
    <t>Cultura Digital</t>
  </si>
  <si>
    <t>Serviços arquitetura</t>
  </si>
  <si>
    <t>Publicidade</t>
  </si>
  <si>
    <t>Atividades de Publicidade Não Especificadas Anteriormente</t>
  </si>
  <si>
    <t>Desenho e decoração</t>
  </si>
  <si>
    <t>Atividades fotográficas e similares</t>
  </si>
  <si>
    <t>Educação e Criação em Artes</t>
  </si>
  <si>
    <t>Aluguel de fitas vídeo, DVD, etc.</t>
  </si>
  <si>
    <t>Ensino de Arte Cultura</t>
  </si>
  <si>
    <t>Artes cênicas, espetáculos, etc.</t>
  </si>
  <si>
    <t>Artes Cênicas e Espetáculos</t>
  </si>
  <si>
    <t>Criação artística</t>
  </si>
  <si>
    <t>Gestão espaço para espetáculos</t>
  </si>
  <si>
    <t>Bibliotecas e arquivos</t>
  </si>
  <si>
    <t>Museus, restaurações, prédios históricos</t>
  </si>
  <si>
    <t>Jardim botânico, zoo, parques e reservas ecológicas.</t>
  </si>
  <si>
    <t>Parques de Diversão e Parques Temáticas</t>
  </si>
  <si>
    <t>Atividades de Lazer não especificadas anteriormente</t>
  </si>
  <si>
    <t>Atividades de organizações associativas ligadas à cultura e à arte</t>
  </si>
  <si>
    <t>Formato 2</t>
  </si>
  <si>
    <t>Livro e Análises</t>
  </si>
  <si>
    <t>Formato 3</t>
  </si>
  <si>
    <t>Formato 4</t>
  </si>
  <si>
    <t>Código CNAE</t>
  </si>
  <si>
    <t>Descrição CNAE 2.0</t>
  </si>
  <si>
    <t>Cadeias Gerais</t>
  </si>
  <si>
    <t>Variação no Total de Empresas</t>
  </si>
  <si>
    <t>Cultura</t>
  </si>
  <si>
    <t>Variação no Total de Empresas - Comércio</t>
  </si>
  <si>
    <t>Variação no Total de Empresas - SCC</t>
  </si>
  <si>
    <t>Variação no Total de Empresas - Serviços e Indústria</t>
  </si>
  <si>
    <t>Variação no Total de Empresas - Microempresas</t>
  </si>
  <si>
    <t>Variação no Total de Empresas - Pequenas Empresas</t>
  </si>
  <si>
    <t>Variação no Total de Empresas - Médias Empresas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</si>
</sst>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-* #,##0_-;\-* #,##0_-;_-* &quot;-&quot;_-;_-@_-"/>
    <numFmt numFmtId="43" formatCode="_-* #,##0.00_-;\-* #,##0.00_-;_-* &quot;-&quot;??_-;_-@_-"/>
    <numFmt numFmtId="165" formatCode="_-* #,##0.00_-;\-* #,##0.00_-;_-* &quot;-&quot;_-;_-@_-"/>
  </numFmts>
  <fonts count="1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</font>
    <font>
      <sz val="10"/>
      <color rgb="FFFF0000"/>
      <name val="Calibri"/>
      <family val="2"/>
      <scheme val="minor"/>
    </font>
    <font>
      <sz val="10"/>
      <name val="Calibri"/>
      <family val="2"/>
    </font>
    <font>
      <sz val="1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Segoe UI"/>
      <charset val="1"/>
    </font>
    <font>
      <b/>
      <sz val="9"/>
      <color indexed="81"/>
      <name val="Segoe UI"/>
      <charset val="1"/>
    </font>
    <font>
      <b/>
      <sz val="12.1"/>
      <color rgb="FF000000"/>
      <name val="Calibri"/>
      <family val="2"/>
    </font>
    <font>
      <sz val="12.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9" fillId="0" borderId="0" applyFont="0" applyFill="0" applyBorder="0" applyAlignment="0" applyProtection="0"/>
    <xf numFmtId="43" fontId="9" fillId="0" borderId="0" applyFont="0" applyFill="0" applyBorder="0" applyAlignment="0" applyProtection="0"/>
  </cellStyleXfs>
  <cellXfs count="41">
    <xf numFmtId="0" fontId="0" fillId="0" borderId="0" xfId="0"/>
    <xf numFmtId="0" fontId="1" fillId="0" borderId="0" xfId="0" applyFont="1"/>
    <xf numFmtId="0" fontId="1" fillId="2" borderId="0" xfId="0" applyFont="1" applyFill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pivotButton="1"/>
    <xf numFmtId="0" fontId="2" fillId="4" borderId="1" xfId="0" applyFont="1" applyFill="1" applyBorder="1" applyAlignment="1">
      <alignment horizontal="left" vertical="center"/>
    </xf>
    <xf numFmtId="0" fontId="2" fillId="3" borderId="1" xfId="0" applyFont="1" applyFill="1" applyBorder="1" applyAlignment="1">
      <alignment horizontal="left" vertical="center"/>
    </xf>
    <xf numFmtId="0" fontId="3" fillId="4" borderId="1" xfId="0" applyFont="1" applyFill="1" applyBorder="1" applyAlignment="1">
      <alignment horizontal="left" vertical="center"/>
    </xf>
    <xf numFmtId="0" fontId="2" fillId="4" borderId="2" xfId="0" applyFont="1" applyFill="1" applyBorder="1" applyAlignment="1">
      <alignment horizontal="left" vertical="center"/>
    </xf>
    <xf numFmtId="0" fontId="4" fillId="4" borderId="1" xfId="0" applyFont="1" applyFill="1" applyBorder="1" applyAlignment="1">
      <alignment horizontal="left" vertical="center"/>
    </xf>
    <xf numFmtId="0" fontId="5" fillId="4" borderId="1" xfId="0" applyFont="1" applyFill="1" applyBorder="1" applyAlignment="1">
      <alignment horizontal="left" vertical="center"/>
    </xf>
    <xf numFmtId="0" fontId="2" fillId="5" borderId="1" xfId="0" applyFont="1" applyFill="1" applyBorder="1" applyAlignment="1">
      <alignment horizontal="left" vertical="center"/>
    </xf>
    <xf numFmtId="0" fontId="3" fillId="5" borderId="1" xfId="0" applyFont="1" applyFill="1" applyBorder="1" applyAlignment="1">
      <alignment horizontal="left" vertical="center"/>
    </xf>
    <xf numFmtId="0" fontId="4" fillId="5" borderId="1" xfId="0" applyFont="1" applyFill="1" applyBorder="1" applyAlignment="1">
      <alignment horizontal="left" vertical="center"/>
    </xf>
    <xf numFmtId="0" fontId="5" fillId="5" borderId="1" xfId="0" applyFont="1" applyFill="1" applyBorder="1" applyAlignment="1">
      <alignment horizontal="left" vertical="center"/>
    </xf>
    <xf numFmtId="0" fontId="3" fillId="3" borderId="1" xfId="0" applyFont="1" applyFill="1" applyBorder="1" applyAlignment="1">
      <alignment horizontal="left" vertical="center"/>
    </xf>
    <xf numFmtId="0" fontId="4" fillId="3" borderId="1" xfId="0" applyFont="1" applyFill="1" applyBorder="1" applyAlignment="1">
      <alignment horizontal="left" vertical="center"/>
    </xf>
    <xf numFmtId="0" fontId="5" fillId="3" borderId="1" xfId="0" applyFont="1" applyFill="1" applyBorder="1" applyAlignment="1">
      <alignment horizontal="left" vertical="center"/>
    </xf>
    <xf numFmtId="0" fontId="6" fillId="3" borderId="1" xfId="0" applyFont="1" applyFill="1" applyBorder="1" applyAlignment="1">
      <alignment horizontal="left" vertical="center"/>
    </xf>
    <xf numFmtId="0" fontId="7" fillId="3" borderId="1" xfId="0" applyFont="1" applyFill="1" applyBorder="1" applyAlignment="1">
      <alignment horizontal="left" vertical="center"/>
    </xf>
    <xf numFmtId="0" fontId="2" fillId="6" borderId="1" xfId="0" applyFont="1" applyFill="1" applyBorder="1" applyAlignment="1">
      <alignment horizontal="left" vertical="center"/>
    </xf>
    <xf numFmtId="0" fontId="3" fillId="6" borderId="1" xfId="0" applyFont="1" applyFill="1" applyBorder="1" applyAlignment="1">
      <alignment horizontal="left" vertical="center"/>
    </xf>
    <xf numFmtId="0" fontId="1" fillId="0" borderId="0" xfId="0" applyFont="1" applyAlignment="1">
      <alignment vertical="center"/>
    </xf>
    <xf numFmtId="9" fontId="0" fillId="0" borderId="0" xfId="1" applyFont="1"/>
    <xf numFmtId="0" fontId="8" fillId="0" borderId="0" xfId="0" applyFont="1" applyFill="1"/>
    <xf numFmtId="0" fontId="0" fillId="0" borderId="0" xfId="0" applyFill="1"/>
    <xf numFmtId="0" fontId="0" fillId="3" borderId="0" xfId="0" applyFill="1" applyBorder="1"/>
    <xf numFmtId="0" fontId="0" fillId="0" borderId="0" xfId="0" applyBorder="1"/>
    <xf numFmtId="0" fontId="1" fillId="0" borderId="0" xfId="0" applyFont="1" applyBorder="1"/>
    <xf numFmtId="0" fontId="12" fillId="0" borderId="0" xfId="0" applyFont="1" applyFill="1" applyBorder="1"/>
    <xf numFmtId="41" fontId="0" fillId="0" borderId="0" xfId="2" applyNumberFormat="1" applyFont="1" applyBorder="1"/>
    <xf numFmtId="165" fontId="0" fillId="0" borderId="0" xfId="2" applyNumberFormat="1" applyFont="1" applyBorder="1"/>
    <xf numFmtId="43" fontId="0" fillId="0" borderId="0" xfId="2" applyFont="1" applyBorder="1"/>
    <xf numFmtId="165" fontId="0" fillId="0" borderId="0" xfId="0" applyNumberFormat="1" applyBorder="1"/>
    <xf numFmtId="43" fontId="0" fillId="0" borderId="0" xfId="0" applyNumberFormat="1" applyBorder="1"/>
    <xf numFmtId="0" fontId="13" fillId="0" borderId="0" xfId="0" applyFont="1" applyFill="1" applyBorder="1" applyAlignment="1">
      <alignment horizontal="right"/>
    </xf>
    <xf numFmtId="0" fontId="13" fillId="0" borderId="0" xfId="0" applyFont="1" applyFill="1" applyBorder="1"/>
    <xf numFmtId="0" fontId="1" fillId="7" borderId="0" xfId="0" applyFont="1" applyFill="1"/>
    <xf numFmtId="2" fontId="0" fillId="0" borderId="0" xfId="0" applyNumberFormat="1"/>
    <xf numFmtId="0" fontId="8" fillId="7" borderId="0" xfId="0" applyFont="1" applyFill="1"/>
  </cellXfs>
  <cellStyles count="3">
    <cellStyle name="Normal" xfId="0" builtinId="0"/>
    <cellStyle name="Porcentagem" xfId="1" builtinId="5"/>
    <cellStyle name="Vírgula" xfId="2" builtinId="3"/>
  </cellStyles>
  <dxfs count="13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pivotCacheDefinition" Target="pivotCache/pivotCacheDefinition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2.xml"/><Relationship Id="rId30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NECCULT%20-%202017%20-%20ATLAS%20-%20V01%20-%20TOTAL%20(FINAL)%20(16%20NOV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tualizacao/NECCULT%20-%202018%20-%20ATLAS%20-%20V03%20-%20Atualizacao%20(01%20FEV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DIN"/>
      <sheetName val="todos"/>
      <sheetName val="com_mic"/>
      <sheetName val="com_p"/>
      <sheetName val="com_m"/>
      <sheetName val="com_g"/>
      <sheetName val="ser_mic"/>
      <sheetName val="ser_p"/>
      <sheetName val="ser_m"/>
      <sheetName val="ser_g"/>
      <sheetName val="CNAEs"/>
      <sheetName val="Formatos_Analises"/>
      <sheetName val="Total x Ano"/>
      <sheetName val="SCC x Ano"/>
      <sheetName val="comercio"/>
      <sheetName val="servico"/>
      <sheetName val="SCC x Atuacao = Comércio"/>
      <sheetName val="SCC x Atuacao = Serv. Industria"/>
      <sheetName val="mic"/>
      <sheetName val="p"/>
      <sheetName val="m"/>
      <sheetName val="SCC x Porte = Micro"/>
      <sheetName val="SCC x Porte = Pequena"/>
      <sheetName val="SCC x Porte = Média"/>
      <sheetName val="g"/>
      <sheetName val="SCC x Porte = Grande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4">
          <cell r="AH4">
            <v>1125</v>
          </cell>
          <cell r="AI4">
            <v>1127</v>
          </cell>
          <cell r="AJ4">
            <v>1111</v>
          </cell>
          <cell r="AK4">
            <v>1136</v>
          </cell>
          <cell r="AL4">
            <v>1179</v>
          </cell>
          <cell r="AM4">
            <v>1202</v>
          </cell>
          <cell r="AN4">
            <v>1242</v>
          </cell>
          <cell r="AO4">
            <v>1231</v>
          </cell>
          <cell r="AP4">
            <v>1213</v>
          </cell>
          <cell r="AQ4">
            <v>1166</v>
          </cell>
          <cell r="AR4">
            <v>1158</v>
          </cell>
          <cell r="AS4">
            <v>1126</v>
          </cell>
          <cell r="AT4">
            <v>1082</v>
          </cell>
        </row>
        <row r="5">
          <cell r="AH5">
            <v>316</v>
          </cell>
          <cell r="AI5">
            <v>389</v>
          </cell>
          <cell r="AJ5">
            <v>484</v>
          </cell>
          <cell r="AK5">
            <v>593</v>
          </cell>
          <cell r="AL5">
            <v>687</v>
          </cell>
          <cell r="AM5">
            <v>758</v>
          </cell>
          <cell r="AN5">
            <v>872</v>
          </cell>
          <cell r="AO5">
            <v>899</v>
          </cell>
          <cell r="AP5">
            <v>928</v>
          </cell>
          <cell r="AQ5">
            <v>893</v>
          </cell>
          <cell r="AR5">
            <v>853</v>
          </cell>
          <cell r="AS5">
            <v>832</v>
          </cell>
          <cell r="AT5">
            <v>809</v>
          </cell>
        </row>
        <row r="6">
          <cell r="AH6">
            <v>136</v>
          </cell>
          <cell r="AI6">
            <v>133</v>
          </cell>
          <cell r="AJ6">
            <v>138</v>
          </cell>
          <cell r="AK6">
            <v>144</v>
          </cell>
          <cell r="AL6">
            <v>152</v>
          </cell>
          <cell r="AM6">
            <v>148</v>
          </cell>
          <cell r="AN6">
            <v>149</v>
          </cell>
          <cell r="AO6">
            <v>153</v>
          </cell>
          <cell r="AP6">
            <v>153</v>
          </cell>
          <cell r="AQ6">
            <v>148</v>
          </cell>
          <cell r="AR6">
            <v>140</v>
          </cell>
          <cell r="AS6">
            <v>124</v>
          </cell>
          <cell r="AT6">
            <v>117</v>
          </cell>
        </row>
        <row r="7">
          <cell r="AH7">
            <v>558</v>
          </cell>
          <cell r="AI7">
            <v>578</v>
          </cell>
          <cell r="AJ7">
            <v>604</v>
          </cell>
          <cell r="AK7">
            <v>619</v>
          </cell>
          <cell r="AL7">
            <v>667</v>
          </cell>
          <cell r="AM7">
            <v>665</v>
          </cell>
          <cell r="AN7">
            <v>673</v>
          </cell>
          <cell r="AO7">
            <v>680</v>
          </cell>
          <cell r="AP7">
            <v>656</v>
          </cell>
          <cell r="AQ7">
            <v>653</v>
          </cell>
          <cell r="AR7">
            <v>633</v>
          </cell>
          <cell r="AS7">
            <v>614</v>
          </cell>
          <cell r="AT7">
            <v>614</v>
          </cell>
        </row>
        <row r="8">
          <cell r="AH8">
            <v>2451</v>
          </cell>
          <cell r="AI8">
            <v>2526</v>
          </cell>
          <cell r="AJ8">
            <v>2581</v>
          </cell>
          <cell r="AK8">
            <v>2594</v>
          </cell>
          <cell r="AL8">
            <v>2673</v>
          </cell>
          <cell r="AM8">
            <v>2680</v>
          </cell>
          <cell r="AN8">
            <v>2698</v>
          </cell>
          <cell r="AO8">
            <v>2723</v>
          </cell>
          <cell r="AP8">
            <v>2667</v>
          </cell>
          <cell r="AQ8">
            <v>2502</v>
          </cell>
          <cell r="AR8">
            <v>2368</v>
          </cell>
          <cell r="AS8">
            <v>2256</v>
          </cell>
          <cell r="AT8">
            <v>2186</v>
          </cell>
        </row>
        <row r="9">
          <cell r="AH9">
            <v>1503</v>
          </cell>
          <cell r="AI9">
            <v>1536</v>
          </cell>
          <cell r="AJ9">
            <v>1631</v>
          </cell>
          <cell r="AK9">
            <v>1725</v>
          </cell>
          <cell r="AL9">
            <v>1809</v>
          </cell>
          <cell r="AM9">
            <v>1894</v>
          </cell>
          <cell r="AN9">
            <v>1953</v>
          </cell>
          <cell r="AO9">
            <v>1950</v>
          </cell>
          <cell r="AP9">
            <v>1875</v>
          </cell>
          <cell r="AQ9">
            <v>1801</v>
          </cell>
          <cell r="AR9">
            <v>1707</v>
          </cell>
          <cell r="AS9">
            <v>1663</v>
          </cell>
          <cell r="AT9">
            <v>1570</v>
          </cell>
        </row>
        <row r="10">
          <cell r="AH10">
            <v>29147</v>
          </cell>
          <cell r="AI10">
            <v>29710</v>
          </cell>
          <cell r="AJ10">
            <v>29781</v>
          </cell>
          <cell r="AK10">
            <v>30258</v>
          </cell>
          <cell r="AL10">
            <v>30629</v>
          </cell>
          <cell r="AM10">
            <v>30347</v>
          </cell>
          <cell r="AN10">
            <v>29946</v>
          </cell>
          <cell r="AO10">
            <v>29566</v>
          </cell>
          <cell r="AP10">
            <v>28485</v>
          </cell>
          <cell r="AQ10">
            <v>26959</v>
          </cell>
          <cell r="AR10">
            <v>25614</v>
          </cell>
          <cell r="AS10">
            <v>24126</v>
          </cell>
          <cell r="AT10">
            <v>22727</v>
          </cell>
        </row>
        <row r="11">
          <cell r="AH11">
            <v>2872</v>
          </cell>
          <cell r="AI11">
            <v>2515</v>
          </cell>
          <cell r="AJ11">
            <v>2285</v>
          </cell>
          <cell r="AK11">
            <v>2146</v>
          </cell>
          <cell r="AL11">
            <v>1998</v>
          </cell>
          <cell r="AM11">
            <v>1838</v>
          </cell>
          <cell r="AN11">
            <v>1765</v>
          </cell>
          <cell r="AO11">
            <v>1688</v>
          </cell>
          <cell r="AP11">
            <v>1510</v>
          </cell>
          <cell r="AQ11">
            <v>1339</v>
          </cell>
          <cell r="AR11">
            <v>1142</v>
          </cell>
          <cell r="AS11">
            <v>988</v>
          </cell>
          <cell r="AT11">
            <v>822</v>
          </cell>
        </row>
        <row r="12">
          <cell r="AH12">
            <v>7733</v>
          </cell>
          <cell r="AI12">
            <v>7974</v>
          </cell>
          <cell r="AJ12">
            <v>8363</v>
          </cell>
          <cell r="AK12">
            <v>8955</v>
          </cell>
          <cell r="AL12">
            <v>9412</v>
          </cell>
          <cell r="AM12">
            <v>9966</v>
          </cell>
          <cell r="AN12">
            <v>10551</v>
          </cell>
          <cell r="AO12">
            <v>10844</v>
          </cell>
          <cell r="AP12">
            <v>11012</v>
          </cell>
          <cell r="AQ12">
            <v>10862</v>
          </cell>
          <cell r="AR12">
            <v>10697</v>
          </cell>
          <cell r="AS12">
            <v>10461</v>
          </cell>
          <cell r="AT12">
            <v>10401</v>
          </cell>
        </row>
        <row r="13">
          <cell r="AH13">
            <v>908</v>
          </cell>
          <cell r="AI13">
            <v>1014</v>
          </cell>
          <cell r="AJ13">
            <v>1055</v>
          </cell>
          <cell r="AK13">
            <v>1118</v>
          </cell>
          <cell r="AL13">
            <v>1155</v>
          </cell>
          <cell r="AM13">
            <v>1151</v>
          </cell>
          <cell r="AN13">
            <v>1172</v>
          </cell>
          <cell r="AO13">
            <v>1169</v>
          </cell>
          <cell r="AP13">
            <v>1211</v>
          </cell>
          <cell r="AQ13">
            <v>1169</v>
          </cell>
          <cell r="AR13">
            <v>1144</v>
          </cell>
          <cell r="AS13">
            <v>1117</v>
          </cell>
          <cell r="AT13">
            <v>1113</v>
          </cell>
        </row>
        <row r="14">
          <cell r="AH14">
            <v>358</v>
          </cell>
          <cell r="AI14">
            <v>486</v>
          </cell>
          <cell r="AJ14">
            <v>590</v>
          </cell>
          <cell r="AK14">
            <v>684</v>
          </cell>
          <cell r="AL14">
            <v>786</v>
          </cell>
          <cell r="AM14">
            <v>866</v>
          </cell>
          <cell r="AN14">
            <v>963</v>
          </cell>
          <cell r="AO14">
            <v>983</v>
          </cell>
          <cell r="AP14">
            <v>832</v>
          </cell>
          <cell r="AQ14">
            <v>724</v>
          </cell>
          <cell r="AR14">
            <v>644</v>
          </cell>
          <cell r="AS14">
            <v>585</v>
          </cell>
          <cell r="AT14">
            <v>572</v>
          </cell>
        </row>
        <row r="15">
          <cell r="AH15">
            <v>172</v>
          </cell>
          <cell r="AI15">
            <v>193</v>
          </cell>
          <cell r="AJ15">
            <v>281</v>
          </cell>
          <cell r="AK15">
            <v>380</v>
          </cell>
          <cell r="AL15">
            <v>495</v>
          </cell>
          <cell r="AM15">
            <v>583</v>
          </cell>
          <cell r="AN15">
            <v>633</v>
          </cell>
          <cell r="AO15">
            <v>657</v>
          </cell>
          <cell r="AP15">
            <v>717</v>
          </cell>
          <cell r="AQ15">
            <v>672</v>
          </cell>
          <cell r="AR15">
            <v>643</v>
          </cell>
          <cell r="AS15">
            <v>605</v>
          </cell>
          <cell r="AT15">
            <v>563</v>
          </cell>
        </row>
        <row r="16">
          <cell r="AH16">
            <v>682</v>
          </cell>
          <cell r="AI16">
            <v>711</v>
          </cell>
          <cell r="AJ16">
            <v>697</v>
          </cell>
          <cell r="AK16">
            <v>643</v>
          </cell>
          <cell r="AL16">
            <v>668</v>
          </cell>
          <cell r="AM16">
            <v>679</v>
          </cell>
          <cell r="AN16">
            <v>626</v>
          </cell>
          <cell r="AO16">
            <v>594</v>
          </cell>
          <cell r="AP16">
            <v>575</v>
          </cell>
          <cell r="AQ16">
            <v>539</v>
          </cell>
          <cell r="AR16">
            <v>484</v>
          </cell>
          <cell r="AS16">
            <v>417</v>
          </cell>
          <cell r="AT16">
            <v>351</v>
          </cell>
        </row>
        <row r="17">
          <cell r="AH17">
            <v>1201</v>
          </cell>
          <cell r="AI17">
            <v>1185</v>
          </cell>
          <cell r="AJ17">
            <v>1135</v>
          </cell>
          <cell r="AK17">
            <v>1153</v>
          </cell>
          <cell r="AL17">
            <v>1116</v>
          </cell>
          <cell r="AM17">
            <v>1109</v>
          </cell>
          <cell r="AN17">
            <v>1066</v>
          </cell>
          <cell r="AO17">
            <v>1027</v>
          </cell>
          <cell r="AP17">
            <v>758</v>
          </cell>
          <cell r="AQ17">
            <v>704</v>
          </cell>
          <cell r="AR17">
            <v>583</v>
          </cell>
          <cell r="AS17">
            <v>537</v>
          </cell>
          <cell r="AT17">
            <v>516</v>
          </cell>
        </row>
        <row r="18">
          <cell r="AH18">
            <v>336</v>
          </cell>
          <cell r="AI18">
            <v>325</v>
          </cell>
          <cell r="AJ18">
            <v>335</v>
          </cell>
          <cell r="AK18">
            <v>364</v>
          </cell>
          <cell r="AL18">
            <v>301</v>
          </cell>
          <cell r="AM18">
            <v>297</v>
          </cell>
          <cell r="AN18">
            <v>267</v>
          </cell>
          <cell r="AO18">
            <v>266</v>
          </cell>
          <cell r="AP18">
            <v>255</v>
          </cell>
          <cell r="AQ18">
            <v>241</v>
          </cell>
          <cell r="AR18">
            <v>227</v>
          </cell>
          <cell r="AS18">
            <v>195</v>
          </cell>
          <cell r="AT18">
            <v>163</v>
          </cell>
        </row>
        <row r="19">
          <cell r="AH19">
            <v>776</v>
          </cell>
          <cell r="AI19">
            <v>942</v>
          </cell>
          <cell r="AJ19">
            <v>1147</v>
          </cell>
          <cell r="AK19">
            <v>1379</v>
          </cell>
          <cell r="AL19">
            <v>1626</v>
          </cell>
          <cell r="AM19">
            <v>1799</v>
          </cell>
          <cell r="AN19">
            <v>1930</v>
          </cell>
          <cell r="AO19">
            <v>2074</v>
          </cell>
          <cell r="AP19">
            <v>2108</v>
          </cell>
          <cell r="AQ19">
            <v>2079</v>
          </cell>
          <cell r="AR19">
            <v>1960</v>
          </cell>
          <cell r="AS19">
            <v>1909</v>
          </cell>
          <cell r="AT19">
            <v>1878</v>
          </cell>
        </row>
        <row r="20">
          <cell r="AH20">
            <v>315</v>
          </cell>
          <cell r="AI20">
            <v>331</v>
          </cell>
          <cell r="AJ20">
            <v>333</v>
          </cell>
          <cell r="AK20">
            <v>366</v>
          </cell>
          <cell r="AL20">
            <v>376</v>
          </cell>
          <cell r="AM20">
            <v>412</v>
          </cell>
          <cell r="AN20">
            <v>407</v>
          </cell>
          <cell r="AO20">
            <v>421</v>
          </cell>
          <cell r="AP20">
            <v>394</v>
          </cell>
          <cell r="AQ20">
            <v>399</v>
          </cell>
          <cell r="AR20">
            <v>390</v>
          </cell>
          <cell r="AS20">
            <v>380</v>
          </cell>
          <cell r="AT20">
            <v>347</v>
          </cell>
        </row>
        <row r="21">
          <cell r="AH21">
            <v>557</v>
          </cell>
          <cell r="AI21">
            <v>454</v>
          </cell>
          <cell r="AJ21">
            <v>354</v>
          </cell>
          <cell r="AK21">
            <v>292</v>
          </cell>
          <cell r="AL21">
            <v>252</v>
          </cell>
          <cell r="AM21">
            <v>212</v>
          </cell>
          <cell r="AN21">
            <v>182</v>
          </cell>
          <cell r="AO21">
            <v>177</v>
          </cell>
          <cell r="AP21">
            <v>150</v>
          </cell>
          <cell r="AQ21">
            <v>133</v>
          </cell>
          <cell r="AR21">
            <v>117</v>
          </cell>
          <cell r="AS21">
            <v>100</v>
          </cell>
          <cell r="AT21">
            <v>87</v>
          </cell>
        </row>
        <row r="22">
          <cell r="AH22">
            <v>739</v>
          </cell>
          <cell r="AI22">
            <v>701</v>
          </cell>
          <cell r="AJ22">
            <v>698</v>
          </cell>
          <cell r="AK22">
            <v>698</v>
          </cell>
          <cell r="AL22">
            <v>729</v>
          </cell>
          <cell r="AM22">
            <v>734</v>
          </cell>
          <cell r="AN22">
            <v>777</v>
          </cell>
          <cell r="AO22">
            <v>767</v>
          </cell>
          <cell r="AP22">
            <v>782</v>
          </cell>
          <cell r="AQ22">
            <v>765</v>
          </cell>
          <cell r="AR22">
            <v>775</v>
          </cell>
          <cell r="AS22">
            <v>769</v>
          </cell>
          <cell r="AT22">
            <v>820</v>
          </cell>
        </row>
        <row r="23">
          <cell r="AH23">
            <v>645</v>
          </cell>
          <cell r="AI23">
            <v>624</v>
          </cell>
          <cell r="AJ23">
            <v>628</v>
          </cell>
          <cell r="AK23">
            <v>657</v>
          </cell>
          <cell r="AL23">
            <v>671</v>
          </cell>
          <cell r="AM23">
            <v>694</v>
          </cell>
          <cell r="AN23">
            <v>674</v>
          </cell>
          <cell r="AO23">
            <v>669</v>
          </cell>
          <cell r="AP23">
            <v>644</v>
          </cell>
          <cell r="AQ23">
            <v>584</v>
          </cell>
          <cell r="AR23">
            <v>557</v>
          </cell>
          <cell r="AS23">
            <v>506</v>
          </cell>
          <cell r="AT23">
            <v>481</v>
          </cell>
        </row>
        <row r="24">
          <cell r="AH24">
            <v>2667</v>
          </cell>
          <cell r="AI24">
            <v>2741</v>
          </cell>
          <cell r="AJ24">
            <v>2860</v>
          </cell>
          <cell r="AK24">
            <v>2940</v>
          </cell>
          <cell r="AL24">
            <v>3054</v>
          </cell>
          <cell r="AM24">
            <v>3100</v>
          </cell>
          <cell r="AN24">
            <v>3169</v>
          </cell>
          <cell r="AO24">
            <v>3237</v>
          </cell>
          <cell r="AP24">
            <v>3267</v>
          </cell>
          <cell r="AQ24">
            <v>3252</v>
          </cell>
          <cell r="AR24">
            <v>3251</v>
          </cell>
          <cell r="AS24">
            <v>3261</v>
          </cell>
          <cell r="AT24">
            <v>3189</v>
          </cell>
        </row>
        <row r="25">
          <cell r="AH25">
            <v>564</v>
          </cell>
          <cell r="AI25">
            <v>605</v>
          </cell>
          <cell r="AJ25">
            <v>608</v>
          </cell>
          <cell r="AK25">
            <v>636</v>
          </cell>
          <cell r="AL25">
            <v>649</v>
          </cell>
          <cell r="AM25">
            <v>677</v>
          </cell>
          <cell r="AN25">
            <v>674</v>
          </cell>
          <cell r="AO25">
            <v>696</v>
          </cell>
          <cell r="AP25">
            <v>685</v>
          </cell>
          <cell r="AQ25">
            <v>691</v>
          </cell>
          <cell r="AR25">
            <v>693</v>
          </cell>
          <cell r="AS25">
            <v>689</v>
          </cell>
          <cell r="AT25">
            <v>679</v>
          </cell>
        </row>
        <row r="26">
          <cell r="AH26">
            <v>174</v>
          </cell>
          <cell r="AI26">
            <v>172</v>
          </cell>
          <cell r="AJ26">
            <v>164</v>
          </cell>
          <cell r="AK26">
            <v>151</v>
          </cell>
          <cell r="AL26">
            <v>137</v>
          </cell>
          <cell r="AM26">
            <v>136</v>
          </cell>
          <cell r="AN26">
            <v>127</v>
          </cell>
          <cell r="AO26">
            <v>120</v>
          </cell>
          <cell r="AP26">
            <v>112</v>
          </cell>
          <cell r="AQ26">
            <v>105</v>
          </cell>
          <cell r="AR26">
            <v>105</v>
          </cell>
          <cell r="AS26">
            <v>96</v>
          </cell>
          <cell r="AT26">
            <v>92</v>
          </cell>
        </row>
        <row r="27">
          <cell r="AH27">
            <v>172</v>
          </cell>
          <cell r="AI27">
            <v>179</v>
          </cell>
          <cell r="AJ27">
            <v>258</v>
          </cell>
          <cell r="AK27">
            <v>207</v>
          </cell>
          <cell r="AL27">
            <v>210</v>
          </cell>
          <cell r="AM27">
            <v>230</v>
          </cell>
          <cell r="AN27">
            <v>240</v>
          </cell>
          <cell r="AO27">
            <v>231</v>
          </cell>
          <cell r="AP27">
            <v>138</v>
          </cell>
          <cell r="AQ27">
            <v>139</v>
          </cell>
          <cell r="AR27">
            <v>144</v>
          </cell>
          <cell r="AS27">
            <v>140</v>
          </cell>
          <cell r="AT27">
            <v>150</v>
          </cell>
        </row>
        <row r="28">
          <cell r="AH28">
            <v>20</v>
          </cell>
          <cell r="AI28">
            <v>25</v>
          </cell>
          <cell r="AJ28">
            <v>31</v>
          </cell>
          <cell r="AK28">
            <v>33</v>
          </cell>
          <cell r="AL28">
            <v>32</v>
          </cell>
          <cell r="AM28">
            <v>32</v>
          </cell>
          <cell r="AN28">
            <v>32</v>
          </cell>
          <cell r="AO28">
            <v>27</v>
          </cell>
          <cell r="AP28">
            <v>15</v>
          </cell>
          <cell r="AQ28">
            <v>9</v>
          </cell>
          <cell r="AR28">
            <v>8</v>
          </cell>
          <cell r="AS28">
            <v>1</v>
          </cell>
          <cell r="AT28">
            <v>2</v>
          </cell>
        </row>
        <row r="29">
          <cell r="AH29">
            <v>12</v>
          </cell>
          <cell r="AI29">
            <v>15</v>
          </cell>
          <cell r="AJ29">
            <v>26</v>
          </cell>
          <cell r="AK29">
            <v>33</v>
          </cell>
          <cell r="AL29">
            <v>28</v>
          </cell>
          <cell r="AM29">
            <v>28</v>
          </cell>
          <cell r="AN29">
            <v>38</v>
          </cell>
          <cell r="AO29">
            <v>34</v>
          </cell>
          <cell r="AP29">
            <v>36</v>
          </cell>
          <cell r="AQ29">
            <v>37</v>
          </cell>
          <cell r="AR29">
            <v>38</v>
          </cell>
          <cell r="AS29">
            <v>25</v>
          </cell>
          <cell r="AT29">
            <v>27</v>
          </cell>
        </row>
        <row r="30">
          <cell r="AH30">
            <v>175</v>
          </cell>
          <cell r="AI30">
            <v>313</v>
          </cell>
          <cell r="AJ30">
            <v>481</v>
          </cell>
          <cell r="AK30">
            <v>735</v>
          </cell>
          <cell r="AL30">
            <v>1050</v>
          </cell>
          <cell r="AM30">
            <v>1265</v>
          </cell>
          <cell r="AN30">
            <v>1457</v>
          </cell>
          <cell r="AO30">
            <v>1699</v>
          </cell>
          <cell r="AP30">
            <v>1891</v>
          </cell>
          <cell r="AQ30">
            <v>2068</v>
          </cell>
          <cell r="AR30">
            <v>2244</v>
          </cell>
          <cell r="AS30">
            <v>2760</v>
          </cell>
          <cell r="AT30">
            <v>3000</v>
          </cell>
        </row>
        <row r="31">
          <cell r="AH31">
            <v>155</v>
          </cell>
          <cell r="AI31">
            <v>166</v>
          </cell>
          <cell r="AJ31">
            <v>213</v>
          </cell>
          <cell r="AK31">
            <v>213</v>
          </cell>
          <cell r="AL31">
            <v>271</v>
          </cell>
          <cell r="AM31">
            <v>294</v>
          </cell>
          <cell r="AN31">
            <v>312</v>
          </cell>
          <cell r="AO31">
            <v>338</v>
          </cell>
          <cell r="AP31">
            <v>360</v>
          </cell>
          <cell r="AQ31">
            <v>357</v>
          </cell>
          <cell r="AR31">
            <v>346</v>
          </cell>
          <cell r="AS31">
            <v>338</v>
          </cell>
          <cell r="AT31">
            <v>323</v>
          </cell>
        </row>
        <row r="32">
          <cell r="AH32">
            <v>2089</v>
          </cell>
          <cell r="AI32">
            <v>2348</v>
          </cell>
          <cell r="AJ32">
            <v>2491</v>
          </cell>
          <cell r="AK32">
            <v>2681</v>
          </cell>
          <cell r="AL32">
            <v>2873</v>
          </cell>
          <cell r="AM32">
            <v>2995</v>
          </cell>
          <cell r="AN32">
            <v>2999</v>
          </cell>
          <cell r="AO32">
            <v>3001</v>
          </cell>
          <cell r="AP32">
            <v>3088</v>
          </cell>
          <cell r="AQ32">
            <v>2844</v>
          </cell>
          <cell r="AR32">
            <v>2638</v>
          </cell>
          <cell r="AS32">
            <v>2669</v>
          </cell>
          <cell r="AT32">
            <v>2834</v>
          </cell>
        </row>
        <row r="33">
          <cell r="AH33">
            <v>3686</v>
          </cell>
          <cell r="AI33">
            <v>3917</v>
          </cell>
          <cell r="AJ33">
            <v>4071</v>
          </cell>
          <cell r="AK33">
            <v>4203</v>
          </cell>
          <cell r="AL33">
            <v>4340</v>
          </cell>
          <cell r="AM33">
            <v>4239</v>
          </cell>
          <cell r="AN33">
            <v>4083</v>
          </cell>
          <cell r="AO33">
            <v>3942</v>
          </cell>
          <cell r="AP33">
            <v>3930</v>
          </cell>
          <cell r="AQ33">
            <v>3764</v>
          </cell>
          <cell r="AR33">
            <v>3737</v>
          </cell>
          <cell r="AS33">
            <v>3671</v>
          </cell>
          <cell r="AT33">
            <v>3618</v>
          </cell>
        </row>
        <row r="34">
          <cell r="AH34">
            <v>522</v>
          </cell>
          <cell r="AI34">
            <v>612</v>
          </cell>
          <cell r="AJ34">
            <v>703</v>
          </cell>
          <cell r="AK34">
            <v>832</v>
          </cell>
          <cell r="AL34">
            <v>956</v>
          </cell>
          <cell r="AM34">
            <v>1057</v>
          </cell>
          <cell r="AN34">
            <v>1157</v>
          </cell>
          <cell r="AO34">
            <v>1215</v>
          </cell>
          <cell r="AP34">
            <v>1205</v>
          </cell>
          <cell r="AQ34">
            <v>1155</v>
          </cell>
          <cell r="AR34">
            <v>1174</v>
          </cell>
          <cell r="AS34">
            <v>1171</v>
          </cell>
          <cell r="AT34">
            <v>1136</v>
          </cell>
        </row>
        <row r="35">
          <cell r="AH35">
            <v>1699</v>
          </cell>
          <cell r="AI35">
            <v>2066</v>
          </cell>
          <cell r="AJ35">
            <v>2367</v>
          </cell>
          <cell r="AK35">
            <v>2986</v>
          </cell>
          <cell r="AL35">
            <v>3784</v>
          </cell>
          <cell r="AM35">
            <v>4487</v>
          </cell>
          <cell r="AN35">
            <v>5442</v>
          </cell>
          <cell r="AO35">
            <v>6203</v>
          </cell>
          <cell r="AP35">
            <v>6710</v>
          </cell>
          <cell r="AQ35">
            <v>7289</v>
          </cell>
          <cell r="AR35">
            <v>7974</v>
          </cell>
          <cell r="AS35">
            <v>8999</v>
          </cell>
          <cell r="AT35">
            <v>9998</v>
          </cell>
        </row>
        <row r="36">
          <cell r="AH36">
            <v>429</v>
          </cell>
          <cell r="AI36">
            <v>470</v>
          </cell>
          <cell r="AJ36">
            <v>531</v>
          </cell>
          <cell r="AK36">
            <v>643</v>
          </cell>
          <cell r="AL36">
            <v>773</v>
          </cell>
          <cell r="AM36">
            <v>857</v>
          </cell>
          <cell r="AN36">
            <v>962</v>
          </cell>
          <cell r="AO36">
            <v>1041</v>
          </cell>
          <cell r="AP36">
            <v>978</v>
          </cell>
          <cell r="AQ36">
            <v>971</v>
          </cell>
          <cell r="AR36">
            <v>951</v>
          </cell>
          <cell r="AS36">
            <v>909</v>
          </cell>
          <cell r="AT36">
            <v>917</v>
          </cell>
        </row>
        <row r="37">
          <cell r="AH37">
            <v>2915</v>
          </cell>
          <cell r="AI37">
            <v>3129</v>
          </cell>
          <cell r="AJ37">
            <v>3394</v>
          </cell>
          <cell r="AK37">
            <v>3796</v>
          </cell>
          <cell r="AL37">
            <v>4261</v>
          </cell>
          <cell r="AM37">
            <v>4671</v>
          </cell>
          <cell r="AN37">
            <v>4946</v>
          </cell>
          <cell r="AO37">
            <v>5169</v>
          </cell>
          <cell r="AP37">
            <v>5078</v>
          </cell>
          <cell r="AQ37">
            <v>4855</v>
          </cell>
          <cell r="AR37">
            <v>4619</v>
          </cell>
          <cell r="AS37">
            <v>4266</v>
          </cell>
          <cell r="AT37">
            <v>3977</v>
          </cell>
        </row>
        <row r="38">
          <cell r="AH38">
            <v>5426</v>
          </cell>
          <cell r="AI38">
            <v>4803</v>
          </cell>
          <cell r="AJ38">
            <v>4265</v>
          </cell>
          <cell r="AK38">
            <v>3662</v>
          </cell>
          <cell r="AL38">
            <v>3270</v>
          </cell>
          <cell r="AM38">
            <v>2789</v>
          </cell>
          <cell r="AN38">
            <v>2406</v>
          </cell>
          <cell r="AO38">
            <v>2020</v>
          </cell>
          <cell r="AP38">
            <v>1644</v>
          </cell>
          <cell r="AQ38">
            <v>1298</v>
          </cell>
          <cell r="AR38">
            <v>1000</v>
          </cell>
          <cell r="AS38">
            <v>596</v>
          </cell>
          <cell r="AT38">
            <v>534</v>
          </cell>
        </row>
        <row r="39">
          <cell r="AH39">
            <v>486</v>
          </cell>
          <cell r="AI39">
            <v>609</v>
          </cell>
          <cell r="AJ39">
            <v>777</v>
          </cell>
          <cell r="AK39">
            <v>996</v>
          </cell>
          <cell r="AL39">
            <v>1232</v>
          </cell>
          <cell r="AM39">
            <v>1433</v>
          </cell>
          <cell r="AN39">
            <v>1692</v>
          </cell>
          <cell r="AO39">
            <v>1832</v>
          </cell>
          <cell r="AP39">
            <v>2005</v>
          </cell>
          <cell r="AQ39">
            <v>2013</v>
          </cell>
          <cell r="AR39">
            <v>2105</v>
          </cell>
          <cell r="AS39">
            <v>2169</v>
          </cell>
          <cell r="AT39">
            <v>2159</v>
          </cell>
        </row>
        <row r="40">
          <cell r="AH40">
            <v>4279</v>
          </cell>
          <cell r="AI40">
            <v>4712</v>
          </cell>
          <cell r="AJ40">
            <v>5267</v>
          </cell>
          <cell r="AK40">
            <v>5782</v>
          </cell>
          <cell r="AL40">
            <v>6330</v>
          </cell>
          <cell r="AM40">
            <v>6861</v>
          </cell>
          <cell r="AN40">
            <v>7416</v>
          </cell>
          <cell r="AO40">
            <v>7718</v>
          </cell>
          <cell r="AP40">
            <v>7909</v>
          </cell>
          <cell r="AQ40">
            <v>7947</v>
          </cell>
          <cell r="AR40">
            <v>7897</v>
          </cell>
          <cell r="AS40">
            <v>8005</v>
          </cell>
          <cell r="AT40">
            <v>8075</v>
          </cell>
        </row>
        <row r="41">
          <cell r="AH41">
            <v>2378</v>
          </cell>
          <cell r="AI41">
            <v>2586</v>
          </cell>
          <cell r="AJ41">
            <v>2704</v>
          </cell>
          <cell r="AK41">
            <v>2969</v>
          </cell>
          <cell r="AL41">
            <v>3338</v>
          </cell>
          <cell r="AM41">
            <v>3553</v>
          </cell>
          <cell r="AN41">
            <v>3771</v>
          </cell>
          <cell r="AO41">
            <v>3872</v>
          </cell>
          <cell r="AP41">
            <v>3818</v>
          </cell>
          <cell r="AQ41">
            <v>3695</v>
          </cell>
          <cell r="AR41">
            <v>3558</v>
          </cell>
          <cell r="AS41">
            <v>3314</v>
          </cell>
          <cell r="AT41">
            <v>3109</v>
          </cell>
        </row>
        <row r="42">
          <cell r="AH42">
            <v>98</v>
          </cell>
          <cell r="AI42">
            <v>101</v>
          </cell>
          <cell r="AJ42">
            <v>106</v>
          </cell>
          <cell r="AK42">
            <v>119</v>
          </cell>
          <cell r="AL42">
            <v>124</v>
          </cell>
          <cell r="AM42">
            <v>127</v>
          </cell>
          <cell r="AN42">
            <v>141</v>
          </cell>
          <cell r="AO42">
            <v>141</v>
          </cell>
          <cell r="AP42">
            <v>135</v>
          </cell>
          <cell r="AQ42">
            <v>133</v>
          </cell>
          <cell r="AR42">
            <v>140</v>
          </cell>
          <cell r="AS42">
            <v>152</v>
          </cell>
          <cell r="AT42">
            <v>155</v>
          </cell>
        </row>
        <row r="43">
          <cell r="AH43">
            <v>67</v>
          </cell>
          <cell r="AI43">
            <v>71</v>
          </cell>
          <cell r="AJ43">
            <v>70</v>
          </cell>
          <cell r="AK43">
            <v>80</v>
          </cell>
          <cell r="AL43">
            <v>96</v>
          </cell>
          <cell r="AM43">
            <v>102</v>
          </cell>
          <cell r="AN43">
            <v>133</v>
          </cell>
          <cell r="AO43">
            <v>135</v>
          </cell>
          <cell r="AP43">
            <v>137</v>
          </cell>
          <cell r="AQ43">
            <v>138</v>
          </cell>
          <cell r="AR43">
            <v>146</v>
          </cell>
          <cell r="AS43">
            <v>158</v>
          </cell>
          <cell r="AT43">
            <v>143</v>
          </cell>
        </row>
        <row r="44">
          <cell r="AH44">
            <v>137</v>
          </cell>
          <cell r="AI44">
            <v>129</v>
          </cell>
          <cell r="AJ44">
            <v>136</v>
          </cell>
          <cell r="AK44">
            <v>125</v>
          </cell>
          <cell r="AL44">
            <v>118</v>
          </cell>
          <cell r="AM44">
            <v>101</v>
          </cell>
          <cell r="AN44">
            <v>111</v>
          </cell>
          <cell r="AO44">
            <v>103</v>
          </cell>
          <cell r="AP44">
            <v>107</v>
          </cell>
          <cell r="AQ44">
            <v>106</v>
          </cell>
          <cell r="AR44">
            <v>109</v>
          </cell>
          <cell r="AS44">
            <v>106</v>
          </cell>
          <cell r="AT44">
            <v>102</v>
          </cell>
        </row>
        <row r="45">
          <cell r="AH45">
            <v>103</v>
          </cell>
          <cell r="AI45">
            <v>103</v>
          </cell>
          <cell r="AJ45">
            <v>109</v>
          </cell>
          <cell r="AK45">
            <v>123</v>
          </cell>
          <cell r="AL45">
            <v>131</v>
          </cell>
          <cell r="AM45">
            <v>132</v>
          </cell>
          <cell r="AN45">
            <v>145</v>
          </cell>
          <cell r="AO45">
            <v>163</v>
          </cell>
          <cell r="AP45">
            <v>160</v>
          </cell>
          <cell r="AQ45">
            <v>164</v>
          </cell>
          <cell r="AR45">
            <v>162</v>
          </cell>
          <cell r="AS45">
            <v>164</v>
          </cell>
          <cell r="AT45">
            <v>175</v>
          </cell>
        </row>
        <row r="46">
          <cell r="AH46">
            <v>192</v>
          </cell>
          <cell r="AI46">
            <v>174</v>
          </cell>
          <cell r="AJ46">
            <v>171</v>
          </cell>
          <cell r="AK46">
            <v>152</v>
          </cell>
          <cell r="AL46">
            <v>147</v>
          </cell>
          <cell r="AM46">
            <v>135</v>
          </cell>
          <cell r="AN46">
            <v>125</v>
          </cell>
          <cell r="AO46">
            <v>125</v>
          </cell>
          <cell r="AP46">
            <v>128</v>
          </cell>
          <cell r="AQ46">
            <v>134</v>
          </cell>
          <cell r="AR46">
            <v>139</v>
          </cell>
          <cell r="AS46">
            <v>124</v>
          </cell>
          <cell r="AT46">
            <v>103</v>
          </cell>
        </row>
        <row r="47">
          <cell r="AH47">
            <v>308</v>
          </cell>
          <cell r="AI47">
            <v>311</v>
          </cell>
          <cell r="AJ47">
            <v>315</v>
          </cell>
          <cell r="AK47">
            <v>342</v>
          </cell>
          <cell r="AL47">
            <v>378</v>
          </cell>
          <cell r="AM47">
            <v>461</v>
          </cell>
          <cell r="AN47">
            <v>487</v>
          </cell>
          <cell r="AO47">
            <v>509</v>
          </cell>
          <cell r="AP47">
            <v>552</v>
          </cell>
          <cell r="AQ47">
            <v>579</v>
          </cell>
          <cell r="AR47">
            <v>564</v>
          </cell>
          <cell r="AS47">
            <v>581</v>
          </cell>
          <cell r="AT47">
            <v>635</v>
          </cell>
        </row>
        <row r="48">
          <cell r="AH48">
            <v>6194</v>
          </cell>
          <cell r="AI48">
            <v>5952</v>
          </cell>
          <cell r="AJ48">
            <v>5848</v>
          </cell>
          <cell r="AK48">
            <v>5786</v>
          </cell>
          <cell r="AL48">
            <v>5587</v>
          </cell>
          <cell r="AM48">
            <v>5264</v>
          </cell>
          <cell r="AN48">
            <v>5216</v>
          </cell>
          <cell r="AO48">
            <v>5120</v>
          </cell>
          <cell r="AP48">
            <v>4927</v>
          </cell>
          <cell r="AQ48">
            <v>4891</v>
          </cell>
          <cell r="AR48">
            <v>4780</v>
          </cell>
          <cell r="AS48">
            <v>4663</v>
          </cell>
          <cell r="AT48">
            <v>4346</v>
          </cell>
        </row>
        <row r="49">
          <cell r="AH49">
            <v>1296</v>
          </cell>
          <cell r="AI49">
            <v>1334</v>
          </cell>
          <cell r="AJ49">
            <v>1388</v>
          </cell>
          <cell r="AK49">
            <v>1396</v>
          </cell>
          <cell r="AL49">
            <v>1481</v>
          </cell>
          <cell r="AM49">
            <v>1484</v>
          </cell>
          <cell r="AN49">
            <v>1512</v>
          </cell>
          <cell r="AO49">
            <v>1530</v>
          </cell>
          <cell r="AP49">
            <v>1558</v>
          </cell>
          <cell r="AQ49">
            <v>1556</v>
          </cell>
          <cell r="AR49">
            <v>1516</v>
          </cell>
          <cell r="AS49">
            <v>1428</v>
          </cell>
          <cell r="AT49">
            <v>1356</v>
          </cell>
        </row>
      </sheetData>
      <sheetData sheetId="12">
        <row r="3">
          <cell r="B3">
            <v>652</v>
          </cell>
          <cell r="C3">
            <v>649</v>
          </cell>
          <cell r="D3">
            <v>704</v>
          </cell>
          <cell r="E3">
            <v>713</v>
          </cell>
          <cell r="F3">
            <v>776</v>
          </cell>
          <cell r="G3">
            <v>818</v>
          </cell>
          <cell r="H3">
            <v>844</v>
          </cell>
          <cell r="I3">
            <v>856</v>
          </cell>
          <cell r="J3">
            <v>812</v>
          </cell>
          <cell r="K3">
            <v>802</v>
          </cell>
          <cell r="L3">
            <v>780</v>
          </cell>
          <cell r="M3">
            <v>770</v>
          </cell>
          <cell r="N3">
            <v>753</v>
          </cell>
        </row>
        <row r="4">
          <cell r="B4">
            <v>152</v>
          </cell>
          <cell r="C4">
            <v>149</v>
          </cell>
          <cell r="D4">
            <v>156</v>
          </cell>
          <cell r="E4">
            <v>162</v>
          </cell>
          <cell r="F4">
            <v>186</v>
          </cell>
          <cell r="G4">
            <v>195</v>
          </cell>
          <cell r="H4">
            <v>196</v>
          </cell>
          <cell r="I4">
            <v>215</v>
          </cell>
          <cell r="J4">
            <v>215</v>
          </cell>
          <cell r="K4">
            <v>198</v>
          </cell>
          <cell r="L4">
            <v>200</v>
          </cell>
          <cell r="M4">
            <v>189</v>
          </cell>
          <cell r="N4">
            <v>171</v>
          </cell>
        </row>
        <row r="5">
          <cell r="B5">
            <v>584</v>
          </cell>
          <cell r="C5">
            <v>605</v>
          </cell>
          <cell r="D5">
            <v>655</v>
          </cell>
          <cell r="E5">
            <v>703</v>
          </cell>
          <cell r="F5">
            <v>745</v>
          </cell>
          <cell r="G5">
            <v>785</v>
          </cell>
          <cell r="H5">
            <v>794</v>
          </cell>
          <cell r="I5">
            <v>782</v>
          </cell>
          <cell r="J5">
            <v>836</v>
          </cell>
          <cell r="K5">
            <v>802</v>
          </cell>
          <cell r="L5">
            <v>767</v>
          </cell>
          <cell r="M5">
            <v>745</v>
          </cell>
          <cell r="N5">
            <v>686</v>
          </cell>
        </row>
        <row r="6">
          <cell r="B6">
            <v>161</v>
          </cell>
          <cell r="C6">
            <v>162</v>
          </cell>
          <cell r="D6">
            <v>157</v>
          </cell>
          <cell r="E6">
            <v>167</v>
          </cell>
          <cell r="F6">
            <v>176</v>
          </cell>
          <cell r="G6">
            <v>182</v>
          </cell>
          <cell r="H6">
            <v>181</v>
          </cell>
          <cell r="I6">
            <v>202</v>
          </cell>
          <cell r="J6">
            <v>201</v>
          </cell>
          <cell r="K6">
            <v>193</v>
          </cell>
          <cell r="L6">
            <v>186</v>
          </cell>
          <cell r="M6">
            <v>179</v>
          </cell>
          <cell r="N6">
            <v>199</v>
          </cell>
        </row>
        <row r="7">
          <cell r="B7">
            <v>1096</v>
          </cell>
          <cell r="C7">
            <v>1159</v>
          </cell>
          <cell r="D7">
            <v>1148</v>
          </cell>
          <cell r="E7">
            <v>1201</v>
          </cell>
          <cell r="F7">
            <v>1286</v>
          </cell>
          <cell r="G7">
            <v>1357</v>
          </cell>
          <cell r="H7">
            <v>1384</v>
          </cell>
          <cell r="I7">
            <v>1485</v>
          </cell>
          <cell r="J7">
            <v>1469</v>
          </cell>
          <cell r="K7">
            <v>1407</v>
          </cell>
          <cell r="L7">
            <v>1373</v>
          </cell>
          <cell r="M7">
            <v>1333</v>
          </cell>
          <cell r="N7">
            <v>1235</v>
          </cell>
        </row>
        <row r="8">
          <cell r="B8">
            <v>172</v>
          </cell>
          <cell r="C8">
            <v>168</v>
          </cell>
          <cell r="D8">
            <v>167</v>
          </cell>
          <cell r="E8">
            <v>178</v>
          </cell>
          <cell r="F8">
            <v>203</v>
          </cell>
          <cell r="G8">
            <v>208</v>
          </cell>
          <cell r="H8">
            <v>224</v>
          </cell>
          <cell r="I8">
            <v>220</v>
          </cell>
          <cell r="J8">
            <v>203</v>
          </cell>
          <cell r="K8">
            <v>194</v>
          </cell>
          <cell r="L8">
            <v>178</v>
          </cell>
          <cell r="M8">
            <v>163</v>
          </cell>
          <cell r="N8">
            <v>161</v>
          </cell>
        </row>
        <row r="9">
          <cell r="B9">
            <v>349</v>
          </cell>
          <cell r="C9">
            <v>387</v>
          </cell>
          <cell r="D9">
            <v>392</v>
          </cell>
          <cell r="E9">
            <v>414</v>
          </cell>
          <cell r="F9">
            <v>451</v>
          </cell>
          <cell r="G9">
            <v>439</v>
          </cell>
          <cell r="H9">
            <v>453</v>
          </cell>
          <cell r="I9">
            <v>458</v>
          </cell>
          <cell r="J9">
            <v>452</v>
          </cell>
          <cell r="K9">
            <v>443</v>
          </cell>
          <cell r="L9">
            <v>433</v>
          </cell>
          <cell r="M9">
            <v>441</v>
          </cell>
          <cell r="N9">
            <v>442</v>
          </cell>
        </row>
        <row r="10">
          <cell r="B10">
            <v>887</v>
          </cell>
          <cell r="C10">
            <v>864</v>
          </cell>
          <cell r="D10">
            <v>864</v>
          </cell>
          <cell r="E10">
            <v>961</v>
          </cell>
          <cell r="F10">
            <v>1044</v>
          </cell>
          <cell r="G10">
            <v>1098</v>
          </cell>
          <cell r="H10">
            <v>1144</v>
          </cell>
          <cell r="I10">
            <v>1161</v>
          </cell>
          <cell r="J10">
            <v>1182</v>
          </cell>
          <cell r="K10">
            <v>1164</v>
          </cell>
          <cell r="L10">
            <v>1166</v>
          </cell>
          <cell r="M10">
            <v>1116</v>
          </cell>
          <cell r="N10">
            <v>1054</v>
          </cell>
        </row>
        <row r="11">
          <cell r="B11">
            <v>553</v>
          </cell>
          <cell r="C11">
            <v>568</v>
          </cell>
          <cell r="D11">
            <v>584</v>
          </cell>
          <cell r="E11">
            <v>636</v>
          </cell>
          <cell r="F11">
            <v>680</v>
          </cell>
          <cell r="G11">
            <v>712</v>
          </cell>
          <cell r="H11">
            <v>760</v>
          </cell>
          <cell r="I11">
            <v>779</v>
          </cell>
          <cell r="J11">
            <v>796</v>
          </cell>
          <cell r="K11">
            <v>800</v>
          </cell>
          <cell r="L11">
            <v>784</v>
          </cell>
          <cell r="M11">
            <v>768</v>
          </cell>
          <cell r="N11">
            <v>740</v>
          </cell>
        </row>
        <row r="12">
          <cell r="B12">
            <v>1880</v>
          </cell>
          <cell r="C12">
            <v>1947</v>
          </cell>
          <cell r="D12">
            <v>2004</v>
          </cell>
          <cell r="E12">
            <v>2195</v>
          </cell>
          <cell r="F12">
            <v>2376</v>
          </cell>
          <cell r="G12">
            <v>2468</v>
          </cell>
          <cell r="H12">
            <v>2564</v>
          </cell>
          <cell r="I12">
            <v>2663</v>
          </cell>
          <cell r="J12">
            <v>2690</v>
          </cell>
          <cell r="K12">
            <v>2658</v>
          </cell>
          <cell r="L12">
            <v>2625</v>
          </cell>
          <cell r="M12">
            <v>2630</v>
          </cell>
          <cell r="N12">
            <v>2530</v>
          </cell>
        </row>
        <row r="13">
          <cell r="B13">
            <v>921</v>
          </cell>
          <cell r="C13">
            <v>896</v>
          </cell>
          <cell r="D13">
            <v>897</v>
          </cell>
          <cell r="E13">
            <v>979</v>
          </cell>
          <cell r="F13">
            <v>1031</v>
          </cell>
          <cell r="G13">
            <v>1121</v>
          </cell>
          <cell r="H13">
            <v>1163</v>
          </cell>
          <cell r="I13">
            <v>1155</v>
          </cell>
          <cell r="J13">
            <v>1161</v>
          </cell>
          <cell r="K13">
            <v>1131</v>
          </cell>
          <cell r="L13">
            <v>1136</v>
          </cell>
          <cell r="M13">
            <v>1096</v>
          </cell>
          <cell r="N13">
            <v>1045</v>
          </cell>
        </row>
        <row r="14">
          <cell r="B14">
            <v>717</v>
          </cell>
          <cell r="C14">
            <v>728</v>
          </cell>
          <cell r="D14">
            <v>773</v>
          </cell>
          <cell r="E14">
            <v>818</v>
          </cell>
          <cell r="F14">
            <v>906</v>
          </cell>
          <cell r="G14">
            <v>916</v>
          </cell>
          <cell r="H14">
            <v>965</v>
          </cell>
          <cell r="I14">
            <v>1024</v>
          </cell>
          <cell r="J14">
            <v>1058</v>
          </cell>
          <cell r="K14">
            <v>1058</v>
          </cell>
          <cell r="L14">
            <v>1015</v>
          </cell>
          <cell r="M14">
            <v>1019</v>
          </cell>
          <cell r="N14">
            <v>1012</v>
          </cell>
        </row>
        <row r="15">
          <cell r="B15">
            <v>2096</v>
          </cell>
          <cell r="C15">
            <v>2131</v>
          </cell>
          <cell r="D15">
            <v>2227</v>
          </cell>
          <cell r="E15">
            <v>2349</v>
          </cell>
          <cell r="F15">
            <v>2473</v>
          </cell>
          <cell r="G15">
            <v>2676</v>
          </cell>
          <cell r="H15">
            <v>2743</v>
          </cell>
          <cell r="I15">
            <v>2827</v>
          </cell>
          <cell r="J15">
            <v>2787</v>
          </cell>
          <cell r="K15">
            <v>2709</v>
          </cell>
          <cell r="L15">
            <v>2618</v>
          </cell>
          <cell r="M15">
            <v>2636</v>
          </cell>
          <cell r="N15">
            <v>2493</v>
          </cell>
        </row>
        <row r="16">
          <cell r="B16">
            <v>567</v>
          </cell>
          <cell r="C16">
            <v>573</v>
          </cell>
          <cell r="D16">
            <v>602</v>
          </cell>
          <cell r="E16">
            <v>602</v>
          </cell>
          <cell r="F16">
            <v>642</v>
          </cell>
          <cell r="G16">
            <v>707</v>
          </cell>
          <cell r="H16">
            <v>731</v>
          </cell>
          <cell r="I16">
            <v>800</v>
          </cell>
          <cell r="J16">
            <v>784</v>
          </cell>
          <cell r="K16">
            <v>753</v>
          </cell>
          <cell r="L16">
            <v>713</v>
          </cell>
          <cell r="M16">
            <v>701</v>
          </cell>
          <cell r="N16">
            <v>684</v>
          </cell>
        </row>
        <row r="17">
          <cell r="B17">
            <v>617</v>
          </cell>
          <cell r="C17">
            <v>613</v>
          </cell>
          <cell r="D17">
            <v>612</v>
          </cell>
          <cell r="E17">
            <v>674</v>
          </cell>
          <cell r="F17">
            <v>720</v>
          </cell>
          <cell r="G17">
            <v>744</v>
          </cell>
          <cell r="H17">
            <v>797</v>
          </cell>
          <cell r="I17">
            <v>789</v>
          </cell>
          <cell r="J17">
            <v>786</v>
          </cell>
          <cell r="K17">
            <v>765</v>
          </cell>
          <cell r="L17">
            <v>786</v>
          </cell>
          <cell r="M17">
            <v>774</v>
          </cell>
          <cell r="N17">
            <v>786</v>
          </cell>
        </row>
        <row r="18">
          <cell r="B18">
            <v>3418</v>
          </cell>
          <cell r="C18">
            <v>3420</v>
          </cell>
          <cell r="D18">
            <v>3518</v>
          </cell>
          <cell r="E18">
            <v>3690</v>
          </cell>
          <cell r="F18">
            <v>3895</v>
          </cell>
          <cell r="G18">
            <v>3974</v>
          </cell>
          <cell r="H18">
            <v>4064</v>
          </cell>
          <cell r="I18">
            <v>4197</v>
          </cell>
          <cell r="J18">
            <v>4116</v>
          </cell>
          <cell r="K18">
            <v>3994</v>
          </cell>
          <cell r="L18">
            <v>3897</v>
          </cell>
          <cell r="M18">
            <v>3953</v>
          </cell>
          <cell r="N18">
            <v>3911</v>
          </cell>
        </row>
        <row r="19">
          <cell r="B19">
            <v>10274</v>
          </cell>
          <cell r="C19">
            <v>10540</v>
          </cell>
          <cell r="D19">
            <v>10601</v>
          </cell>
          <cell r="E19">
            <v>10875</v>
          </cell>
          <cell r="F19">
            <v>11367</v>
          </cell>
          <cell r="G19">
            <v>11546</v>
          </cell>
          <cell r="H19">
            <v>11756</v>
          </cell>
          <cell r="I19">
            <v>11931</v>
          </cell>
          <cell r="J19">
            <v>11767</v>
          </cell>
          <cell r="K19">
            <v>11412</v>
          </cell>
          <cell r="L19">
            <v>11184</v>
          </cell>
          <cell r="M19">
            <v>10901</v>
          </cell>
          <cell r="N19">
            <v>10738</v>
          </cell>
        </row>
        <row r="20">
          <cell r="B20">
            <v>1859</v>
          </cell>
          <cell r="C20">
            <v>1947</v>
          </cell>
          <cell r="D20">
            <v>1951</v>
          </cell>
          <cell r="E20">
            <v>2007</v>
          </cell>
          <cell r="F20">
            <v>2087</v>
          </cell>
          <cell r="G20">
            <v>2162</v>
          </cell>
          <cell r="H20">
            <v>2251</v>
          </cell>
          <cell r="I20">
            <v>2282</v>
          </cell>
          <cell r="J20">
            <v>2268</v>
          </cell>
          <cell r="K20">
            <v>2214</v>
          </cell>
          <cell r="L20">
            <v>2141</v>
          </cell>
          <cell r="M20">
            <v>2116</v>
          </cell>
          <cell r="N20">
            <v>2071</v>
          </cell>
        </row>
        <row r="21">
          <cell r="B21">
            <v>8810</v>
          </cell>
          <cell r="C21">
            <v>8847</v>
          </cell>
          <cell r="D21">
            <v>9104</v>
          </cell>
          <cell r="E21">
            <v>9344</v>
          </cell>
          <cell r="F21">
            <v>9749</v>
          </cell>
          <cell r="G21">
            <v>9997</v>
          </cell>
          <cell r="H21">
            <v>10260</v>
          </cell>
          <cell r="I21">
            <v>10260</v>
          </cell>
          <cell r="J21">
            <v>10080</v>
          </cell>
          <cell r="K21">
            <v>9683</v>
          </cell>
          <cell r="L21">
            <v>9257</v>
          </cell>
          <cell r="M21">
            <v>8812</v>
          </cell>
          <cell r="N21">
            <v>8696</v>
          </cell>
        </row>
        <row r="22">
          <cell r="B22">
            <v>26931</v>
          </cell>
          <cell r="C22">
            <v>27864</v>
          </cell>
          <cell r="D22">
            <v>28518</v>
          </cell>
          <cell r="E22">
            <v>29640</v>
          </cell>
          <cell r="F22">
            <v>30931</v>
          </cell>
          <cell r="G22">
            <v>31516</v>
          </cell>
          <cell r="H22">
            <v>32312</v>
          </cell>
          <cell r="I22">
            <v>32528</v>
          </cell>
          <cell r="J22">
            <v>32058</v>
          </cell>
          <cell r="K22">
            <v>31176</v>
          </cell>
          <cell r="L22">
            <v>30259</v>
          </cell>
          <cell r="M22">
            <v>29351</v>
          </cell>
          <cell r="N22">
            <v>28924</v>
          </cell>
        </row>
        <row r="23">
          <cell r="B23">
            <v>6511</v>
          </cell>
          <cell r="C23">
            <v>6738</v>
          </cell>
          <cell r="D23">
            <v>7065</v>
          </cell>
          <cell r="E23">
            <v>7495</v>
          </cell>
          <cell r="F23">
            <v>7731</v>
          </cell>
          <cell r="G23">
            <v>7893</v>
          </cell>
          <cell r="H23">
            <v>8078</v>
          </cell>
          <cell r="I23">
            <v>8196</v>
          </cell>
          <cell r="J23">
            <v>8127</v>
          </cell>
          <cell r="K23">
            <v>7916</v>
          </cell>
          <cell r="L23">
            <v>7839</v>
          </cell>
          <cell r="M23">
            <v>7663</v>
          </cell>
          <cell r="N23">
            <v>7550</v>
          </cell>
        </row>
        <row r="24">
          <cell r="B24">
            <v>5088</v>
          </cell>
          <cell r="C24">
            <v>5241</v>
          </cell>
          <cell r="D24">
            <v>5451</v>
          </cell>
          <cell r="E24">
            <v>5608</v>
          </cell>
          <cell r="F24">
            <v>5794</v>
          </cell>
          <cell r="G24">
            <v>5842</v>
          </cell>
          <cell r="H24">
            <v>5990</v>
          </cell>
          <cell r="I24">
            <v>6059</v>
          </cell>
          <cell r="J24">
            <v>5984</v>
          </cell>
          <cell r="K24">
            <v>5830</v>
          </cell>
          <cell r="L24">
            <v>5757</v>
          </cell>
          <cell r="M24">
            <v>5749</v>
          </cell>
          <cell r="N24">
            <v>5729</v>
          </cell>
        </row>
        <row r="25">
          <cell r="B25">
            <v>7589</v>
          </cell>
          <cell r="C25">
            <v>7743</v>
          </cell>
          <cell r="D25">
            <v>7946</v>
          </cell>
          <cell r="E25">
            <v>8212</v>
          </cell>
          <cell r="F25">
            <v>8468</v>
          </cell>
          <cell r="G25">
            <v>8646</v>
          </cell>
          <cell r="H25">
            <v>8820</v>
          </cell>
          <cell r="I25">
            <v>8872</v>
          </cell>
          <cell r="J25">
            <v>8755</v>
          </cell>
          <cell r="K25">
            <v>8495</v>
          </cell>
          <cell r="L25">
            <v>8196</v>
          </cell>
          <cell r="M25">
            <v>8061</v>
          </cell>
          <cell r="N25">
            <v>7982</v>
          </cell>
        </row>
        <row r="26">
          <cell r="B26">
            <v>1055</v>
          </cell>
          <cell r="C26">
            <v>1044</v>
          </cell>
          <cell r="D26">
            <v>1121</v>
          </cell>
          <cell r="E26">
            <v>1182</v>
          </cell>
          <cell r="F26">
            <v>1253</v>
          </cell>
          <cell r="G26">
            <v>1312</v>
          </cell>
          <cell r="H26">
            <v>1359</v>
          </cell>
          <cell r="I26">
            <v>1409</v>
          </cell>
          <cell r="J26">
            <v>1389</v>
          </cell>
          <cell r="K26">
            <v>1353</v>
          </cell>
          <cell r="L26">
            <v>1350</v>
          </cell>
          <cell r="M26">
            <v>1337</v>
          </cell>
          <cell r="N26">
            <v>1319</v>
          </cell>
        </row>
        <row r="27">
          <cell r="B27">
            <v>1266</v>
          </cell>
          <cell r="C27">
            <v>1342</v>
          </cell>
          <cell r="D27">
            <v>1404</v>
          </cell>
          <cell r="E27">
            <v>1444</v>
          </cell>
          <cell r="F27">
            <v>1555</v>
          </cell>
          <cell r="G27">
            <v>1591</v>
          </cell>
          <cell r="H27">
            <v>1657</v>
          </cell>
          <cell r="I27">
            <v>1707</v>
          </cell>
          <cell r="J27">
            <v>1657</v>
          </cell>
          <cell r="K27">
            <v>1661</v>
          </cell>
          <cell r="L27">
            <v>1656</v>
          </cell>
          <cell r="M27">
            <v>1682</v>
          </cell>
          <cell r="N27">
            <v>1686</v>
          </cell>
        </row>
        <row r="28">
          <cell r="B28">
            <v>2456</v>
          </cell>
          <cell r="C28">
            <v>2501</v>
          </cell>
          <cell r="D28">
            <v>2627</v>
          </cell>
          <cell r="E28">
            <v>2837</v>
          </cell>
          <cell r="F28">
            <v>3020</v>
          </cell>
          <cell r="G28">
            <v>3130</v>
          </cell>
          <cell r="H28">
            <v>3288</v>
          </cell>
          <cell r="I28">
            <v>3368</v>
          </cell>
          <cell r="J28">
            <v>3390</v>
          </cell>
          <cell r="K28">
            <v>3354</v>
          </cell>
          <cell r="L28">
            <v>3326</v>
          </cell>
          <cell r="M28">
            <v>3379</v>
          </cell>
          <cell r="N28">
            <v>3315</v>
          </cell>
        </row>
        <row r="29">
          <cell r="B29">
            <v>2112</v>
          </cell>
          <cell r="C29">
            <v>2271</v>
          </cell>
          <cell r="D29">
            <v>2337</v>
          </cell>
          <cell r="E29">
            <v>2439</v>
          </cell>
          <cell r="F29">
            <v>2486</v>
          </cell>
          <cell r="G29">
            <v>2509</v>
          </cell>
          <cell r="H29">
            <v>2561</v>
          </cell>
          <cell r="I29">
            <v>2534</v>
          </cell>
          <cell r="J29">
            <v>2475</v>
          </cell>
          <cell r="K29">
            <v>2357</v>
          </cell>
          <cell r="L29">
            <v>2254</v>
          </cell>
          <cell r="M29">
            <v>2203</v>
          </cell>
          <cell r="N29">
            <v>2141</v>
          </cell>
        </row>
        <row r="30">
          <cell r="B30">
            <v>88773</v>
          </cell>
          <cell r="C30">
            <v>91097</v>
          </cell>
          <cell r="D30">
            <v>93585</v>
          </cell>
          <cell r="E30">
            <v>97525</v>
          </cell>
          <cell r="F30">
            <v>102031</v>
          </cell>
          <cell r="G30">
            <v>104544</v>
          </cell>
          <cell r="H30">
            <v>107339</v>
          </cell>
          <cell r="I30">
            <v>108759</v>
          </cell>
          <cell r="J30">
            <v>107498</v>
          </cell>
          <cell r="K30">
            <v>104522</v>
          </cell>
          <cell r="L30">
            <v>101874</v>
          </cell>
          <cell r="M30">
            <v>99765</v>
          </cell>
          <cell r="N30">
            <v>98053</v>
          </cell>
        </row>
      </sheetData>
      <sheetData sheetId="13">
        <row r="5">
          <cell r="B5">
            <v>89</v>
          </cell>
          <cell r="C5">
            <v>15</v>
          </cell>
          <cell r="D5">
            <v>113</v>
          </cell>
          <cell r="E5">
            <v>1</v>
          </cell>
          <cell r="F5">
            <v>259</v>
          </cell>
          <cell r="G5">
            <v>58</v>
          </cell>
          <cell r="H5">
            <v>38</v>
          </cell>
          <cell r="I5">
            <v>37</v>
          </cell>
          <cell r="J5">
            <v>2</v>
          </cell>
          <cell r="K5">
            <v>40</v>
          </cell>
          <cell r="L5">
            <v>652</v>
          </cell>
        </row>
        <row r="6">
          <cell r="B6">
            <v>18</v>
          </cell>
          <cell r="C6">
            <v>4</v>
          </cell>
          <cell r="D6">
            <v>28</v>
          </cell>
          <cell r="E6">
            <v>0</v>
          </cell>
          <cell r="F6">
            <v>66</v>
          </cell>
          <cell r="G6">
            <v>14</v>
          </cell>
          <cell r="H6">
            <v>9</v>
          </cell>
          <cell r="I6">
            <v>5</v>
          </cell>
          <cell r="J6">
            <v>2</v>
          </cell>
          <cell r="K6">
            <v>6</v>
          </cell>
          <cell r="L6">
            <v>152</v>
          </cell>
        </row>
        <row r="7">
          <cell r="B7">
            <v>102</v>
          </cell>
          <cell r="C7">
            <v>19</v>
          </cell>
          <cell r="D7">
            <v>75</v>
          </cell>
          <cell r="E7">
            <v>1</v>
          </cell>
          <cell r="F7">
            <v>232</v>
          </cell>
          <cell r="G7">
            <v>38</v>
          </cell>
          <cell r="H7">
            <v>49</v>
          </cell>
          <cell r="I7">
            <v>24</v>
          </cell>
          <cell r="J7">
            <v>2</v>
          </cell>
          <cell r="K7">
            <v>42</v>
          </cell>
          <cell r="L7">
            <v>584</v>
          </cell>
        </row>
        <row r="8">
          <cell r="B8">
            <v>11</v>
          </cell>
          <cell r="C8">
            <v>6</v>
          </cell>
          <cell r="D8">
            <v>23</v>
          </cell>
          <cell r="E8">
            <v>2</v>
          </cell>
          <cell r="F8">
            <v>65</v>
          </cell>
          <cell r="G8">
            <v>14</v>
          </cell>
          <cell r="H8">
            <v>15</v>
          </cell>
          <cell r="I8">
            <v>8</v>
          </cell>
          <cell r="J8">
            <v>2</v>
          </cell>
          <cell r="K8">
            <v>15</v>
          </cell>
          <cell r="L8">
            <v>161</v>
          </cell>
        </row>
        <row r="9">
          <cell r="B9">
            <v>119</v>
          </cell>
          <cell r="C9">
            <v>39</v>
          </cell>
          <cell r="D9">
            <v>164</v>
          </cell>
          <cell r="E9">
            <v>3</v>
          </cell>
          <cell r="F9">
            <v>469</v>
          </cell>
          <cell r="G9">
            <v>98</v>
          </cell>
          <cell r="H9">
            <v>66</v>
          </cell>
          <cell r="I9">
            <v>62</v>
          </cell>
          <cell r="J9">
            <v>5</v>
          </cell>
          <cell r="K9">
            <v>71</v>
          </cell>
          <cell r="L9">
            <v>1096</v>
          </cell>
        </row>
        <row r="10">
          <cell r="B10">
            <v>10</v>
          </cell>
          <cell r="C10">
            <v>5</v>
          </cell>
          <cell r="D10">
            <v>34</v>
          </cell>
          <cell r="E10">
            <v>0</v>
          </cell>
          <cell r="F10">
            <v>79</v>
          </cell>
          <cell r="G10">
            <v>9</v>
          </cell>
          <cell r="H10">
            <v>15</v>
          </cell>
          <cell r="I10">
            <v>6</v>
          </cell>
          <cell r="J10">
            <v>0</v>
          </cell>
          <cell r="K10">
            <v>14</v>
          </cell>
          <cell r="L10">
            <v>172</v>
          </cell>
        </row>
        <row r="11">
          <cell r="B11">
            <v>30</v>
          </cell>
          <cell r="C11">
            <v>15</v>
          </cell>
          <cell r="D11">
            <v>68</v>
          </cell>
          <cell r="E11">
            <v>0</v>
          </cell>
          <cell r="F11">
            <v>143</v>
          </cell>
          <cell r="G11">
            <v>26</v>
          </cell>
          <cell r="H11">
            <v>17</v>
          </cell>
          <cell r="I11">
            <v>22</v>
          </cell>
          <cell r="J11">
            <v>1</v>
          </cell>
          <cell r="K11">
            <v>27</v>
          </cell>
          <cell r="L11">
            <v>349</v>
          </cell>
        </row>
        <row r="12">
          <cell r="B12">
            <v>71</v>
          </cell>
          <cell r="C12">
            <v>55</v>
          </cell>
          <cell r="D12">
            <v>128</v>
          </cell>
          <cell r="E12">
            <v>2</v>
          </cell>
          <cell r="F12">
            <v>434</v>
          </cell>
          <cell r="G12">
            <v>44</v>
          </cell>
          <cell r="H12">
            <v>40</v>
          </cell>
          <cell r="I12">
            <v>60</v>
          </cell>
          <cell r="J12">
            <v>1</v>
          </cell>
          <cell r="K12">
            <v>52</v>
          </cell>
          <cell r="L12">
            <v>887</v>
          </cell>
        </row>
        <row r="13">
          <cell r="B13">
            <v>70</v>
          </cell>
          <cell r="C13">
            <v>16</v>
          </cell>
          <cell r="D13">
            <v>83</v>
          </cell>
          <cell r="E13">
            <v>1</v>
          </cell>
          <cell r="F13">
            <v>248</v>
          </cell>
          <cell r="G13">
            <v>39</v>
          </cell>
          <cell r="H13">
            <v>23</v>
          </cell>
          <cell r="I13">
            <v>25</v>
          </cell>
          <cell r="J13">
            <v>7</v>
          </cell>
          <cell r="K13">
            <v>41</v>
          </cell>
          <cell r="L13">
            <v>553</v>
          </cell>
        </row>
        <row r="14">
          <cell r="B14">
            <v>210</v>
          </cell>
          <cell r="C14">
            <v>103</v>
          </cell>
          <cell r="D14">
            <v>322</v>
          </cell>
          <cell r="E14">
            <v>3</v>
          </cell>
          <cell r="F14">
            <v>739</v>
          </cell>
          <cell r="G14">
            <v>138</v>
          </cell>
          <cell r="H14">
            <v>124</v>
          </cell>
          <cell r="I14">
            <v>117</v>
          </cell>
          <cell r="J14">
            <v>5</v>
          </cell>
          <cell r="K14">
            <v>119</v>
          </cell>
          <cell r="L14">
            <v>1880</v>
          </cell>
        </row>
        <row r="15">
          <cell r="B15">
            <v>114</v>
          </cell>
          <cell r="C15">
            <v>67</v>
          </cell>
          <cell r="D15">
            <v>118</v>
          </cell>
          <cell r="E15">
            <v>1</v>
          </cell>
          <cell r="F15">
            <v>333</v>
          </cell>
          <cell r="G15">
            <v>82</v>
          </cell>
          <cell r="H15">
            <v>83</v>
          </cell>
          <cell r="I15">
            <v>58</v>
          </cell>
          <cell r="J15">
            <v>8</v>
          </cell>
          <cell r="K15">
            <v>57</v>
          </cell>
          <cell r="L15">
            <v>921</v>
          </cell>
        </row>
        <row r="16">
          <cell r="B16">
            <v>85</v>
          </cell>
          <cell r="C16">
            <v>33</v>
          </cell>
          <cell r="D16">
            <v>119</v>
          </cell>
          <cell r="E16">
            <v>5</v>
          </cell>
          <cell r="F16">
            <v>250</v>
          </cell>
          <cell r="G16">
            <v>60</v>
          </cell>
          <cell r="H16">
            <v>74</v>
          </cell>
          <cell r="I16">
            <v>29</v>
          </cell>
          <cell r="J16">
            <v>3</v>
          </cell>
          <cell r="K16">
            <v>59</v>
          </cell>
          <cell r="L16">
            <v>717</v>
          </cell>
        </row>
        <row r="17">
          <cell r="B17">
            <v>219</v>
          </cell>
          <cell r="C17">
            <v>94</v>
          </cell>
          <cell r="D17">
            <v>257</v>
          </cell>
          <cell r="E17">
            <v>6</v>
          </cell>
          <cell r="F17">
            <v>867</v>
          </cell>
          <cell r="G17">
            <v>156</v>
          </cell>
          <cell r="H17">
            <v>175</v>
          </cell>
          <cell r="I17">
            <v>154</v>
          </cell>
          <cell r="J17">
            <v>12</v>
          </cell>
          <cell r="K17">
            <v>156</v>
          </cell>
          <cell r="L17">
            <v>2096</v>
          </cell>
        </row>
        <row r="18">
          <cell r="B18">
            <v>56</v>
          </cell>
          <cell r="C18">
            <v>21</v>
          </cell>
          <cell r="D18">
            <v>67</v>
          </cell>
          <cell r="E18">
            <v>2</v>
          </cell>
          <cell r="F18">
            <v>275</v>
          </cell>
          <cell r="G18">
            <v>40</v>
          </cell>
          <cell r="H18">
            <v>46</v>
          </cell>
          <cell r="I18">
            <v>33</v>
          </cell>
          <cell r="J18">
            <v>4</v>
          </cell>
          <cell r="K18">
            <v>23</v>
          </cell>
          <cell r="L18">
            <v>567</v>
          </cell>
        </row>
        <row r="19">
          <cell r="B19">
            <v>78</v>
          </cell>
          <cell r="C19">
            <v>35</v>
          </cell>
          <cell r="D19">
            <v>78</v>
          </cell>
          <cell r="E19">
            <v>2</v>
          </cell>
          <cell r="F19">
            <v>269</v>
          </cell>
          <cell r="G19">
            <v>41</v>
          </cell>
          <cell r="H19">
            <v>44</v>
          </cell>
          <cell r="I19">
            <v>28</v>
          </cell>
          <cell r="J19">
            <v>3</v>
          </cell>
          <cell r="K19">
            <v>39</v>
          </cell>
          <cell r="L19">
            <v>617</v>
          </cell>
        </row>
        <row r="20">
          <cell r="B20">
            <v>375</v>
          </cell>
          <cell r="C20">
            <v>219</v>
          </cell>
          <cell r="D20">
            <v>442</v>
          </cell>
          <cell r="E20">
            <v>9</v>
          </cell>
          <cell r="F20">
            <v>1384</v>
          </cell>
          <cell r="G20">
            <v>251</v>
          </cell>
          <cell r="H20">
            <v>250</v>
          </cell>
          <cell r="I20">
            <v>246</v>
          </cell>
          <cell r="J20">
            <v>24</v>
          </cell>
          <cell r="K20">
            <v>218</v>
          </cell>
          <cell r="L20">
            <v>3418</v>
          </cell>
        </row>
        <row r="21">
          <cell r="B21">
            <v>1353</v>
          </cell>
          <cell r="C21">
            <v>376</v>
          </cell>
          <cell r="D21">
            <v>1438</v>
          </cell>
          <cell r="E21">
            <v>23</v>
          </cell>
          <cell r="F21">
            <v>4046</v>
          </cell>
          <cell r="G21">
            <v>948</v>
          </cell>
          <cell r="H21">
            <v>976</v>
          </cell>
          <cell r="I21">
            <v>507</v>
          </cell>
          <cell r="J21">
            <v>62</v>
          </cell>
          <cell r="K21">
            <v>545</v>
          </cell>
          <cell r="L21">
            <v>10274</v>
          </cell>
        </row>
        <row r="22">
          <cell r="B22">
            <v>291</v>
          </cell>
          <cell r="C22">
            <v>58</v>
          </cell>
          <cell r="D22">
            <v>255</v>
          </cell>
          <cell r="E22">
            <v>0</v>
          </cell>
          <cell r="F22">
            <v>717</v>
          </cell>
          <cell r="G22">
            <v>136</v>
          </cell>
          <cell r="H22">
            <v>160</v>
          </cell>
          <cell r="I22">
            <v>122</v>
          </cell>
          <cell r="J22">
            <v>15</v>
          </cell>
          <cell r="K22">
            <v>105</v>
          </cell>
          <cell r="L22">
            <v>1859</v>
          </cell>
        </row>
        <row r="23">
          <cell r="B23">
            <v>1105</v>
          </cell>
          <cell r="C23">
            <v>626</v>
          </cell>
          <cell r="D23">
            <v>1012</v>
          </cell>
          <cell r="E23">
            <v>21</v>
          </cell>
          <cell r="F23">
            <v>3196</v>
          </cell>
          <cell r="G23">
            <v>1066</v>
          </cell>
          <cell r="H23">
            <v>679</v>
          </cell>
          <cell r="I23">
            <v>432</v>
          </cell>
          <cell r="J23">
            <v>42</v>
          </cell>
          <cell r="K23">
            <v>631</v>
          </cell>
          <cell r="L23">
            <v>8810</v>
          </cell>
        </row>
        <row r="24">
          <cell r="B24">
            <v>3439</v>
          </cell>
          <cell r="C24">
            <v>896</v>
          </cell>
          <cell r="D24">
            <v>2836</v>
          </cell>
          <cell r="E24">
            <v>34</v>
          </cell>
          <cell r="F24">
            <v>11470</v>
          </cell>
          <cell r="G24">
            <v>2258</v>
          </cell>
          <cell r="H24">
            <v>1866</v>
          </cell>
          <cell r="I24">
            <v>1866</v>
          </cell>
          <cell r="J24">
            <v>119</v>
          </cell>
          <cell r="K24">
            <v>2147</v>
          </cell>
          <cell r="L24">
            <v>26931</v>
          </cell>
        </row>
        <row r="25">
          <cell r="B25">
            <v>861</v>
          </cell>
          <cell r="C25">
            <v>214</v>
          </cell>
          <cell r="D25">
            <v>903</v>
          </cell>
          <cell r="E25">
            <v>14</v>
          </cell>
          <cell r="F25">
            <v>2691</v>
          </cell>
          <cell r="G25">
            <v>583</v>
          </cell>
          <cell r="H25">
            <v>564</v>
          </cell>
          <cell r="I25">
            <v>323</v>
          </cell>
          <cell r="J25">
            <v>26</v>
          </cell>
          <cell r="K25">
            <v>332</v>
          </cell>
          <cell r="L25">
            <v>6511</v>
          </cell>
        </row>
        <row r="26">
          <cell r="B26">
            <v>766</v>
          </cell>
          <cell r="C26">
            <v>313</v>
          </cell>
          <cell r="D26">
            <v>791</v>
          </cell>
          <cell r="E26">
            <v>12</v>
          </cell>
          <cell r="F26">
            <v>1711</v>
          </cell>
          <cell r="G26">
            <v>471</v>
          </cell>
          <cell r="H26">
            <v>473</v>
          </cell>
          <cell r="I26">
            <v>245</v>
          </cell>
          <cell r="J26">
            <v>17</v>
          </cell>
          <cell r="K26">
            <v>289</v>
          </cell>
          <cell r="L26">
            <v>5088</v>
          </cell>
        </row>
        <row r="27">
          <cell r="B27">
            <v>1425</v>
          </cell>
          <cell r="C27">
            <v>255</v>
          </cell>
          <cell r="D27">
            <v>1043</v>
          </cell>
          <cell r="E27">
            <v>11</v>
          </cell>
          <cell r="F27">
            <v>2751</v>
          </cell>
          <cell r="G27">
            <v>648</v>
          </cell>
          <cell r="H27">
            <v>681</v>
          </cell>
          <cell r="I27">
            <v>406</v>
          </cell>
          <cell r="J27">
            <v>21</v>
          </cell>
          <cell r="K27">
            <v>348</v>
          </cell>
          <cell r="L27">
            <v>7589</v>
          </cell>
        </row>
        <row r="28">
          <cell r="B28">
            <v>115</v>
          </cell>
          <cell r="C28">
            <v>53</v>
          </cell>
          <cell r="D28">
            <v>185</v>
          </cell>
          <cell r="E28">
            <v>6</v>
          </cell>
          <cell r="F28">
            <v>371</v>
          </cell>
          <cell r="G28">
            <v>80</v>
          </cell>
          <cell r="H28">
            <v>116</v>
          </cell>
          <cell r="I28">
            <v>40</v>
          </cell>
          <cell r="J28">
            <v>9</v>
          </cell>
          <cell r="K28">
            <v>80</v>
          </cell>
          <cell r="L28">
            <v>1055</v>
          </cell>
        </row>
        <row r="29">
          <cell r="B29">
            <v>174</v>
          </cell>
          <cell r="C29">
            <v>31</v>
          </cell>
          <cell r="D29">
            <v>210</v>
          </cell>
          <cell r="E29">
            <v>6</v>
          </cell>
          <cell r="F29">
            <v>503</v>
          </cell>
          <cell r="G29">
            <v>76</v>
          </cell>
          <cell r="H29">
            <v>91</v>
          </cell>
          <cell r="I29">
            <v>73</v>
          </cell>
          <cell r="J29">
            <v>8</v>
          </cell>
          <cell r="K29">
            <v>94</v>
          </cell>
          <cell r="L29">
            <v>1266</v>
          </cell>
        </row>
        <row r="30">
          <cell r="B30">
            <v>299</v>
          </cell>
          <cell r="C30">
            <v>81</v>
          </cell>
          <cell r="D30">
            <v>386</v>
          </cell>
          <cell r="E30">
            <v>6</v>
          </cell>
          <cell r="F30">
            <v>974</v>
          </cell>
          <cell r="G30">
            <v>189</v>
          </cell>
          <cell r="H30">
            <v>240</v>
          </cell>
          <cell r="I30">
            <v>130</v>
          </cell>
          <cell r="J30">
            <v>16</v>
          </cell>
          <cell r="K30">
            <v>135</v>
          </cell>
          <cell r="L30">
            <v>2456</v>
          </cell>
        </row>
        <row r="31">
          <cell r="B31">
            <v>207</v>
          </cell>
          <cell r="C31">
            <v>92</v>
          </cell>
          <cell r="D31">
            <v>244</v>
          </cell>
          <cell r="E31">
            <v>4</v>
          </cell>
          <cell r="F31">
            <v>868</v>
          </cell>
          <cell r="G31">
            <v>215</v>
          </cell>
          <cell r="H31">
            <v>146</v>
          </cell>
          <cell r="I31">
            <v>98</v>
          </cell>
          <cell r="J31">
            <v>16</v>
          </cell>
          <cell r="K31">
            <v>222</v>
          </cell>
          <cell r="L31">
            <v>2112</v>
          </cell>
        </row>
        <row r="32">
          <cell r="B32">
            <v>11692</v>
          </cell>
          <cell r="C32">
            <v>3741</v>
          </cell>
          <cell r="D32">
            <v>11422</v>
          </cell>
          <cell r="E32">
            <v>175</v>
          </cell>
          <cell r="F32">
            <v>35410</v>
          </cell>
          <cell r="G32">
            <v>7778</v>
          </cell>
          <cell r="H32">
            <v>7060</v>
          </cell>
          <cell r="I32">
            <v>5156</v>
          </cell>
          <cell r="J32">
            <v>432</v>
          </cell>
          <cell r="K32">
            <v>5907</v>
          </cell>
          <cell r="L32">
            <v>88773</v>
          </cell>
        </row>
        <row r="37">
          <cell r="B37">
            <v>92</v>
          </cell>
          <cell r="C37">
            <v>9</v>
          </cell>
          <cell r="D37">
            <v>118</v>
          </cell>
          <cell r="E37">
            <v>2</v>
          </cell>
          <cell r="F37">
            <v>257</v>
          </cell>
          <cell r="G37">
            <v>51</v>
          </cell>
          <cell r="H37">
            <v>38</v>
          </cell>
          <cell r="I37">
            <v>37</v>
          </cell>
          <cell r="J37">
            <v>3</v>
          </cell>
          <cell r="K37">
            <v>42</v>
          </cell>
          <cell r="L37">
            <v>649</v>
          </cell>
        </row>
        <row r="38">
          <cell r="B38">
            <v>21</v>
          </cell>
          <cell r="C38">
            <v>4</v>
          </cell>
          <cell r="D38">
            <v>21</v>
          </cell>
          <cell r="E38">
            <v>0</v>
          </cell>
          <cell r="F38">
            <v>64</v>
          </cell>
          <cell r="G38">
            <v>13</v>
          </cell>
          <cell r="H38">
            <v>11</v>
          </cell>
          <cell r="I38">
            <v>7</v>
          </cell>
          <cell r="J38">
            <v>2</v>
          </cell>
          <cell r="K38">
            <v>6</v>
          </cell>
          <cell r="L38">
            <v>149</v>
          </cell>
        </row>
        <row r="39">
          <cell r="B39">
            <v>106</v>
          </cell>
          <cell r="C39">
            <v>27</v>
          </cell>
          <cell r="D39">
            <v>63</v>
          </cell>
          <cell r="E39">
            <v>1</v>
          </cell>
          <cell r="F39">
            <v>232</v>
          </cell>
          <cell r="G39">
            <v>54</v>
          </cell>
          <cell r="H39">
            <v>45</v>
          </cell>
          <cell r="I39">
            <v>23</v>
          </cell>
          <cell r="J39">
            <v>2</v>
          </cell>
          <cell r="K39">
            <v>52</v>
          </cell>
          <cell r="L39">
            <v>605</v>
          </cell>
        </row>
        <row r="40">
          <cell r="B40">
            <v>16</v>
          </cell>
          <cell r="C40">
            <v>6</v>
          </cell>
          <cell r="D40">
            <v>24</v>
          </cell>
          <cell r="E40">
            <v>2</v>
          </cell>
          <cell r="F40">
            <v>66</v>
          </cell>
          <cell r="G40">
            <v>11</v>
          </cell>
          <cell r="H40">
            <v>16</v>
          </cell>
          <cell r="I40">
            <v>8</v>
          </cell>
          <cell r="J40">
            <v>1</v>
          </cell>
          <cell r="K40">
            <v>12</v>
          </cell>
          <cell r="L40">
            <v>162</v>
          </cell>
        </row>
        <row r="41">
          <cell r="B41">
            <v>134</v>
          </cell>
          <cell r="C41">
            <v>52</v>
          </cell>
          <cell r="D41">
            <v>143</v>
          </cell>
          <cell r="E41">
            <v>3</v>
          </cell>
          <cell r="F41">
            <v>508</v>
          </cell>
          <cell r="G41">
            <v>95</v>
          </cell>
          <cell r="H41">
            <v>71</v>
          </cell>
          <cell r="I41">
            <v>64</v>
          </cell>
          <cell r="J41">
            <v>5</v>
          </cell>
          <cell r="K41">
            <v>84</v>
          </cell>
          <cell r="L41">
            <v>1159</v>
          </cell>
        </row>
        <row r="42">
          <cell r="B42">
            <v>12</v>
          </cell>
          <cell r="C42">
            <v>5</v>
          </cell>
          <cell r="D42">
            <v>36</v>
          </cell>
          <cell r="E42">
            <v>0</v>
          </cell>
          <cell r="F42">
            <v>73</v>
          </cell>
          <cell r="G42">
            <v>12</v>
          </cell>
          <cell r="H42">
            <v>8</v>
          </cell>
          <cell r="I42">
            <v>4</v>
          </cell>
          <cell r="J42">
            <v>0</v>
          </cell>
          <cell r="K42">
            <v>18</v>
          </cell>
          <cell r="L42">
            <v>168</v>
          </cell>
        </row>
        <row r="43">
          <cell r="B43">
            <v>35</v>
          </cell>
          <cell r="C43">
            <v>16</v>
          </cell>
          <cell r="D43">
            <v>67</v>
          </cell>
          <cell r="E43">
            <v>2</v>
          </cell>
          <cell r="F43">
            <v>161</v>
          </cell>
          <cell r="G43">
            <v>30</v>
          </cell>
          <cell r="H43">
            <v>23</v>
          </cell>
          <cell r="I43">
            <v>23</v>
          </cell>
          <cell r="J43">
            <v>0</v>
          </cell>
          <cell r="K43">
            <v>30</v>
          </cell>
          <cell r="L43">
            <v>387</v>
          </cell>
        </row>
        <row r="44">
          <cell r="B44">
            <v>74</v>
          </cell>
          <cell r="C44">
            <v>29</v>
          </cell>
          <cell r="D44">
            <v>118</v>
          </cell>
          <cell r="E44">
            <v>0</v>
          </cell>
          <cell r="F44">
            <v>449</v>
          </cell>
          <cell r="G44">
            <v>50</v>
          </cell>
          <cell r="H44">
            <v>32</v>
          </cell>
          <cell r="I44">
            <v>56</v>
          </cell>
          <cell r="J44">
            <v>0</v>
          </cell>
          <cell r="K44">
            <v>56</v>
          </cell>
          <cell r="L44">
            <v>864</v>
          </cell>
        </row>
        <row r="45">
          <cell r="B45">
            <v>74</v>
          </cell>
          <cell r="C45">
            <v>22</v>
          </cell>
          <cell r="D45">
            <v>80</v>
          </cell>
          <cell r="E45">
            <v>4</v>
          </cell>
          <cell r="F45">
            <v>245</v>
          </cell>
          <cell r="G45">
            <v>40</v>
          </cell>
          <cell r="H45">
            <v>24</v>
          </cell>
          <cell r="I45">
            <v>31</v>
          </cell>
          <cell r="J45">
            <v>4</v>
          </cell>
          <cell r="K45">
            <v>44</v>
          </cell>
          <cell r="L45">
            <v>568</v>
          </cell>
        </row>
        <row r="46">
          <cell r="B46">
            <v>231</v>
          </cell>
          <cell r="C46">
            <v>108</v>
          </cell>
          <cell r="D46">
            <v>315</v>
          </cell>
          <cell r="E46">
            <v>3</v>
          </cell>
          <cell r="F46">
            <v>774</v>
          </cell>
          <cell r="G46">
            <v>157</v>
          </cell>
          <cell r="H46">
            <v>121</v>
          </cell>
          <cell r="I46">
            <v>108</v>
          </cell>
          <cell r="J46">
            <v>6</v>
          </cell>
          <cell r="K46">
            <v>124</v>
          </cell>
          <cell r="L46">
            <v>1947</v>
          </cell>
        </row>
        <row r="47">
          <cell r="B47">
            <v>113</v>
          </cell>
          <cell r="C47">
            <v>63</v>
          </cell>
          <cell r="D47">
            <v>109</v>
          </cell>
          <cell r="E47">
            <v>4</v>
          </cell>
          <cell r="F47">
            <v>338</v>
          </cell>
          <cell r="G47">
            <v>82</v>
          </cell>
          <cell r="H47">
            <v>63</v>
          </cell>
          <cell r="I47">
            <v>53</v>
          </cell>
          <cell r="J47">
            <v>4</v>
          </cell>
          <cell r="K47">
            <v>67</v>
          </cell>
          <cell r="L47">
            <v>896</v>
          </cell>
        </row>
        <row r="48">
          <cell r="B48">
            <v>94</v>
          </cell>
          <cell r="C48">
            <v>38</v>
          </cell>
          <cell r="D48">
            <v>104</v>
          </cell>
          <cell r="E48">
            <v>5</v>
          </cell>
          <cell r="F48">
            <v>267</v>
          </cell>
          <cell r="G48">
            <v>64</v>
          </cell>
          <cell r="H48">
            <v>56</v>
          </cell>
          <cell r="I48">
            <v>38</v>
          </cell>
          <cell r="J48">
            <v>3</v>
          </cell>
          <cell r="K48">
            <v>59</v>
          </cell>
          <cell r="L48">
            <v>728</v>
          </cell>
        </row>
        <row r="49">
          <cell r="B49">
            <v>220</v>
          </cell>
          <cell r="C49">
            <v>105</v>
          </cell>
          <cell r="D49">
            <v>241</v>
          </cell>
          <cell r="E49">
            <v>9</v>
          </cell>
          <cell r="F49">
            <v>893</v>
          </cell>
          <cell r="G49">
            <v>166</v>
          </cell>
          <cell r="H49">
            <v>154</v>
          </cell>
          <cell r="I49">
            <v>151</v>
          </cell>
          <cell r="J49">
            <v>12</v>
          </cell>
          <cell r="K49">
            <v>180</v>
          </cell>
          <cell r="L49">
            <v>2131</v>
          </cell>
        </row>
        <row r="50">
          <cell r="B50">
            <v>66</v>
          </cell>
          <cell r="C50">
            <v>17</v>
          </cell>
          <cell r="D50">
            <v>57</v>
          </cell>
          <cell r="E50">
            <v>4</v>
          </cell>
          <cell r="F50">
            <v>277</v>
          </cell>
          <cell r="G50">
            <v>44</v>
          </cell>
          <cell r="H50">
            <v>44</v>
          </cell>
          <cell r="I50">
            <v>28</v>
          </cell>
          <cell r="J50">
            <v>4</v>
          </cell>
          <cell r="K50">
            <v>32</v>
          </cell>
          <cell r="L50">
            <v>573</v>
          </cell>
        </row>
        <row r="51">
          <cell r="B51">
            <v>79</v>
          </cell>
          <cell r="C51">
            <v>31</v>
          </cell>
          <cell r="D51">
            <v>77</v>
          </cell>
          <cell r="E51">
            <v>2</v>
          </cell>
          <cell r="F51">
            <v>265</v>
          </cell>
          <cell r="G51">
            <v>47</v>
          </cell>
          <cell r="H51">
            <v>41</v>
          </cell>
          <cell r="I51">
            <v>23</v>
          </cell>
          <cell r="J51">
            <v>3</v>
          </cell>
          <cell r="K51">
            <v>45</v>
          </cell>
          <cell r="L51">
            <v>613</v>
          </cell>
        </row>
        <row r="52">
          <cell r="B52">
            <v>392</v>
          </cell>
          <cell r="C52">
            <v>255</v>
          </cell>
          <cell r="D52">
            <v>393</v>
          </cell>
          <cell r="E52">
            <v>16</v>
          </cell>
          <cell r="F52">
            <v>1367</v>
          </cell>
          <cell r="G52">
            <v>280</v>
          </cell>
          <cell r="H52">
            <v>205</v>
          </cell>
          <cell r="I52">
            <v>243</v>
          </cell>
          <cell r="J52">
            <v>24</v>
          </cell>
          <cell r="K52">
            <v>245</v>
          </cell>
          <cell r="L52">
            <v>3420</v>
          </cell>
        </row>
        <row r="53">
          <cell r="B53">
            <v>1369</v>
          </cell>
          <cell r="C53">
            <v>400</v>
          </cell>
          <cell r="D53">
            <v>1410</v>
          </cell>
          <cell r="E53">
            <v>42</v>
          </cell>
          <cell r="F53">
            <v>4151</v>
          </cell>
          <cell r="G53">
            <v>1038</v>
          </cell>
          <cell r="H53">
            <v>964</v>
          </cell>
          <cell r="I53">
            <v>457</v>
          </cell>
          <cell r="J53">
            <v>64</v>
          </cell>
          <cell r="K53">
            <v>645</v>
          </cell>
          <cell r="L53">
            <v>10540</v>
          </cell>
        </row>
        <row r="54">
          <cell r="B54">
            <v>324</v>
          </cell>
          <cell r="C54">
            <v>68</v>
          </cell>
          <cell r="D54">
            <v>242</v>
          </cell>
          <cell r="E54">
            <v>4</v>
          </cell>
          <cell r="F54">
            <v>757</v>
          </cell>
          <cell r="G54">
            <v>157</v>
          </cell>
          <cell r="H54">
            <v>160</v>
          </cell>
          <cell r="I54">
            <v>111</v>
          </cell>
          <cell r="J54">
            <v>12</v>
          </cell>
          <cell r="K54">
            <v>112</v>
          </cell>
          <cell r="L54">
            <v>1947</v>
          </cell>
        </row>
        <row r="55">
          <cell r="B55">
            <v>1115</v>
          </cell>
          <cell r="C55">
            <v>658</v>
          </cell>
          <cell r="D55">
            <v>968</v>
          </cell>
          <cell r="E55">
            <v>32</v>
          </cell>
          <cell r="F55">
            <v>3217</v>
          </cell>
          <cell r="G55">
            <v>1094</v>
          </cell>
          <cell r="H55">
            <v>661</v>
          </cell>
          <cell r="I55">
            <v>411</v>
          </cell>
          <cell r="J55">
            <v>37</v>
          </cell>
          <cell r="K55">
            <v>654</v>
          </cell>
          <cell r="L55">
            <v>8847</v>
          </cell>
        </row>
        <row r="56">
          <cell r="B56">
            <v>3702</v>
          </cell>
          <cell r="C56">
            <v>944</v>
          </cell>
          <cell r="D56">
            <v>2724</v>
          </cell>
          <cell r="E56">
            <v>79</v>
          </cell>
          <cell r="F56">
            <v>11759</v>
          </cell>
          <cell r="G56">
            <v>2588</v>
          </cell>
          <cell r="H56">
            <v>1856</v>
          </cell>
          <cell r="I56">
            <v>1701</v>
          </cell>
          <cell r="J56">
            <v>116</v>
          </cell>
          <cell r="K56">
            <v>2395</v>
          </cell>
          <cell r="L56">
            <v>27864</v>
          </cell>
        </row>
        <row r="57">
          <cell r="B57">
            <v>908</v>
          </cell>
          <cell r="C57">
            <v>221</v>
          </cell>
          <cell r="D57">
            <v>880</v>
          </cell>
          <cell r="E57">
            <v>35</v>
          </cell>
          <cell r="F57">
            <v>2788</v>
          </cell>
          <cell r="G57">
            <v>641</v>
          </cell>
          <cell r="H57">
            <v>556</v>
          </cell>
          <cell r="I57">
            <v>296</v>
          </cell>
          <cell r="J57">
            <v>31</v>
          </cell>
          <cell r="K57">
            <v>382</v>
          </cell>
          <cell r="L57">
            <v>6738</v>
          </cell>
        </row>
        <row r="58">
          <cell r="B58">
            <v>808</v>
          </cell>
          <cell r="C58">
            <v>332</v>
          </cell>
          <cell r="D58">
            <v>805</v>
          </cell>
          <cell r="E58">
            <v>19</v>
          </cell>
          <cell r="F58">
            <v>1740</v>
          </cell>
          <cell r="G58">
            <v>516</v>
          </cell>
          <cell r="H58">
            <v>468</v>
          </cell>
          <cell r="I58">
            <v>214</v>
          </cell>
          <cell r="J58">
            <v>17</v>
          </cell>
          <cell r="K58">
            <v>322</v>
          </cell>
          <cell r="L58">
            <v>5241</v>
          </cell>
        </row>
        <row r="59">
          <cell r="B59">
            <v>1471</v>
          </cell>
          <cell r="C59">
            <v>275</v>
          </cell>
          <cell r="D59">
            <v>1023</v>
          </cell>
          <cell r="E59">
            <v>11</v>
          </cell>
          <cell r="F59">
            <v>2845</v>
          </cell>
          <cell r="G59">
            <v>684</v>
          </cell>
          <cell r="H59">
            <v>620</v>
          </cell>
          <cell r="I59">
            <v>392</v>
          </cell>
          <cell r="J59">
            <v>21</v>
          </cell>
          <cell r="K59">
            <v>401</v>
          </cell>
          <cell r="L59">
            <v>7743</v>
          </cell>
        </row>
        <row r="60">
          <cell r="B60">
            <v>111</v>
          </cell>
          <cell r="C60">
            <v>55</v>
          </cell>
          <cell r="D60">
            <v>164</v>
          </cell>
          <cell r="E60">
            <v>4</v>
          </cell>
          <cell r="F60">
            <v>372</v>
          </cell>
          <cell r="G60">
            <v>92</v>
          </cell>
          <cell r="H60">
            <v>112</v>
          </cell>
          <cell r="I60">
            <v>36</v>
          </cell>
          <cell r="J60">
            <v>7</v>
          </cell>
          <cell r="K60">
            <v>91</v>
          </cell>
          <cell r="L60">
            <v>1044</v>
          </cell>
        </row>
        <row r="61">
          <cell r="B61">
            <v>185</v>
          </cell>
          <cell r="C61">
            <v>38</v>
          </cell>
          <cell r="D61">
            <v>214</v>
          </cell>
          <cell r="E61">
            <v>11</v>
          </cell>
          <cell r="F61">
            <v>520</v>
          </cell>
          <cell r="G61">
            <v>90</v>
          </cell>
          <cell r="H61">
            <v>102</v>
          </cell>
          <cell r="I61">
            <v>74</v>
          </cell>
          <cell r="J61">
            <v>5</v>
          </cell>
          <cell r="K61">
            <v>103</v>
          </cell>
          <cell r="L61">
            <v>1342</v>
          </cell>
        </row>
        <row r="62">
          <cell r="B62">
            <v>330</v>
          </cell>
          <cell r="C62">
            <v>91</v>
          </cell>
          <cell r="D62">
            <v>360</v>
          </cell>
          <cell r="E62">
            <v>12</v>
          </cell>
          <cell r="F62">
            <v>993</v>
          </cell>
          <cell r="G62">
            <v>200</v>
          </cell>
          <cell r="H62">
            <v>235</v>
          </cell>
          <cell r="I62">
            <v>122</v>
          </cell>
          <cell r="J62">
            <v>12</v>
          </cell>
          <cell r="K62">
            <v>146</v>
          </cell>
          <cell r="L62">
            <v>2501</v>
          </cell>
        </row>
        <row r="63">
          <cell r="B63">
            <v>226</v>
          </cell>
          <cell r="C63">
            <v>122</v>
          </cell>
          <cell r="D63">
            <v>212</v>
          </cell>
          <cell r="E63">
            <v>7</v>
          </cell>
          <cell r="F63">
            <v>938</v>
          </cell>
          <cell r="G63">
            <v>255</v>
          </cell>
          <cell r="H63">
            <v>155</v>
          </cell>
          <cell r="I63">
            <v>97</v>
          </cell>
          <cell r="J63">
            <v>11</v>
          </cell>
          <cell r="K63">
            <v>248</v>
          </cell>
          <cell r="L63">
            <v>2271</v>
          </cell>
        </row>
        <row r="64">
          <cell r="B64">
            <v>12308</v>
          </cell>
          <cell r="C64">
            <v>3991</v>
          </cell>
          <cell r="D64">
            <v>10968</v>
          </cell>
          <cell r="E64">
            <v>313</v>
          </cell>
          <cell r="F64">
            <v>36316</v>
          </cell>
          <cell r="G64">
            <v>8551</v>
          </cell>
          <cell r="H64">
            <v>6841</v>
          </cell>
          <cell r="I64">
            <v>4808</v>
          </cell>
          <cell r="J64">
            <v>406</v>
          </cell>
          <cell r="K64">
            <v>6595</v>
          </cell>
          <cell r="L64">
            <v>91097</v>
          </cell>
        </row>
        <row r="69">
          <cell r="B69">
            <v>102</v>
          </cell>
          <cell r="C69">
            <v>15</v>
          </cell>
          <cell r="D69">
            <v>118</v>
          </cell>
          <cell r="E69">
            <v>1</v>
          </cell>
          <cell r="F69">
            <v>276</v>
          </cell>
          <cell r="G69">
            <v>61</v>
          </cell>
          <cell r="H69">
            <v>45</v>
          </cell>
          <cell r="I69">
            <v>40</v>
          </cell>
          <cell r="J69">
            <v>5</v>
          </cell>
          <cell r="K69">
            <v>41</v>
          </cell>
          <cell r="L69">
            <v>704</v>
          </cell>
        </row>
        <row r="70">
          <cell r="B70">
            <v>24</v>
          </cell>
          <cell r="C70">
            <v>3</v>
          </cell>
          <cell r="D70">
            <v>20</v>
          </cell>
          <cell r="E70">
            <v>0</v>
          </cell>
          <cell r="F70">
            <v>65</v>
          </cell>
          <cell r="G70">
            <v>15</v>
          </cell>
          <cell r="H70">
            <v>9</v>
          </cell>
          <cell r="I70">
            <v>7</v>
          </cell>
          <cell r="J70">
            <v>2</v>
          </cell>
          <cell r="K70">
            <v>11</v>
          </cell>
          <cell r="L70">
            <v>156</v>
          </cell>
        </row>
        <row r="71">
          <cell r="B71">
            <v>125</v>
          </cell>
          <cell r="C71">
            <v>28</v>
          </cell>
          <cell r="D71">
            <v>63</v>
          </cell>
          <cell r="E71">
            <v>1</v>
          </cell>
          <cell r="F71">
            <v>257</v>
          </cell>
          <cell r="G71">
            <v>57</v>
          </cell>
          <cell r="H71">
            <v>39</v>
          </cell>
          <cell r="I71">
            <v>25</v>
          </cell>
          <cell r="J71">
            <v>3</v>
          </cell>
          <cell r="K71">
            <v>57</v>
          </cell>
          <cell r="L71">
            <v>655</v>
          </cell>
        </row>
        <row r="72">
          <cell r="B72">
            <v>11</v>
          </cell>
          <cell r="C72">
            <v>10</v>
          </cell>
          <cell r="D72">
            <v>27</v>
          </cell>
          <cell r="E72">
            <v>1</v>
          </cell>
          <cell r="F72">
            <v>63</v>
          </cell>
          <cell r="G72">
            <v>12</v>
          </cell>
          <cell r="H72">
            <v>13</v>
          </cell>
          <cell r="I72">
            <v>8</v>
          </cell>
          <cell r="J72">
            <v>2</v>
          </cell>
          <cell r="K72">
            <v>10</v>
          </cell>
          <cell r="L72">
            <v>157</v>
          </cell>
        </row>
        <row r="73">
          <cell r="B73">
            <v>146</v>
          </cell>
          <cell r="C73">
            <v>49</v>
          </cell>
          <cell r="D73">
            <v>132</v>
          </cell>
          <cell r="E73">
            <v>6</v>
          </cell>
          <cell r="F73">
            <v>489</v>
          </cell>
          <cell r="G73">
            <v>94</v>
          </cell>
          <cell r="H73">
            <v>73</v>
          </cell>
          <cell r="I73">
            <v>58</v>
          </cell>
          <cell r="J73">
            <v>5</v>
          </cell>
          <cell r="K73">
            <v>96</v>
          </cell>
          <cell r="L73">
            <v>1148</v>
          </cell>
        </row>
        <row r="74">
          <cell r="B74">
            <v>17</v>
          </cell>
          <cell r="C74">
            <v>4</v>
          </cell>
          <cell r="D74">
            <v>33</v>
          </cell>
          <cell r="E74">
            <v>0</v>
          </cell>
          <cell r="F74">
            <v>67</v>
          </cell>
          <cell r="G74">
            <v>14</v>
          </cell>
          <cell r="H74">
            <v>8</v>
          </cell>
          <cell r="I74">
            <v>6</v>
          </cell>
          <cell r="J74">
            <v>0</v>
          </cell>
          <cell r="K74">
            <v>18</v>
          </cell>
          <cell r="L74">
            <v>167</v>
          </cell>
        </row>
        <row r="75">
          <cell r="B75">
            <v>41</v>
          </cell>
          <cell r="C75">
            <v>18</v>
          </cell>
          <cell r="D75">
            <v>58</v>
          </cell>
          <cell r="E75">
            <v>1</v>
          </cell>
          <cell r="F75">
            <v>171</v>
          </cell>
          <cell r="G75">
            <v>29</v>
          </cell>
          <cell r="H75">
            <v>22</v>
          </cell>
          <cell r="I75">
            <v>23</v>
          </cell>
          <cell r="J75">
            <v>0</v>
          </cell>
          <cell r="K75">
            <v>29</v>
          </cell>
          <cell r="L75">
            <v>392</v>
          </cell>
        </row>
        <row r="76">
          <cell r="B76">
            <v>91</v>
          </cell>
          <cell r="C76">
            <v>28</v>
          </cell>
          <cell r="D76">
            <v>103</v>
          </cell>
          <cell r="E76">
            <v>3</v>
          </cell>
          <cell r="F76">
            <v>440</v>
          </cell>
          <cell r="G76">
            <v>52</v>
          </cell>
          <cell r="H76">
            <v>34</v>
          </cell>
          <cell r="I76">
            <v>53</v>
          </cell>
          <cell r="J76">
            <v>2</v>
          </cell>
          <cell r="K76">
            <v>58</v>
          </cell>
          <cell r="L76">
            <v>864</v>
          </cell>
        </row>
        <row r="77">
          <cell r="B77">
            <v>83</v>
          </cell>
          <cell r="C77">
            <v>17</v>
          </cell>
          <cell r="D77">
            <v>72</v>
          </cell>
          <cell r="E77">
            <v>6</v>
          </cell>
          <cell r="F77">
            <v>259</v>
          </cell>
          <cell r="G77">
            <v>43</v>
          </cell>
          <cell r="H77">
            <v>23</v>
          </cell>
          <cell r="I77">
            <v>34</v>
          </cell>
          <cell r="J77">
            <v>3</v>
          </cell>
          <cell r="K77">
            <v>44</v>
          </cell>
          <cell r="L77">
            <v>584</v>
          </cell>
        </row>
        <row r="78">
          <cell r="B78">
            <v>246</v>
          </cell>
          <cell r="C78">
            <v>112</v>
          </cell>
          <cell r="D78">
            <v>307</v>
          </cell>
          <cell r="E78">
            <v>6</v>
          </cell>
          <cell r="F78">
            <v>797</v>
          </cell>
          <cell r="G78">
            <v>145</v>
          </cell>
          <cell r="H78">
            <v>125</v>
          </cell>
          <cell r="I78">
            <v>114</v>
          </cell>
          <cell r="J78">
            <v>7</v>
          </cell>
          <cell r="K78">
            <v>145</v>
          </cell>
          <cell r="L78">
            <v>2004</v>
          </cell>
        </row>
        <row r="79">
          <cell r="B79">
            <v>112</v>
          </cell>
          <cell r="C79">
            <v>62</v>
          </cell>
          <cell r="D79">
            <v>101</v>
          </cell>
          <cell r="E79">
            <v>4</v>
          </cell>
          <cell r="F79">
            <v>341</v>
          </cell>
          <cell r="G79">
            <v>88</v>
          </cell>
          <cell r="H79">
            <v>64</v>
          </cell>
          <cell r="I79">
            <v>50</v>
          </cell>
          <cell r="J79">
            <v>4</v>
          </cell>
          <cell r="K79">
            <v>71</v>
          </cell>
          <cell r="L79">
            <v>897</v>
          </cell>
        </row>
        <row r="80">
          <cell r="B80">
            <v>94</v>
          </cell>
          <cell r="C80">
            <v>52</v>
          </cell>
          <cell r="D80">
            <v>108</v>
          </cell>
          <cell r="E80">
            <v>11</v>
          </cell>
          <cell r="F80">
            <v>273</v>
          </cell>
          <cell r="G80">
            <v>68</v>
          </cell>
          <cell r="H80">
            <v>57</v>
          </cell>
          <cell r="I80">
            <v>39</v>
          </cell>
          <cell r="J80">
            <v>2</v>
          </cell>
          <cell r="K80">
            <v>69</v>
          </cell>
          <cell r="L80">
            <v>773</v>
          </cell>
        </row>
        <row r="81">
          <cell r="B81">
            <v>233</v>
          </cell>
          <cell r="C81">
            <v>133</v>
          </cell>
          <cell r="D81">
            <v>228</v>
          </cell>
          <cell r="E81">
            <v>14</v>
          </cell>
          <cell r="F81">
            <v>932</v>
          </cell>
          <cell r="G81">
            <v>173</v>
          </cell>
          <cell r="H81">
            <v>138</v>
          </cell>
          <cell r="I81">
            <v>162</v>
          </cell>
          <cell r="J81">
            <v>15</v>
          </cell>
          <cell r="K81">
            <v>199</v>
          </cell>
          <cell r="L81">
            <v>2227</v>
          </cell>
        </row>
        <row r="82">
          <cell r="B82">
            <v>68</v>
          </cell>
          <cell r="C82">
            <v>30</v>
          </cell>
          <cell r="D82">
            <v>54</v>
          </cell>
          <cell r="E82">
            <v>7</v>
          </cell>
          <cell r="F82">
            <v>288</v>
          </cell>
          <cell r="G82">
            <v>46</v>
          </cell>
          <cell r="H82">
            <v>42</v>
          </cell>
          <cell r="I82">
            <v>28</v>
          </cell>
          <cell r="J82">
            <v>4</v>
          </cell>
          <cell r="K82">
            <v>35</v>
          </cell>
          <cell r="L82">
            <v>602</v>
          </cell>
        </row>
        <row r="83">
          <cell r="B83">
            <v>90</v>
          </cell>
          <cell r="C83">
            <v>29</v>
          </cell>
          <cell r="D83">
            <v>73</v>
          </cell>
          <cell r="E83">
            <v>3</v>
          </cell>
          <cell r="F83">
            <v>254</v>
          </cell>
          <cell r="G83">
            <v>60</v>
          </cell>
          <cell r="H83">
            <v>38</v>
          </cell>
          <cell r="I83">
            <v>13</v>
          </cell>
          <cell r="J83">
            <v>5</v>
          </cell>
          <cell r="K83">
            <v>47</v>
          </cell>
          <cell r="L83">
            <v>612</v>
          </cell>
        </row>
        <row r="84">
          <cell r="B84">
            <v>409</v>
          </cell>
          <cell r="C84">
            <v>263</v>
          </cell>
          <cell r="D84">
            <v>374</v>
          </cell>
          <cell r="E84">
            <v>27</v>
          </cell>
          <cell r="F84">
            <v>1430</v>
          </cell>
          <cell r="G84">
            <v>312</v>
          </cell>
          <cell r="H84">
            <v>188</v>
          </cell>
          <cell r="I84">
            <v>230</v>
          </cell>
          <cell r="J84">
            <v>26</v>
          </cell>
          <cell r="K84">
            <v>259</v>
          </cell>
          <cell r="L84">
            <v>3518</v>
          </cell>
        </row>
        <row r="85">
          <cell r="B85">
            <v>1377</v>
          </cell>
          <cell r="C85">
            <v>420</v>
          </cell>
          <cell r="D85">
            <v>1337</v>
          </cell>
          <cell r="E85">
            <v>41</v>
          </cell>
          <cell r="F85">
            <v>4137</v>
          </cell>
          <cell r="G85">
            <v>1134</v>
          </cell>
          <cell r="H85">
            <v>964</v>
          </cell>
          <cell r="I85">
            <v>460</v>
          </cell>
          <cell r="J85">
            <v>65</v>
          </cell>
          <cell r="K85">
            <v>666</v>
          </cell>
          <cell r="L85">
            <v>10601</v>
          </cell>
        </row>
        <row r="86">
          <cell r="B86">
            <v>336</v>
          </cell>
          <cell r="C86">
            <v>67</v>
          </cell>
          <cell r="D86">
            <v>235</v>
          </cell>
          <cell r="E86">
            <v>5</v>
          </cell>
          <cell r="F86">
            <v>759</v>
          </cell>
          <cell r="G86">
            <v>187</v>
          </cell>
          <cell r="H86">
            <v>147</v>
          </cell>
          <cell r="I86">
            <v>83</v>
          </cell>
          <cell r="J86">
            <v>11</v>
          </cell>
          <cell r="K86">
            <v>121</v>
          </cell>
          <cell r="L86">
            <v>1951</v>
          </cell>
        </row>
        <row r="87">
          <cell r="B87">
            <v>1204</v>
          </cell>
          <cell r="C87">
            <v>701</v>
          </cell>
          <cell r="D87">
            <v>971</v>
          </cell>
          <cell r="E87">
            <v>51</v>
          </cell>
          <cell r="F87">
            <v>3265</v>
          </cell>
          <cell r="G87">
            <v>1174</v>
          </cell>
          <cell r="H87">
            <v>638</v>
          </cell>
          <cell r="I87">
            <v>386</v>
          </cell>
          <cell r="J87">
            <v>39</v>
          </cell>
          <cell r="K87">
            <v>675</v>
          </cell>
          <cell r="L87">
            <v>9104</v>
          </cell>
        </row>
        <row r="88">
          <cell r="B88">
            <v>3860</v>
          </cell>
          <cell r="C88">
            <v>982</v>
          </cell>
          <cell r="D88">
            <v>2669</v>
          </cell>
          <cell r="E88">
            <v>147</v>
          </cell>
          <cell r="F88">
            <v>11718</v>
          </cell>
          <cell r="G88">
            <v>2988</v>
          </cell>
          <cell r="H88">
            <v>1864</v>
          </cell>
          <cell r="I88">
            <v>1616</v>
          </cell>
          <cell r="J88">
            <v>103</v>
          </cell>
          <cell r="K88">
            <v>2571</v>
          </cell>
          <cell r="L88">
            <v>28518</v>
          </cell>
        </row>
        <row r="89">
          <cell r="B89">
            <v>986</v>
          </cell>
          <cell r="C89">
            <v>235</v>
          </cell>
          <cell r="D89">
            <v>855</v>
          </cell>
          <cell r="E89">
            <v>59</v>
          </cell>
          <cell r="F89">
            <v>2878</v>
          </cell>
          <cell r="G89">
            <v>722</v>
          </cell>
          <cell r="H89">
            <v>543</v>
          </cell>
          <cell r="I89">
            <v>314</v>
          </cell>
          <cell r="J89">
            <v>30</v>
          </cell>
          <cell r="K89">
            <v>443</v>
          </cell>
          <cell r="L89">
            <v>7065</v>
          </cell>
        </row>
        <row r="90">
          <cell r="B90">
            <v>845</v>
          </cell>
          <cell r="C90">
            <v>304</v>
          </cell>
          <cell r="D90">
            <v>829</v>
          </cell>
          <cell r="E90">
            <v>26</v>
          </cell>
          <cell r="F90">
            <v>1782</v>
          </cell>
          <cell r="G90">
            <v>591</v>
          </cell>
          <cell r="H90">
            <v>492</v>
          </cell>
          <cell r="I90">
            <v>215</v>
          </cell>
          <cell r="J90">
            <v>17</v>
          </cell>
          <cell r="K90">
            <v>350</v>
          </cell>
          <cell r="L90">
            <v>5451</v>
          </cell>
        </row>
        <row r="91">
          <cell r="B91">
            <v>1532</v>
          </cell>
          <cell r="C91">
            <v>281</v>
          </cell>
          <cell r="D91">
            <v>1025</v>
          </cell>
          <cell r="E91">
            <v>28</v>
          </cell>
          <cell r="F91">
            <v>2866</v>
          </cell>
          <cell r="G91">
            <v>773</v>
          </cell>
          <cell r="H91">
            <v>583</v>
          </cell>
          <cell r="I91">
            <v>384</v>
          </cell>
          <cell r="J91">
            <v>30</v>
          </cell>
          <cell r="K91">
            <v>444</v>
          </cell>
          <cell r="L91">
            <v>7946</v>
          </cell>
        </row>
        <row r="92">
          <cell r="B92">
            <v>124</v>
          </cell>
          <cell r="C92">
            <v>58</v>
          </cell>
          <cell r="D92">
            <v>175</v>
          </cell>
          <cell r="E92">
            <v>4</v>
          </cell>
          <cell r="F92">
            <v>378</v>
          </cell>
          <cell r="G92">
            <v>105</v>
          </cell>
          <cell r="H92">
            <v>119</v>
          </cell>
          <cell r="I92">
            <v>37</v>
          </cell>
          <cell r="J92">
            <v>6</v>
          </cell>
          <cell r="K92">
            <v>115</v>
          </cell>
          <cell r="L92">
            <v>1121</v>
          </cell>
        </row>
        <row r="93">
          <cell r="B93">
            <v>198</v>
          </cell>
          <cell r="C93">
            <v>54</v>
          </cell>
          <cell r="D93">
            <v>195</v>
          </cell>
          <cell r="E93">
            <v>9</v>
          </cell>
          <cell r="F93">
            <v>529</v>
          </cell>
          <cell r="G93">
            <v>116</v>
          </cell>
          <cell r="H93">
            <v>112</v>
          </cell>
          <cell r="I93">
            <v>68</v>
          </cell>
          <cell r="J93">
            <v>6</v>
          </cell>
          <cell r="K93">
            <v>117</v>
          </cell>
          <cell r="L93">
            <v>1404</v>
          </cell>
        </row>
        <row r="94">
          <cell r="B94">
            <v>363</v>
          </cell>
          <cell r="C94">
            <v>100</v>
          </cell>
          <cell r="D94">
            <v>382</v>
          </cell>
          <cell r="E94">
            <v>14</v>
          </cell>
          <cell r="F94">
            <v>997</v>
          </cell>
          <cell r="G94">
            <v>213</v>
          </cell>
          <cell r="H94">
            <v>234</v>
          </cell>
          <cell r="I94">
            <v>131</v>
          </cell>
          <cell r="J94">
            <v>12</v>
          </cell>
          <cell r="K94">
            <v>181</v>
          </cell>
          <cell r="L94">
            <v>2627</v>
          </cell>
        </row>
        <row r="95">
          <cell r="B95">
            <v>263</v>
          </cell>
          <cell r="C95">
            <v>107</v>
          </cell>
          <cell r="D95">
            <v>200</v>
          </cell>
          <cell r="E95">
            <v>6</v>
          </cell>
          <cell r="F95">
            <v>957</v>
          </cell>
          <cell r="G95">
            <v>272</v>
          </cell>
          <cell r="H95">
            <v>153</v>
          </cell>
          <cell r="I95">
            <v>98</v>
          </cell>
          <cell r="J95">
            <v>12</v>
          </cell>
          <cell r="K95">
            <v>269</v>
          </cell>
          <cell r="L95">
            <v>2337</v>
          </cell>
        </row>
        <row r="96">
          <cell r="B96">
            <v>12980</v>
          </cell>
          <cell r="C96">
            <v>4162</v>
          </cell>
          <cell r="D96">
            <v>10744</v>
          </cell>
          <cell r="E96">
            <v>481</v>
          </cell>
          <cell r="F96">
            <v>36668</v>
          </cell>
          <cell r="G96">
            <v>9544</v>
          </cell>
          <cell r="H96">
            <v>6767</v>
          </cell>
          <cell r="I96">
            <v>4682</v>
          </cell>
          <cell r="J96">
            <v>416</v>
          </cell>
          <cell r="K96">
            <v>7141</v>
          </cell>
          <cell r="L96">
            <v>93585</v>
          </cell>
        </row>
        <row r="101">
          <cell r="B101">
            <v>115</v>
          </cell>
          <cell r="C101">
            <v>15</v>
          </cell>
          <cell r="D101">
            <v>125</v>
          </cell>
          <cell r="E101">
            <v>2</v>
          </cell>
          <cell r="F101">
            <v>278</v>
          </cell>
          <cell r="G101">
            <v>63</v>
          </cell>
          <cell r="H101">
            <v>38</v>
          </cell>
          <cell r="I101">
            <v>33</v>
          </cell>
          <cell r="J101">
            <v>3</v>
          </cell>
          <cell r="K101">
            <v>41</v>
          </cell>
          <cell r="L101">
            <v>713</v>
          </cell>
        </row>
        <row r="102">
          <cell r="B102">
            <v>28</v>
          </cell>
          <cell r="C102">
            <v>3</v>
          </cell>
          <cell r="D102">
            <v>24</v>
          </cell>
          <cell r="E102">
            <v>0</v>
          </cell>
          <cell r="F102">
            <v>66</v>
          </cell>
          <cell r="G102">
            <v>13</v>
          </cell>
          <cell r="H102">
            <v>9</v>
          </cell>
          <cell r="I102">
            <v>5</v>
          </cell>
          <cell r="J102">
            <v>2</v>
          </cell>
          <cell r="K102">
            <v>12</v>
          </cell>
          <cell r="L102">
            <v>162</v>
          </cell>
        </row>
        <row r="103">
          <cell r="B103">
            <v>153</v>
          </cell>
          <cell r="C103">
            <v>25</v>
          </cell>
          <cell r="D103">
            <v>64</v>
          </cell>
          <cell r="E103">
            <v>0</v>
          </cell>
          <cell r="F103">
            <v>261</v>
          </cell>
          <cell r="G103">
            <v>64</v>
          </cell>
          <cell r="H103">
            <v>43</v>
          </cell>
          <cell r="I103">
            <v>32</v>
          </cell>
          <cell r="J103">
            <v>3</v>
          </cell>
          <cell r="K103">
            <v>58</v>
          </cell>
          <cell r="L103">
            <v>703</v>
          </cell>
        </row>
        <row r="104">
          <cell r="B104">
            <v>14</v>
          </cell>
          <cell r="C104">
            <v>10</v>
          </cell>
          <cell r="D104">
            <v>27</v>
          </cell>
          <cell r="E104">
            <v>2</v>
          </cell>
          <cell r="F104">
            <v>70</v>
          </cell>
          <cell r="G104">
            <v>12</v>
          </cell>
          <cell r="H104">
            <v>11</v>
          </cell>
          <cell r="I104">
            <v>8</v>
          </cell>
          <cell r="J104">
            <v>1</v>
          </cell>
          <cell r="K104">
            <v>12</v>
          </cell>
          <cell r="L104">
            <v>167</v>
          </cell>
        </row>
        <row r="105">
          <cell r="B105">
            <v>149</v>
          </cell>
          <cell r="C105">
            <v>53</v>
          </cell>
          <cell r="D105">
            <v>130</v>
          </cell>
          <cell r="E105">
            <v>6</v>
          </cell>
          <cell r="F105">
            <v>520</v>
          </cell>
          <cell r="G105">
            <v>108</v>
          </cell>
          <cell r="H105">
            <v>69</v>
          </cell>
          <cell r="I105">
            <v>60</v>
          </cell>
          <cell r="J105">
            <v>4</v>
          </cell>
          <cell r="K105">
            <v>102</v>
          </cell>
          <cell r="L105">
            <v>1201</v>
          </cell>
        </row>
        <row r="106">
          <cell r="B106">
            <v>18</v>
          </cell>
          <cell r="C106">
            <v>5</v>
          </cell>
          <cell r="D106">
            <v>37</v>
          </cell>
          <cell r="E106">
            <v>0</v>
          </cell>
          <cell r="F106">
            <v>75</v>
          </cell>
          <cell r="G106">
            <v>10</v>
          </cell>
          <cell r="H106">
            <v>10</v>
          </cell>
          <cell r="I106">
            <v>8</v>
          </cell>
          <cell r="J106">
            <v>0</v>
          </cell>
          <cell r="K106">
            <v>15</v>
          </cell>
          <cell r="L106">
            <v>178</v>
          </cell>
        </row>
        <row r="107">
          <cell r="B107">
            <v>44</v>
          </cell>
          <cell r="C107">
            <v>15</v>
          </cell>
          <cell r="D107">
            <v>63</v>
          </cell>
          <cell r="E107">
            <v>1</v>
          </cell>
          <cell r="F107">
            <v>188</v>
          </cell>
          <cell r="G107">
            <v>30</v>
          </cell>
          <cell r="H107">
            <v>24</v>
          </cell>
          <cell r="I107">
            <v>18</v>
          </cell>
          <cell r="J107">
            <v>0</v>
          </cell>
          <cell r="K107">
            <v>31</v>
          </cell>
          <cell r="L107">
            <v>414</v>
          </cell>
        </row>
        <row r="108">
          <cell r="B108">
            <v>106</v>
          </cell>
          <cell r="C108">
            <v>29</v>
          </cell>
          <cell r="D108">
            <v>117</v>
          </cell>
          <cell r="E108">
            <v>3</v>
          </cell>
          <cell r="F108">
            <v>482</v>
          </cell>
          <cell r="G108">
            <v>63</v>
          </cell>
          <cell r="H108">
            <v>36</v>
          </cell>
          <cell r="I108">
            <v>58</v>
          </cell>
          <cell r="J108">
            <v>2</v>
          </cell>
          <cell r="K108">
            <v>65</v>
          </cell>
          <cell r="L108">
            <v>961</v>
          </cell>
        </row>
        <row r="109">
          <cell r="B109">
            <v>101</v>
          </cell>
          <cell r="C109">
            <v>23</v>
          </cell>
          <cell r="D109">
            <v>75</v>
          </cell>
          <cell r="E109">
            <v>8</v>
          </cell>
          <cell r="F109">
            <v>274</v>
          </cell>
          <cell r="G109">
            <v>41</v>
          </cell>
          <cell r="H109">
            <v>28</v>
          </cell>
          <cell r="I109">
            <v>33</v>
          </cell>
          <cell r="J109">
            <v>3</v>
          </cell>
          <cell r="K109">
            <v>50</v>
          </cell>
          <cell r="L109">
            <v>636</v>
          </cell>
        </row>
        <row r="110">
          <cell r="B110">
            <v>289</v>
          </cell>
          <cell r="C110">
            <v>133</v>
          </cell>
          <cell r="D110">
            <v>311</v>
          </cell>
          <cell r="E110">
            <v>14</v>
          </cell>
          <cell r="F110">
            <v>851</v>
          </cell>
          <cell r="G110">
            <v>170</v>
          </cell>
          <cell r="H110">
            <v>121</v>
          </cell>
          <cell r="I110">
            <v>131</v>
          </cell>
          <cell r="J110">
            <v>4</v>
          </cell>
          <cell r="K110">
            <v>171</v>
          </cell>
          <cell r="L110">
            <v>2195</v>
          </cell>
        </row>
        <row r="111">
          <cell r="B111">
            <v>147</v>
          </cell>
          <cell r="C111">
            <v>56</v>
          </cell>
          <cell r="D111">
            <v>101</v>
          </cell>
          <cell r="E111">
            <v>4</v>
          </cell>
          <cell r="F111">
            <v>363</v>
          </cell>
          <cell r="G111">
            <v>105</v>
          </cell>
          <cell r="H111">
            <v>65</v>
          </cell>
          <cell r="I111">
            <v>47</v>
          </cell>
          <cell r="J111">
            <v>3</v>
          </cell>
          <cell r="K111">
            <v>88</v>
          </cell>
          <cell r="L111">
            <v>979</v>
          </cell>
        </row>
        <row r="112">
          <cell r="B112">
            <v>91</v>
          </cell>
          <cell r="C112">
            <v>47</v>
          </cell>
          <cell r="D112">
            <v>113</v>
          </cell>
          <cell r="E112">
            <v>21</v>
          </cell>
          <cell r="F112">
            <v>289</v>
          </cell>
          <cell r="G112">
            <v>78</v>
          </cell>
          <cell r="H112">
            <v>59</v>
          </cell>
          <cell r="I112">
            <v>37</v>
          </cell>
          <cell r="J112">
            <v>2</v>
          </cell>
          <cell r="K112">
            <v>81</v>
          </cell>
          <cell r="L112">
            <v>818</v>
          </cell>
        </row>
        <row r="113">
          <cell r="B113">
            <v>263</v>
          </cell>
          <cell r="C113">
            <v>140</v>
          </cell>
          <cell r="D113">
            <v>224</v>
          </cell>
          <cell r="E113">
            <v>22</v>
          </cell>
          <cell r="F113">
            <v>976</v>
          </cell>
          <cell r="G113">
            <v>183</v>
          </cell>
          <cell r="H113">
            <v>159</v>
          </cell>
          <cell r="I113">
            <v>145</v>
          </cell>
          <cell r="J113">
            <v>13</v>
          </cell>
          <cell r="K113">
            <v>224</v>
          </cell>
          <cell r="L113">
            <v>2349</v>
          </cell>
        </row>
        <row r="114">
          <cell r="B114">
            <v>70</v>
          </cell>
          <cell r="C114">
            <v>25</v>
          </cell>
          <cell r="D114">
            <v>49</v>
          </cell>
          <cell r="E114">
            <v>14</v>
          </cell>
          <cell r="F114">
            <v>277</v>
          </cell>
          <cell r="G114">
            <v>53</v>
          </cell>
          <cell r="H114">
            <v>43</v>
          </cell>
          <cell r="I114">
            <v>31</v>
          </cell>
          <cell r="J114">
            <v>3</v>
          </cell>
          <cell r="K114">
            <v>37</v>
          </cell>
          <cell r="L114">
            <v>602</v>
          </cell>
        </row>
        <row r="115">
          <cell r="B115">
            <v>101</v>
          </cell>
          <cell r="C115">
            <v>36</v>
          </cell>
          <cell r="D115">
            <v>67</v>
          </cell>
          <cell r="E115">
            <v>3</v>
          </cell>
          <cell r="F115">
            <v>267</v>
          </cell>
          <cell r="G115">
            <v>78</v>
          </cell>
          <cell r="H115">
            <v>48</v>
          </cell>
          <cell r="I115">
            <v>10</v>
          </cell>
          <cell r="J115">
            <v>2</v>
          </cell>
          <cell r="K115">
            <v>62</v>
          </cell>
          <cell r="L115">
            <v>674</v>
          </cell>
        </row>
        <row r="116">
          <cell r="B116">
            <v>458</v>
          </cell>
          <cell r="C116">
            <v>277</v>
          </cell>
          <cell r="D116">
            <v>354</v>
          </cell>
          <cell r="E116">
            <v>38</v>
          </cell>
          <cell r="F116">
            <v>1471</v>
          </cell>
          <cell r="G116">
            <v>333</v>
          </cell>
          <cell r="H116">
            <v>186</v>
          </cell>
          <cell r="I116">
            <v>240</v>
          </cell>
          <cell r="J116">
            <v>22</v>
          </cell>
          <cell r="K116">
            <v>311</v>
          </cell>
          <cell r="L116">
            <v>3690</v>
          </cell>
        </row>
        <row r="117">
          <cell r="B117">
            <v>1491</v>
          </cell>
          <cell r="C117">
            <v>433</v>
          </cell>
          <cell r="D117">
            <v>1238</v>
          </cell>
          <cell r="E117">
            <v>55</v>
          </cell>
          <cell r="F117">
            <v>4206</v>
          </cell>
          <cell r="G117">
            <v>1236</v>
          </cell>
          <cell r="H117">
            <v>936</v>
          </cell>
          <cell r="I117">
            <v>477</v>
          </cell>
          <cell r="J117">
            <v>68</v>
          </cell>
          <cell r="K117">
            <v>735</v>
          </cell>
          <cell r="L117">
            <v>10875</v>
          </cell>
        </row>
        <row r="118">
          <cell r="B118">
            <v>359</v>
          </cell>
          <cell r="C118">
            <v>75</v>
          </cell>
          <cell r="D118">
            <v>215</v>
          </cell>
          <cell r="E118">
            <v>13</v>
          </cell>
          <cell r="F118">
            <v>757</v>
          </cell>
          <cell r="G118">
            <v>205</v>
          </cell>
          <cell r="H118">
            <v>137</v>
          </cell>
          <cell r="I118">
            <v>88</v>
          </cell>
          <cell r="J118">
            <v>7</v>
          </cell>
          <cell r="K118">
            <v>151</v>
          </cell>
          <cell r="L118">
            <v>2007</v>
          </cell>
        </row>
        <row r="119">
          <cell r="B119">
            <v>1262</v>
          </cell>
          <cell r="C119">
            <v>715</v>
          </cell>
          <cell r="D119">
            <v>975</v>
          </cell>
          <cell r="E119">
            <v>70</v>
          </cell>
          <cell r="F119">
            <v>3306</v>
          </cell>
          <cell r="G119">
            <v>1314</v>
          </cell>
          <cell r="H119">
            <v>617</v>
          </cell>
          <cell r="I119">
            <v>358</v>
          </cell>
          <cell r="J119">
            <v>36</v>
          </cell>
          <cell r="K119">
            <v>691</v>
          </cell>
          <cell r="L119">
            <v>9344</v>
          </cell>
        </row>
        <row r="120">
          <cell r="B120">
            <v>4159</v>
          </cell>
          <cell r="C120">
            <v>1108</v>
          </cell>
          <cell r="D120">
            <v>2556</v>
          </cell>
          <cell r="E120">
            <v>248</v>
          </cell>
          <cell r="F120">
            <v>11842</v>
          </cell>
          <cell r="G120">
            <v>3364</v>
          </cell>
          <cell r="H120">
            <v>1832</v>
          </cell>
          <cell r="I120">
            <v>1583</v>
          </cell>
          <cell r="J120">
            <v>95</v>
          </cell>
          <cell r="K120">
            <v>2853</v>
          </cell>
          <cell r="L120">
            <v>29640</v>
          </cell>
        </row>
        <row r="121">
          <cell r="B121">
            <v>1091</v>
          </cell>
          <cell r="C121">
            <v>265</v>
          </cell>
          <cell r="D121">
            <v>836</v>
          </cell>
          <cell r="E121">
            <v>68</v>
          </cell>
          <cell r="F121">
            <v>2940</v>
          </cell>
          <cell r="G121">
            <v>831</v>
          </cell>
          <cell r="H121">
            <v>560</v>
          </cell>
          <cell r="I121">
            <v>333</v>
          </cell>
          <cell r="J121">
            <v>28</v>
          </cell>
          <cell r="K121">
            <v>543</v>
          </cell>
          <cell r="L121">
            <v>7495</v>
          </cell>
        </row>
        <row r="122">
          <cell r="B122">
            <v>898</v>
          </cell>
          <cell r="C122">
            <v>310</v>
          </cell>
          <cell r="D122">
            <v>797</v>
          </cell>
          <cell r="E122">
            <v>48</v>
          </cell>
          <cell r="F122">
            <v>1770</v>
          </cell>
          <cell r="G122">
            <v>650</v>
          </cell>
          <cell r="H122">
            <v>484</v>
          </cell>
          <cell r="I122">
            <v>207</v>
          </cell>
          <cell r="J122">
            <v>13</v>
          </cell>
          <cell r="K122">
            <v>431</v>
          </cell>
          <cell r="L122">
            <v>5608</v>
          </cell>
        </row>
        <row r="123">
          <cell r="B123">
            <v>1563</v>
          </cell>
          <cell r="C123">
            <v>302</v>
          </cell>
          <cell r="D123">
            <v>969</v>
          </cell>
          <cell r="E123">
            <v>45</v>
          </cell>
          <cell r="F123">
            <v>2918</v>
          </cell>
          <cell r="G123">
            <v>887</v>
          </cell>
          <cell r="H123">
            <v>607</v>
          </cell>
          <cell r="I123">
            <v>385</v>
          </cell>
          <cell r="J123">
            <v>36</v>
          </cell>
          <cell r="K123">
            <v>500</v>
          </cell>
          <cell r="L123">
            <v>8212</v>
          </cell>
        </row>
        <row r="124">
          <cell r="B124">
            <v>137</v>
          </cell>
          <cell r="C124">
            <v>64</v>
          </cell>
          <cell r="D124">
            <v>171</v>
          </cell>
          <cell r="E124">
            <v>8</v>
          </cell>
          <cell r="F124">
            <v>385</v>
          </cell>
          <cell r="G124">
            <v>124</v>
          </cell>
          <cell r="H124">
            <v>123</v>
          </cell>
          <cell r="I124">
            <v>41</v>
          </cell>
          <cell r="J124">
            <v>7</v>
          </cell>
          <cell r="K124">
            <v>122</v>
          </cell>
          <cell r="L124">
            <v>1182</v>
          </cell>
        </row>
        <row r="125">
          <cell r="B125">
            <v>216</v>
          </cell>
          <cell r="C125">
            <v>53</v>
          </cell>
          <cell r="D125">
            <v>200</v>
          </cell>
          <cell r="E125">
            <v>11</v>
          </cell>
          <cell r="F125">
            <v>541</v>
          </cell>
          <cell r="G125">
            <v>121</v>
          </cell>
          <cell r="H125">
            <v>109</v>
          </cell>
          <cell r="I125">
            <v>69</v>
          </cell>
          <cell r="J125">
            <v>7</v>
          </cell>
          <cell r="K125">
            <v>117</v>
          </cell>
          <cell r="L125">
            <v>1444</v>
          </cell>
        </row>
        <row r="126">
          <cell r="B126">
            <v>401</v>
          </cell>
          <cell r="C126">
            <v>110</v>
          </cell>
          <cell r="D126">
            <v>362</v>
          </cell>
          <cell r="E126">
            <v>20</v>
          </cell>
          <cell r="F126">
            <v>1067</v>
          </cell>
          <cell r="G126">
            <v>254</v>
          </cell>
          <cell r="H126">
            <v>240</v>
          </cell>
          <cell r="I126">
            <v>141</v>
          </cell>
          <cell r="J126">
            <v>19</v>
          </cell>
          <cell r="K126">
            <v>223</v>
          </cell>
          <cell r="L126">
            <v>2837</v>
          </cell>
        </row>
        <row r="127">
          <cell r="B127">
            <v>284</v>
          </cell>
          <cell r="C127">
            <v>118</v>
          </cell>
          <cell r="D127">
            <v>197</v>
          </cell>
          <cell r="E127">
            <v>11</v>
          </cell>
          <cell r="F127">
            <v>967</v>
          </cell>
          <cell r="G127">
            <v>303</v>
          </cell>
          <cell r="H127">
            <v>153</v>
          </cell>
          <cell r="I127">
            <v>94</v>
          </cell>
          <cell r="J127">
            <v>17</v>
          </cell>
          <cell r="K127">
            <v>295</v>
          </cell>
          <cell r="L127">
            <v>2439</v>
          </cell>
        </row>
        <row r="128">
          <cell r="B128">
            <v>14008</v>
          </cell>
          <cell r="C128">
            <v>4445</v>
          </cell>
          <cell r="D128">
            <v>10397</v>
          </cell>
          <cell r="E128">
            <v>735</v>
          </cell>
          <cell r="F128">
            <v>37407</v>
          </cell>
          <cell r="G128">
            <v>10693</v>
          </cell>
          <cell r="H128">
            <v>6747</v>
          </cell>
          <cell r="I128">
            <v>4672</v>
          </cell>
          <cell r="J128">
            <v>400</v>
          </cell>
          <cell r="K128">
            <v>8021</v>
          </cell>
          <cell r="L128">
            <v>97525</v>
          </cell>
        </row>
        <row r="133">
          <cell r="B133">
            <v>119</v>
          </cell>
          <cell r="C133">
            <v>21</v>
          </cell>
          <cell r="D133">
            <v>135</v>
          </cell>
          <cell r="E133">
            <v>4</v>
          </cell>
          <cell r="F133">
            <v>284</v>
          </cell>
          <cell r="G133">
            <v>74</v>
          </cell>
          <cell r="H133">
            <v>38</v>
          </cell>
          <cell r="I133">
            <v>38</v>
          </cell>
          <cell r="J133">
            <v>7</v>
          </cell>
          <cell r="K133">
            <v>56</v>
          </cell>
          <cell r="L133">
            <v>776</v>
          </cell>
        </row>
        <row r="134">
          <cell r="B134">
            <v>27</v>
          </cell>
          <cell r="C134">
            <v>6</v>
          </cell>
          <cell r="D134">
            <v>24</v>
          </cell>
          <cell r="E134">
            <v>1</v>
          </cell>
          <cell r="F134">
            <v>76</v>
          </cell>
          <cell r="G134">
            <v>18</v>
          </cell>
          <cell r="H134">
            <v>14</v>
          </cell>
          <cell r="I134">
            <v>7</v>
          </cell>
          <cell r="J134">
            <v>1</v>
          </cell>
          <cell r="K134">
            <v>12</v>
          </cell>
          <cell r="L134">
            <v>186</v>
          </cell>
        </row>
        <row r="135">
          <cell r="B135">
            <v>150</v>
          </cell>
          <cell r="C135">
            <v>30</v>
          </cell>
          <cell r="D135">
            <v>72</v>
          </cell>
          <cell r="E135">
            <v>5</v>
          </cell>
          <cell r="F135">
            <v>269</v>
          </cell>
          <cell r="G135">
            <v>75</v>
          </cell>
          <cell r="H135">
            <v>42</v>
          </cell>
          <cell r="I135">
            <v>30</v>
          </cell>
          <cell r="J135">
            <v>3</v>
          </cell>
          <cell r="K135">
            <v>69</v>
          </cell>
          <cell r="L135">
            <v>745</v>
          </cell>
        </row>
        <row r="136">
          <cell r="B136">
            <v>16</v>
          </cell>
          <cell r="C136">
            <v>9</v>
          </cell>
          <cell r="D136">
            <v>28</v>
          </cell>
          <cell r="E136">
            <v>2</v>
          </cell>
          <cell r="F136">
            <v>75</v>
          </cell>
          <cell r="G136">
            <v>11</v>
          </cell>
          <cell r="H136">
            <v>12</v>
          </cell>
          <cell r="I136">
            <v>9</v>
          </cell>
          <cell r="J136">
            <v>1</v>
          </cell>
          <cell r="K136">
            <v>13</v>
          </cell>
          <cell r="L136">
            <v>176</v>
          </cell>
        </row>
        <row r="137">
          <cell r="B137">
            <v>155</v>
          </cell>
          <cell r="C137">
            <v>57</v>
          </cell>
          <cell r="D137">
            <v>127</v>
          </cell>
          <cell r="E137">
            <v>11</v>
          </cell>
          <cell r="F137">
            <v>541</v>
          </cell>
          <cell r="G137">
            <v>124</v>
          </cell>
          <cell r="H137">
            <v>77</v>
          </cell>
          <cell r="I137">
            <v>69</v>
          </cell>
          <cell r="J137">
            <v>6</v>
          </cell>
          <cell r="K137">
            <v>119</v>
          </cell>
          <cell r="L137">
            <v>1286</v>
          </cell>
        </row>
        <row r="138">
          <cell r="B138">
            <v>19</v>
          </cell>
          <cell r="C138">
            <v>7</v>
          </cell>
          <cell r="D138">
            <v>42</v>
          </cell>
          <cell r="E138">
            <v>0</v>
          </cell>
          <cell r="F138">
            <v>75</v>
          </cell>
          <cell r="G138">
            <v>16</v>
          </cell>
          <cell r="H138">
            <v>13</v>
          </cell>
          <cell r="I138">
            <v>10</v>
          </cell>
          <cell r="J138">
            <v>1</v>
          </cell>
          <cell r="K138">
            <v>20</v>
          </cell>
          <cell r="L138">
            <v>203</v>
          </cell>
        </row>
        <row r="139">
          <cell r="B139">
            <v>50</v>
          </cell>
          <cell r="C139">
            <v>21</v>
          </cell>
          <cell r="D139">
            <v>61</v>
          </cell>
          <cell r="E139">
            <v>1</v>
          </cell>
          <cell r="F139">
            <v>184</v>
          </cell>
          <cell r="G139">
            <v>43</v>
          </cell>
          <cell r="H139">
            <v>21</v>
          </cell>
          <cell r="I139">
            <v>23</v>
          </cell>
          <cell r="J139">
            <v>0</v>
          </cell>
          <cell r="K139">
            <v>47</v>
          </cell>
          <cell r="L139">
            <v>451</v>
          </cell>
        </row>
        <row r="140">
          <cell r="B140">
            <v>104</v>
          </cell>
          <cell r="C140">
            <v>27</v>
          </cell>
          <cell r="D140">
            <v>119</v>
          </cell>
          <cell r="E140">
            <v>4</v>
          </cell>
          <cell r="F140">
            <v>526</v>
          </cell>
          <cell r="G140">
            <v>78</v>
          </cell>
          <cell r="H140">
            <v>42</v>
          </cell>
          <cell r="I140">
            <v>63</v>
          </cell>
          <cell r="J140">
            <v>4</v>
          </cell>
          <cell r="K140">
            <v>77</v>
          </cell>
          <cell r="L140">
            <v>1044</v>
          </cell>
        </row>
        <row r="141">
          <cell r="B141">
            <v>122</v>
          </cell>
          <cell r="C141">
            <v>24</v>
          </cell>
          <cell r="D141">
            <v>64</v>
          </cell>
          <cell r="E141">
            <v>12</v>
          </cell>
          <cell r="F141">
            <v>278</v>
          </cell>
          <cell r="G141">
            <v>56</v>
          </cell>
          <cell r="H141">
            <v>26</v>
          </cell>
          <cell r="I141">
            <v>35</v>
          </cell>
          <cell r="J141">
            <v>4</v>
          </cell>
          <cell r="K141">
            <v>59</v>
          </cell>
          <cell r="L141">
            <v>680</v>
          </cell>
        </row>
        <row r="142">
          <cell r="B142">
            <v>333</v>
          </cell>
          <cell r="C142">
            <v>144</v>
          </cell>
          <cell r="D142">
            <v>298</v>
          </cell>
          <cell r="E142">
            <v>21</v>
          </cell>
          <cell r="F142">
            <v>918</v>
          </cell>
          <cell r="G142">
            <v>204</v>
          </cell>
          <cell r="H142">
            <v>134</v>
          </cell>
          <cell r="I142">
            <v>120</v>
          </cell>
          <cell r="J142">
            <v>6</v>
          </cell>
          <cell r="K142">
            <v>198</v>
          </cell>
          <cell r="L142">
            <v>2376</v>
          </cell>
        </row>
        <row r="143">
          <cell r="B143">
            <v>143</v>
          </cell>
          <cell r="C143">
            <v>61</v>
          </cell>
          <cell r="D143">
            <v>110</v>
          </cell>
          <cell r="E143">
            <v>10</v>
          </cell>
          <cell r="F143">
            <v>367</v>
          </cell>
          <cell r="G143">
            <v>108</v>
          </cell>
          <cell r="H143">
            <v>64</v>
          </cell>
          <cell r="I143">
            <v>54</v>
          </cell>
          <cell r="J143">
            <v>6</v>
          </cell>
          <cell r="K143">
            <v>108</v>
          </cell>
          <cell r="L143">
            <v>1031</v>
          </cell>
        </row>
        <row r="144">
          <cell r="B144">
            <v>111</v>
          </cell>
          <cell r="C144">
            <v>54</v>
          </cell>
          <cell r="D144">
            <v>110</v>
          </cell>
          <cell r="E144">
            <v>25</v>
          </cell>
          <cell r="F144">
            <v>313</v>
          </cell>
          <cell r="G144">
            <v>87</v>
          </cell>
          <cell r="H144">
            <v>66</v>
          </cell>
          <cell r="I144">
            <v>40</v>
          </cell>
          <cell r="J144">
            <v>2</v>
          </cell>
          <cell r="K144">
            <v>98</v>
          </cell>
          <cell r="L144">
            <v>906</v>
          </cell>
        </row>
        <row r="145">
          <cell r="B145">
            <v>279</v>
          </cell>
          <cell r="C145">
            <v>179</v>
          </cell>
          <cell r="D145">
            <v>226</v>
          </cell>
          <cell r="E145">
            <v>30</v>
          </cell>
          <cell r="F145">
            <v>965</v>
          </cell>
          <cell r="G145">
            <v>199</v>
          </cell>
          <cell r="H145">
            <v>162</v>
          </cell>
          <cell r="I145">
            <v>152</v>
          </cell>
          <cell r="J145">
            <v>15</v>
          </cell>
          <cell r="K145">
            <v>266</v>
          </cell>
          <cell r="L145">
            <v>2473</v>
          </cell>
        </row>
        <row r="146">
          <cell r="B146">
            <v>78</v>
          </cell>
          <cell r="C146">
            <v>28</v>
          </cell>
          <cell r="D146">
            <v>55</v>
          </cell>
          <cell r="E146">
            <v>11</v>
          </cell>
          <cell r="F146">
            <v>293</v>
          </cell>
          <cell r="G146">
            <v>56</v>
          </cell>
          <cell r="H146">
            <v>38</v>
          </cell>
          <cell r="I146">
            <v>28</v>
          </cell>
          <cell r="J146">
            <v>3</v>
          </cell>
          <cell r="K146">
            <v>52</v>
          </cell>
          <cell r="L146">
            <v>642</v>
          </cell>
        </row>
        <row r="147">
          <cell r="B147">
            <v>122</v>
          </cell>
          <cell r="C147">
            <v>37</v>
          </cell>
          <cell r="D147">
            <v>70</v>
          </cell>
          <cell r="E147">
            <v>5</v>
          </cell>
          <cell r="F147">
            <v>270</v>
          </cell>
          <cell r="G147">
            <v>91</v>
          </cell>
          <cell r="H147">
            <v>43</v>
          </cell>
          <cell r="I147">
            <v>14</v>
          </cell>
          <cell r="J147">
            <v>1</v>
          </cell>
          <cell r="K147">
            <v>67</v>
          </cell>
          <cell r="L147">
            <v>720</v>
          </cell>
        </row>
        <row r="148">
          <cell r="B148">
            <v>496</v>
          </cell>
          <cell r="C148">
            <v>314</v>
          </cell>
          <cell r="D148">
            <v>339</v>
          </cell>
          <cell r="E148">
            <v>45</v>
          </cell>
          <cell r="F148">
            <v>1525</v>
          </cell>
          <cell r="G148">
            <v>376</v>
          </cell>
          <cell r="H148">
            <v>193</v>
          </cell>
          <cell r="I148">
            <v>230</v>
          </cell>
          <cell r="J148">
            <v>19</v>
          </cell>
          <cell r="K148">
            <v>358</v>
          </cell>
          <cell r="L148">
            <v>3895</v>
          </cell>
        </row>
        <row r="149">
          <cell r="B149">
            <v>1614</v>
          </cell>
          <cell r="C149">
            <v>472</v>
          </cell>
          <cell r="D149">
            <v>1221</v>
          </cell>
          <cell r="E149">
            <v>77</v>
          </cell>
          <cell r="F149">
            <v>4315</v>
          </cell>
          <cell r="G149">
            <v>1375</v>
          </cell>
          <cell r="H149">
            <v>883</v>
          </cell>
          <cell r="I149">
            <v>502</v>
          </cell>
          <cell r="J149">
            <v>72</v>
          </cell>
          <cell r="K149">
            <v>836</v>
          </cell>
          <cell r="L149">
            <v>11367</v>
          </cell>
        </row>
        <row r="150">
          <cell r="B150">
            <v>383</v>
          </cell>
          <cell r="C150">
            <v>70</v>
          </cell>
          <cell r="D150">
            <v>214</v>
          </cell>
          <cell r="E150">
            <v>10</v>
          </cell>
          <cell r="F150">
            <v>771</v>
          </cell>
          <cell r="G150">
            <v>248</v>
          </cell>
          <cell r="H150">
            <v>132</v>
          </cell>
          <cell r="I150">
            <v>94</v>
          </cell>
          <cell r="J150">
            <v>8</v>
          </cell>
          <cell r="K150">
            <v>157</v>
          </cell>
          <cell r="L150">
            <v>2087</v>
          </cell>
        </row>
        <row r="151">
          <cell r="B151">
            <v>1362</v>
          </cell>
          <cell r="C151">
            <v>775</v>
          </cell>
          <cell r="D151">
            <v>986</v>
          </cell>
          <cell r="E151">
            <v>87</v>
          </cell>
          <cell r="F151">
            <v>3378</v>
          </cell>
          <cell r="G151">
            <v>1418</v>
          </cell>
          <cell r="H151">
            <v>599</v>
          </cell>
          <cell r="I151">
            <v>331</v>
          </cell>
          <cell r="J151">
            <v>41</v>
          </cell>
          <cell r="K151">
            <v>772</v>
          </cell>
          <cell r="L151">
            <v>9749</v>
          </cell>
        </row>
        <row r="152">
          <cell r="B152">
            <v>4392</v>
          </cell>
          <cell r="C152">
            <v>1228</v>
          </cell>
          <cell r="D152">
            <v>2563</v>
          </cell>
          <cell r="E152">
            <v>364</v>
          </cell>
          <cell r="F152">
            <v>11978</v>
          </cell>
          <cell r="G152">
            <v>3735</v>
          </cell>
          <cell r="H152">
            <v>1815</v>
          </cell>
          <cell r="I152">
            <v>1549</v>
          </cell>
          <cell r="J152">
            <v>89</v>
          </cell>
          <cell r="K152">
            <v>3218</v>
          </cell>
          <cell r="L152">
            <v>30931</v>
          </cell>
        </row>
        <row r="153">
          <cell r="B153">
            <v>1122</v>
          </cell>
          <cell r="C153">
            <v>306</v>
          </cell>
          <cell r="D153">
            <v>816</v>
          </cell>
          <cell r="E153">
            <v>100</v>
          </cell>
          <cell r="F153">
            <v>2965</v>
          </cell>
          <cell r="G153">
            <v>935</v>
          </cell>
          <cell r="H153">
            <v>545</v>
          </cell>
          <cell r="I153">
            <v>320</v>
          </cell>
          <cell r="J153">
            <v>22</v>
          </cell>
          <cell r="K153">
            <v>600</v>
          </cell>
          <cell r="L153">
            <v>7731</v>
          </cell>
        </row>
        <row r="154">
          <cell r="B154">
            <v>931</v>
          </cell>
          <cell r="C154">
            <v>322</v>
          </cell>
          <cell r="D154">
            <v>804</v>
          </cell>
          <cell r="E154">
            <v>68</v>
          </cell>
          <cell r="F154">
            <v>1794</v>
          </cell>
          <cell r="G154">
            <v>723</v>
          </cell>
          <cell r="H154">
            <v>474</v>
          </cell>
          <cell r="I154">
            <v>214</v>
          </cell>
          <cell r="J154">
            <v>14</v>
          </cell>
          <cell r="K154">
            <v>450</v>
          </cell>
          <cell r="L154">
            <v>5794</v>
          </cell>
        </row>
        <row r="155">
          <cell r="B155">
            <v>1686</v>
          </cell>
          <cell r="C155">
            <v>337</v>
          </cell>
          <cell r="D155">
            <v>929</v>
          </cell>
          <cell r="E155">
            <v>76</v>
          </cell>
          <cell r="F155">
            <v>2899</v>
          </cell>
          <cell r="G155">
            <v>992</v>
          </cell>
          <cell r="H155">
            <v>590</v>
          </cell>
          <cell r="I155">
            <v>358</v>
          </cell>
          <cell r="J155">
            <v>33</v>
          </cell>
          <cell r="K155">
            <v>568</v>
          </cell>
          <cell r="L155">
            <v>8468</v>
          </cell>
        </row>
        <row r="156">
          <cell r="B156">
            <v>151</v>
          </cell>
          <cell r="C156">
            <v>73</v>
          </cell>
          <cell r="D156">
            <v>165</v>
          </cell>
          <cell r="E156">
            <v>15</v>
          </cell>
          <cell r="F156">
            <v>400</v>
          </cell>
          <cell r="G156">
            <v>139</v>
          </cell>
          <cell r="H156">
            <v>123</v>
          </cell>
          <cell r="I156">
            <v>43</v>
          </cell>
          <cell r="J156">
            <v>6</v>
          </cell>
          <cell r="K156">
            <v>138</v>
          </cell>
          <cell r="L156">
            <v>1253</v>
          </cell>
        </row>
        <row r="157">
          <cell r="B157">
            <v>231</v>
          </cell>
          <cell r="C157">
            <v>69</v>
          </cell>
          <cell r="D157">
            <v>205</v>
          </cell>
          <cell r="E157">
            <v>26</v>
          </cell>
          <cell r="F157">
            <v>585</v>
          </cell>
          <cell r="G157">
            <v>142</v>
          </cell>
          <cell r="H157">
            <v>100</v>
          </cell>
          <cell r="I157">
            <v>67</v>
          </cell>
          <cell r="J157">
            <v>7</v>
          </cell>
          <cell r="K157">
            <v>123</v>
          </cell>
          <cell r="L157">
            <v>1555</v>
          </cell>
        </row>
        <row r="158">
          <cell r="B158">
            <v>434</v>
          </cell>
          <cell r="C158">
            <v>124</v>
          </cell>
          <cell r="D158">
            <v>379</v>
          </cell>
          <cell r="E158">
            <v>25</v>
          </cell>
          <cell r="F158">
            <v>1095</v>
          </cell>
          <cell r="G158">
            <v>284</v>
          </cell>
          <cell r="H158">
            <v>246</v>
          </cell>
          <cell r="I158">
            <v>136</v>
          </cell>
          <cell r="J158">
            <v>11</v>
          </cell>
          <cell r="K158">
            <v>286</v>
          </cell>
          <cell r="L158">
            <v>3020</v>
          </cell>
        </row>
        <row r="159">
          <cell r="B159">
            <v>294</v>
          </cell>
          <cell r="C159">
            <v>120</v>
          </cell>
          <cell r="D159">
            <v>201</v>
          </cell>
          <cell r="E159">
            <v>15</v>
          </cell>
          <cell r="F159">
            <v>955</v>
          </cell>
          <cell r="G159">
            <v>340</v>
          </cell>
          <cell r="H159">
            <v>140</v>
          </cell>
          <cell r="I159">
            <v>94</v>
          </cell>
          <cell r="J159">
            <v>14</v>
          </cell>
          <cell r="K159">
            <v>313</v>
          </cell>
          <cell r="L159">
            <v>2486</v>
          </cell>
        </row>
        <row r="160">
          <cell r="B160">
            <v>14924</v>
          </cell>
          <cell r="C160">
            <v>4915</v>
          </cell>
          <cell r="D160">
            <v>10363</v>
          </cell>
          <cell r="E160">
            <v>1050</v>
          </cell>
          <cell r="F160">
            <v>38094</v>
          </cell>
          <cell r="G160">
            <v>11947</v>
          </cell>
          <cell r="H160">
            <v>6632</v>
          </cell>
          <cell r="I160">
            <v>4630</v>
          </cell>
          <cell r="J160">
            <v>396</v>
          </cell>
          <cell r="K160">
            <v>9080</v>
          </cell>
          <cell r="L160">
            <v>102031</v>
          </cell>
        </row>
        <row r="165">
          <cell r="B165">
            <v>125</v>
          </cell>
          <cell r="C165">
            <v>26</v>
          </cell>
          <cell r="D165">
            <v>141</v>
          </cell>
          <cell r="E165">
            <v>8</v>
          </cell>
          <cell r="F165">
            <v>291</v>
          </cell>
          <cell r="G165">
            <v>85</v>
          </cell>
          <cell r="H165">
            <v>43</v>
          </cell>
          <cell r="I165">
            <v>37</v>
          </cell>
          <cell r="J165">
            <v>6</v>
          </cell>
          <cell r="K165">
            <v>56</v>
          </cell>
          <cell r="L165">
            <v>818</v>
          </cell>
        </row>
        <row r="166">
          <cell r="B166">
            <v>33</v>
          </cell>
          <cell r="C166">
            <v>6</v>
          </cell>
          <cell r="D166">
            <v>25</v>
          </cell>
          <cell r="E166">
            <v>1</v>
          </cell>
          <cell r="F166">
            <v>75</v>
          </cell>
          <cell r="G166">
            <v>19</v>
          </cell>
          <cell r="H166">
            <v>15</v>
          </cell>
          <cell r="I166">
            <v>5</v>
          </cell>
          <cell r="J166">
            <v>1</v>
          </cell>
          <cell r="K166">
            <v>15</v>
          </cell>
          <cell r="L166">
            <v>195</v>
          </cell>
        </row>
        <row r="167">
          <cell r="B167">
            <v>174</v>
          </cell>
          <cell r="C167">
            <v>31</v>
          </cell>
          <cell r="D167">
            <v>70</v>
          </cell>
          <cell r="E167">
            <v>8</v>
          </cell>
          <cell r="F167">
            <v>286</v>
          </cell>
          <cell r="G167">
            <v>78</v>
          </cell>
          <cell r="H167">
            <v>36</v>
          </cell>
          <cell r="I167">
            <v>29</v>
          </cell>
          <cell r="J167">
            <v>1</v>
          </cell>
          <cell r="K167">
            <v>72</v>
          </cell>
          <cell r="L167">
            <v>785</v>
          </cell>
        </row>
        <row r="168">
          <cell r="B168">
            <v>21</v>
          </cell>
          <cell r="C168">
            <v>5</v>
          </cell>
          <cell r="D168">
            <v>26</v>
          </cell>
          <cell r="E168">
            <v>2</v>
          </cell>
          <cell r="F168">
            <v>84</v>
          </cell>
          <cell r="G168">
            <v>10</v>
          </cell>
          <cell r="H168">
            <v>15</v>
          </cell>
          <cell r="I168">
            <v>7</v>
          </cell>
          <cell r="J168">
            <v>1</v>
          </cell>
          <cell r="K168">
            <v>11</v>
          </cell>
          <cell r="L168">
            <v>182</v>
          </cell>
        </row>
        <row r="169">
          <cell r="B169">
            <v>170</v>
          </cell>
          <cell r="C169">
            <v>43</v>
          </cell>
          <cell r="D169">
            <v>136</v>
          </cell>
          <cell r="E169">
            <v>8</v>
          </cell>
          <cell r="F169">
            <v>567</v>
          </cell>
          <cell r="G169">
            <v>144</v>
          </cell>
          <cell r="H169">
            <v>80</v>
          </cell>
          <cell r="I169">
            <v>71</v>
          </cell>
          <cell r="J169">
            <v>6</v>
          </cell>
          <cell r="K169">
            <v>132</v>
          </cell>
          <cell r="L169">
            <v>1357</v>
          </cell>
        </row>
        <row r="170">
          <cell r="B170">
            <v>23</v>
          </cell>
          <cell r="C170">
            <v>7</v>
          </cell>
          <cell r="D170">
            <v>43</v>
          </cell>
          <cell r="E170">
            <v>0</v>
          </cell>
          <cell r="F170">
            <v>78</v>
          </cell>
          <cell r="G170">
            <v>16</v>
          </cell>
          <cell r="H170">
            <v>13</v>
          </cell>
          <cell r="I170">
            <v>6</v>
          </cell>
          <cell r="J170">
            <v>1</v>
          </cell>
          <cell r="K170">
            <v>21</v>
          </cell>
          <cell r="L170">
            <v>208</v>
          </cell>
        </row>
        <row r="171">
          <cell r="B171">
            <v>56</v>
          </cell>
          <cell r="C171">
            <v>19</v>
          </cell>
          <cell r="D171">
            <v>62</v>
          </cell>
          <cell r="E171">
            <v>1</v>
          </cell>
          <cell r="F171">
            <v>178</v>
          </cell>
          <cell r="G171">
            <v>40</v>
          </cell>
          <cell r="H171">
            <v>19</v>
          </cell>
          <cell r="I171">
            <v>17</v>
          </cell>
          <cell r="J171">
            <v>0</v>
          </cell>
          <cell r="K171">
            <v>47</v>
          </cell>
          <cell r="L171">
            <v>439</v>
          </cell>
        </row>
        <row r="172">
          <cell r="B172">
            <v>126</v>
          </cell>
          <cell r="C172">
            <v>41</v>
          </cell>
          <cell r="D172">
            <v>124</v>
          </cell>
          <cell r="E172">
            <v>4</v>
          </cell>
          <cell r="F172">
            <v>520</v>
          </cell>
          <cell r="G172">
            <v>90</v>
          </cell>
          <cell r="H172">
            <v>43</v>
          </cell>
          <cell r="I172">
            <v>64</v>
          </cell>
          <cell r="J172">
            <v>4</v>
          </cell>
          <cell r="K172">
            <v>82</v>
          </cell>
          <cell r="L172">
            <v>1098</v>
          </cell>
        </row>
        <row r="173">
          <cell r="B173">
            <v>137</v>
          </cell>
          <cell r="C173">
            <v>30</v>
          </cell>
          <cell r="D173">
            <v>67</v>
          </cell>
          <cell r="E173">
            <v>10</v>
          </cell>
          <cell r="F173">
            <v>280</v>
          </cell>
          <cell r="G173">
            <v>51</v>
          </cell>
          <cell r="H173">
            <v>27</v>
          </cell>
          <cell r="I173">
            <v>39</v>
          </cell>
          <cell r="J173">
            <v>3</v>
          </cell>
          <cell r="K173">
            <v>68</v>
          </cell>
          <cell r="L173">
            <v>712</v>
          </cell>
        </row>
        <row r="174">
          <cell r="B174">
            <v>380</v>
          </cell>
          <cell r="C174">
            <v>151</v>
          </cell>
          <cell r="D174">
            <v>294</v>
          </cell>
          <cell r="E174">
            <v>19</v>
          </cell>
          <cell r="F174">
            <v>935</v>
          </cell>
          <cell r="G174">
            <v>233</v>
          </cell>
          <cell r="H174">
            <v>121</v>
          </cell>
          <cell r="I174">
            <v>108</v>
          </cell>
          <cell r="J174">
            <v>6</v>
          </cell>
          <cell r="K174">
            <v>221</v>
          </cell>
          <cell r="L174">
            <v>2468</v>
          </cell>
        </row>
        <row r="175">
          <cell r="B175">
            <v>170</v>
          </cell>
          <cell r="C175">
            <v>83</v>
          </cell>
          <cell r="D175">
            <v>106</v>
          </cell>
          <cell r="E175">
            <v>19</v>
          </cell>
          <cell r="F175">
            <v>365</v>
          </cell>
          <cell r="G175">
            <v>120</v>
          </cell>
          <cell r="H175">
            <v>73</v>
          </cell>
          <cell r="I175">
            <v>53</v>
          </cell>
          <cell r="J175">
            <v>3</v>
          </cell>
          <cell r="K175">
            <v>129</v>
          </cell>
          <cell r="L175">
            <v>1121</v>
          </cell>
        </row>
        <row r="176">
          <cell r="B176">
            <v>113</v>
          </cell>
          <cell r="C176">
            <v>52</v>
          </cell>
          <cell r="D176">
            <v>115</v>
          </cell>
          <cell r="E176">
            <v>25</v>
          </cell>
          <cell r="F176">
            <v>319</v>
          </cell>
          <cell r="G176">
            <v>89</v>
          </cell>
          <cell r="H176">
            <v>58</v>
          </cell>
          <cell r="I176">
            <v>38</v>
          </cell>
          <cell r="J176">
            <v>1</v>
          </cell>
          <cell r="K176">
            <v>106</v>
          </cell>
          <cell r="L176">
            <v>916</v>
          </cell>
        </row>
        <row r="177">
          <cell r="B177">
            <v>336</v>
          </cell>
          <cell r="C177">
            <v>190</v>
          </cell>
          <cell r="D177">
            <v>232</v>
          </cell>
          <cell r="E177">
            <v>29</v>
          </cell>
          <cell r="F177">
            <v>1051</v>
          </cell>
          <cell r="G177">
            <v>233</v>
          </cell>
          <cell r="H177">
            <v>160</v>
          </cell>
          <cell r="I177">
            <v>149</v>
          </cell>
          <cell r="J177">
            <v>11</v>
          </cell>
          <cell r="K177">
            <v>285</v>
          </cell>
          <cell r="L177">
            <v>2676</v>
          </cell>
        </row>
        <row r="178">
          <cell r="B178">
            <v>84</v>
          </cell>
          <cell r="C178">
            <v>38</v>
          </cell>
          <cell r="D178">
            <v>60</v>
          </cell>
          <cell r="E178">
            <v>14</v>
          </cell>
          <cell r="F178">
            <v>306</v>
          </cell>
          <cell r="G178">
            <v>67</v>
          </cell>
          <cell r="H178">
            <v>40</v>
          </cell>
          <cell r="I178">
            <v>30</v>
          </cell>
          <cell r="J178">
            <v>3</v>
          </cell>
          <cell r="K178">
            <v>65</v>
          </cell>
          <cell r="L178">
            <v>707</v>
          </cell>
        </row>
        <row r="179">
          <cell r="B179">
            <v>133</v>
          </cell>
          <cell r="C179">
            <v>40</v>
          </cell>
          <cell r="D179">
            <v>69</v>
          </cell>
          <cell r="E179">
            <v>12</v>
          </cell>
          <cell r="F179">
            <v>261</v>
          </cell>
          <cell r="G179">
            <v>100</v>
          </cell>
          <cell r="H179">
            <v>37</v>
          </cell>
          <cell r="I179">
            <v>12</v>
          </cell>
          <cell r="J179">
            <v>1</v>
          </cell>
          <cell r="K179">
            <v>79</v>
          </cell>
          <cell r="L179">
            <v>744</v>
          </cell>
        </row>
        <row r="180">
          <cell r="B180">
            <v>512</v>
          </cell>
          <cell r="C180">
            <v>324</v>
          </cell>
          <cell r="D180">
            <v>337</v>
          </cell>
          <cell r="E180">
            <v>53</v>
          </cell>
          <cell r="F180">
            <v>1486</v>
          </cell>
          <cell r="G180">
            <v>405</v>
          </cell>
          <cell r="H180">
            <v>200</v>
          </cell>
          <cell r="I180">
            <v>225</v>
          </cell>
          <cell r="J180">
            <v>17</v>
          </cell>
          <cell r="K180">
            <v>415</v>
          </cell>
          <cell r="L180">
            <v>3974</v>
          </cell>
        </row>
        <row r="181">
          <cell r="B181">
            <v>1629</v>
          </cell>
          <cell r="C181">
            <v>501</v>
          </cell>
          <cell r="D181">
            <v>1158</v>
          </cell>
          <cell r="E181">
            <v>93</v>
          </cell>
          <cell r="F181">
            <v>4313</v>
          </cell>
          <cell r="G181">
            <v>1512</v>
          </cell>
          <cell r="H181">
            <v>830</v>
          </cell>
          <cell r="I181">
            <v>496</v>
          </cell>
          <cell r="J181">
            <v>70</v>
          </cell>
          <cell r="K181">
            <v>944</v>
          </cell>
          <cell r="L181">
            <v>11546</v>
          </cell>
        </row>
        <row r="182">
          <cell r="B182">
            <v>400</v>
          </cell>
          <cell r="C182">
            <v>75</v>
          </cell>
          <cell r="D182">
            <v>205</v>
          </cell>
          <cell r="E182">
            <v>16</v>
          </cell>
          <cell r="F182">
            <v>778</v>
          </cell>
          <cell r="G182">
            <v>281</v>
          </cell>
          <cell r="H182">
            <v>128</v>
          </cell>
          <cell r="I182">
            <v>102</v>
          </cell>
          <cell r="J182">
            <v>7</v>
          </cell>
          <cell r="K182">
            <v>170</v>
          </cell>
          <cell r="L182">
            <v>2162</v>
          </cell>
        </row>
        <row r="183">
          <cell r="B183">
            <v>1459</v>
          </cell>
          <cell r="C183">
            <v>808</v>
          </cell>
          <cell r="D183">
            <v>994</v>
          </cell>
          <cell r="E183">
            <v>107</v>
          </cell>
          <cell r="F183">
            <v>3349</v>
          </cell>
          <cell r="G183">
            <v>1510</v>
          </cell>
          <cell r="H183">
            <v>568</v>
          </cell>
          <cell r="I183">
            <v>347</v>
          </cell>
          <cell r="J183">
            <v>42</v>
          </cell>
          <cell r="K183">
            <v>813</v>
          </cell>
          <cell r="L183">
            <v>9997</v>
          </cell>
        </row>
        <row r="184">
          <cell r="B184">
            <v>4649</v>
          </cell>
          <cell r="C184">
            <v>1299</v>
          </cell>
          <cell r="D184">
            <v>2508</v>
          </cell>
          <cell r="E184">
            <v>434</v>
          </cell>
          <cell r="F184">
            <v>11825</v>
          </cell>
          <cell r="G184">
            <v>4102</v>
          </cell>
          <cell r="H184">
            <v>1767</v>
          </cell>
          <cell r="I184">
            <v>1503</v>
          </cell>
          <cell r="J184">
            <v>82</v>
          </cell>
          <cell r="K184">
            <v>3347</v>
          </cell>
          <cell r="L184">
            <v>31516</v>
          </cell>
        </row>
        <row r="185">
          <cell r="B185">
            <v>1178</v>
          </cell>
          <cell r="C185">
            <v>304</v>
          </cell>
          <cell r="D185">
            <v>798</v>
          </cell>
          <cell r="E185">
            <v>120</v>
          </cell>
          <cell r="F185">
            <v>2957</v>
          </cell>
          <cell r="G185">
            <v>1006</v>
          </cell>
          <cell r="H185">
            <v>522</v>
          </cell>
          <cell r="I185">
            <v>320</v>
          </cell>
          <cell r="J185">
            <v>21</v>
          </cell>
          <cell r="K185">
            <v>667</v>
          </cell>
          <cell r="L185">
            <v>7893</v>
          </cell>
        </row>
        <row r="186">
          <cell r="B186">
            <v>932</v>
          </cell>
          <cell r="C186">
            <v>317</v>
          </cell>
          <cell r="D186">
            <v>760</v>
          </cell>
          <cell r="E186">
            <v>87</v>
          </cell>
          <cell r="F186">
            <v>1787</v>
          </cell>
          <cell r="G186">
            <v>796</v>
          </cell>
          <cell r="H186">
            <v>458</v>
          </cell>
          <cell r="I186">
            <v>209</v>
          </cell>
          <cell r="J186">
            <v>14</v>
          </cell>
          <cell r="K186">
            <v>482</v>
          </cell>
          <cell r="L186">
            <v>5842</v>
          </cell>
        </row>
        <row r="187">
          <cell r="B187">
            <v>1766</v>
          </cell>
          <cell r="C187">
            <v>348</v>
          </cell>
          <cell r="D187">
            <v>901</v>
          </cell>
          <cell r="E187">
            <v>85</v>
          </cell>
          <cell r="F187">
            <v>2869</v>
          </cell>
          <cell r="G187">
            <v>1084</v>
          </cell>
          <cell r="H187">
            <v>576</v>
          </cell>
          <cell r="I187">
            <v>359</v>
          </cell>
          <cell r="J187">
            <v>35</v>
          </cell>
          <cell r="K187">
            <v>623</v>
          </cell>
          <cell r="L187">
            <v>8646</v>
          </cell>
        </row>
        <row r="188">
          <cell r="B188">
            <v>160</v>
          </cell>
          <cell r="C188">
            <v>75</v>
          </cell>
          <cell r="D188">
            <v>170</v>
          </cell>
          <cell r="E188">
            <v>23</v>
          </cell>
          <cell r="F188">
            <v>392</v>
          </cell>
          <cell r="G188">
            <v>155</v>
          </cell>
          <cell r="H188">
            <v>125</v>
          </cell>
          <cell r="I188">
            <v>48</v>
          </cell>
          <cell r="J188">
            <v>7</v>
          </cell>
          <cell r="K188">
            <v>157</v>
          </cell>
          <cell r="L188">
            <v>1312</v>
          </cell>
        </row>
        <row r="189">
          <cell r="B189">
            <v>229</v>
          </cell>
          <cell r="C189">
            <v>68</v>
          </cell>
          <cell r="D189">
            <v>198</v>
          </cell>
          <cell r="E189">
            <v>36</v>
          </cell>
          <cell r="F189">
            <v>575</v>
          </cell>
          <cell r="G189">
            <v>157</v>
          </cell>
          <cell r="H189">
            <v>94</v>
          </cell>
          <cell r="I189">
            <v>70</v>
          </cell>
          <cell r="J189">
            <v>4</v>
          </cell>
          <cell r="K189">
            <v>160</v>
          </cell>
          <cell r="L189">
            <v>1591</v>
          </cell>
        </row>
        <row r="190">
          <cell r="B190">
            <v>467</v>
          </cell>
          <cell r="C190">
            <v>144</v>
          </cell>
          <cell r="D190">
            <v>364</v>
          </cell>
          <cell r="E190">
            <v>29</v>
          </cell>
          <cell r="F190">
            <v>1112</v>
          </cell>
          <cell r="G190">
            <v>338</v>
          </cell>
          <cell r="H190">
            <v>218</v>
          </cell>
          <cell r="I190">
            <v>135</v>
          </cell>
          <cell r="J190">
            <v>12</v>
          </cell>
          <cell r="K190">
            <v>311</v>
          </cell>
          <cell r="L190">
            <v>3130</v>
          </cell>
        </row>
        <row r="191">
          <cell r="B191">
            <v>316</v>
          </cell>
          <cell r="C191">
            <v>114</v>
          </cell>
          <cell r="D191">
            <v>186</v>
          </cell>
          <cell r="E191">
            <v>22</v>
          </cell>
          <cell r="F191">
            <v>967</v>
          </cell>
          <cell r="G191">
            <v>371</v>
          </cell>
          <cell r="H191">
            <v>124</v>
          </cell>
          <cell r="I191">
            <v>95</v>
          </cell>
          <cell r="J191">
            <v>9</v>
          </cell>
          <cell r="K191">
            <v>305</v>
          </cell>
          <cell r="L191">
            <v>2509</v>
          </cell>
        </row>
        <row r="192">
          <cell r="B192">
            <v>15778</v>
          </cell>
          <cell r="C192">
            <v>5139</v>
          </cell>
          <cell r="D192">
            <v>10149</v>
          </cell>
          <cell r="E192">
            <v>1265</v>
          </cell>
          <cell r="F192">
            <v>38006</v>
          </cell>
          <cell r="G192">
            <v>13092</v>
          </cell>
          <cell r="H192">
            <v>6390</v>
          </cell>
          <cell r="I192">
            <v>4574</v>
          </cell>
          <cell r="J192">
            <v>368</v>
          </cell>
          <cell r="K192">
            <v>9783</v>
          </cell>
          <cell r="L192">
            <v>104544</v>
          </cell>
        </row>
        <row r="197">
          <cell r="B197">
            <v>136</v>
          </cell>
          <cell r="C197">
            <v>32</v>
          </cell>
          <cell r="D197">
            <v>130</v>
          </cell>
          <cell r="E197">
            <v>10</v>
          </cell>
          <cell r="F197">
            <v>291</v>
          </cell>
          <cell r="G197">
            <v>81</v>
          </cell>
          <cell r="H197">
            <v>42</v>
          </cell>
          <cell r="I197">
            <v>43</v>
          </cell>
          <cell r="J197">
            <v>4</v>
          </cell>
          <cell r="K197">
            <v>75</v>
          </cell>
          <cell r="L197">
            <v>844</v>
          </cell>
        </row>
        <row r="198">
          <cell r="B198">
            <v>35</v>
          </cell>
          <cell r="C198">
            <v>8</v>
          </cell>
          <cell r="D198">
            <v>28</v>
          </cell>
          <cell r="E198">
            <v>0</v>
          </cell>
          <cell r="F198">
            <v>80</v>
          </cell>
          <cell r="G198">
            <v>17</v>
          </cell>
          <cell r="H198">
            <v>13</v>
          </cell>
          <cell r="I198">
            <v>5</v>
          </cell>
          <cell r="J198">
            <v>2</v>
          </cell>
          <cell r="K198">
            <v>8</v>
          </cell>
          <cell r="L198">
            <v>196</v>
          </cell>
        </row>
        <row r="199">
          <cell r="B199">
            <v>177</v>
          </cell>
          <cell r="C199">
            <v>33</v>
          </cell>
          <cell r="D199">
            <v>69</v>
          </cell>
          <cell r="E199">
            <v>5</v>
          </cell>
          <cell r="F199">
            <v>289</v>
          </cell>
          <cell r="G199">
            <v>83</v>
          </cell>
          <cell r="H199">
            <v>33</v>
          </cell>
          <cell r="I199">
            <v>32</v>
          </cell>
          <cell r="J199">
            <v>1</v>
          </cell>
          <cell r="K199">
            <v>72</v>
          </cell>
          <cell r="L199">
            <v>794</v>
          </cell>
        </row>
        <row r="200">
          <cell r="B200">
            <v>20</v>
          </cell>
          <cell r="C200">
            <v>4</v>
          </cell>
          <cell r="D200">
            <v>30</v>
          </cell>
          <cell r="E200">
            <v>1</v>
          </cell>
          <cell r="F200">
            <v>79</v>
          </cell>
          <cell r="G200">
            <v>11</v>
          </cell>
          <cell r="H200">
            <v>16</v>
          </cell>
          <cell r="I200">
            <v>9</v>
          </cell>
          <cell r="J200">
            <v>1</v>
          </cell>
          <cell r="K200">
            <v>10</v>
          </cell>
          <cell r="L200">
            <v>181</v>
          </cell>
        </row>
        <row r="201">
          <cell r="B201">
            <v>198</v>
          </cell>
          <cell r="C201">
            <v>47</v>
          </cell>
          <cell r="D201">
            <v>143</v>
          </cell>
          <cell r="E201">
            <v>9</v>
          </cell>
          <cell r="F201">
            <v>540</v>
          </cell>
          <cell r="G201">
            <v>154</v>
          </cell>
          <cell r="H201">
            <v>75</v>
          </cell>
          <cell r="I201">
            <v>70</v>
          </cell>
          <cell r="J201">
            <v>6</v>
          </cell>
          <cell r="K201">
            <v>142</v>
          </cell>
          <cell r="L201">
            <v>1384</v>
          </cell>
        </row>
        <row r="202">
          <cell r="B202">
            <v>29</v>
          </cell>
          <cell r="C202">
            <v>8</v>
          </cell>
          <cell r="D202">
            <v>36</v>
          </cell>
          <cell r="E202">
            <v>0</v>
          </cell>
          <cell r="F202">
            <v>88</v>
          </cell>
          <cell r="G202">
            <v>18</v>
          </cell>
          <cell r="H202">
            <v>14</v>
          </cell>
          <cell r="I202">
            <v>5</v>
          </cell>
          <cell r="J202">
            <v>1</v>
          </cell>
          <cell r="K202">
            <v>25</v>
          </cell>
          <cell r="L202">
            <v>224</v>
          </cell>
        </row>
        <row r="203">
          <cell r="B203">
            <v>56</v>
          </cell>
          <cell r="C203">
            <v>21</v>
          </cell>
          <cell r="D203">
            <v>58</v>
          </cell>
          <cell r="E203">
            <v>3</v>
          </cell>
          <cell r="F203">
            <v>187</v>
          </cell>
          <cell r="G203">
            <v>46</v>
          </cell>
          <cell r="H203">
            <v>18</v>
          </cell>
          <cell r="I203">
            <v>18</v>
          </cell>
          <cell r="J203">
            <v>1</v>
          </cell>
          <cell r="K203">
            <v>45</v>
          </cell>
          <cell r="L203">
            <v>453</v>
          </cell>
        </row>
        <row r="204">
          <cell r="B204">
            <v>146</v>
          </cell>
          <cell r="C204">
            <v>49</v>
          </cell>
          <cell r="D204">
            <v>123</v>
          </cell>
          <cell r="E204">
            <v>8</v>
          </cell>
          <cell r="F204">
            <v>521</v>
          </cell>
          <cell r="G204">
            <v>101</v>
          </cell>
          <cell r="H204">
            <v>43</v>
          </cell>
          <cell r="I204">
            <v>65</v>
          </cell>
          <cell r="J204">
            <v>4</v>
          </cell>
          <cell r="K204">
            <v>84</v>
          </cell>
          <cell r="L204">
            <v>1144</v>
          </cell>
        </row>
        <row r="205">
          <cell r="B205">
            <v>162</v>
          </cell>
          <cell r="C205">
            <v>38</v>
          </cell>
          <cell r="D205">
            <v>69</v>
          </cell>
          <cell r="E205">
            <v>14</v>
          </cell>
          <cell r="F205">
            <v>277</v>
          </cell>
          <cell r="G205">
            <v>61</v>
          </cell>
          <cell r="H205">
            <v>29</v>
          </cell>
          <cell r="I205">
            <v>37</v>
          </cell>
          <cell r="J205">
            <v>4</v>
          </cell>
          <cell r="K205">
            <v>69</v>
          </cell>
          <cell r="L205">
            <v>760</v>
          </cell>
        </row>
        <row r="206">
          <cell r="B206">
            <v>419</v>
          </cell>
          <cell r="C206">
            <v>168</v>
          </cell>
          <cell r="D206">
            <v>289</v>
          </cell>
          <cell r="E206">
            <v>21</v>
          </cell>
          <cell r="F206">
            <v>933</v>
          </cell>
          <cell r="G206">
            <v>240</v>
          </cell>
          <cell r="H206">
            <v>123</v>
          </cell>
          <cell r="I206">
            <v>113</v>
          </cell>
          <cell r="J206">
            <v>6</v>
          </cell>
          <cell r="K206">
            <v>252</v>
          </cell>
          <cell r="L206">
            <v>2564</v>
          </cell>
        </row>
        <row r="207">
          <cell r="B207">
            <v>176</v>
          </cell>
          <cell r="C207">
            <v>95</v>
          </cell>
          <cell r="D207">
            <v>107</v>
          </cell>
          <cell r="E207">
            <v>21</v>
          </cell>
          <cell r="F207">
            <v>370</v>
          </cell>
          <cell r="G207">
            <v>134</v>
          </cell>
          <cell r="H207">
            <v>71</v>
          </cell>
          <cell r="I207">
            <v>48</v>
          </cell>
          <cell r="J207">
            <v>4</v>
          </cell>
          <cell r="K207">
            <v>137</v>
          </cell>
          <cell r="L207">
            <v>1163</v>
          </cell>
        </row>
        <row r="208">
          <cell r="B208">
            <v>130</v>
          </cell>
          <cell r="C208">
            <v>51</v>
          </cell>
          <cell r="D208">
            <v>121</v>
          </cell>
          <cell r="E208">
            <v>27</v>
          </cell>
          <cell r="F208">
            <v>317</v>
          </cell>
          <cell r="G208">
            <v>106</v>
          </cell>
          <cell r="H208">
            <v>56</v>
          </cell>
          <cell r="I208">
            <v>36</v>
          </cell>
          <cell r="J208">
            <v>1</v>
          </cell>
          <cell r="K208">
            <v>120</v>
          </cell>
          <cell r="L208">
            <v>965</v>
          </cell>
        </row>
        <row r="209">
          <cell r="B209">
            <v>355</v>
          </cell>
          <cell r="C209">
            <v>210</v>
          </cell>
          <cell r="D209">
            <v>225</v>
          </cell>
          <cell r="E209">
            <v>34</v>
          </cell>
          <cell r="F209">
            <v>1052</v>
          </cell>
          <cell r="G209">
            <v>267</v>
          </cell>
          <cell r="H209">
            <v>161</v>
          </cell>
          <cell r="I209">
            <v>135</v>
          </cell>
          <cell r="J209">
            <v>9</v>
          </cell>
          <cell r="K209">
            <v>295</v>
          </cell>
          <cell r="L209">
            <v>2743</v>
          </cell>
        </row>
        <row r="210">
          <cell r="B210">
            <v>85</v>
          </cell>
          <cell r="C210">
            <v>42</v>
          </cell>
          <cell r="D210">
            <v>53</v>
          </cell>
          <cell r="E210">
            <v>11</v>
          </cell>
          <cell r="F210">
            <v>309</v>
          </cell>
          <cell r="G210">
            <v>77</v>
          </cell>
          <cell r="H210">
            <v>46</v>
          </cell>
          <cell r="I210">
            <v>33</v>
          </cell>
          <cell r="J210">
            <v>3</v>
          </cell>
          <cell r="K210">
            <v>72</v>
          </cell>
          <cell r="L210">
            <v>731</v>
          </cell>
        </row>
        <row r="211">
          <cell r="B211">
            <v>149</v>
          </cell>
          <cell r="C211">
            <v>50</v>
          </cell>
          <cell r="D211">
            <v>68</v>
          </cell>
          <cell r="E211">
            <v>10</v>
          </cell>
          <cell r="F211">
            <v>260</v>
          </cell>
          <cell r="G211">
            <v>114</v>
          </cell>
          <cell r="H211">
            <v>36</v>
          </cell>
          <cell r="I211">
            <v>13</v>
          </cell>
          <cell r="J211">
            <v>2</v>
          </cell>
          <cell r="K211">
            <v>95</v>
          </cell>
          <cell r="L211">
            <v>797</v>
          </cell>
        </row>
        <row r="212">
          <cell r="B212">
            <v>540</v>
          </cell>
          <cell r="C212">
            <v>332</v>
          </cell>
          <cell r="D212">
            <v>331</v>
          </cell>
          <cell r="E212">
            <v>60</v>
          </cell>
          <cell r="F212">
            <v>1461</v>
          </cell>
          <cell r="G212">
            <v>444</v>
          </cell>
          <cell r="H212">
            <v>199</v>
          </cell>
          <cell r="I212">
            <v>227</v>
          </cell>
          <cell r="J212">
            <v>17</v>
          </cell>
          <cell r="K212">
            <v>453</v>
          </cell>
          <cell r="L212">
            <v>4064</v>
          </cell>
        </row>
        <row r="213">
          <cell r="B213">
            <v>1696</v>
          </cell>
          <cell r="C213">
            <v>515</v>
          </cell>
          <cell r="D213">
            <v>1099</v>
          </cell>
          <cell r="E213">
            <v>104</v>
          </cell>
          <cell r="F213">
            <v>4250</v>
          </cell>
          <cell r="G213">
            <v>1644</v>
          </cell>
          <cell r="H213">
            <v>786</v>
          </cell>
          <cell r="I213">
            <v>492</v>
          </cell>
          <cell r="J213">
            <v>71</v>
          </cell>
          <cell r="K213">
            <v>1099</v>
          </cell>
          <cell r="L213">
            <v>11756</v>
          </cell>
        </row>
        <row r="214">
          <cell r="B214">
            <v>402</v>
          </cell>
          <cell r="C214">
            <v>85</v>
          </cell>
          <cell r="D214">
            <v>201</v>
          </cell>
          <cell r="E214">
            <v>18</v>
          </cell>
          <cell r="F214">
            <v>791</v>
          </cell>
          <cell r="G214">
            <v>319</v>
          </cell>
          <cell r="H214">
            <v>134</v>
          </cell>
          <cell r="I214">
            <v>106</v>
          </cell>
          <cell r="J214">
            <v>8</v>
          </cell>
          <cell r="K214">
            <v>187</v>
          </cell>
          <cell r="L214">
            <v>2251</v>
          </cell>
        </row>
        <row r="215">
          <cell r="B215">
            <v>1533</v>
          </cell>
          <cell r="C215">
            <v>808</v>
          </cell>
          <cell r="D215">
            <v>995</v>
          </cell>
          <cell r="E215">
            <v>129</v>
          </cell>
          <cell r="F215">
            <v>3362</v>
          </cell>
          <cell r="G215">
            <v>1624</v>
          </cell>
          <cell r="H215">
            <v>572</v>
          </cell>
          <cell r="I215">
            <v>346</v>
          </cell>
          <cell r="J215">
            <v>50</v>
          </cell>
          <cell r="K215">
            <v>841</v>
          </cell>
          <cell r="L215">
            <v>10260</v>
          </cell>
        </row>
        <row r="216">
          <cell r="B216">
            <v>4921</v>
          </cell>
          <cell r="C216">
            <v>1378</v>
          </cell>
          <cell r="D216">
            <v>2487</v>
          </cell>
          <cell r="E216">
            <v>518</v>
          </cell>
          <cell r="F216">
            <v>11634</v>
          </cell>
          <cell r="G216">
            <v>4435</v>
          </cell>
          <cell r="H216">
            <v>1745</v>
          </cell>
          <cell r="I216">
            <v>1495</v>
          </cell>
          <cell r="J216">
            <v>80</v>
          </cell>
          <cell r="K216">
            <v>3619</v>
          </cell>
          <cell r="L216">
            <v>32312</v>
          </cell>
        </row>
        <row r="217">
          <cell r="B217">
            <v>1226</v>
          </cell>
          <cell r="C217">
            <v>318</v>
          </cell>
          <cell r="D217">
            <v>788</v>
          </cell>
          <cell r="E217">
            <v>143</v>
          </cell>
          <cell r="F217">
            <v>2921</v>
          </cell>
          <cell r="G217">
            <v>1083</v>
          </cell>
          <cell r="H217">
            <v>526</v>
          </cell>
          <cell r="I217">
            <v>323</v>
          </cell>
          <cell r="J217">
            <v>23</v>
          </cell>
          <cell r="K217">
            <v>727</v>
          </cell>
          <cell r="L217">
            <v>8078</v>
          </cell>
        </row>
        <row r="218">
          <cell r="B218">
            <v>964</v>
          </cell>
          <cell r="C218">
            <v>332</v>
          </cell>
          <cell r="D218">
            <v>742</v>
          </cell>
          <cell r="E218">
            <v>91</v>
          </cell>
          <cell r="F218">
            <v>1776</v>
          </cell>
          <cell r="G218">
            <v>856</v>
          </cell>
          <cell r="H218">
            <v>459</v>
          </cell>
          <cell r="I218">
            <v>191</v>
          </cell>
          <cell r="J218">
            <v>14</v>
          </cell>
          <cell r="K218">
            <v>565</v>
          </cell>
          <cell r="L218">
            <v>5990</v>
          </cell>
        </row>
        <row r="219">
          <cell r="B219">
            <v>1830</v>
          </cell>
          <cell r="C219">
            <v>359</v>
          </cell>
          <cell r="D219">
            <v>860</v>
          </cell>
          <cell r="E219">
            <v>106</v>
          </cell>
          <cell r="F219">
            <v>2818</v>
          </cell>
          <cell r="G219">
            <v>1179</v>
          </cell>
          <cell r="H219">
            <v>601</v>
          </cell>
          <cell r="I219">
            <v>349</v>
          </cell>
          <cell r="J219">
            <v>36</v>
          </cell>
          <cell r="K219">
            <v>682</v>
          </cell>
          <cell r="L219">
            <v>8820</v>
          </cell>
        </row>
        <row r="220">
          <cell r="B220">
            <v>180</v>
          </cell>
          <cell r="C220">
            <v>76</v>
          </cell>
          <cell r="D220">
            <v>169</v>
          </cell>
          <cell r="E220">
            <v>20</v>
          </cell>
          <cell r="F220">
            <v>406</v>
          </cell>
          <cell r="G220">
            <v>161</v>
          </cell>
          <cell r="H220">
            <v>126</v>
          </cell>
          <cell r="I220">
            <v>48</v>
          </cell>
          <cell r="J220">
            <v>7</v>
          </cell>
          <cell r="K220">
            <v>166</v>
          </cell>
          <cell r="L220">
            <v>1359</v>
          </cell>
        </row>
        <row r="221">
          <cell r="B221">
            <v>219</v>
          </cell>
          <cell r="C221">
            <v>75</v>
          </cell>
          <cell r="D221">
            <v>212</v>
          </cell>
          <cell r="E221">
            <v>32</v>
          </cell>
          <cell r="F221">
            <v>567</v>
          </cell>
          <cell r="G221">
            <v>180</v>
          </cell>
          <cell r="H221">
            <v>95</v>
          </cell>
          <cell r="I221">
            <v>71</v>
          </cell>
          <cell r="J221">
            <v>6</v>
          </cell>
          <cell r="K221">
            <v>200</v>
          </cell>
          <cell r="L221">
            <v>1657</v>
          </cell>
        </row>
        <row r="222">
          <cell r="B222">
            <v>506</v>
          </cell>
          <cell r="C222">
            <v>153</v>
          </cell>
          <cell r="D222">
            <v>372</v>
          </cell>
          <cell r="E222">
            <v>36</v>
          </cell>
          <cell r="F222">
            <v>1141</v>
          </cell>
          <cell r="G222">
            <v>378</v>
          </cell>
          <cell r="H222">
            <v>229</v>
          </cell>
          <cell r="I222">
            <v>125</v>
          </cell>
          <cell r="J222">
            <v>11</v>
          </cell>
          <cell r="K222">
            <v>337</v>
          </cell>
          <cell r="L222">
            <v>3288</v>
          </cell>
        </row>
        <row r="223">
          <cell r="B223">
            <v>336</v>
          </cell>
          <cell r="C223">
            <v>129</v>
          </cell>
          <cell r="D223">
            <v>177</v>
          </cell>
          <cell r="E223">
            <v>26</v>
          </cell>
          <cell r="F223">
            <v>963</v>
          </cell>
          <cell r="G223">
            <v>382</v>
          </cell>
          <cell r="H223">
            <v>128</v>
          </cell>
          <cell r="I223">
            <v>106</v>
          </cell>
          <cell r="J223">
            <v>9</v>
          </cell>
          <cell r="K223">
            <v>305</v>
          </cell>
          <cell r="L223">
            <v>2561</v>
          </cell>
        </row>
        <row r="224">
          <cell r="B224">
            <v>16626</v>
          </cell>
          <cell r="C224">
            <v>5416</v>
          </cell>
          <cell r="D224">
            <v>9982</v>
          </cell>
          <cell r="E224">
            <v>1457</v>
          </cell>
          <cell r="F224">
            <v>37683</v>
          </cell>
          <cell r="G224">
            <v>14195</v>
          </cell>
          <cell r="H224">
            <v>6376</v>
          </cell>
          <cell r="I224">
            <v>4541</v>
          </cell>
          <cell r="J224">
            <v>381</v>
          </cell>
          <cell r="K224">
            <v>10682</v>
          </cell>
          <cell r="L224">
            <v>107339</v>
          </cell>
        </row>
        <row r="229">
          <cell r="B229">
            <v>135</v>
          </cell>
          <cell r="C229">
            <v>31</v>
          </cell>
          <cell r="D229">
            <v>143</v>
          </cell>
          <cell r="E229">
            <v>7</v>
          </cell>
          <cell r="F229">
            <v>296</v>
          </cell>
          <cell r="G229">
            <v>86</v>
          </cell>
          <cell r="H229">
            <v>39</v>
          </cell>
          <cell r="I229">
            <v>37</v>
          </cell>
          <cell r="J229">
            <v>6</v>
          </cell>
          <cell r="K229">
            <v>76</v>
          </cell>
          <cell r="L229">
            <v>856</v>
          </cell>
        </row>
        <row r="230">
          <cell r="B230">
            <v>37</v>
          </cell>
          <cell r="C230">
            <v>9</v>
          </cell>
          <cell r="D230">
            <v>26</v>
          </cell>
          <cell r="E230">
            <v>1</v>
          </cell>
          <cell r="F230">
            <v>93</v>
          </cell>
          <cell r="G230">
            <v>21</v>
          </cell>
          <cell r="H230">
            <v>11</v>
          </cell>
          <cell r="I230">
            <v>6</v>
          </cell>
          <cell r="J230">
            <v>2</v>
          </cell>
          <cell r="K230">
            <v>9</v>
          </cell>
          <cell r="L230">
            <v>215</v>
          </cell>
        </row>
        <row r="231">
          <cell r="B231">
            <v>176</v>
          </cell>
          <cell r="C231">
            <v>29</v>
          </cell>
          <cell r="D231">
            <v>73</v>
          </cell>
          <cell r="E231">
            <v>6</v>
          </cell>
          <cell r="F231">
            <v>284</v>
          </cell>
          <cell r="G231">
            <v>78</v>
          </cell>
          <cell r="H231">
            <v>33</v>
          </cell>
          <cell r="I231">
            <v>27</v>
          </cell>
          <cell r="J231">
            <v>1</v>
          </cell>
          <cell r="K231">
            <v>75</v>
          </cell>
          <cell r="L231">
            <v>782</v>
          </cell>
        </row>
        <row r="232">
          <cell r="B232">
            <v>22</v>
          </cell>
          <cell r="C232">
            <v>5</v>
          </cell>
          <cell r="D232">
            <v>31</v>
          </cell>
          <cell r="E232">
            <v>0</v>
          </cell>
          <cell r="F232">
            <v>85</v>
          </cell>
          <cell r="G232">
            <v>15</v>
          </cell>
          <cell r="H232">
            <v>18</v>
          </cell>
          <cell r="I232">
            <v>9</v>
          </cell>
          <cell r="J232">
            <v>1</v>
          </cell>
          <cell r="K232">
            <v>16</v>
          </cell>
          <cell r="L232">
            <v>202</v>
          </cell>
        </row>
        <row r="233">
          <cell r="B233">
            <v>210</v>
          </cell>
          <cell r="C233">
            <v>56</v>
          </cell>
          <cell r="D233">
            <v>144</v>
          </cell>
          <cell r="E233">
            <v>10</v>
          </cell>
          <cell r="F233">
            <v>596</v>
          </cell>
          <cell r="G233">
            <v>170</v>
          </cell>
          <cell r="H233">
            <v>86</v>
          </cell>
          <cell r="I233">
            <v>67</v>
          </cell>
          <cell r="J233">
            <v>5</v>
          </cell>
          <cell r="K233">
            <v>141</v>
          </cell>
          <cell r="L233">
            <v>1485</v>
          </cell>
        </row>
        <row r="234">
          <cell r="B234">
            <v>34</v>
          </cell>
          <cell r="C234">
            <v>7</v>
          </cell>
          <cell r="D234">
            <v>33</v>
          </cell>
          <cell r="E234">
            <v>2</v>
          </cell>
          <cell r="F234">
            <v>81</v>
          </cell>
          <cell r="G234">
            <v>19</v>
          </cell>
          <cell r="H234">
            <v>18</v>
          </cell>
          <cell r="I234">
            <v>5</v>
          </cell>
          <cell r="J234">
            <v>1</v>
          </cell>
          <cell r="K234">
            <v>20</v>
          </cell>
          <cell r="L234">
            <v>220</v>
          </cell>
        </row>
        <row r="235">
          <cell r="B235">
            <v>52</v>
          </cell>
          <cell r="C235">
            <v>26</v>
          </cell>
          <cell r="D235">
            <v>56</v>
          </cell>
          <cell r="E235">
            <v>5</v>
          </cell>
          <cell r="F235">
            <v>173</v>
          </cell>
          <cell r="G235">
            <v>47</v>
          </cell>
          <cell r="H235">
            <v>24</v>
          </cell>
          <cell r="I235">
            <v>20</v>
          </cell>
          <cell r="J235">
            <v>2</v>
          </cell>
          <cell r="K235">
            <v>53</v>
          </cell>
          <cell r="L235">
            <v>458</v>
          </cell>
        </row>
        <row r="236">
          <cell r="B236">
            <v>173</v>
          </cell>
          <cell r="C236">
            <v>50</v>
          </cell>
          <cell r="D236">
            <v>120</v>
          </cell>
          <cell r="E236">
            <v>9</v>
          </cell>
          <cell r="F236">
            <v>497</v>
          </cell>
          <cell r="G236">
            <v>121</v>
          </cell>
          <cell r="H236">
            <v>41</v>
          </cell>
          <cell r="I236">
            <v>50</v>
          </cell>
          <cell r="J236">
            <v>2</v>
          </cell>
          <cell r="K236">
            <v>98</v>
          </cell>
          <cell r="L236">
            <v>1161</v>
          </cell>
        </row>
        <row r="237">
          <cell r="B237">
            <v>177</v>
          </cell>
          <cell r="C237">
            <v>33</v>
          </cell>
          <cell r="D237">
            <v>67</v>
          </cell>
          <cell r="E237">
            <v>18</v>
          </cell>
          <cell r="F237">
            <v>284</v>
          </cell>
          <cell r="G237">
            <v>61</v>
          </cell>
          <cell r="H237">
            <v>28</v>
          </cell>
          <cell r="I237">
            <v>36</v>
          </cell>
          <cell r="J237">
            <v>2</v>
          </cell>
          <cell r="K237">
            <v>73</v>
          </cell>
          <cell r="L237">
            <v>779</v>
          </cell>
        </row>
        <row r="238">
          <cell r="B238">
            <v>426</v>
          </cell>
          <cell r="C238">
            <v>182</v>
          </cell>
          <cell r="D238">
            <v>282</v>
          </cell>
          <cell r="E238">
            <v>39</v>
          </cell>
          <cell r="F238">
            <v>942</v>
          </cell>
          <cell r="G238">
            <v>251</v>
          </cell>
          <cell r="H238">
            <v>128</v>
          </cell>
          <cell r="I238">
            <v>122</v>
          </cell>
          <cell r="J238">
            <v>7</v>
          </cell>
          <cell r="K238">
            <v>284</v>
          </cell>
          <cell r="L238">
            <v>2663</v>
          </cell>
        </row>
        <row r="239">
          <cell r="B239">
            <v>169</v>
          </cell>
          <cell r="C239">
            <v>95</v>
          </cell>
          <cell r="D239">
            <v>96</v>
          </cell>
          <cell r="E239">
            <v>26</v>
          </cell>
          <cell r="F239">
            <v>364</v>
          </cell>
          <cell r="G239">
            <v>136</v>
          </cell>
          <cell r="H239">
            <v>69</v>
          </cell>
          <cell r="I239">
            <v>48</v>
          </cell>
          <cell r="J239">
            <v>6</v>
          </cell>
          <cell r="K239">
            <v>146</v>
          </cell>
          <cell r="L239">
            <v>1155</v>
          </cell>
        </row>
        <row r="240">
          <cell r="B240">
            <v>141</v>
          </cell>
          <cell r="C240">
            <v>69</v>
          </cell>
          <cell r="D240">
            <v>122</v>
          </cell>
          <cell r="E240">
            <v>27</v>
          </cell>
          <cell r="F240">
            <v>320</v>
          </cell>
          <cell r="G240">
            <v>115</v>
          </cell>
          <cell r="H240">
            <v>58</v>
          </cell>
          <cell r="I240">
            <v>37</v>
          </cell>
          <cell r="J240">
            <v>1</v>
          </cell>
          <cell r="K240">
            <v>134</v>
          </cell>
          <cell r="L240">
            <v>1024</v>
          </cell>
        </row>
        <row r="241">
          <cell r="B241">
            <v>389</v>
          </cell>
          <cell r="C241">
            <v>196</v>
          </cell>
          <cell r="D241">
            <v>225</v>
          </cell>
          <cell r="E241">
            <v>39</v>
          </cell>
          <cell r="F241">
            <v>1018</v>
          </cell>
          <cell r="G241">
            <v>291</v>
          </cell>
          <cell r="H241">
            <v>168</v>
          </cell>
          <cell r="I241">
            <v>146</v>
          </cell>
          <cell r="J241">
            <v>13</v>
          </cell>
          <cell r="K241">
            <v>342</v>
          </cell>
          <cell r="L241">
            <v>2827</v>
          </cell>
        </row>
        <row r="242">
          <cell r="B242">
            <v>102</v>
          </cell>
          <cell r="C242">
            <v>42</v>
          </cell>
          <cell r="D242">
            <v>63</v>
          </cell>
          <cell r="E242">
            <v>14</v>
          </cell>
          <cell r="F242">
            <v>324</v>
          </cell>
          <cell r="G242">
            <v>86</v>
          </cell>
          <cell r="H242">
            <v>48</v>
          </cell>
          <cell r="I242">
            <v>34</v>
          </cell>
          <cell r="J242">
            <v>2</v>
          </cell>
          <cell r="K242">
            <v>85</v>
          </cell>
          <cell r="L242">
            <v>800</v>
          </cell>
        </row>
        <row r="243">
          <cell r="B243">
            <v>150</v>
          </cell>
          <cell r="C243">
            <v>49</v>
          </cell>
          <cell r="D243">
            <v>68</v>
          </cell>
          <cell r="E243">
            <v>10</v>
          </cell>
          <cell r="F243">
            <v>247</v>
          </cell>
          <cell r="G243">
            <v>110</v>
          </cell>
          <cell r="H243">
            <v>40</v>
          </cell>
          <cell r="I243">
            <v>13</v>
          </cell>
          <cell r="J243">
            <v>3</v>
          </cell>
          <cell r="K243">
            <v>99</v>
          </cell>
          <cell r="L243">
            <v>789</v>
          </cell>
        </row>
        <row r="244">
          <cell r="B244">
            <v>546</v>
          </cell>
          <cell r="C244">
            <v>345</v>
          </cell>
          <cell r="D244">
            <v>343</v>
          </cell>
          <cell r="E244">
            <v>58</v>
          </cell>
          <cell r="F244">
            <v>1499</v>
          </cell>
          <cell r="G244">
            <v>477</v>
          </cell>
          <cell r="H244">
            <v>185</v>
          </cell>
          <cell r="I244">
            <v>238</v>
          </cell>
          <cell r="J244">
            <v>18</v>
          </cell>
          <cell r="K244">
            <v>488</v>
          </cell>
          <cell r="L244">
            <v>4197</v>
          </cell>
        </row>
        <row r="245">
          <cell r="B245">
            <v>1755</v>
          </cell>
          <cell r="C245">
            <v>531</v>
          </cell>
          <cell r="D245">
            <v>1032</v>
          </cell>
          <cell r="E245">
            <v>134</v>
          </cell>
          <cell r="F245">
            <v>4224</v>
          </cell>
          <cell r="G245">
            <v>1780</v>
          </cell>
          <cell r="H245">
            <v>753</v>
          </cell>
          <cell r="I245">
            <v>480</v>
          </cell>
          <cell r="J245">
            <v>67</v>
          </cell>
          <cell r="K245">
            <v>1175</v>
          </cell>
          <cell r="L245">
            <v>11931</v>
          </cell>
        </row>
        <row r="246">
          <cell r="B246">
            <v>416</v>
          </cell>
          <cell r="C246">
            <v>83</v>
          </cell>
          <cell r="D246">
            <v>191</v>
          </cell>
          <cell r="E246">
            <v>22</v>
          </cell>
          <cell r="F246">
            <v>779</v>
          </cell>
          <cell r="G246">
            <v>340</v>
          </cell>
          <cell r="H246">
            <v>139</v>
          </cell>
          <cell r="I246">
            <v>99</v>
          </cell>
          <cell r="J246">
            <v>6</v>
          </cell>
          <cell r="K246">
            <v>207</v>
          </cell>
          <cell r="L246">
            <v>2282</v>
          </cell>
        </row>
        <row r="247">
          <cell r="B247">
            <v>1543</v>
          </cell>
          <cell r="C247">
            <v>821</v>
          </cell>
          <cell r="D247">
            <v>976</v>
          </cell>
          <cell r="E247">
            <v>135</v>
          </cell>
          <cell r="F247">
            <v>3339</v>
          </cell>
          <cell r="G247">
            <v>1654</v>
          </cell>
          <cell r="H247">
            <v>561</v>
          </cell>
          <cell r="I247">
            <v>346</v>
          </cell>
          <cell r="J247">
            <v>46</v>
          </cell>
          <cell r="K247">
            <v>839</v>
          </cell>
          <cell r="L247">
            <v>10260</v>
          </cell>
        </row>
        <row r="248">
          <cell r="B248">
            <v>4962</v>
          </cell>
          <cell r="C248">
            <v>1397</v>
          </cell>
          <cell r="D248">
            <v>2501</v>
          </cell>
          <cell r="E248">
            <v>597</v>
          </cell>
          <cell r="F248">
            <v>11417</v>
          </cell>
          <cell r="G248">
            <v>4616</v>
          </cell>
          <cell r="H248">
            <v>1737</v>
          </cell>
          <cell r="I248">
            <v>1446</v>
          </cell>
          <cell r="J248">
            <v>90</v>
          </cell>
          <cell r="K248">
            <v>3765</v>
          </cell>
          <cell r="L248">
            <v>32528</v>
          </cell>
        </row>
        <row r="249">
          <cell r="B249">
            <v>1242</v>
          </cell>
          <cell r="C249">
            <v>331</v>
          </cell>
          <cell r="D249">
            <v>761</v>
          </cell>
          <cell r="E249">
            <v>164</v>
          </cell>
          <cell r="F249">
            <v>2878</v>
          </cell>
          <cell r="G249">
            <v>1135</v>
          </cell>
          <cell r="H249">
            <v>532</v>
          </cell>
          <cell r="I249">
            <v>319</v>
          </cell>
          <cell r="J249">
            <v>25</v>
          </cell>
          <cell r="K249">
            <v>809</v>
          </cell>
          <cell r="L249">
            <v>8196</v>
          </cell>
        </row>
        <row r="250">
          <cell r="B250">
            <v>1017</v>
          </cell>
          <cell r="C250">
            <v>325</v>
          </cell>
          <cell r="D250">
            <v>680</v>
          </cell>
          <cell r="E250">
            <v>117</v>
          </cell>
          <cell r="F250">
            <v>1737</v>
          </cell>
          <cell r="G250">
            <v>911</v>
          </cell>
          <cell r="H250">
            <v>448</v>
          </cell>
          <cell r="I250">
            <v>179</v>
          </cell>
          <cell r="J250">
            <v>12</v>
          </cell>
          <cell r="K250">
            <v>633</v>
          </cell>
          <cell r="L250">
            <v>6059</v>
          </cell>
        </row>
        <row r="251">
          <cell r="B251">
            <v>1873</v>
          </cell>
          <cell r="C251">
            <v>381</v>
          </cell>
          <cell r="D251">
            <v>843</v>
          </cell>
          <cell r="E251">
            <v>134</v>
          </cell>
          <cell r="F251">
            <v>2754</v>
          </cell>
          <cell r="G251">
            <v>1204</v>
          </cell>
          <cell r="H251">
            <v>578</v>
          </cell>
          <cell r="I251">
            <v>338</v>
          </cell>
          <cell r="J251">
            <v>36</v>
          </cell>
          <cell r="K251">
            <v>731</v>
          </cell>
          <cell r="L251">
            <v>8872</v>
          </cell>
        </row>
        <row r="252">
          <cell r="B252">
            <v>193</v>
          </cell>
          <cell r="C252">
            <v>80</v>
          </cell>
          <cell r="D252">
            <v>166</v>
          </cell>
          <cell r="E252">
            <v>21</v>
          </cell>
          <cell r="F252">
            <v>389</v>
          </cell>
          <cell r="G252">
            <v>189</v>
          </cell>
          <cell r="H252">
            <v>131</v>
          </cell>
          <cell r="I252">
            <v>54</v>
          </cell>
          <cell r="J252">
            <v>8</v>
          </cell>
          <cell r="K252">
            <v>178</v>
          </cell>
          <cell r="L252">
            <v>1409</v>
          </cell>
        </row>
        <row r="253">
          <cell r="B253">
            <v>230</v>
          </cell>
          <cell r="C253">
            <v>82</v>
          </cell>
          <cell r="D253">
            <v>223</v>
          </cell>
          <cell r="E253">
            <v>27</v>
          </cell>
          <cell r="F253">
            <v>575</v>
          </cell>
          <cell r="G253">
            <v>190</v>
          </cell>
          <cell r="H253">
            <v>92</v>
          </cell>
          <cell r="I253">
            <v>67</v>
          </cell>
          <cell r="J253">
            <v>6</v>
          </cell>
          <cell r="K253">
            <v>215</v>
          </cell>
          <cell r="L253">
            <v>1707</v>
          </cell>
        </row>
        <row r="254">
          <cell r="B254">
            <v>516</v>
          </cell>
          <cell r="C254">
            <v>155</v>
          </cell>
          <cell r="D254">
            <v>372</v>
          </cell>
          <cell r="E254">
            <v>44</v>
          </cell>
          <cell r="F254">
            <v>1162</v>
          </cell>
          <cell r="G254">
            <v>388</v>
          </cell>
          <cell r="H254">
            <v>224</v>
          </cell>
          <cell r="I254">
            <v>139</v>
          </cell>
          <cell r="J254">
            <v>12</v>
          </cell>
          <cell r="K254">
            <v>356</v>
          </cell>
          <cell r="L254">
            <v>3368</v>
          </cell>
        </row>
        <row r="255">
          <cell r="B255">
            <v>330</v>
          </cell>
          <cell r="C255">
            <v>127</v>
          </cell>
          <cell r="D255">
            <v>167</v>
          </cell>
          <cell r="E255">
            <v>33</v>
          </cell>
          <cell r="F255">
            <v>966</v>
          </cell>
          <cell r="G255">
            <v>369</v>
          </cell>
          <cell r="H255">
            <v>120</v>
          </cell>
          <cell r="I255">
            <v>98</v>
          </cell>
          <cell r="J255">
            <v>11</v>
          </cell>
          <cell r="K255">
            <v>313</v>
          </cell>
          <cell r="L255">
            <v>2534</v>
          </cell>
        </row>
        <row r="256">
          <cell r="B256">
            <v>17016</v>
          </cell>
          <cell r="C256">
            <v>5537</v>
          </cell>
          <cell r="D256">
            <v>9804</v>
          </cell>
          <cell r="E256">
            <v>1699</v>
          </cell>
          <cell r="F256">
            <v>37323</v>
          </cell>
          <cell r="G256">
            <v>14860</v>
          </cell>
          <cell r="H256">
            <v>6309</v>
          </cell>
          <cell r="I256">
            <v>4460</v>
          </cell>
          <cell r="J256">
            <v>391</v>
          </cell>
          <cell r="K256">
            <v>11360</v>
          </cell>
          <cell r="L256">
            <v>108759</v>
          </cell>
        </row>
        <row r="261">
          <cell r="B261">
            <v>131</v>
          </cell>
          <cell r="C261">
            <v>29</v>
          </cell>
          <cell r="D261">
            <v>134</v>
          </cell>
          <cell r="E261">
            <v>6</v>
          </cell>
          <cell r="F261">
            <v>272</v>
          </cell>
          <cell r="G261">
            <v>83</v>
          </cell>
          <cell r="H261">
            <v>34</v>
          </cell>
          <cell r="I261">
            <v>34</v>
          </cell>
          <cell r="J261">
            <v>5</v>
          </cell>
          <cell r="K261">
            <v>84</v>
          </cell>
          <cell r="L261">
            <v>812</v>
          </cell>
        </row>
        <row r="262">
          <cell r="B262">
            <v>37</v>
          </cell>
          <cell r="C262">
            <v>6</v>
          </cell>
          <cell r="D262">
            <v>24</v>
          </cell>
          <cell r="E262">
            <v>3</v>
          </cell>
          <cell r="F262">
            <v>87</v>
          </cell>
          <cell r="G262">
            <v>20</v>
          </cell>
          <cell r="H262">
            <v>11</v>
          </cell>
          <cell r="I262">
            <v>8</v>
          </cell>
          <cell r="J262">
            <v>2</v>
          </cell>
          <cell r="K262">
            <v>17</v>
          </cell>
          <cell r="L262">
            <v>215</v>
          </cell>
        </row>
        <row r="263">
          <cell r="B263">
            <v>184</v>
          </cell>
          <cell r="C263">
            <v>36</v>
          </cell>
          <cell r="D263">
            <v>71</v>
          </cell>
          <cell r="E263">
            <v>7</v>
          </cell>
          <cell r="F263">
            <v>316</v>
          </cell>
          <cell r="G263">
            <v>80</v>
          </cell>
          <cell r="H263">
            <v>37</v>
          </cell>
          <cell r="I263">
            <v>28</v>
          </cell>
          <cell r="J263">
            <v>1</v>
          </cell>
          <cell r="K263">
            <v>76</v>
          </cell>
          <cell r="L263">
            <v>836</v>
          </cell>
        </row>
        <row r="264">
          <cell r="B264">
            <v>29</v>
          </cell>
          <cell r="C264">
            <v>3</v>
          </cell>
          <cell r="D264">
            <v>30</v>
          </cell>
          <cell r="E264">
            <v>1</v>
          </cell>
          <cell r="F264">
            <v>81</v>
          </cell>
          <cell r="G264">
            <v>18</v>
          </cell>
          <cell r="H264">
            <v>16</v>
          </cell>
          <cell r="I264">
            <v>9</v>
          </cell>
          <cell r="J264">
            <v>1</v>
          </cell>
          <cell r="K264">
            <v>13</v>
          </cell>
          <cell r="L264">
            <v>201</v>
          </cell>
        </row>
        <row r="265">
          <cell r="B265">
            <v>223</v>
          </cell>
          <cell r="C265">
            <v>62</v>
          </cell>
          <cell r="D265">
            <v>152</v>
          </cell>
          <cell r="E265">
            <v>9</v>
          </cell>
          <cell r="F265">
            <v>555</v>
          </cell>
          <cell r="G265">
            <v>160</v>
          </cell>
          <cell r="H265">
            <v>93</v>
          </cell>
          <cell r="I265">
            <v>66</v>
          </cell>
          <cell r="J265">
            <v>5</v>
          </cell>
          <cell r="K265">
            <v>144</v>
          </cell>
          <cell r="L265">
            <v>1469</v>
          </cell>
        </row>
        <row r="266">
          <cell r="B266">
            <v>32</v>
          </cell>
          <cell r="C266">
            <v>4</v>
          </cell>
          <cell r="D266">
            <v>34</v>
          </cell>
          <cell r="E266">
            <v>2</v>
          </cell>
          <cell r="F266">
            <v>80</v>
          </cell>
          <cell r="G266">
            <v>21</v>
          </cell>
          <cell r="H266">
            <v>14</v>
          </cell>
          <cell r="I266">
            <v>3</v>
          </cell>
          <cell r="J266">
            <v>1</v>
          </cell>
          <cell r="K266">
            <v>12</v>
          </cell>
          <cell r="L266">
            <v>203</v>
          </cell>
        </row>
        <row r="267">
          <cell r="B267">
            <v>56</v>
          </cell>
          <cell r="C267">
            <v>20</v>
          </cell>
          <cell r="D267">
            <v>53</v>
          </cell>
          <cell r="E267">
            <v>4</v>
          </cell>
          <cell r="F267">
            <v>160</v>
          </cell>
          <cell r="G267">
            <v>52</v>
          </cell>
          <cell r="H267">
            <v>22</v>
          </cell>
          <cell r="I267">
            <v>20</v>
          </cell>
          <cell r="J267">
            <v>2</v>
          </cell>
          <cell r="K267">
            <v>63</v>
          </cell>
          <cell r="L267">
            <v>452</v>
          </cell>
        </row>
        <row r="268">
          <cell r="B268">
            <v>181</v>
          </cell>
          <cell r="C268">
            <v>49</v>
          </cell>
          <cell r="D268">
            <v>126</v>
          </cell>
          <cell r="E268">
            <v>10</v>
          </cell>
          <cell r="F268">
            <v>491</v>
          </cell>
          <cell r="G268">
            <v>122</v>
          </cell>
          <cell r="H268">
            <v>45</v>
          </cell>
          <cell r="I268">
            <v>53</v>
          </cell>
          <cell r="J268">
            <v>3</v>
          </cell>
          <cell r="K268">
            <v>102</v>
          </cell>
          <cell r="L268">
            <v>1182</v>
          </cell>
        </row>
        <row r="269">
          <cell r="B269">
            <v>186</v>
          </cell>
          <cell r="C269">
            <v>38</v>
          </cell>
          <cell r="D269">
            <v>68</v>
          </cell>
          <cell r="E269">
            <v>16</v>
          </cell>
          <cell r="F269">
            <v>283</v>
          </cell>
          <cell r="G269">
            <v>61</v>
          </cell>
          <cell r="H269">
            <v>28</v>
          </cell>
          <cell r="I269">
            <v>32</v>
          </cell>
          <cell r="J269">
            <v>3</v>
          </cell>
          <cell r="K269">
            <v>81</v>
          </cell>
          <cell r="L269">
            <v>796</v>
          </cell>
        </row>
        <row r="270">
          <cell r="B270">
            <v>436</v>
          </cell>
          <cell r="C270">
            <v>213</v>
          </cell>
          <cell r="D270">
            <v>259</v>
          </cell>
          <cell r="E270">
            <v>46</v>
          </cell>
          <cell r="F270">
            <v>948</v>
          </cell>
          <cell r="G270">
            <v>240</v>
          </cell>
          <cell r="H270">
            <v>120</v>
          </cell>
          <cell r="I270">
            <v>120</v>
          </cell>
          <cell r="J270">
            <v>8</v>
          </cell>
          <cell r="K270">
            <v>300</v>
          </cell>
          <cell r="L270">
            <v>2690</v>
          </cell>
        </row>
        <row r="271">
          <cell r="B271">
            <v>182</v>
          </cell>
          <cell r="C271">
            <v>94</v>
          </cell>
          <cell r="D271">
            <v>97</v>
          </cell>
          <cell r="E271">
            <v>23</v>
          </cell>
          <cell r="F271">
            <v>356</v>
          </cell>
          <cell r="G271">
            <v>143</v>
          </cell>
          <cell r="H271">
            <v>64</v>
          </cell>
          <cell r="I271">
            <v>47</v>
          </cell>
          <cell r="J271">
            <v>7</v>
          </cell>
          <cell r="K271">
            <v>148</v>
          </cell>
          <cell r="L271">
            <v>1161</v>
          </cell>
        </row>
        <row r="272">
          <cell r="B272">
            <v>158</v>
          </cell>
          <cell r="C272">
            <v>67</v>
          </cell>
          <cell r="D272">
            <v>124</v>
          </cell>
          <cell r="E272">
            <v>28</v>
          </cell>
          <cell r="F272">
            <v>320</v>
          </cell>
          <cell r="G272">
            <v>124</v>
          </cell>
          <cell r="H272">
            <v>52</v>
          </cell>
          <cell r="I272">
            <v>34</v>
          </cell>
          <cell r="J272">
            <v>1</v>
          </cell>
          <cell r="K272">
            <v>150</v>
          </cell>
          <cell r="L272">
            <v>1058</v>
          </cell>
        </row>
        <row r="273">
          <cell r="B273">
            <v>393</v>
          </cell>
          <cell r="C273">
            <v>212</v>
          </cell>
          <cell r="D273">
            <v>212</v>
          </cell>
          <cell r="E273">
            <v>48</v>
          </cell>
          <cell r="F273">
            <v>971</v>
          </cell>
          <cell r="G273">
            <v>315</v>
          </cell>
          <cell r="H273">
            <v>158</v>
          </cell>
          <cell r="I273">
            <v>128</v>
          </cell>
          <cell r="J273">
            <v>14</v>
          </cell>
          <cell r="K273">
            <v>336</v>
          </cell>
          <cell r="L273">
            <v>2787</v>
          </cell>
        </row>
        <row r="274">
          <cell r="B274">
            <v>112</v>
          </cell>
          <cell r="C274">
            <v>45</v>
          </cell>
          <cell r="D274">
            <v>59</v>
          </cell>
          <cell r="E274">
            <v>14</v>
          </cell>
          <cell r="F274">
            <v>309</v>
          </cell>
          <cell r="G274">
            <v>78</v>
          </cell>
          <cell r="H274">
            <v>41</v>
          </cell>
          <cell r="I274">
            <v>32</v>
          </cell>
          <cell r="J274">
            <v>2</v>
          </cell>
          <cell r="K274">
            <v>92</v>
          </cell>
          <cell r="L274">
            <v>784</v>
          </cell>
        </row>
        <row r="275">
          <cell r="B275">
            <v>148</v>
          </cell>
          <cell r="C275">
            <v>47</v>
          </cell>
          <cell r="D275">
            <v>69</v>
          </cell>
          <cell r="E275">
            <v>13</v>
          </cell>
          <cell r="F275">
            <v>245</v>
          </cell>
          <cell r="G275">
            <v>106</v>
          </cell>
          <cell r="H275">
            <v>37</v>
          </cell>
          <cell r="I275">
            <v>13</v>
          </cell>
          <cell r="J275">
            <v>2</v>
          </cell>
          <cell r="K275">
            <v>106</v>
          </cell>
          <cell r="L275">
            <v>786</v>
          </cell>
        </row>
        <row r="276">
          <cell r="B276">
            <v>536</v>
          </cell>
          <cell r="C276">
            <v>319</v>
          </cell>
          <cell r="D276">
            <v>348</v>
          </cell>
          <cell r="E276">
            <v>65</v>
          </cell>
          <cell r="F276">
            <v>1442</v>
          </cell>
          <cell r="G276">
            <v>484</v>
          </cell>
          <cell r="H276">
            <v>190</v>
          </cell>
          <cell r="I276">
            <v>212</v>
          </cell>
          <cell r="J276">
            <v>19</v>
          </cell>
          <cell r="K276">
            <v>501</v>
          </cell>
          <cell r="L276">
            <v>4116</v>
          </cell>
        </row>
        <row r="277">
          <cell r="B277">
            <v>1744</v>
          </cell>
          <cell r="C277">
            <v>540</v>
          </cell>
          <cell r="D277">
            <v>986</v>
          </cell>
          <cell r="E277">
            <v>136</v>
          </cell>
          <cell r="F277">
            <v>4007</v>
          </cell>
          <cell r="G277">
            <v>1869</v>
          </cell>
          <cell r="H277">
            <v>722</v>
          </cell>
          <cell r="I277">
            <v>449</v>
          </cell>
          <cell r="J277">
            <v>70</v>
          </cell>
          <cell r="K277">
            <v>1244</v>
          </cell>
          <cell r="L277">
            <v>11767</v>
          </cell>
        </row>
        <row r="278">
          <cell r="B278">
            <v>415</v>
          </cell>
          <cell r="C278">
            <v>92</v>
          </cell>
          <cell r="D278">
            <v>195</v>
          </cell>
          <cell r="E278">
            <v>20</v>
          </cell>
          <cell r="F278">
            <v>734</v>
          </cell>
          <cell r="G278">
            <v>357</v>
          </cell>
          <cell r="H278">
            <v>132</v>
          </cell>
          <cell r="I278">
            <v>103</v>
          </cell>
          <cell r="J278">
            <v>5</v>
          </cell>
          <cell r="K278">
            <v>215</v>
          </cell>
          <cell r="L278">
            <v>2268</v>
          </cell>
        </row>
        <row r="279">
          <cell r="B279">
            <v>1549</v>
          </cell>
          <cell r="C279">
            <v>791</v>
          </cell>
          <cell r="D279">
            <v>923</v>
          </cell>
          <cell r="E279">
            <v>158</v>
          </cell>
          <cell r="F279">
            <v>3184</v>
          </cell>
          <cell r="G279">
            <v>1708</v>
          </cell>
          <cell r="H279">
            <v>532</v>
          </cell>
          <cell r="I279">
            <v>315</v>
          </cell>
          <cell r="J279">
            <v>49</v>
          </cell>
          <cell r="K279">
            <v>871</v>
          </cell>
          <cell r="L279">
            <v>10080</v>
          </cell>
        </row>
        <row r="280">
          <cell r="B280">
            <v>5009</v>
          </cell>
          <cell r="C280">
            <v>1406</v>
          </cell>
          <cell r="D280">
            <v>2348</v>
          </cell>
          <cell r="E280">
            <v>645</v>
          </cell>
          <cell r="F280">
            <v>10934</v>
          </cell>
          <cell r="G280">
            <v>4644</v>
          </cell>
          <cell r="H280">
            <v>1756</v>
          </cell>
          <cell r="I280">
            <v>1337</v>
          </cell>
          <cell r="J280">
            <v>90</v>
          </cell>
          <cell r="K280">
            <v>3889</v>
          </cell>
          <cell r="L280">
            <v>32058</v>
          </cell>
        </row>
        <row r="281">
          <cell r="B281">
            <v>1296</v>
          </cell>
          <cell r="C281">
            <v>323</v>
          </cell>
          <cell r="D281">
            <v>714</v>
          </cell>
          <cell r="E281">
            <v>192</v>
          </cell>
          <cell r="F281">
            <v>2761</v>
          </cell>
          <cell r="G281">
            <v>1135</v>
          </cell>
          <cell r="H281">
            <v>505</v>
          </cell>
          <cell r="I281">
            <v>306</v>
          </cell>
          <cell r="J281">
            <v>21</v>
          </cell>
          <cell r="K281">
            <v>874</v>
          </cell>
          <cell r="L281">
            <v>8127</v>
          </cell>
        </row>
        <row r="282">
          <cell r="B282">
            <v>1023</v>
          </cell>
          <cell r="C282">
            <v>315</v>
          </cell>
          <cell r="D282">
            <v>625</v>
          </cell>
          <cell r="E282">
            <v>132</v>
          </cell>
          <cell r="F282">
            <v>1673</v>
          </cell>
          <cell r="G282">
            <v>919</v>
          </cell>
          <cell r="H282">
            <v>431</v>
          </cell>
          <cell r="I282">
            <v>177</v>
          </cell>
          <cell r="J282">
            <v>14</v>
          </cell>
          <cell r="K282">
            <v>675</v>
          </cell>
          <cell r="L282">
            <v>5984</v>
          </cell>
        </row>
        <row r="283">
          <cell r="B283">
            <v>1882</v>
          </cell>
          <cell r="C283">
            <v>377</v>
          </cell>
          <cell r="D283">
            <v>775</v>
          </cell>
          <cell r="E283">
            <v>173</v>
          </cell>
          <cell r="F283">
            <v>2642</v>
          </cell>
          <cell r="G283">
            <v>1238</v>
          </cell>
          <cell r="H283">
            <v>560</v>
          </cell>
          <cell r="I283">
            <v>324</v>
          </cell>
          <cell r="J283">
            <v>39</v>
          </cell>
          <cell r="K283">
            <v>745</v>
          </cell>
          <cell r="L283">
            <v>8755</v>
          </cell>
        </row>
        <row r="284">
          <cell r="B284">
            <v>211</v>
          </cell>
          <cell r="C284">
            <v>83</v>
          </cell>
          <cell r="D284">
            <v>167</v>
          </cell>
          <cell r="E284">
            <v>24</v>
          </cell>
          <cell r="F284">
            <v>355</v>
          </cell>
          <cell r="G284">
            <v>188</v>
          </cell>
          <cell r="H284">
            <v>123</v>
          </cell>
          <cell r="I284">
            <v>51</v>
          </cell>
          <cell r="J284">
            <v>8</v>
          </cell>
          <cell r="K284">
            <v>179</v>
          </cell>
          <cell r="L284">
            <v>1389</v>
          </cell>
        </row>
        <row r="285">
          <cell r="B285">
            <v>216</v>
          </cell>
          <cell r="C285">
            <v>75</v>
          </cell>
          <cell r="D285">
            <v>224</v>
          </cell>
          <cell r="E285">
            <v>27</v>
          </cell>
          <cell r="F285">
            <v>534</v>
          </cell>
          <cell r="G285">
            <v>198</v>
          </cell>
          <cell r="H285">
            <v>96</v>
          </cell>
          <cell r="I285">
            <v>56</v>
          </cell>
          <cell r="J285">
            <v>4</v>
          </cell>
          <cell r="K285">
            <v>227</v>
          </cell>
          <cell r="L285">
            <v>1657</v>
          </cell>
        </row>
        <row r="286">
          <cell r="B286">
            <v>518</v>
          </cell>
          <cell r="C286">
            <v>159</v>
          </cell>
          <cell r="D286">
            <v>357</v>
          </cell>
          <cell r="E286">
            <v>54</v>
          </cell>
          <cell r="F286">
            <v>1154</v>
          </cell>
          <cell r="G286">
            <v>410</v>
          </cell>
          <cell r="H286">
            <v>211</v>
          </cell>
          <cell r="I286">
            <v>127</v>
          </cell>
          <cell r="J286">
            <v>10</v>
          </cell>
          <cell r="K286">
            <v>390</v>
          </cell>
          <cell r="L286">
            <v>3390</v>
          </cell>
        </row>
        <row r="287">
          <cell r="B287">
            <v>332</v>
          </cell>
          <cell r="C287">
            <v>108</v>
          </cell>
          <cell r="D287">
            <v>157</v>
          </cell>
          <cell r="E287">
            <v>35</v>
          </cell>
          <cell r="F287">
            <v>966</v>
          </cell>
          <cell r="G287">
            <v>354</v>
          </cell>
          <cell r="H287">
            <v>105</v>
          </cell>
          <cell r="I287">
            <v>98</v>
          </cell>
          <cell r="J287">
            <v>9</v>
          </cell>
          <cell r="K287">
            <v>311</v>
          </cell>
          <cell r="L287">
            <v>2475</v>
          </cell>
        </row>
        <row r="288">
          <cell r="B288">
            <v>17219</v>
          </cell>
          <cell r="C288">
            <v>5513</v>
          </cell>
          <cell r="D288">
            <v>9331</v>
          </cell>
          <cell r="E288">
            <v>1891</v>
          </cell>
          <cell r="F288">
            <v>35860</v>
          </cell>
          <cell r="G288">
            <v>15127</v>
          </cell>
          <cell r="H288">
            <v>6135</v>
          </cell>
          <cell r="I288">
            <v>4182</v>
          </cell>
          <cell r="J288">
            <v>395</v>
          </cell>
          <cell r="K288">
            <v>11845</v>
          </cell>
          <cell r="L288">
            <v>107498</v>
          </cell>
        </row>
        <row r="293">
          <cell r="B293">
            <v>140</v>
          </cell>
          <cell r="C293">
            <v>25</v>
          </cell>
          <cell r="D293">
            <v>128</v>
          </cell>
          <cell r="E293">
            <v>9</v>
          </cell>
          <cell r="F293">
            <v>257</v>
          </cell>
          <cell r="G293">
            <v>86</v>
          </cell>
          <cell r="H293">
            <v>32</v>
          </cell>
          <cell r="I293">
            <v>35</v>
          </cell>
          <cell r="J293">
            <v>5</v>
          </cell>
          <cell r="K293">
            <v>85</v>
          </cell>
          <cell r="L293">
            <v>802</v>
          </cell>
        </row>
        <row r="294">
          <cell r="B294">
            <v>31</v>
          </cell>
          <cell r="C294">
            <v>6</v>
          </cell>
          <cell r="D294">
            <v>25</v>
          </cell>
          <cell r="E294">
            <v>1</v>
          </cell>
          <cell r="F294">
            <v>79</v>
          </cell>
          <cell r="G294">
            <v>14</v>
          </cell>
          <cell r="H294">
            <v>9</v>
          </cell>
          <cell r="I294">
            <v>5</v>
          </cell>
          <cell r="J294">
            <v>3</v>
          </cell>
          <cell r="K294">
            <v>25</v>
          </cell>
          <cell r="L294">
            <v>198</v>
          </cell>
        </row>
        <row r="295">
          <cell r="B295">
            <v>166</v>
          </cell>
          <cell r="C295">
            <v>37</v>
          </cell>
          <cell r="D295">
            <v>67</v>
          </cell>
          <cell r="E295">
            <v>8</v>
          </cell>
          <cell r="F295">
            <v>309</v>
          </cell>
          <cell r="G295">
            <v>79</v>
          </cell>
          <cell r="H295">
            <v>37</v>
          </cell>
          <cell r="I295">
            <v>25</v>
          </cell>
          <cell r="J295">
            <v>0</v>
          </cell>
          <cell r="K295">
            <v>74</v>
          </cell>
          <cell r="L295">
            <v>802</v>
          </cell>
        </row>
        <row r="296">
          <cell r="B296">
            <v>28</v>
          </cell>
          <cell r="C296">
            <v>3</v>
          </cell>
          <cell r="D296">
            <v>27</v>
          </cell>
          <cell r="E296">
            <v>1</v>
          </cell>
          <cell r="F296">
            <v>69</v>
          </cell>
          <cell r="G296">
            <v>20</v>
          </cell>
          <cell r="H296">
            <v>20</v>
          </cell>
          <cell r="I296">
            <v>10</v>
          </cell>
          <cell r="J296">
            <v>1</v>
          </cell>
          <cell r="K296">
            <v>14</v>
          </cell>
          <cell r="L296">
            <v>193</v>
          </cell>
        </row>
        <row r="297">
          <cell r="B297">
            <v>200</v>
          </cell>
          <cell r="C297">
            <v>51</v>
          </cell>
          <cell r="D297">
            <v>151</v>
          </cell>
          <cell r="E297">
            <v>11</v>
          </cell>
          <cell r="F297">
            <v>534</v>
          </cell>
          <cell r="G297">
            <v>163</v>
          </cell>
          <cell r="H297">
            <v>88</v>
          </cell>
          <cell r="I297">
            <v>57</v>
          </cell>
          <cell r="J297">
            <v>4</v>
          </cell>
          <cell r="K297">
            <v>148</v>
          </cell>
          <cell r="L297">
            <v>1407</v>
          </cell>
        </row>
        <row r="298">
          <cell r="B298">
            <v>33</v>
          </cell>
          <cell r="C298">
            <v>3</v>
          </cell>
          <cell r="D298">
            <v>32</v>
          </cell>
          <cell r="E298">
            <v>1</v>
          </cell>
          <cell r="F298">
            <v>73</v>
          </cell>
          <cell r="G298">
            <v>21</v>
          </cell>
          <cell r="H298">
            <v>14</v>
          </cell>
          <cell r="I298">
            <v>5</v>
          </cell>
          <cell r="J298">
            <v>1</v>
          </cell>
          <cell r="K298">
            <v>11</v>
          </cell>
          <cell r="L298">
            <v>194</v>
          </cell>
        </row>
        <row r="299">
          <cell r="B299">
            <v>53</v>
          </cell>
          <cell r="C299">
            <v>21</v>
          </cell>
          <cell r="D299">
            <v>53</v>
          </cell>
          <cell r="E299">
            <v>9</v>
          </cell>
          <cell r="F299">
            <v>151</v>
          </cell>
          <cell r="G299">
            <v>53</v>
          </cell>
          <cell r="H299">
            <v>18</v>
          </cell>
          <cell r="I299">
            <v>19</v>
          </cell>
          <cell r="J299">
            <v>2</v>
          </cell>
          <cell r="K299">
            <v>64</v>
          </cell>
          <cell r="L299">
            <v>443</v>
          </cell>
        </row>
        <row r="300">
          <cell r="B300">
            <v>173</v>
          </cell>
          <cell r="C300">
            <v>55</v>
          </cell>
          <cell r="D300">
            <v>124</v>
          </cell>
          <cell r="E300">
            <v>13</v>
          </cell>
          <cell r="F300">
            <v>473</v>
          </cell>
          <cell r="G300">
            <v>122</v>
          </cell>
          <cell r="H300">
            <v>45</v>
          </cell>
          <cell r="I300">
            <v>44</v>
          </cell>
          <cell r="J300">
            <v>2</v>
          </cell>
          <cell r="K300">
            <v>113</v>
          </cell>
          <cell r="L300">
            <v>1164</v>
          </cell>
        </row>
        <row r="301">
          <cell r="B301">
            <v>180</v>
          </cell>
          <cell r="C301">
            <v>41</v>
          </cell>
          <cell r="D301">
            <v>65</v>
          </cell>
          <cell r="E301">
            <v>23</v>
          </cell>
          <cell r="F301">
            <v>281</v>
          </cell>
          <cell r="G301">
            <v>66</v>
          </cell>
          <cell r="H301">
            <v>32</v>
          </cell>
          <cell r="I301">
            <v>32</v>
          </cell>
          <cell r="J301">
            <v>4</v>
          </cell>
          <cell r="K301">
            <v>76</v>
          </cell>
          <cell r="L301">
            <v>800</v>
          </cell>
        </row>
        <row r="302">
          <cell r="B302">
            <v>434</v>
          </cell>
          <cell r="C302">
            <v>215</v>
          </cell>
          <cell r="D302">
            <v>261</v>
          </cell>
          <cell r="E302">
            <v>45</v>
          </cell>
          <cell r="F302">
            <v>884</v>
          </cell>
          <cell r="G302">
            <v>247</v>
          </cell>
          <cell r="H302">
            <v>130</v>
          </cell>
          <cell r="I302">
            <v>114</v>
          </cell>
          <cell r="J302">
            <v>8</v>
          </cell>
          <cell r="K302">
            <v>320</v>
          </cell>
          <cell r="L302">
            <v>2658</v>
          </cell>
        </row>
        <row r="303">
          <cell r="B303">
            <v>192</v>
          </cell>
          <cell r="C303">
            <v>91</v>
          </cell>
          <cell r="D303">
            <v>92</v>
          </cell>
          <cell r="E303">
            <v>23</v>
          </cell>
          <cell r="F303">
            <v>330</v>
          </cell>
          <cell r="G303">
            <v>142</v>
          </cell>
          <cell r="H303">
            <v>66</v>
          </cell>
          <cell r="I303">
            <v>44</v>
          </cell>
          <cell r="J303">
            <v>7</v>
          </cell>
          <cell r="K303">
            <v>144</v>
          </cell>
          <cell r="L303">
            <v>1131</v>
          </cell>
        </row>
        <row r="304">
          <cell r="B304">
            <v>153</v>
          </cell>
          <cell r="C304">
            <v>65</v>
          </cell>
          <cell r="D304">
            <v>122</v>
          </cell>
          <cell r="E304">
            <v>33</v>
          </cell>
          <cell r="F304">
            <v>302</v>
          </cell>
          <cell r="G304">
            <v>137</v>
          </cell>
          <cell r="H304">
            <v>55</v>
          </cell>
          <cell r="I304">
            <v>29</v>
          </cell>
          <cell r="J304">
            <v>0</v>
          </cell>
          <cell r="K304">
            <v>162</v>
          </cell>
          <cell r="L304">
            <v>1058</v>
          </cell>
        </row>
        <row r="305">
          <cell r="B305">
            <v>397</v>
          </cell>
          <cell r="C305">
            <v>204</v>
          </cell>
          <cell r="D305">
            <v>216</v>
          </cell>
          <cell r="E305">
            <v>54</v>
          </cell>
          <cell r="F305">
            <v>903</v>
          </cell>
          <cell r="G305">
            <v>306</v>
          </cell>
          <cell r="H305">
            <v>155</v>
          </cell>
          <cell r="I305">
            <v>111</v>
          </cell>
          <cell r="J305">
            <v>10</v>
          </cell>
          <cell r="K305">
            <v>353</v>
          </cell>
          <cell r="L305">
            <v>2709</v>
          </cell>
        </row>
        <row r="306">
          <cell r="B306">
            <v>115</v>
          </cell>
          <cell r="C306">
            <v>42</v>
          </cell>
          <cell r="D306">
            <v>58</v>
          </cell>
          <cell r="E306">
            <v>11</v>
          </cell>
          <cell r="F306">
            <v>288</v>
          </cell>
          <cell r="G306">
            <v>79</v>
          </cell>
          <cell r="H306">
            <v>41</v>
          </cell>
          <cell r="I306">
            <v>28</v>
          </cell>
          <cell r="J306">
            <v>3</v>
          </cell>
          <cell r="K306">
            <v>88</v>
          </cell>
          <cell r="L306">
            <v>753</v>
          </cell>
        </row>
        <row r="307">
          <cell r="B307">
            <v>133</v>
          </cell>
          <cell r="C307">
            <v>48</v>
          </cell>
          <cell r="D307">
            <v>66</v>
          </cell>
          <cell r="E307">
            <v>11</v>
          </cell>
          <cell r="F307">
            <v>233</v>
          </cell>
          <cell r="G307">
            <v>102</v>
          </cell>
          <cell r="H307">
            <v>33</v>
          </cell>
          <cell r="I307">
            <v>14</v>
          </cell>
          <cell r="J307">
            <v>3</v>
          </cell>
          <cell r="K307">
            <v>122</v>
          </cell>
          <cell r="L307">
            <v>765</v>
          </cell>
        </row>
        <row r="308">
          <cell r="B308">
            <v>527</v>
          </cell>
          <cell r="C308">
            <v>308</v>
          </cell>
          <cell r="D308">
            <v>330</v>
          </cell>
          <cell r="E308">
            <v>64</v>
          </cell>
          <cell r="F308">
            <v>1370</v>
          </cell>
          <cell r="G308">
            <v>486</v>
          </cell>
          <cell r="H308">
            <v>180</v>
          </cell>
          <cell r="I308">
            <v>197</v>
          </cell>
          <cell r="J308">
            <v>16</v>
          </cell>
          <cell r="K308">
            <v>516</v>
          </cell>
          <cell r="L308">
            <v>3994</v>
          </cell>
        </row>
        <row r="309">
          <cell r="B309">
            <v>1674</v>
          </cell>
          <cell r="C309">
            <v>514</v>
          </cell>
          <cell r="D309">
            <v>928</v>
          </cell>
          <cell r="E309">
            <v>151</v>
          </cell>
          <cell r="F309">
            <v>3775</v>
          </cell>
          <cell r="G309">
            <v>1789</v>
          </cell>
          <cell r="H309">
            <v>710</v>
          </cell>
          <cell r="I309">
            <v>419</v>
          </cell>
          <cell r="J309">
            <v>67</v>
          </cell>
          <cell r="K309">
            <v>1385</v>
          </cell>
          <cell r="L309">
            <v>11412</v>
          </cell>
        </row>
        <row r="310">
          <cell r="B310">
            <v>394</v>
          </cell>
          <cell r="C310">
            <v>89</v>
          </cell>
          <cell r="D310">
            <v>192</v>
          </cell>
          <cell r="E310">
            <v>26</v>
          </cell>
          <cell r="F310">
            <v>711</v>
          </cell>
          <cell r="G310">
            <v>343</v>
          </cell>
          <cell r="H310">
            <v>131</v>
          </cell>
          <cell r="I310">
            <v>94</v>
          </cell>
          <cell r="J310">
            <v>9</v>
          </cell>
          <cell r="K310">
            <v>225</v>
          </cell>
          <cell r="L310">
            <v>2214</v>
          </cell>
        </row>
        <row r="311">
          <cell r="B311">
            <v>1501</v>
          </cell>
          <cell r="C311">
            <v>764</v>
          </cell>
          <cell r="D311">
            <v>875</v>
          </cell>
          <cell r="E311">
            <v>162</v>
          </cell>
          <cell r="F311">
            <v>3011</v>
          </cell>
          <cell r="G311">
            <v>1671</v>
          </cell>
          <cell r="H311">
            <v>538</v>
          </cell>
          <cell r="I311">
            <v>296</v>
          </cell>
          <cell r="J311">
            <v>50</v>
          </cell>
          <cell r="K311">
            <v>815</v>
          </cell>
          <cell r="L311">
            <v>9683</v>
          </cell>
        </row>
        <row r="312">
          <cell r="B312">
            <v>4891</v>
          </cell>
          <cell r="C312">
            <v>1386</v>
          </cell>
          <cell r="D312">
            <v>2253</v>
          </cell>
          <cell r="E312">
            <v>720</v>
          </cell>
          <cell r="F312">
            <v>10317</v>
          </cell>
          <cell r="G312">
            <v>4530</v>
          </cell>
          <cell r="H312">
            <v>1773</v>
          </cell>
          <cell r="I312">
            <v>1246</v>
          </cell>
          <cell r="J312">
            <v>96</v>
          </cell>
          <cell r="K312">
            <v>3964</v>
          </cell>
          <cell r="L312">
            <v>31176</v>
          </cell>
        </row>
        <row r="313">
          <cell r="B313">
            <v>1253</v>
          </cell>
          <cell r="C313">
            <v>334</v>
          </cell>
          <cell r="D313">
            <v>696</v>
          </cell>
          <cell r="E313">
            <v>190</v>
          </cell>
          <cell r="F313">
            <v>2631</v>
          </cell>
          <cell r="G313">
            <v>1126</v>
          </cell>
          <cell r="H313">
            <v>489</v>
          </cell>
          <cell r="I313">
            <v>282</v>
          </cell>
          <cell r="J313">
            <v>24</v>
          </cell>
          <cell r="K313">
            <v>891</v>
          </cell>
          <cell r="L313">
            <v>7916</v>
          </cell>
        </row>
        <row r="314">
          <cell r="B314">
            <v>1015</v>
          </cell>
          <cell r="C314">
            <v>302</v>
          </cell>
          <cell r="D314">
            <v>576</v>
          </cell>
          <cell r="E314">
            <v>146</v>
          </cell>
          <cell r="F314">
            <v>1561</v>
          </cell>
          <cell r="G314">
            <v>911</v>
          </cell>
          <cell r="H314">
            <v>439</v>
          </cell>
          <cell r="I314">
            <v>178</v>
          </cell>
          <cell r="J314">
            <v>22</v>
          </cell>
          <cell r="K314">
            <v>680</v>
          </cell>
          <cell r="L314">
            <v>5830</v>
          </cell>
        </row>
        <row r="315">
          <cell r="B315">
            <v>1806</v>
          </cell>
          <cell r="C315">
            <v>366</v>
          </cell>
          <cell r="D315">
            <v>719</v>
          </cell>
          <cell r="E315">
            <v>181</v>
          </cell>
          <cell r="F315">
            <v>2518</v>
          </cell>
          <cell r="G315">
            <v>1275</v>
          </cell>
          <cell r="H315">
            <v>542</v>
          </cell>
          <cell r="I315">
            <v>287</v>
          </cell>
          <cell r="J315">
            <v>36</v>
          </cell>
          <cell r="K315">
            <v>765</v>
          </cell>
          <cell r="L315">
            <v>8495</v>
          </cell>
        </row>
        <row r="316">
          <cell r="B316">
            <v>197</v>
          </cell>
          <cell r="C316">
            <v>84</v>
          </cell>
          <cell r="D316">
            <v>152</v>
          </cell>
          <cell r="E316">
            <v>27</v>
          </cell>
          <cell r="F316">
            <v>341</v>
          </cell>
          <cell r="G316">
            <v>183</v>
          </cell>
          <cell r="H316">
            <v>127</v>
          </cell>
          <cell r="I316">
            <v>41</v>
          </cell>
          <cell r="J316">
            <v>7</v>
          </cell>
          <cell r="K316">
            <v>194</v>
          </cell>
          <cell r="L316">
            <v>1353</v>
          </cell>
        </row>
        <row r="317">
          <cell r="B317">
            <v>215</v>
          </cell>
          <cell r="C317">
            <v>74</v>
          </cell>
          <cell r="D317">
            <v>224</v>
          </cell>
          <cell r="E317">
            <v>34</v>
          </cell>
          <cell r="F317">
            <v>508</v>
          </cell>
          <cell r="G317">
            <v>200</v>
          </cell>
          <cell r="H317">
            <v>101</v>
          </cell>
          <cell r="I317">
            <v>51</v>
          </cell>
          <cell r="J317">
            <v>5</v>
          </cell>
          <cell r="K317">
            <v>249</v>
          </cell>
          <cell r="L317">
            <v>1661</v>
          </cell>
        </row>
        <row r="318">
          <cell r="B318">
            <v>529</v>
          </cell>
          <cell r="C318">
            <v>152</v>
          </cell>
          <cell r="D318">
            <v>337</v>
          </cell>
          <cell r="E318">
            <v>65</v>
          </cell>
          <cell r="F318">
            <v>1084</v>
          </cell>
          <cell r="G318">
            <v>424</v>
          </cell>
          <cell r="H318">
            <v>216</v>
          </cell>
          <cell r="I318">
            <v>119</v>
          </cell>
          <cell r="J318">
            <v>11</v>
          </cell>
          <cell r="K318">
            <v>417</v>
          </cell>
          <cell r="L318">
            <v>3354</v>
          </cell>
        </row>
        <row r="319">
          <cell r="B319">
            <v>306</v>
          </cell>
          <cell r="C319">
            <v>109</v>
          </cell>
          <cell r="D319">
            <v>138</v>
          </cell>
          <cell r="E319">
            <v>49</v>
          </cell>
          <cell r="F319">
            <v>874</v>
          </cell>
          <cell r="G319">
            <v>373</v>
          </cell>
          <cell r="H319">
            <v>102</v>
          </cell>
          <cell r="I319">
            <v>90</v>
          </cell>
          <cell r="J319">
            <v>8</v>
          </cell>
          <cell r="K319">
            <v>308</v>
          </cell>
          <cell r="L319">
            <v>2357</v>
          </cell>
        </row>
        <row r="320">
          <cell r="B320">
            <v>16736</v>
          </cell>
          <cell r="C320">
            <v>5389</v>
          </cell>
          <cell r="D320">
            <v>8907</v>
          </cell>
          <cell r="E320">
            <v>2068</v>
          </cell>
          <cell r="F320">
            <v>33867</v>
          </cell>
          <cell r="G320">
            <v>14948</v>
          </cell>
          <cell r="H320">
            <v>6123</v>
          </cell>
          <cell r="I320">
            <v>3872</v>
          </cell>
          <cell r="J320">
            <v>404</v>
          </cell>
          <cell r="K320">
            <v>12208</v>
          </cell>
          <cell r="L320">
            <v>104522</v>
          </cell>
        </row>
        <row r="325">
          <cell r="B325">
            <v>131</v>
          </cell>
          <cell r="C325">
            <v>28</v>
          </cell>
          <cell r="D325">
            <v>117</v>
          </cell>
          <cell r="E325">
            <v>7</v>
          </cell>
          <cell r="F325">
            <v>250</v>
          </cell>
          <cell r="G325">
            <v>87</v>
          </cell>
          <cell r="H325">
            <v>33</v>
          </cell>
          <cell r="I325">
            <v>30</v>
          </cell>
          <cell r="J325">
            <v>6</v>
          </cell>
          <cell r="K325">
            <v>91</v>
          </cell>
          <cell r="L325">
            <v>780</v>
          </cell>
        </row>
        <row r="326">
          <cell r="B326">
            <v>34</v>
          </cell>
          <cell r="C326">
            <v>7</v>
          </cell>
          <cell r="D326">
            <v>26</v>
          </cell>
          <cell r="E326">
            <v>1</v>
          </cell>
          <cell r="F326">
            <v>78</v>
          </cell>
          <cell r="G326">
            <v>11</v>
          </cell>
          <cell r="H326">
            <v>7</v>
          </cell>
          <cell r="I326">
            <v>5</v>
          </cell>
          <cell r="J326">
            <v>2</v>
          </cell>
          <cell r="K326">
            <v>29</v>
          </cell>
          <cell r="L326">
            <v>200</v>
          </cell>
        </row>
        <row r="327">
          <cell r="B327">
            <v>146</v>
          </cell>
          <cell r="C327">
            <v>39</v>
          </cell>
          <cell r="D327">
            <v>67</v>
          </cell>
          <cell r="E327">
            <v>8</v>
          </cell>
          <cell r="F327">
            <v>291</v>
          </cell>
          <cell r="G327">
            <v>75</v>
          </cell>
          <cell r="H327">
            <v>31</v>
          </cell>
          <cell r="I327">
            <v>29</v>
          </cell>
          <cell r="J327">
            <v>0</v>
          </cell>
          <cell r="K327">
            <v>81</v>
          </cell>
          <cell r="L327">
            <v>767</v>
          </cell>
        </row>
        <row r="328">
          <cell r="B328">
            <v>28</v>
          </cell>
          <cell r="C328">
            <v>3</v>
          </cell>
          <cell r="D328">
            <v>28</v>
          </cell>
          <cell r="E328">
            <v>1</v>
          </cell>
          <cell r="F328">
            <v>67</v>
          </cell>
          <cell r="G328">
            <v>18</v>
          </cell>
          <cell r="H328">
            <v>16</v>
          </cell>
          <cell r="I328">
            <v>8</v>
          </cell>
          <cell r="J328">
            <v>1</v>
          </cell>
          <cell r="K328">
            <v>16</v>
          </cell>
          <cell r="L328">
            <v>186</v>
          </cell>
        </row>
        <row r="329">
          <cell r="B329">
            <v>196</v>
          </cell>
          <cell r="C329">
            <v>45</v>
          </cell>
          <cell r="D329">
            <v>156</v>
          </cell>
          <cell r="E329">
            <v>12</v>
          </cell>
          <cell r="F329">
            <v>486</v>
          </cell>
          <cell r="G329">
            <v>170</v>
          </cell>
          <cell r="H329">
            <v>86</v>
          </cell>
          <cell r="I329">
            <v>53</v>
          </cell>
          <cell r="J329">
            <v>3</v>
          </cell>
          <cell r="K329">
            <v>166</v>
          </cell>
          <cell r="L329">
            <v>1373</v>
          </cell>
        </row>
        <row r="330">
          <cell r="B330">
            <v>26</v>
          </cell>
          <cell r="C330">
            <v>1</v>
          </cell>
          <cell r="D330">
            <v>32</v>
          </cell>
          <cell r="E330">
            <v>1</v>
          </cell>
          <cell r="F330">
            <v>69</v>
          </cell>
          <cell r="G330">
            <v>19</v>
          </cell>
          <cell r="H330">
            <v>10</v>
          </cell>
          <cell r="I330">
            <v>5</v>
          </cell>
          <cell r="J330">
            <v>1</v>
          </cell>
          <cell r="K330">
            <v>14</v>
          </cell>
          <cell r="L330">
            <v>178</v>
          </cell>
        </row>
        <row r="331">
          <cell r="B331">
            <v>47</v>
          </cell>
          <cell r="C331">
            <v>23</v>
          </cell>
          <cell r="D331">
            <v>50</v>
          </cell>
          <cell r="E331">
            <v>10</v>
          </cell>
          <cell r="F331">
            <v>146</v>
          </cell>
          <cell r="G331">
            <v>51</v>
          </cell>
          <cell r="H331">
            <v>18</v>
          </cell>
          <cell r="I331">
            <v>17</v>
          </cell>
          <cell r="J331">
            <v>2</v>
          </cell>
          <cell r="K331">
            <v>69</v>
          </cell>
          <cell r="L331">
            <v>433</v>
          </cell>
        </row>
        <row r="332">
          <cell r="B332">
            <v>173</v>
          </cell>
          <cell r="C332">
            <v>70</v>
          </cell>
          <cell r="D332">
            <v>122</v>
          </cell>
          <cell r="E332">
            <v>13</v>
          </cell>
          <cell r="F332">
            <v>471</v>
          </cell>
          <cell r="G332">
            <v>115</v>
          </cell>
          <cell r="H332">
            <v>48</v>
          </cell>
          <cell r="I332">
            <v>37</v>
          </cell>
          <cell r="J332">
            <v>5</v>
          </cell>
          <cell r="K332">
            <v>112</v>
          </cell>
          <cell r="L332">
            <v>1166</v>
          </cell>
        </row>
        <row r="333">
          <cell r="B333">
            <v>169</v>
          </cell>
          <cell r="C333">
            <v>39</v>
          </cell>
          <cell r="D333">
            <v>64</v>
          </cell>
          <cell r="E333">
            <v>28</v>
          </cell>
          <cell r="F333">
            <v>259</v>
          </cell>
          <cell r="G333">
            <v>71</v>
          </cell>
          <cell r="H333">
            <v>34</v>
          </cell>
          <cell r="I333">
            <v>30</v>
          </cell>
          <cell r="J333">
            <v>6</v>
          </cell>
          <cell r="K333">
            <v>84</v>
          </cell>
          <cell r="L333">
            <v>784</v>
          </cell>
        </row>
        <row r="334">
          <cell r="B334">
            <v>455</v>
          </cell>
          <cell r="C334">
            <v>204</v>
          </cell>
          <cell r="D334">
            <v>250</v>
          </cell>
          <cell r="E334">
            <v>52</v>
          </cell>
          <cell r="F334">
            <v>830</v>
          </cell>
          <cell r="G334">
            <v>243</v>
          </cell>
          <cell r="H334">
            <v>145</v>
          </cell>
          <cell r="I334">
            <v>103</v>
          </cell>
          <cell r="J334">
            <v>8</v>
          </cell>
          <cell r="K334">
            <v>335</v>
          </cell>
          <cell r="L334">
            <v>2625</v>
          </cell>
        </row>
        <row r="335">
          <cell r="B335">
            <v>192</v>
          </cell>
          <cell r="C335">
            <v>96</v>
          </cell>
          <cell r="D335">
            <v>94</v>
          </cell>
          <cell r="E335">
            <v>23</v>
          </cell>
          <cell r="F335">
            <v>324</v>
          </cell>
          <cell r="G335">
            <v>143</v>
          </cell>
          <cell r="H335">
            <v>63</v>
          </cell>
          <cell r="I335">
            <v>42</v>
          </cell>
          <cell r="J335">
            <v>6</v>
          </cell>
          <cell r="K335">
            <v>153</v>
          </cell>
          <cell r="L335">
            <v>1136</v>
          </cell>
        </row>
        <row r="336">
          <cell r="B336">
            <v>145</v>
          </cell>
          <cell r="C336">
            <v>68</v>
          </cell>
          <cell r="D336">
            <v>118</v>
          </cell>
          <cell r="E336">
            <v>30</v>
          </cell>
          <cell r="F336">
            <v>280</v>
          </cell>
          <cell r="G336">
            <v>142</v>
          </cell>
          <cell r="H336">
            <v>51</v>
          </cell>
          <cell r="I336">
            <v>28</v>
          </cell>
          <cell r="J336">
            <v>0</v>
          </cell>
          <cell r="K336">
            <v>153</v>
          </cell>
          <cell r="L336">
            <v>1015</v>
          </cell>
        </row>
        <row r="337">
          <cell r="B337">
            <v>408</v>
          </cell>
          <cell r="C337">
            <v>198</v>
          </cell>
          <cell r="D337">
            <v>214</v>
          </cell>
          <cell r="E337">
            <v>45</v>
          </cell>
          <cell r="F337">
            <v>835</v>
          </cell>
          <cell r="G337">
            <v>293</v>
          </cell>
          <cell r="H337">
            <v>162</v>
          </cell>
          <cell r="I337">
            <v>87</v>
          </cell>
          <cell r="J337">
            <v>12</v>
          </cell>
          <cell r="K337">
            <v>364</v>
          </cell>
          <cell r="L337">
            <v>2618</v>
          </cell>
        </row>
        <row r="338">
          <cell r="B338">
            <v>98</v>
          </cell>
          <cell r="C338">
            <v>37</v>
          </cell>
          <cell r="D338">
            <v>58</v>
          </cell>
          <cell r="E338">
            <v>16</v>
          </cell>
          <cell r="F338">
            <v>273</v>
          </cell>
          <cell r="G338">
            <v>77</v>
          </cell>
          <cell r="H338">
            <v>41</v>
          </cell>
          <cell r="I338">
            <v>22</v>
          </cell>
          <cell r="J338">
            <v>3</v>
          </cell>
          <cell r="K338">
            <v>88</v>
          </cell>
          <cell r="L338">
            <v>713</v>
          </cell>
        </row>
        <row r="339">
          <cell r="B339">
            <v>129</v>
          </cell>
          <cell r="C339">
            <v>44</v>
          </cell>
          <cell r="D339">
            <v>68</v>
          </cell>
          <cell r="E339">
            <v>13</v>
          </cell>
          <cell r="F339">
            <v>222</v>
          </cell>
          <cell r="G339">
            <v>99</v>
          </cell>
          <cell r="H339">
            <v>33</v>
          </cell>
          <cell r="I339">
            <v>14</v>
          </cell>
          <cell r="J339">
            <v>2</v>
          </cell>
          <cell r="K339">
            <v>162</v>
          </cell>
          <cell r="L339">
            <v>786</v>
          </cell>
        </row>
        <row r="340">
          <cell r="B340">
            <v>515</v>
          </cell>
          <cell r="C340">
            <v>294</v>
          </cell>
          <cell r="D340">
            <v>324</v>
          </cell>
          <cell r="E340">
            <v>83</v>
          </cell>
          <cell r="F340">
            <v>1273</v>
          </cell>
          <cell r="G340">
            <v>492</v>
          </cell>
          <cell r="H340">
            <v>173</v>
          </cell>
          <cell r="I340">
            <v>175</v>
          </cell>
          <cell r="J340">
            <v>16</v>
          </cell>
          <cell r="K340">
            <v>552</v>
          </cell>
          <cell r="L340">
            <v>3897</v>
          </cell>
        </row>
        <row r="341">
          <cell r="B341">
            <v>1624</v>
          </cell>
          <cell r="C341">
            <v>484</v>
          </cell>
          <cell r="D341">
            <v>874</v>
          </cell>
          <cell r="E341">
            <v>167</v>
          </cell>
          <cell r="F341">
            <v>3578</v>
          </cell>
          <cell r="G341">
            <v>1807</v>
          </cell>
          <cell r="H341">
            <v>675</v>
          </cell>
          <cell r="I341">
            <v>384</v>
          </cell>
          <cell r="J341">
            <v>61</v>
          </cell>
          <cell r="K341">
            <v>1530</v>
          </cell>
          <cell r="L341">
            <v>11184</v>
          </cell>
        </row>
        <row r="342">
          <cell r="B342">
            <v>363</v>
          </cell>
          <cell r="C342">
            <v>90</v>
          </cell>
          <cell r="D342">
            <v>177</v>
          </cell>
          <cell r="E342">
            <v>29</v>
          </cell>
          <cell r="F342">
            <v>699</v>
          </cell>
          <cell r="G342">
            <v>310</v>
          </cell>
          <cell r="H342">
            <v>123</v>
          </cell>
          <cell r="I342">
            <v>90</v>
          </cell>
          <cell r="J342">
            <v>10</v>
          </cell>
          <cell r="K342">
            <v>250</v>
          </cell>
          <cell r="L342">
            <v>2141</v>
          </cell>
        </row>
        <row r="343">
          <cell r="B343">
            <v>1415</v>
          </cell>
          <cell r="C343">
            <v>715</v>
          </cell>
          <cell r="D343">
            <v>802</v>
          </cell>
          <cell r="E343">
            <v>168</v>
          </cell>
          <cell r="F343">
            <v>2819</v>
          </cell>
          <cell r="G343">
            <v>1617</v>
          </cell>
          <cell r="H343">
            <v>527</v>
          </cell>
          <cell r="I343">
            <v>279</v>
          </cell>
          <cell r="J343">
            <v>56</v>
          </cell>
          <cell r="K343">
            <v>859</v>
          </cell>
          <cell r="L343">
            <v>9257</v>
          </cell>
        </row>
        <row r="344">
          <cell r="B344">
            <v>4793</v>
          </cell>
          <cell r="C344">
            <v>1360</v>
          </cell>
          <cell r="D344">
            <v>2135</v>
          </cell>
          <cell r="E344">
            <v>791</v>
          </cell>
          <cell r="F344">
            <v>9779</v>
          </cell>
          <cell r="G344">
            <v>4424</v>
          </cell>
          <cell r="H344">
            <v>1723</v>
          </cell>
          <cell r="I344">
            <v>1147</v>
          </cell>
          <cell r="J344">
            <v>94</v>
          </cell>
          <cell r="K344">
            <v>4013</v>
          </cell>
          <cell r="L344">
            <v>30259</v>
          </cell>
        </row>
        <row r="345">
          <cell r="B345">
            <v>1223</v>
          </cell>
          <cell r="C345">
            <v>326</v>
          </cell>
          <cell r="D345">
            <v>668</v>
          </cell>
          <cell r="E345">
            <v>202</v>
          </cell>
          <cell r="F345">
            <v>2512</v>
          </cell>
          <cell r="G345">
            <v>1136</v>
          </cell>
          <cell r="H345">
            <v>488</v>
          </cell>
          <cell r="I345">
            <v>267</v>
          </cell>
          <cell r="J345">
            <v>29</v>
          </cell>
          <cell r="K345">
            <v>988</v>
          </cell>
          <cell r="L345">
            <v>7839</v>
          </cell>
        </row>
        <row r="346">
          <cell r="B346">
            <v>1008</v>
          </cell>
          <cell r="C346">
            <v>290</v>
          </cell>
          <cell r="D346">
            <v>516</v>
          </cell>
          <cell r="E346">
            <v>153</v>
          </cell>
          <cell r="F346">
            <v>1499</v>
          </cell>
          <cell r="G346">
            <v>936</v>
          </cell>
          <cell r="H346">
            <v>437</v>
          </cell>
          <cell r="I346">
            <v>159</v>
          </cell>
          <cell r="J346">
            <v>21</v>
          </cell>
          <cell r="K346">
            <v>738</v>
          </cell>
          <cell r="L346">
            <v>5757</v>
          </cell>
        </row>
        <row r="347">
          <cell r="B347">
            <v>1762</v>
          </cell>
          <cell r="C347">
            <v>340</v>
          </cell>
          <cell r="D347">
            <v>692</v>
          </cell>
          <cell r="E347">
            <v>194</v>
          </cell>
          <cell r="F347">
            <v>2346</v>
          </cell>
          <cell r="G347">
            <v>1279</v>
          </cell>
          <cell r="H347">
            <v>504</v>
          </cell>
          <cell r="I347">
            <v>247</v>
          </cell>
          <cell r="J347">
            <v>35</v>
          </cell>
          <cell r="K347">
            <v>797</v>
          </cell>
          <cell r="L347">
            <v>8196</v>
          </cell>
        </row>
        <row r="348">
          <cell r="B348">
            <v>201</v>
          </cell>
          <cell r="C348">
            <v>87</v>
          </cell>
          <cell r="D348">
            <v>152</v>
          </cell>
          <cell r="E348">
            <v>30</v>
          </cell>
          <cell r="F348">
            <v>338</v>
          </cell>
          <cell r="G348">
            <v>175</v>
          </cell>
          <cell r="H348">
            <v>129</v>
          </cell>
          <cell r="I348">
            <v>41</v>
          </cell>
          <cell r="J348">
            <v>6</v>
          </cell>
          <cell r="K348">
            <v>191</v>
          </cell>
          <cell r="L348">
            <v>1350</v>
          </cell>
        </row>
        <row r="349">
          <cell r="B349">
            <v>206</v>
          </cell>
          <cell r="C349">
            <v>71</v>
          </cell>
          <cell r="D349">
            <v>216</v>
          </cell>
          <cell r="E349">
            <v>39</v>
          </cell>
          <cell r="F349">
            <v>489</v>
          </cell>
          <cell r="G349">
            <v>211</v>
          </cell>
          <cell r="H349">
            <v>102</v>
          </cell>
          <cell r="I349">
            <v>45</v>
          </cell>
          <cell r="J349">
            <v>6</v>
          </cell>
          <cell r="K349">
            <v>271</v>
          </cell>
          <cell r="L349">
            <v>1656</v>
          </cell>
        </row>
        <row r="350">
          <cell r="B350">
            <v>525</v>
          </cell>
          <cell r="C350">
            <v>154</v>
          </cell>
          <cell r="D350">
            <v>321</v>
          </cell>
          <cell r="E350">
            <v>73</v>
          </cell>
          <cell r="F350">
            <v>1043</v>
          </cell>
          <cell r="G350">
            <v>406</v>
          </cell>
          <cell r="H350">
            <v>218</v>
          </cell>
          <cell r="I350">
            <v>116</v>
          </cell>
          <cell r="J350">
            <v>8</v>
          </cell>
          <cell r="K350">
            <v>462</v>
          </cell>
          <cell r="L350">
            <v>3326</v>
          </cell>
        </row>
        <row r="351">
          <cell r="B351">
            <v>285</v>
          </cell>
          <cell r="C351">
            <v>107</v>
          </cell>
          <cell r="D351">
            <v>140</v>
          </cell>
          <cell r="E351">
            <v>55</v>
          </cell>
          <cell r="F351">
            <v>799</v>
          </cell>
          <cell r="G351">
            <v>354</v>
          </cell>
          <cell r="H351">
            <v>100</v>
          </cell>
          <cell r="I351">
            <v>86</v>
          </cell>
          <cell r="J351">
            <v>11</v>
          </cell>
          <cell r="K351">
            <v>317</v>
          </cell>
          <cell r="L351">
            <v>2254</v>
          </cell>
        </row>
        <row r="352">
          <cell r="B352">
            <v>16297</v>
          </cell>
          <cell r="C352">
            <v>5220</v>
          </cell>
          <cell r="D352">
            <v>8481</v>
          </cell>
          <cell r="E352">
            <v>2244</v>
          </cell>
          <cell r="F352">
            <v>32053</v>
          </cell>
          <cell r="G352">
            <v>14761</v>
          </cell>
          <cell r="H352">
            <v>5977</v>
          </cell>
          <cell r="I352">
            <v>3546</v>
          </cell>
          <cell r="J352">
            <v>410</v>
          </cell>
          <cell r="K352">
            <v>12885</v>
          </cell>
          <cell r="L352">
            <v>101874</v>
          </cell>
        </row>
        <row r="357">
          <cell r="B357">
            <v>127</v>
          </cell>
          <cell r="C357">
            <v>26</v>
          </cell>
          <cell r="D357">
            <v>119</v>
          </cell>
          <cell r="E357">
            <v>13</v>
          </cell>
          <cell r="F357">
            <v>242</v>
          </cell>
          <cell r="G357">
            <v>85</v>
          </cell>
          <cell r="H357">
            <v>30</v>
          </cell>
          <cell r="I357">
            <v>27</v>
          </cell>
          <cell r="J357">
            <v>5</v>
          </cell>
          <cell r="K357">
            <v>96</v>
          </cell>
          <cell r="L357">
            <v>770</v>
          </cell>
        </row>
        <row r="358">
          <cell r="B358">
            <v>28</v>
          </cell>
          <cell r="C358">
            <v>9</v>
          </cell>
          <cell r="D358">
            <v>25</v>
          </cell>
          <cell r="E358">
            <v>0</v>
          </cell>
          <cell r="F358">
            <v>69</v>
          </cell>
          <cell r="G358">
            <v>12</v>
          </cell>
          <cell r="H358">
            <v>10</v>
          </cell>
          <cell r="I358">
            <v>6</v>
          </cell>
          <cell r="J358">
            <v>2</v>
          </cell>
          <cell r="K358">
            <v>28</v>
          </cell>
          <cell r="L358">
            <v>189</v>
          </cell>
        </row>
        <row r="359">
          <cell r="B359">
            <v>138</v>
          </cell>
          <cell r="C359">
            <v>35</v>
          </cell>
          <cell r="D359">
            <v>69</v>
          </cell>
          <cell r="E359">
            <v>11</v>
          </cell>
          <cell r="F359">
            <v>271</v>
          </cell>
          <cell r="G359">
            <v>69</v>
          </cell>
          <cell r="H359">
            <v>36</v>
          </cell>
          <cell r="I359">
            <v>28</v>
          </cell>
          <cell r="J359">
            <v>1</v>
          </cell>
          <cell r="K359">
            <v>87</v>
          </cell>
          <cell r="L359">
            <v>745</v>
          </cell>
        </row>
        <row r="360">
          <cell r="B360">
            <v>28</v>
          </cell>
          <cell r="C360">
            <v>2</v>
          </cell>
          <cell r="D360">
            <v>24</v>
          </cell>
          <cell r="E360">
            <v>1</v>
          </cell>
          <cell r="F360">
            <v>59</v>
          </cell>
          <cell r="G360">
            <v>20</v>
          </cell>
          <cell r="H360">
            <v>16</v>
          </cell>
          <cell r="I360">
            <v>5</v>
          </cell>
          <cell r="J360">
            <v>1</v>
          </cell>
          <cell r="K360">
            <v>23</v>
          </cell>
          <cell r="L360">
            <v>179</v>
          </cell>
        </row>
        <row r="361">
          <cell r="B361">
            <v>180</v>
          </cell>
          <cell r="C361">
            <v>47</v>
          </cell>
          <cell r="D361">
            <v>151</v>
          </cell>
          <cell r="E361">
            <v>25</v>
          </cell>
          <cell r="F361">
            <v>455</v>
          </cell>
          <cell r="G361">
            <v>160</v>
          </cell>
          <cell r="H361">
            <v>90</v>
          </cell>
          <cell r="I361">
            <v>57</v>
          </cell>
          <cell r="J361">
            <v>3</v>
          </cell>
          <cell r="K361">
            <v>165</v>
          </cell>
          <cell r="L361">
            <v>1333</v>
          </cell>
        </row>
        <row r="362">
          <cell r="B362">
            <v>20</v>
          </cell>
          <cell r="C362">
            <v>1</v>
          </cell>
          <cell r="D362">
            <v>25</v>
          </cell>
          <cell r="E362">
            <v>4</v>
          </cell>
          <cell r="F362">
            <v>55</v>
          </cell>
          <cell r="G362">
            <v>24</v>
          </cell>
          <cell r="H362">
            <v>14</v>
          </cell>
          <cell r="I362">
            <v>1</v>
          </cell>
          <cell r="J362">
            <v>1</v>
          </cell>
          <cell r="K362">
            <v>18</v>
          </cell>
          <cell r="L362">
            <v>163</v>
          </cell>
        </row>
        <row r="363">
          <cell r="B363">
            <v>51</v>
          </cell>
          <cell r="C363">
            <v>24</v>
          </cell>
          <cell r="D363">
            <v>57</v>
          </cell>
          <cell r="E363">
            <v>13</v>
          </cell>
          <cell r="F363">
            <v>142</v>
          </cell>
          <cell r="G363">
            <v>55</v>
          </cell>
          <cell r="H363">
            <v>18</v>
          </cell>
          <cell r="I363">
            <v>10</v>
          </cell>
          <cell r="J363">
            <v>1</v>
          </cell>
          <cell r="K363">
            <v>70</v>
          </cell>
          <cell r="L363">
            <v>441</v>
          </cell>
        </row>
        <row r="364">
          <cell r="B364">
            <v>167</v>
          </cell>
          <cell r="C364">
            <v>64</v>
          </cell>
          <cell r="D364">
            <v>115</v>
          </cell>
          <cell r="E364">
            <v>25</v>
          </cell>
          <cell r="F364">
            <v>433</v>
          </cell>
          <cell r="G364">
            <v>106</v>
          </cell>
          <cell r="H364">
            <v>52</v>
          </cell>
          <cell r="I364">
            <v>32</v>
          </cell>
          <cell r="J364">
            <v>5</v>
          </cell>
          <cell r="K364">
            <v>117</v>
          </cell>
          <cell r="L364">
            <v>1116</v>
          </cell>
        </row>
        <row r="365">
          <cell r="B365">
            <v>168</v>
          </cell>
          <cell r="C365">
            <v>38</v>
          </cell>
          <cell r="D365">
            <v>68</v>
          </cell>
          <cell r="E365">
            <v>27</v>
          </cell>
          <cell r="F365">
            <v>249</v>
          </cell>
          <cell r="G365">
            <v>73</v>
          </cell>
          <cell r="H365">
            <v>31</v>
          </cell>
          <cell r="I365">
            <v>27</v>
          </cell>
          <cell r="J365">
            <v>5</v>
          </cell>
          <cell r="K365">
            <v>82</v>
          </cell>
          <cell r="L365">
            <v>768</v>
          </cell>
        </row>
        <row r="366">
          <cell r="B366">
            <v>436</v>
          </cell>
          <cell r="C366">
            <v>193</v>
          </cell>
          <cell r="D366">
            <v>231</v>
          </cell>
          <cell r="E366">
            <v>81</v>
          </cell>
          <cell r="F366">
            <v>839</v>
          </cell>
          <cell r="G366">
            <v>227</v>
          </cell>
          <cell r="H366">
            <v>139</v>
          </cell>
          <cell r="I366">
            <v>108</v>
          </cell>
          <cell r="J366">
            <v>10</v>
          </cell>
          <cell r="K366">
            <v>366</v>
          </cell>
          <cell r="L366">
            <v>2630</v>
          </cell>
        </row>
        <row r="367">
          <cell r="B367">
            <v>196</v>
          </cell>
          <cell r="C367">
            <v>92</v>
          </cell>
          <cell r="D367">
            <v>87</v>
          </cell>
          <cell r="E367">
            <v>25</v>
          </cell>
          <cell r="F367">
            <v>297</v>
          </cell>
          <cell r="G367">
            <v>131</v>
          </cell>
          <cell r="H367">
            <v>61</v>
          </cell>
          <cell r="I367">
            <v>39</v>
          </cell>
          <cell r="J367">
            <v>5</v>
          </cell>
          <cell r="K367">
            <v>163</v>
          </cell>
          <cell r="L367">
            <v>1096</v>
          </cell>
        </row>
        <row r="368">
          <cell r="B368">
            <v>159</v>
          </cell>
          <cell r="C368">
            <v>60</v>
          </cell>
          <cell r="D368">
            <v>112</v>
          </cell>
          <cell r="E368">
            <v>48</v>
          </cell>
          <cell r="F368">
            <v>263</v>
          </cell>
          <cell r="G368">
            <v>139</v>
          </cell>
          <cell r="H368">
            <v>55</v>
          </cell>
          <cell r="I368">
            <v>25</v>
          </cell>
          <cell r="J368">
            <v>2</v>
          </cell>
          <cell r="K368">
            <v>156</v>
          </cell>
          <cell r="L368">
            <v>1019</v>
          </cell>
        </row>
        <row r="369">
          <cell r="B369">
            <v>427</v>
          </cell>
          <cell r="C369">
            <v>183</v>
          </cell>
          <cell r="D369">
            <v>201</v>
          </cell>
          <cell r="E369">
            <v>74</v>
          </cell>
          <cell r="F369">
            <v>765</v>
          </cell>
          <cell r="G369">
            <v>306</v>
          </cell>
          <cell r="H369">
            <v>167</v>
          </cell>
          <cell r="I369">
            <v>83</v>
          </cell>
          <cell r="J369">
            <v>14</v>
          </cell>
          <cell r="K369">
            <v>416</v>
          </cell>
          <cell r="L369">
            <v>2636</v>
          </cell>
        </row>
        <row r="370">
          <cell r="B370">
            <v>97</v>
          </cell>
          <cell r="C370">
            <v>36</v>
          </cell>
          <cell r="D370">
            <v>55</v>
          </cell>
          <cell r="E370">
            <v>24</v>
          </cell>
          <cell r="F370">
            <v>251</v>
          </cell>
          <cell r="G370">
            <v>78</v>
          </cell>
          <cell r="H370">
            <v>40</v>
          </cell>
          <cell r="I370">
            <v>23</v>
          </cell>
          <cell r="J370">
            <v>3</v>
          </cell>
          <cell r="K370">
            <v>94</v>
          </cell>
          <cell r="L370">
            <v>701</v>
          </cell>
        </row>
        <row r="371">
          <cell r="B371">
            <v>125</v>
          </cell>
          <cell r="C371">
            <v>37</v>
          </cell>
          <cell r="D371">
            <v>64</v>
          </cell>
          <cell r="E371">
            <v>12</v>
          </cell>
          <cell r="F371">
            <v>211</v>
          </cell>
          <cell r="G371">
            <v>95</v>
          </cell>
          <cell r="H371">
            <v>32</v>
          </cell>
          <cell r="I371">
            <v>13</v>
          </cell>
          <cell r="J371">
            <v>2</v>
          </cell>
          <cell r="K371">
            <v>183</v>
          </cell>
          <cell r="L371">
            <v>774</v>
          </cell>
        </row>
        <row r="372">
          <cell r="B372">
            <v>519</v>
          </cell>
          <cell r="C372">
            <v>302</v>
          </cell>
          <cell r="D372">
            <v>331</v>
          </cell>
          <cell r="E372">
            <v>96</v>
          </cell>
          <cell r="F372">
            <v>1240</v>
          </cell>
          <cell r="G372">
            <v>475</v>
          </cell>
          <cell r="H372">
            <v>181</v>
          </cell>
          <cell r="I372">
            <v>171</v>
          </cell>
          <cell r="J372">
            <v>17</v>
          </cell>
          <cell r="K372">
            <v>621</v>
          </cell>
          <cell r="L372">
            <v>3953</v>
          </cell>
        </row>
        <row r="373">
          <cell r="B373">
            <v>1601</v>
          </cell>
          <cell r="C373">
            <v>451</v>
          </cell>
          <cell r="D373">
            <v>802</v>
          </cell>
          <cell r="E373">
            <v>214</v>
          </cell>
          <cell r="F373">
            <v>3372</v>
          </cell>
          <cell r="G373">
            <v>1763</v>
          </cell>
          <cell r="H373">
            <v>640</v>
          </cell>
          <cell r="I373">
            <v>344</v>
          </cell>
          <cell r="J373">
            <v>58</v>
          </cell>
          <cell r="K373">
            <v>1656</v>
          </cell>
          <cell r="L373">
            <v>10901</v>
          </cell>
        </row>
        <row r="374">
          <cell r="B374">
            <v>369</v>
          </cell>
          <cell r="C374">
            <v>85</v>
          </cell>
          <cell r="D374">
            <v>174</v>
          </cell>
          <cell r="E374">
            <v>41</v>
          </cell>
          <cell r="F374">
            <v>653</v>
          </cell>
          <cell r="G374">
            <v>305</v>
          </cell>
          <cell r="H374">
            <v>127</v>
          </cell>
          <cell r="I374">
            <v>83</v>
          </cell>
          <cell r="J374">
            <v>13</v>
          </cell>
          <cell r="K374">
            <v>266</v>
          </cell>
          <cell r="L374">
            <v>2116</v>
          </cell>
        </row>
        <row r="375">
          <cell r="B375">
            <v>1330</v>
          </cell>
          <cell r="C375">
            <v>659</v>
          </cell>
          <cell r="D375">
            <v>708</v>
          </cell>
          <cell r="E375">
            <v>250</v>
          </cell>
          <cell r="F375">
            <v>2607</v>
          </cell>
          <cell r="G375">
            <v>1573</v>
          </cell>
          <cell r="H375">
            <v>494</v>
          </cell>
          <cell r="I375">
            <v>263</v>
          </cell>
          <cell r="J375">
            <v>47</v>
          </cell>
          <cell r="K375">
            <v>881</v>
          </cell>
          <cell r="L375">
            <v>8812</v>
          </cell>
        </row>
        <row r="376">
          <cell r="B376">
            <v>4689</v>
          </cell>
          <cell r="C376">
            <v>1264</v>
          </cell>
          <cell r="D376">
            <v>1971</v>
          </cell>
          <cell r="E376">
            <v>908</v>
          </cell>
          <cell r="F376">
            <v>9133</v>
          </cell>
          <cell r="G376">
            <v>4362</v>
          </cell>
          <cell r="H376">
            <v>1693</v>
          </cell>
          <cell r="I376">
            <v>1035</v>
          </cell>
          <cell r="J376">
            <v>94</v>
          </cell>
          <cell r="K376">
            <v>4202</v>
          </cell>
          <cell r="L376">
            <v>29351</v>
          </cell>
        </row>
        <row r="377">
          <cell r="B377">
            <v>1174</v>
          </cell>
          <cell r="C377">
            <v>305</v>
          </cell>
          <cell r="D377">
            <v>648</v>
          </cell>
          <cell r="E377">
            <v>228</v>
          </cell>
          <cell r="F377">
            <v>2356</v>
          </cell>
          <cell r="G377">
            <v>1190</v>
          </cell>
          <cell r="H377">
            <v>466</v>
          </cell>
          <cell r="I377">
            <v>234</v>
          </cell>
          <cell r="J377">
            <v>23</v>
          </cell>
          <cell r="K377">
            <v>1039</v>
          </cell>
          <cell r="L377">
            <v>7663</v>
          </cell>
        </row>
        <row r="378">
          <cell r="B378">
            <v>1022</v>
          </cell>
          <cell r="C378">
            <v>271</v>
          </cell>
          <cell r="D378">
            <v>502</v>
          </cell>
          <cell r="E378">
            <v>157</v>
          </cell>
          <cell r="F378">
            <v>1404</v>
          </cell>
          <cell r="G378">
            <v>950</v>
          </cell>
          <cell r="H378">
            <v>436</v>
          </cell>
          <cell r="I378">
            <v>161</v>
          </cell>
          <cell r="J378">
            <v>20</v>
          </cell>
          <cell r="K378">
            <v>826</v>
          </cell>
          <cell r="L378">
            <v>5749</v>
          </cell>
        </row>
        <row r="379">
          <cell r="B379">
            <v>1754</v>
          </cell>
          <cell r="C379">
            <v>330</v>
          </cell>
          <cell r="D379">
            <v>650</v>
          </cell>
          <cell r="E379">
            <v>210</v>
          </cell>
          <cell r="F379">
            <v>2226</v>
          </cell>
          <cell r="G379">
            <v>1240</v>
          </cell>
          <cell r="H379">
            <v>505</v>
          </cell>
          <cell r="I379">
            <v>227</v>
          </cell>
          <cell r="J379">
            <v>32</v>
          </cell>
          <cell r="K379">
            <v>887</v>
          </cell>
          <cell r="L379">
            <v>8061</v>
          </cell>
        </row>
        <row r="380">
          <cell r="B380">
            <v>190</v>
          </cell>
          <cell r="C380">
            <v>77</v>
          </cell>
          <cell r="D380">
            <v>147</v>
          </cell>
          <cell r="E380">
            <v>33</v>
          </cell>
          <cell r="F380">
            <v>323</v>
          </cell>
          <cell r="G380">
            <v>177</v>
          </cell>
          <cell r="H380">
            <v>124</v>
          </cell>
          <cell r="I380">
            <v>43</v>
          </cell>
          <cell r="J380">
            <v>6</v>
          </cell>
          <cell r="K380">
            <v>217</v>
          </cell>
          <cell r="L380">
            <v>1337</v>
          </cell>
        </row>
        <row r="381">
          <cell r="B381">
            <v>205</v>
          </cell>
          <cell r="C381">
            <v>67</v>
          </cell>
          <cell r="D381">
            <v>206</v>
          </cell>
          <cell r="E381">
            <v>49</v>
          </cell>
          <cell r="F381">
            <v>462</v>
          </cell>
          <cell r="G381">
            <v>215</v>
          </cell>
          <cell r="H381">
            <v>105</v>
          </cell>
          <cell r="I381">
            <v>44</v>
          </cell>
          <cell r="J381">
            <v>4</v>
          </cell>
          <cell r="K381">
            <v>325</v>
          </cell>
          <cell r="L381">
            <v>1682</v>
          </cell>
        </row>
        <row r="382">
          <cell r="B382">
            <v>535</v>
          </cell>
          <cell r="C382">
            <v>144</v>
          </cell>
          <cell r="D382">
            <v>301</v>
          </cell>
          <cell r="E382">
            <v>129</v>
          </cell>
          <cell r="F382">
            <v>997</v>
          </cell>
          <cell r="G382">
            <v>417</v>
          </cell>
          <cell r="H382">
            <v>197</v>
          </cell>
          <cell r="I382">
            <v>114</v>
          </cell>
          <cell r="J382">
            <v>9</v>
          </cell>
          <cell r="K382">
            <v>536</v>
          </cell>
          <cell r="L382">
            <v>3379</v>
          </cell>
        </row>
        <row r="383">
          <cell r="B383">
            <v>262</v>
          </cell>
          <cell r="C383">
            <v>98</v>
          </cell>
          <cell r="D383">
            <v>123</v>
          </cell>
          <cell r="E383">
            <v>62</v>
          </cell>
          <cell r="F383">
            <v>804</v>
          </cell>
          <cell r="G383">
            <v>345</v>
          </cell>
          <cell r="H383">
            <v>99</v>
          </cell>
          <cell r="I383">
            <v>78</v>
          </cell>
          <cell r="J383">
            <v>11</v>
          </cell>
          <cell r="K383">
            <v>321</v>
          </cell>
          <cell r="L383">
            <v>2203</v>
          </cell>
        </row>
        <row r="384">
          <cell r="B384">
            <v>15997</v>
          </cell>
          <cell r="C384">
            <v>4900</v>
          </cell>
          <cell r="D384">
            <v>7966</v>
          </cell>
          <cell r="E384">
            <v>2760</v>
          </cell>
          <cell r="F384">
            <v>30176</v>
          </cell>
          <cell r="G384">
            <v>14592</v>
          </cell>
          <cell r="H384">
            <v>5858</v>
          </cell>
          <cell r="I384">
            <v>3281</v>
          </cell>
          <cell r="J384">
            <v>394</v>
          </cell>
          <cell r="K384">
            <v>13841</v>
          </cell>
          <cell r="L384">
            <v>99765</v>
          </cell>
        </row>
        <row r="389">
          <cell r="B389">
            <v>131</v>
          </cell>
          <cell r="C389">
            <v>26</v>
          </cell>
          <cell r="D389">
            <v>125</v>
          </cell>
          <cell r="E389">
            <v>15</v>
          </cell>
          <cell r="F389">
            <v>227</v>
          </cell>
          <cell r="G389">
            <v>81</v>
          </cell>
          <cell r="H389">
            <v>29</v>
          </cell>
          <cell r="I389">
            <v>27</v>
          </cell>
          <cell r="J389">
            <v>5</v>
          </cell>
          <cell r="K389">
            <v>87</v>
          </cell>
          <cell r="L389">
            <v>753</v>
          </cell>
        </row>
        <row r="390">
          <cell r="B390">
            <v>22</v>
          </cell>
          <cell r="C390">
            <v>6</v>
          </cell>
          <cell r="D390">
            <v>26</v>
          </cell>
          <cell r="E390">
            <v>1</v>
          </cell>
          <cell r="F390">
            <v>60</v>
          </cell>
          <cell r="G390">
            <v>12</v>
          </cell>
          <cell r="H390">
            <v>9</v>
          </cell>
          <cell r="I390">
            <v>7</v>
          </cell>
          <cell r="J390">
            <v>2</v>
          </cell>
          <cell r="K390">
            <v>26</v>
          </cell>
          <cell r="L390">
            <v>171</v>
          </cell>
        </row>
        <row r="391">
          <cell r="B391">
            <v>129</v>
          </cell>
          <cell r="C391">
            <v>30</v>
          </cell>
          <cell r="D391">
            <v>75</v>
          </cell>
          <cell r="E391">
            <v>11</v>
          </cell>
          <cell r="F391">
            <v>227</v>
          </cell>
          <cell r="G391">
            <v>68</v>
          </cell>
          <cell r="H391">
            <v>36</v>
          </cell>
          <cell r="I391">
            <v>23</v>
          </cell>
          <cell r="J391">
            <v>1</v>
          </cell>
          <cell r="K391">
            <v>86</v>
          </cell>
          <cell r="L391">
            <v>686</v>
          </cell>
        </row>
        <row r="392">
          <cell r="B392">
            <v>30</v>
          </cell>
          <cell r="C392">
            <v>6</v>
          </cell>
          <cell r="D392">
            <v>23</v>
          </cell>
          <cell r="E392">
            <v>2</v>
          </cell>
          <cell r="F392">
            <v>59</v>
          </cell>
          <cell r="G392">
            <v>24</v>
          </cell>
          <cell r="H392">
            <v>19</v>
          </cell>
          <cell r="I392">
            <v>5</v>
          </cell>
          <cell r="J392">
            <v>1</v>
          </cell>
          <cell r="K392">
            <v>30</v>
          </cell>
          <cell r="L392">
            <v>199</v>
          </cell>
        </row>
        <row r="393">
          <cell r="B393">
            <v>157</v>
          </cell>
          <cell r="C393">
            <v>46</v>
          </cell>
          <cell r="D393">
            <v>137</v>
          </cell>
          <cell r="E393">
            <v>26</v>
          </cell>
          <cell r="F393">
            <v>427</v>
          </cell>
          <cell r="G393">
            <v>159</v>
          </cell>
          <cell r="H393">
            <v>75</v>
          </cell>
          <cell r="I393">
            <v>51</v>
          </cell>
          <cell r="J393">
            <v>2</v>
          </cell>
          <cell r="K393">
            <v>155</v>
          </cell>
          <cell r="L393">
            <v>1235</v>
          </cell>
        </row>
        <row r="394">
          <cell r="B394">
            <v>23</v>
          </cell>
          <cell r="C394">
            <v>3</v>
          </cell>
          <cell r="D394">
            <v>25</v>
          </cell>
          <cell r="E394">
            <v>3</v>
          </cell>
          <cell r="F394">
            <v>55</v>
          </cell>
          <cell r="G394">
            <v>21</v>
          </cell>
          <cell r="H394">
            <v>11</v>
          </cell>
          <cell r="I394">
            <v>0</v>
          </cell>
          <cell r="J394">
            <v>2</v>
          </cell>
          <cell r="K394">
            <v>18</v>
          </cell>
          <cell r="L394">
            <v>161</v>
          </cell>
        </row>
        <row r="395">
          <cell r="B395">
            <v>53</v>
          </cell>
          <cell r="C395">
            <v>20</v>
          </cell>
          <cell r="D395">
            <v>53</v>
          </cell>
          <cell r="E395">
            <v>12</v>
          </cell>
          <cell r="F395">
            <v>138</v>
          </cell>
          <cell r="G395">
            <v>50</v>
          </cell>
          <cell r="H395">
            <v>23</v>
          </cell>
          <cell r="I395">
            <v>14</v>
          </cell>
          <cell r="J395">
            <v>1</v>
          </cell>
          <cell r="K395">
            <v>78</v>
          </cell>
          <cell r="L395">
            <v>442</v>
          </cell>
        </row>
        <row r="396">
          <cell r="B396">
            <v>149</v>
          </cell>
          <cell r="C396">
            <v>65</v>
          </cell>
          <cell r="D396">
            <v>104</v>
          </cell>
          <cell r="E396">
            <v>30</v>
          </cell>
          <cell r="F396">
            <v>396</v>
          </cell>
          <cell r="G396">
            <v>101</v>
          </cell>
          <cell r="H396">
            <v>54</v>
          </cell>
          <cell r="I396">
            <v>27</v>
          </cell>
          <cell r="J396">
            <v>6</v>
          </cell>
          <cell r="K396">
            <v>122</v>
          </cell>
          <cell r="L396">
            <v>1054</v>
          </cell>
        </row>
        <row r="397">
          <cell r="B397">
            <v>168</v>
          </cell>
          <cell r="C397">
            <v>33</v>
          </cell>
          <cell r="D397">
            <v>67</v>
          </cell>
          <cell r="E397">
            <v>27</v>
          </cell>
          <cell r="F397">
            <v>254</v>
          </cell>
          <cell r="G397">
            <v>66</v>
          </cell>
          <cell r="H397">
            <v>26</v>
          </cell>
          <cell r="I397">
            <v>20</v>
          </cell>
          <cell r="J397">
            <v>3</v>
          </cell>
          <cell r="K397">
            <v>76</v>
          </cell>
          <cell r="L397">
            <v>740</v>
          </cell>
        </row>
        <row r="398">
          <cell r="B398">
            <v>425</v>
          </cell>
          <cell r="C398">
            <v>190</v>
          </cell>
          <cell r="D398">
            <v>203</v>
          </cell>
          <cell r="E398">
            <v>76</v>
          </cell>
          <cell r="F398">
            <v>803</v>
          </cell>
          <cell r="G398">
            <v>223</v>
          </cell>
          <cell r="H398">
            <v>130</v>
          </cell>
          <cell r="I398">
            <v>92</v>
          </cell>
          <cell r="J398">
            <v>12</v>
          </cell>
          <cell r="K398">
            <v>376</v>
          </cell>
          <cell r="L398">
            <v>2530</v>
          </cell>
        </row>
        <row r="399">
          <cell r="B399">
            <v>173</v>
          </cell>
          <cell r="C399">
            <v>81</v>
          </cell>
          <cell r="D399">
            <v>92</v>
          </cell>
          <cell r="E399">
            <v>25</v>
          </cell>
          <cell r="F399">
            <v>284</v>
          </cell>
          <cell r="G399">
            <v>122</v>
          </cell>
          <cell r="H399">
            <v>63</v>
          </cell>
          <cell r="I399">
            <v>34</v>
          </cell>
          <cell r="J399">
            <v>5</v>
          </cell>
          <cell r="K399">
            <v>166</v>
          </cell>
          <cell r="L399">
            <v>1045</v>
          </cell>
        </row>
        <row r="400">
          <cell r="B400">
            <v>155</v>
          </cell>
          <cell r="C400">
            <v>58</v>
          </cell>
          <cell r="D400">
            <v>116</v>
          </cell>
          <cell r="E400">
            <v>46</v>
          </cell>
          <cell r="F400">
            <v>240</v>
          </cell>
          <cell r="G400">
            <v>134</v>
          </cell>
          <cell r="H400">
            <v>57</v>
          </cell>
          <cell r="I400">
            <v>27</v>
          </cell>
          <cell r="J400">
            <v>1</v>
          </cell>
          <cell r="K400">
            <v>178</v>
          </cell>
          <cell r="L400">
            <v>1012</v>
          </cell>
        </row>
        <row r="401">
          <cell r="B401">
            <v>425</v>
          </cell>
          <cell r="C401">
            <v>165</v>
          </cell>
          <cell r="D401">
            <v>187</v>
          </cell>
          <cell r="E401">
            <v>69</v>
          </cell>
          <cell r="F401">
            <v>692</v>
          </cell>
          <cell r="G401">
            <v>290</v>
          </cell>
          <cell r="H401">
            <v>153</v>
          </cell>
          <cell r="I401">
            <v>68</v>
          </cell>
          <cell r="J401">
            <v>13</v>
          </cell>
          <cell r="K401">
            <v>431</v>
          </cell>
          <cell r="L401">
            <v>2493</v>
          </cell>
        </row>
        <row r="402">
          <cell r="B402">
            <v>105</v>
          </cell>
          <cell r="C402">
            <v>29</v>
          </cell>
          <cell r="D402">
            <v>53</v>
          </cell>
          <cell r="E402">
            <v>29</v>
          </cell>
          <cell r="F402">
            <v>226</v>
          </cell>
          <cell r="G402">
            <v>83</v>
          </cell>
          <cell r="H402">
            <v>35</v>
          </cell>
          <cell r="I402">
            <v>21</v>
          </cell>
          <cell r="J402">
            <v>4</v>
          </cell>
          <cell r="K402">
            <v>99</v>
          </cell>
          <cell r="L402">
            <v>684</v>
          </cell>
        </row>
        <row r="403">
          <cell r="B403">
            <v>128</v>
          </cell>
          <cell r="C403">
            <v>41</v>
          </cell>
          <cell r="D403">
            <v>61</v>
          </cell>
          <cell r="E403">
            <v>18</v>
          </cell>
          <cell r="F403">
            <v>184</v>
          </cell>
          <cell r="G403">
            <v>89</v>
          </cell>
          <cell r="H403">
            <v>26</v>
          </cell>
          <cell r="I403">
            <v>13</v>
          </cell>
          <cell r="J403">
            <v>3</v>
          </cell>
          <cell r="K403">
            <v>223</v>
          </cell>
          <cell r="L403">
            <v>786</v>
          </cell>
        </row>
        <row r="404">
          <cell r="B404">
            <v>508</v>
          </cell>
          <cell r="C404">
            <v>279</v>
          </cell>
          <cell r="D404">
            <v>324</v>
          </cell>
          <cell r="E404">
            <v>116</v>
          </cell>
          <cell r="F404">
            <v>1196</v>
          </cell>
          <cell r="G404">
            <v>484</v>
          </cell>
          <cell r="H404">
            <v>175</v>
          </cell>
          <cell r="I404">
            <v>157</v>
          </cell>
          <cell r="J404">
            <v>16</v>
          </cell>
          <cell r="K404">
            <v>656</v>
          </cell>
          <cell r="L404">
            <v>3911</v>
          </cell>
        </row>
        <row r="405">
          <cell r="B405">
            <v>1572</v>
          </cell>
          <cell r="C405">
            <v>456</v>
          </cell>
          <cell r="D405">
            <v>762</v>
          </cell>
          <cell r="E405">
            <v>252</v>
          </cell>
          <cell r="F405">
            <v>3217</v>
          </cell>
          <cell r="G405">
            <v>1722</v>
          </cell>
          <cell r="H405">
            <v>562</v>
          </cell>
          <cell r="I405">
            <v>314</v>
          </cell>
          <cell r="J405">
            <v>52</v>
          </cell>
          <cell r="K405">
            <v>1829</v>
          </cell>
          <cell r="L405">
            <v>10738</v>
          </cell>
        </row>
        <row r="406">
          <cell r="B406">
            <v>358</v>
          </cell>
          <cell r="C406">
            <v>72</v>
          </cell>
          <cell r="D406">
            <v>167</v>
          </cell>
          <cell r="E406">
            <v>35</v>
          </cell>
          <cell r="F406">
            <v>630</v>
          </cell>
          <cell r="G406">
            <v>302</v>
          </cell>
          <cell r="H406">
            <v>117</v>
          </cell>
          <cell r="I406">
            <v>92</v>
          </cell>
          <cell r="J406">
            <v>10</v>
          </cell>
          <cell r="K406">
            <v>288</v>
          </cell>
          <cell r="L406">
            <v>2071</v>
          </cell>
        </row>
        <row r="407">
          <cell r="B407">
            <v>1340</v>
          </cell>
          <cell r="C407">
            <v>621</v>
          </cell>
          <cell r="D407">
            <v>716</v>
          </cell>
          <cell r="E407">
            <v>257</v>
          </cell>
          <cell r="F407">
            <v>2434</v>
          </cell>
          <cell r="G407">
            <v>1544</v>
          </cell>
          <cell r="H407">
            <v>450</v>
          </cell>
          <cell r="I407">
            <v>248</v>
          </cell>
          <cell r="J407">
            <v>54</v>
          </cell>
          <cell r="K407">
            <v>1032</v>
          </cell>
          <cell r="L407">
            <v>8696</v>
          </cell>
        </row>
        <row r="408">
          <cell r="B408">
            <v>4708</v>
          </cell>
          <cell r="C408">
            <v>1169</v>
          </cell>
          <cell r="D408">
            <v>2033</v>
          </cell>
          <cell r="E408">
            <v>953</v>
          </cell>
          <cell r="F408">
            <v>8741</v>
          </cell>
          <cell r="G408">
            <v>4279</v>
          </cell>
          <cell r="H408">
            <v>1646</v>
          </cell>
          <cell r="I408">
            <v>934</v>
          </cell>
          <cell r="J408">
            <v>90</v>
          </cell>
          <cell r="K408">
            <v>4371</v>
          </cell>
          <cell r="L408">
            <v>28924</v>
          </cell>
        </row>
        <row r="409">
          <cell r="B409">
            <v>1178</v>
          </cell>
          <cell r="C409">
            <v>292</v>
          </cell>
          <cell r="D409">
            <v>609</v>
          </cell>
          <cell r="E409">
            <v>254</v>
          </cell>
          <cell r="F409">
            <v>2206</v>
          </cell>
          <cell r="G409">
            <v>1170</v>
          </cell>
          <cell r="H409">
            <v>476</v>
          </cell>
          <cell r="I409">
            <v>212</v>
          </cell>
          <cell r="J409">
            <v>22</v>
          </cell>
          <cell r="K409">
            <v>1131</v>
          </cell>
          <cell r="L409">
            <v>7550</v>
          </cell>
        </row>
        <row r="410">
          <cell r="B410">
            <v>1038</v>
          </cell>
          <cell r="C410">
            <v>260</v>
          </cell>
          <cell r="D410">
            <v>468</v>
          </cell>
          <cell r="E410">
            <v>189</v>
          </cell>
          <cell r="F410">
            <v>1311</v>
          </cell>
          <cell r="G410">
            <v>960</v>
          </cell>
          <cell r="H410">
            <v>422</v>
          </cell>
          <cell r="I410">
            <v>151</v>
          </cell>
          <cell r="J410">
            <v>23</v>
          </cell>
          <cell r="K410">
            <v>907</v>
          </cell>
          <cell r="L410">
            <v>5729</v>
          </cell>
        </row>
        <row r="411">
          <cell r="B411">
            <v>1829</v>
          </cell>
          <cell r="C411">
            <v>306</v>
          </cell>
          <cell r="D411">
            <v>622</v>
          </cell>
          <cell r="E411">
            <v>254</v>
          </cell>
          <cell r="F411">
            <v>2091</v>
          </cell>
          <cell r="G411">
            <v>1243</v>
          </cell>
          <cell r="H411">
            <v>495</v>
          </cell>
          <cell r="I411">
            <v>207</v>
          </cell>
          <cell r="J411">
            <v>26</v>
          </cell>
          <cell r="K411">
            <v>909</v>
          </cell>
          <cell r="L411">
            <v>7982</v>
          </cell>
        </row>
        <row r="412">
          <cell r="B412">
            <v>206</v>
          </cell>
          <cell r="C412">
            <v>66</v>
          </cell>
          <cell r="D412">
            <v>148</v>
          </cell>
          <cell r="E412">
            <v>32</v>
          </cell>
          <cell r="F412">
            <v>302</v>
          </cell>
          <cell r="G412">
            <v>185</v>
          </cell>
          <cell r="H412">
            <v>110</v>
          </cell>
          <cell r="I412">
            <v>36</v>
          </cell>
          <cell r="J412">
            <v>5</v>
          </cell>
          <cell r="K412">
            <v>229</v>
          </cell>
          <cell r="L412">
            <v>1319</v>
          </cell>
        </row>
        <row r="413">
          <cell r="B413">
            <v>216</v>
          </cell>
          <cell r="C413">
            <v>62</v>
          </cell>
          <cell r="D413">
            <v>205</v>
          </cell>
          <cell r="E413">
            <v>59</v>
          </cell>
          <cell r="F413">
            <v>421</v>
          </cell>
          <cell r="G413">
            <v>204</v>
          </cell>
          <cell r="H413">
            <v>111</v>
          </cell>
          <cell r="I413">
            <v>40</v>
          </cell>
          <cell r="J413">
            <v>1</v>
          </cell>
          <cell r="K413">
            <v>367</v>
          </cell>
          <cell r="L413">
            <v>1686</v>
          </cell>
        </row>
        <row r="414">
          <cell r="B414">
            <v>548</v>
          </cell>
          <cell r="C414">
            <v>138</v>
          </cell>
          <cell r="D414">
            <v>289</v>
          </cell>
          <cell r="E414">
            <v>136</v>
          </cell>
          <cell r="F414">
            <v>936</v>
          </cell>
          <cell r="G414">
            <v>401</v>
          </cell>
          <cell r="H414">
            <v>179</v>
          </cell>
          <cell r="I414">
            <v>101</v>
          </cell>
          <cell r="J414">
            <v>9</v>
          </cell>
          <cell r="K414">
            <v>578</v>
          </cell>
          <cell r="L414">
            <v>3315</v>
          </cell>
        </row>
        <row r="415">
          <cell r="B415">
            <v>269</v>
          </cell>
          <cell r="C415">
            <v>88</v>
          </cell>
          <cell r="D415">
            <v>115</v>
          </cell>
          <cell r="E415">
            <v>73</v>
          </cell>
          <cell r="F415">
            <v>757</v>
          </cell>
          <cell r="G415">
            <v>349</v>
          </cell>
          <cell r="H415">
            <v>106</v>
          </cell>
          <cell r="I415">
            <v>69</v>
          </cell>
          <cell r="J415">
            <v>11</v>
          </cell>
          <cell r="K415">
            <v>304</v>
          </cell>
          <cell r="L415">
            <v>2141</v>
          </cell>
        </row>
        <row r="416">
          <cell r="B416">
            <v>16043</v>
          </cell>
          <cell r="C416">
            <v>4608</v>
          </cell>
          <cell r="D416">
            <v>7805</v>
          </cell>
          <cell r="E416">
            <v>3000</v>
          </cell>
          <cell r="F416">
            <v>28514</v>
          </cell>
          <cell r="G416">
            <v>14366</v>
          </cell>
          <cell r="H416">
            <v>5595</v>
          </cell>
          <cell r="I416">
            <v>2990</v>
          </cell>
          <cell r="J416">
            <v>380</v>
          </cell>
          <cell r="K416">
            <v>14752</v>
          </cell>
          <cell r="L416">
            <v>98053</v>
          </cell>
        </row>
      </sheetData>
      <sheetData sheetId="14" refreshError="1"/>
      <sheetData sheetId="15" refreshError="1"/>
      <sheetData sheetId="16">
        <row r="5">
          <cell r="B5">
            <v>76</v>
          </cell>
          <cell r="C5">
            <v>0</v>
          </cell>
          <cell r="D5">
            <v>0</v>
          </cell>
          <cell r="E5">
            <v>0</v>
          </cell>
          <cell r="F5">
            <v>243</v>
          </cell>
          <cell r="G5">
            <v>0</v>
          </cell>
          <cell r="H5">
            <v>0</v>
          </cell>
          <cell r="I5">
            <v>28</v>
          </cell>
          <cell r="J5">
            <v>0</v>
          </cell>
          <cell r="K5">
            <v>0</v>
          </cell>
          <cell r="L5">
            <v>347</v>
          </cell>
        </row>
        <row r="6">
          <cell r="B6">
            <v>13</v>
          </cell>
          <cell r="C6">
            <v>0</v>
          </cell>
          <cell r="D6">
            <v>0</v>
          </cell>
          <cell r="E6">
            <v>0</v>
          </cell>
          <cell r="F6">
            <v>64</v>
          </cell>
          <cell r="G6">
            <v>0</v>
          </cell>
          <cell r="H6">
            <v>0</v>
          </cell>
          <cell r="I6">
            <v>3</v>
          </cell>
          <cell r="J6">
            <v>0</v>
          </cell>
          <cell r="K6">
            <v>0</v>
          </cell>
          <cell r="L6">
            <v>80</v>
          </cell>
        </row>
        <row r="7">
          <cell r="B7">
            <v>86</v>
          </cell>
          <cell r="C7">
            <v>0</v>
          </cell>
          <cell r="D7">
            <v>0</v>
          </cell>
          <cell r="E7">
            <v>0</v>
          </cell>
          <cell r="F7">
            <v>216</v>
          </cell>
          <cell r="G7">
            <v>0</v>
          </cell>
          <cell r="H7">
            <v>0</v>
          </cell>
          <cell r="I7">
            <v>18</v>
          </cell>
          <cell r="J7">
            <v>0</v>
          </cell>
          <cell r="K7">
            <v>0</v>
          </cell>
          <cell r="L7">
            <v>320</v>
          </cell>
        </row>
        <row r="8">
          <cell r="B8">
            <v>9</v>
          </cell>
          <cell r="C8">
            <v>0</v>
          </cell>
          <cell r="D8">
            <v>0</v>
          </cell>
          <cell r="E8">
            <v>0</v>
          </cell>
          <cell r="F8">
            <v>62</v>
          </cell>
          <cell r="G8">
            <v>0</v>
          </cell>
          <cell r="H8">
            <v>0</v>
          </cell>
          <cell r="I8">
            <v>7</v>
          </cell>
          <cell r="J8">
            <v>0</v>
          </cell>
          <cell r="K8">
            <v>0</v>
          </cell>
          <cell r="L8">
            <v>78</v>
          </cell>
        </row>
        <row r="9">
          <cell r="B9">
            <v>87</v>
          </cell>
          <cell r="C9">
            <v>0</v>
          </cell>
          <cell r="D9">
            <v>0</v>
          </cell>
          <cell r="E9">
            <v>0</v>
          </cell>
          <cell r="F9">
            <v>442</v>
          </cell>
          <cell r="G9">
            <v>0</v>
          </cell>
          <cell r="H9">
            <v>0</v>
          </cell>
          <cell r="I9">
            <v>57</v>
          </cell>
          <cell r="J9">
            <v>0</v>
          </cell>
          <cell r="K9">
            <v>0</v>
          </cell>
          <cell r="L9">
            <v>586</v>
          </cell>
        </row>
        <row r="10">
          <cell r="B10">
            <v>7</v>
          </cell>
          <cell r="C10">
            <v>0</v>
          </cell>
          <cell r="D10">
            <v>0</v>
          </cell>
          <cell r="E10">
            <v>0</v>
          </cell>
          <cell r="F10">
            <v>76</v>
          </cell>
          <cell r="G10">
            <v>0</v>
          </cell>
          <cell r="H10">
            <v>0</v>
          </cell>
          <cell r="I10">
            <v>5</v>
          </cell>
          <cell r="J10">
            <v>0</v>
          </cell>
          <cell r="K10">
            <v>0</v>
          </cell>
          <cell r="L10">
            <v>88</v>
          </cell>
        </row>
        <row r="11">
          <cell r="B11">
            <v>17</v>
          </cell>
          <cell r="C11">
            <v>0</v>
          </cell>
          <cell r="D11">
            <v>0</v>
          </cell>
          <cell r="E11">
            <v>0</v>
          </cell>
          <cell r="F11">
            <v>128</v>
          </cell>
          <cell r="G11">
            <v>0</v>
          </cell>
          <cell r="H11">
            <v>0</v>
          </cell>
          <cell r="I11">
            <v>20</v>
          </cell>
          <cell r="J11">
            <v>0</v>
          </cell>
          <cell r="K11">
            <v>0</v>
          </cell>
          <cell r="L11">
            <v>165</v>
          </cell>
        </row>
        <row r="12">
          <cell r="B12">
            <v>50</v>
          </cell>
          <cell r="C12">
            <v>0</v>
          </cell>
          <cell r="D12">
            <v>0</v>
          </cell>
          <cell r="E12">
            <v>0</v>
          </cell>
          <cell r="F12">
            <v>417</v>
          </cell>
          <cell r="G12">
            <v>0</v>
          </cell>
          <cell r="H12">
            <v>0</v>
          </cell>
          <cell r="I12">
            <v>54</v>
          </cell>
          <cell r="J12">
            <v>0</v>
          </cell>
          <cell r="K12">
            <v>0</v>
          </cell>
          <cell r="L12">
            <v>521</v>
          </cell>
        </row>
        <row r="13">
          <cell r="B13">
            <v>50</v>
          </cell>
          <cell r="C13">
            <v>0</v>
          </cell>
          <cell r="D13">
            <v>0</v>
          </cell>
          <cell r="E13">
            <v>0</v>
          </cell>
          <cell r="F13">
            <v>233</v>
          </cell>
          <cell r="G13">
            <v>0</v>
          </cell>
          <cell r="H13">
            <v>0</v>
          </cell>
          <cell r="I13">
            <v>22</v>
          </cell>
          <cell r="J13">
            <v>0</v>
          </cell>
          <cell r="K13">
            <v>0</v>
          </cell>
          <cell r="L13">
            <v>305</v>
          </cell>
        </row>
        <row r="14">
          <cell r="B14">
            <v>133</v>
          </cell>
          <cell r="C14">
            <v>0</v>
          </cell>
          <cell r="D14">
            <v>0</v>
          </cell>
          <cell r="E14">
            <v>0</v>
          </cell>
          <cell r="F14">
            <v>692</v>
          </cell>
          <cell r="G14">
            <v>0</v>
          </cell>
          <cell r="H14">
            <v>0</v>
          </cell>
          <cell r="I14">
            <v>95</v>
          </cell>
          <cell r="J14">
            <v>0</v>
          </cell>
          <cell r="K14">
            <v>0</v>
          </cell>
          <cell r="L14">
            <v>920</v>
          </cell>
        </row>
        <row r="15">
          <cell r="B15">
            <v>73</v>
          </cell>
          <cell r="C15">
            <v>0</v>
          </cell>
          <cell r="D15">
            <v>0</v>
          </cell>
          <cell r="E15">
            <v>0</v>
          </cell>
          <cell r="F15">
            <v>309</v>
          </cell>
          <cell r="G15">
            <v>0</v>
          </cell>
          <cell r="H15">
            <v>0</v>
          </cell>
          <cell r="I15">
            <v>53</v>
          </cell>
          <cell r="J15">
            <v>0</v>
          </cell>
          <cell r="K15">
            <v>0</v>
          </cell>
          <cell r="L15">
            <v>435</v>
          </cell>
        </row>
        <row r="16">
          <cell r="B16">
            <v>69</v>
          </cell>
          <cell r="C16">
            <v>0</v>
          </cell>
          <cell r="D16">
            <v>0</v>
          </cell>
          <cell r="E16">
            <v>0</v>
          </cell>
          <cell r="F16">
            <v>235</v>
          </cell>
          <cell r="G16">
            <v>0</v>
          </cell>
          <cell r="H16">
            <v>0</v>
          </cell>
          <cell r="I16">
            <v>23</v>
          </cell>
          <cell r="J16">
            <v>0</v>
          </cell>
          <cell r="K16">
            <v>0</v>
          </cell>
          <cell r="L16">
            <v>327</v>
          </cell>
        </row>
        <row r="17">
          <cell r="B17">
            <v>153</v>
          </cell>
          <cell r="C17">
            <v>0</v>
          </cell>
          <cell r="D17">
            <v>0</v>
          </cell>
          <cell r="E17">
            <v>0</v>
          </cell>
          <cell r="F17">
            <v>825</v>
          </cell>
          <cell r="G17">
            <v>0</v>
          </cell>
          <cell r="H17">
            <v>0</v>
          </cell>
          <cell r="I17">
            <v>124</v>
          </cell>
          <cell r="J17">
            <v>0</v>
          </cell>
          <cell r="K17">
            <v>0</v>
          </cell>
          <cell r="L17">
            <v>1102</v>
          </cell>
        </row>
        <row r="18">
          <cell r="B18">
            <v>42</v>
          </cell>
          <cell r="C18">
            <v>0</v>
          </cell>
          <cell r="D18">
            <v>0</v>
          </cell>
          <cell r="E18">
            <v>0</v>
          </cell>
          <cell r="F18">
            <v>264</v>
          </cell>
          <cell r="G18">
            <v>0</v>
          </cell>
          <cell r="H18">
            <v>0</v>
          </cell>
          <cell r="I18">
            <v>30</v>
          </cell>
          <cell r="J18">
            <v>0</v>
          </cell>
          <cell r="K18">
            <v>0</v>
          </cell>
          <cell r="L18">
            <v>336</v>
          </cell>
        </row>
        <row r="19">
          <cell r="B19">
            <v>60</v>
          </cell>
          <cell r="C19">
            <v>0</v>
          </cell>
          <cell r="D19">
            <v>0</v>
          </cell>
          <cell r="E19">
            <v>0</v>
          </cell>
          <cell r="F19">
            <v>250</v>
          </cell>
          <cell r="G19">
            <v>0</v>
          </cell>
          <cell r="H19">
            <v>0</v>
          </cell>
          <cell r="I19">
            <v>24</v>
          </cell>
          <cell r="J19">
            <v>0</v>
          </cell>
          <cell r="K19">
            <v>0</v>
          </cell>
          <cell r="L19">
            <v>334</v>
          </cell>
        </row>
        <row r="20">
          <cell r="B20">
            <v>240</v>
          </cell>
          <cell r="C20">
            <v>0</v>
          </cell>
          <cell r="D20">
            <v>0</v>
          </cell>
          <cell r="E20">
            <v>0</v>
          </cell>
          <cell r="F20">
            <v>1308</v>
          </cell>
          <cell r="G20">
            <v>0</v>
          </cell>
          <cell r="H20">
            <v>0</v>
          </cell>
          <cell r="I20">
            <v>212</v>
          </cell>
          <cell r="J20">
            <v>0</v>
          </cell>
          <cell r="K20">
            <v>0</v>
          </cell>
          <cell r="L20">
            <v>1760</v>
          </cell>
        </row>
        <row r="21">
          <cell r="B21">
            <v>861</v>
          </cell>
          <cell r="C21">
            <v>0</v>
          </cell>
          <cell r="D21">
            <v>0</v>
          </cell>
          <cell r="E21">
            <v>0</v>
          </cell>
          <cell r="F21">
            <v>3724</v>
          </cell>
          <cell r="G21">
            <v>0</v>
          </cell>
          <cell r="H21">
            <v>0</v>
          </cell>
          <cell r="I21">
            <v>445</v>
          </cell>
          <cell r="J21">
            <v>0</v>
          </cell>
          <cell r="K21">
            <v>0</v>
          </cell>
          <cell r="L21">
            <v>5030</v>
          </cell>
        </row>
        <row r="22">
          <cell r="B22">
            <v>218</v>
          </cell>
          <cell r="C22">
            <v>0</v>
          </cell>
          <cell r="D22">
            <v>0</v>
          </cell>
          <cell r="E22">
            <v>0</v>
          </cell>
          <cell r="F22">
            <v>667</v>
          </cell>
          <cell r="G22">
            <v>0</v>
          </cell>
          <cell r="H22">
            <v>0</v>
          </cell>
          <cell r="I22">
            <v>99</v>
          </cell>
          <cell r="J22">
            <v>0</v>
          </cell>
          <cell r="K22">
            <v>0</v>
          </cell>
          <cell r="L22">
            <v>984</v>
          </cell>
        </row>
        <row r="23">
          <cell r="B23">
            <v>729</v>
          </cell>
          <cell r="C23">
            <v>0</v>
          </cell>
          <cell r="D23">
            <v>0</v>
          </cell>
          <cell r="E23">
            <v>0</v>
          </cell>
          <cell r="F23">
            <v>2758</v>
          </cell>
          <cell r="G23">
            <v>0</v>
          </cell>
          <cell r="H23">
            <v>0</v>
          </cell>
          <cell r="I23">
            <v>360</v>
          </cell>
          <cell r="J23">
            <v>0</v>
          </cell>
          <cell r="K23">
            <v>0</v>
          </cell>
          <cell r="L23">
            <v>3847</v>
          </cell>
        </row>
        <row r="24">
          <cell r="B24">
            <v>2038</v>
          </cell>
          <cell r="C24">
            <v>0</v>
          </cell>
          <cell r="D24">
            <v>0</v>
          </cell>
          <cell r="E24">
            <v>0</v>
          </cell>
          <cell r="F24">
            <v>9957</v>
          </cell>
          <cell r="G24">
            <v>0</v>
          </cell>
          <cell r="H24">
            <v>0</v>
          </cell>
          <cell r="I24">
            <v>1603</v>
          </cell>
          <cell r="J24">
            <v>0</v>
          </cell>
          <cell r="K24">
            <v>0</v>
          </cell>
          <cell r="L24">
            <v>13598</v>
          </cell>
        </row>
        <row r="25">
          <cell r="B25">
            <v>669</v>
          </cell>
          <cell r="C25">
            <v>0</v>
          </cell>
          <cell r="D25">
            <v>0</v>
          </cell>
          <cell r="E25">
            <v>0</v>
          </cell>
          <cell r="F25">
            <v>2415</v>
          </cell>
          <cell r="G25">
            <v>0</v>
          </cell>
          <cell r="H25">
            <v>0</v>
          </cell>
          <cell r="I25">
            <v>251</v>
          </cell>
          <cell r="J25">
            <v>0</v>
          </cell>
          <cell r="K25">
            <v>0</v>
          </cell>
          <cell r="L25">
            <v>3335</v>
          </cell>
        </row>
        <row r="26">
          <cell r="B26">
            <v>594</v>
          </cell>
          <cell r="C26">
            <v>0</v>
          </cell>
          <cell r="D26">
            <v>0</v>
          </cell>
          <cell r="E26">
            <v>0</v>
          </cell>
          <cell r="F26">
            <v>1462</v>
          </cell>
          <cell r="G26">
            <v>0</v>
          </cell>
          <cell r="H26">
            <v>0</v>
          </cell>
          <cell r="I26">
            <v>204</v>
          </cell>
          <cell r="J26">
            <v>0</v>
          </cell>
          <cell r="K26">
            <v>0</v>
          </cell>
          <cell r="L26">
            <v>2260</v>
          </cell>
        </row>
        <row r="27">
          <cell r="B27">
            <v>893</v>
          </cell>
          <cell r="C27">
            <v>0</v>
          </cell>
          <cell r="D27">
            <v>0</v>
          </cell>
          <cell r="E27">
            <v>0</v>
          </cell>
          <cell r="F27">
            <v>2389</v>
          </cell>
          <cell r="G27">
            <v>0</v>
          </cell>
          <cell r="H27">
            <v>0</v>
          </cell>
          <cell r="I27">
            <v>352</v>
          </cell>
          <cell r="J27">
            <v>0</v>
          </cell>
          <cell r="K27">
            <v>0</v>
          </cell>
          <cell r="L27">
            <v>3634</v>
          </cell>
        </row>
        <row r="28">
          <cell r="B28">
            <v>75</v>
          </cell>
          <cell r="C28">
            <v>0</v>
          </cell>
          <cell r="D28">
            <v>0</v>
          </cell>
          <cell r="E28">
            <v>0</v>
          </cell>
          <cell r="F28">
            <v>317</v>
          </cell>
          <cell r="G28">
            <v>0</v>
          </cell>
          <cell r="H28">
            <v>0</v>
          </cell>
          <cell r="I28">
            <v>33</v>
          </cell>
          <cell r="J28">
            <v>0</v>
          </cell>
          <cell r="K28">
            <v>0</v>
          </cell>
          <cell r="L28">
            <v>425</v>
          </cell>
        </row>
        <row r="29">
          <cell r="B29">
            <v>149</v>
          </cell>
          <cell r="C29">
            <v>0</v>
          </cell>
          <cell r="D29">
            <v>0</v>
          </cell>
          <cell r="E29">
            <v>0</v>
          </cell>
          <cell r="F29">
            <v>451</v>
          </cell>
          <cell r="G29">
            <v>0</v>
          </cell>
          <cell r="H29">
            <v>0</v>
          </cell>
          <cell r="I29">
            <v>54</v>
          </cell>
          <cell r="J29">
            <v>0</v>
          </cell>
          <cell r="K29">
            <v>0</v>
          </cell>
          <cell r="L29">
            <v>654</v>
          </cell>
        </row>
        <row r="30">
          <cell r="B30">
            <v>214</v>
          </cell>
          <cell r="C30">
            <v>0</v>
          </cell>
          <cell r="D30">
            <v>0</v>
          </cell>
          <cell r="E30">
            <v>0</v>
          </cell>
          <cell r="F30">
            <v>909</v>
          </cell>
          <cell r="G30">
            <v>0</v>
          </cell>
          <cell r="H30">
            <v>0</v>
          </cell>
          <cell r="I30">
            <v>115</v>
          </cell>
          <cell r="J30">
            <v>0</v>
          </cell>
          <cell r="K30">
            <v>0</v>
          </cell>
          <cell r="L30">
            <v>1238</v>
          </cell>
        </row>
        <row r="31">
          <cell r="B31">
            <v>128</v>
          </cell>
          <cell r="C31">
            <v>0</v>
          </cell>
          <cell r="D31">
            <v>0</v>
          </cell>
          <cell r="E31">
            <v>0</v>
          </cell>
          <cell r="F31">
            <v>785</v>
          </cell>
          <cell r="G31">
            <v>0</v>
          </cell>
          <cell r="H31">
            <v>0</v>
          </cell>
          <cell r="I31">
            <v>84</v>
          </cell>
          <cell r="J31">
            <v>0</v>
          </cell>
          <cell r="K31">
            <v>0</v>
          </cell>
          <cell r="L31">
            <v>997</v>
          </cell>
        </row>
        <row r="32">
          <cell r="B32">
            <v>7733</v>
          </cell>
          <cell r="C32">
            <v>0</v>
          </cell>
          <cell r="D32">
            <v>0</v>
          </cell>
          <cell r="E32">
            <v>0</v>
          </cell>
          <cell r="F32">
            <v>31598</v>
          </cell>
          <cell r="G32">
            <v>0</v>
          </cell>
          <cell r="H32">
            <v>0</v>
          </cell>
          <cell r="I32">
            <v>4375</v>
          </cell>
          <cell r="J32">
            <v>0</v>
          </cell>
          <cell r="K32">
            <v>0</v>
          </cell>
          <cell r="L32">
            <v>43706</v>
          </cell>
        </row>
        <row r="37">
          <cell r="B37">
            <v>79</v>
          </cell>
          <cell r="C37">
            <v>0</v>
          </cell>
          <cell r="D37">
            <v>0</v>
          </cell>
          <cell r="E37">
            <v>0</v>
          </cell>
          <cell r="F37">
            <v>240</v>
          </cell>
          <cell r="G37">
            <v>0</v>
          </cell>
          <cell r="H37">
            <v>0</v>
          </cell>
          <cell r="I37">
            <v>29</v>
          </cell>
          <cell r="J37">
            <v>0</v>
          </cell>
          <cell r="K37">
            <v>0</v>
          </cell>
          <cell r="L37">
            <v>348</v>
          </cell>
        </row>
        <row r="38">
          <cell r="B38">
            <v>15</v>
          </cell>
          <cell r="C38">
            <v>0</v>
          </cell>
          <cell r="D38">
            <v>0</v>
          </cell>
          <cell r="E38">
            <v>0</v>
          </cell>
          <cell r="F38">
            <v>61</v>
          </cell>
          <cell r="G38">
            <v>0</v>
          </cell>
          <cell r="H38">
            <v>0</v>
          </cell>
          <cell r="I38">
            <v>4</v>
          </cell>
          <cell r="J38">
            <v>0</v>
          </cell>
          <cell r="K38">
            <v>0</v>
          </cell>
          <cell r="L38">
            <v>80</v>
          </cell>
        </row>
        <row r="39">
          <cell r="B39">
            <v>80</v>
          </cell>
          <cell r="C39">
            <v>0</v>
          </cell>
          <cell r="D39">
            <v>0</v>
          </cell>
          <cell r="E39">
            <v>0</v>
          </cell>
          <cell r="F39">
            <v>218</v>
          </cell>
          <cell r="G39">
            <v>0</v>
          </cell>
          <cell r="H39">
            <v>0</v>
          </cell>
          <cell r="I39">
            <v>17</v>
          </cell>
          <cell r="J39">
            <v>0</v>
          </cell>
          <cell r="K39">
            <v>0</v>
          </cell>
          <cell r="L39">
            <v>315</v>
          </cell>
        </row>
        <row r="40">
          <cell r="B40">
            <v>14</v>
          </cell>
          <cell r="C40">
            <v>0</v>
          </cell>
          <cell r="D40">
            <v>0</v>
          </cell>
          <cell r="E40">
            <v>0</v>
          </cell>
          <cell r="F40">
            <v>63</v>
          </cell>
          <cell r="G40">
            <v>0</v>
          </cell>
          <cell r="H40">
            <v>0</v>
          </cell>
          <cell r="I40">
            <v>7</v>
          </cell>
          <cell r="J40">
            <v>0</v>
          </cell>
          <cell r="K40">
            <v>0</v>
          </cell>
          <cell r="L40">
            <v>84</v>
          </cell>
        </row>
        <row r="41">
          <cell r="B41">
            <v>94</v>
          </cell>
          <cell r="C41">
            <v>0</v>
          </cell>
          <cell r="D41">
            <v>0</v>
          </cell>
          <cell r="E41">
            <v>0</v>
          </cell>
          <cell r="F41">
            <v>474</v>
          </cell>
          <cell r="G41">
            <v>0</v>
          </cell>
          <cell r="H41">
            <v>0</v>
          </cell>
          <cell r="I41">
            <v>57</v>
          </cell>
          <cell r="J41">
            <v>0</v>
          </cell>
          <cell r="K41">
            <v>0</v>
          </cell>
          <cell r="L41">
            <v>625</v>
          </cell>
        </row>
        <row r="42">
          <cell r="B42">
            <v>7</v>
          </cell>
          <cell r="C42">
            <v>0</v>
          </cell>
          <cell r="D42">
            <v>0</v>
          </cell>
          <cell r="E42">
            <v>0</v>
          </cell>
          <cell r="F42">
            <v>71</v>
          </cell>
          <cell r="G42">
            <v>0</v>
          </cell>
          <cell r="H42">
            <v>0</v>
          </cell>
          <cell r="I42">
            <v>4</v>
          </cell>
          <cell r="J42">
            <v>0</v>
          </cell>
          <cell r="K42">
            <v>0</v>
          </cell>
          <cell r="L42">
            <v>82</v>
          </cell>
        </row>
        <row r="43">
          <cell r="B43">
            <v>17</v>
          </cell>
          <cell r="C43">
            <v>0</v>
          </cell>
          <cell r="D43">
            <v>0</v>
          </cell>
          <cell r="E43">
            <v>0</v>
          </cell>
          <cell r="F43">
            <v>148</v>
          </cell>
          <cell r="G43">
            <v>0</v>
          </cell>
          <cell r="H43">
            <v>0</v>
          </cell>
          <cell r="I43">
            <v>21</v>
          </cell>
          <cell r="J43">
            <v>0</v>
          </cell>
          <cell r="K43">
            <v>0</v>
          </cell>
          <cell r="L43">
            <v>186</v>
          </cell>
        </row>
        <row r="44">
          <cell r="B44">
            <v>53</v>
          </cell>
          <cell r="C44">
            <v>0</v>
          </cell>
          <cell r="D44">
            <v>0</v>
          </cell>
          <cell r="E44">
            <v>0</v>
          </cell>
          <cell r="F44">
            <v>430</v>
          </cell>
          <cell r="G44">
            <v>0</v>
          </cell>
          <cell r="H44">
            <v>0</v>
          </cell>
          <cell r="I44">
            <v>47</v>
          </cell>
          <cell r="J44">
            <v>0</v>
          </cell>
          <cell r="K44">
            <v>0</v>
          </cell>
          <cell r="L44">
            <v>530</v>
          </cell>
        </row>
        <row r="45">
          <cell r="B45">
            <v>51</v>
          </cell>
          <cell r="C45">
            <v>0</v>
          </cell>
          <cell r="D45">
            <v>0</v>
          </cell>
          <cell r="E45">
            <v>0</v>
          </cell>
          <cell r="F45">
            <v>227</v>
          </cell>
          <cell r="G45">
            <v>0</v>
          </cell>
          <cell r="H45">
            <v>0</v>
          </cell>
          <cell r="I45">
            <v>28</v>
          </cell>
          <cell r="J45">
            <v>0</v>
          </cell>
          <cell r="K45">
            <v>0</v>
          </cell>
          <cell r="L45">
            <v>306</v>
          </cell>
        </row>
        <row r="46">
          <cell r="B46">
            <v>141</v>
          </cell>
          <cell r="C46">
            <v>0</v>
          </cell>
          <cell r="D46">
            <v>0</v>
          </cell>
          <cell r="E46">
            <v>0</v>
          </cell>
          <cell r="F46">
            <v>721</v>
          </cell>
          <cell r="G46">
            <v>0</v>
          </cell>
          <cell r="H46">
            <v>0</v>
          </cell>
          <cell r="I46">
            <v>87</v>
          </cell>
          <cell r="J46">
            <v>0</v>
          </cell>
          <cell r="K46">
            <v>0</v>
          </cell>
          <cell r="L46">
            <v>949</v>
          </cell>
        </row>
        <row r="47">
          <cell r="B47">
            <v>73</v>
          </cell>
          <cell r="C47">
            <v>0</v>
          </cell>
          <cell r="D47">
            <v>0</v>
          </cell>
          <cell r="E47">
            <v>0</v>
          </cell>
          <cell r="F47">
            <v>305</v>
          </cell>
          <cell r="G47">
            <v>0</v>
          </cell>
          <cell r="H47">
            <v>0</v>
          </cell>
          <cell r="I47">
            <v>49</v>
          </cell>
          <cell r="J47">
            <v>0</v>
          </cell>
          <cell r="K47">
            <v>0</v>
          </cell>
          <cell r="L47">
            <v>427</v>
          </cell>
        </row>
        <row r="48">
          <cell r="B48">
            <v>79</v>
          </cell>
          <cell r="C48">
            <v>0</v>
          </cell>
          <cell r="D48">
            <v>0</v>
          </cell>
          <cell r="E48">
            <v>0</v>
          </cell>
          <cell r="F48">
            <v>252</v>
          </cell>
          <cell r="G48">
            <v>0</v>
          </cell>
          <cell r="H48">
            <v>0</v>
          </cell>
          <cell r="I48">
            <v>26</v>
          </cell>
          <cell r="J48">
            <v>0</v>
          </cell>
          <cell r="K48">
            <v>0</v>
          </cell>
          <cell r="L48">
            <v>357</v>
          </cell>
        </row>
        <row r="49">
          <cell r="B49">
            <v>153</v>
          </cell>
          <cell r="C49">
            <v>0</v>
          </cell>
          <cell r="D49">
            <v>0</v>
          </cell>
          <cell r="E49">
            <v>0</v>
          </cell>
          <cell r="F49">
            <v>840</v>
          </cell>
          <cell r="G49">
            <v>0</v>
          </cell>
          <cell r="H49">
            <v>0</v>
          </cell>
          <cell r="I49">
            <v>128</v>
          </cell>
          <cell r="J49">
            <v>0</v>
          </cell>
          <cell r="K49">
            <v>0</v>
          </cell>
          <cell r="L49">
            <v>1121</v>
          </cell>
        </row>
        <row r="50">
          <cell r="B50">
            <v>45</v>
          </cell>
          <cell r="C50">
            <v>0</v>
          </cell>
          <cell r="D50">
            <v>0</v>
          </cell>
          <cell r="E50">
            <v>0</v>
          </cell>
          <cell r="F50">
            <v>263</v>
          </cell>
          <cell r="G50">
            <v>0</v>
          </cell>
          <cell r="H50">
            <v>0</v>
          </cell>
          <cell r="I50">
            <v>25</v>
          </cell>
          <cell r="J50">
            <v>0</v>
          </cell>
          <cell r="K50">
            <v>0</v>
          </cell>
          <cell r="L50">
            <v>333</v>
          </cell>
        </row>
        <row r="51">
          <cell r="B51">
            <v>55</v>
          </cell>
          <cell r="C51">
            <v>0</v>
          </cell>
          <cell r="D51">
            <v>0</v>
          </cell>
          <cell r="E51">
            <v>0</v>
          </cell>
          <cell r="F51">
            <v>246</v>
          </cell>
          <cell r="G51">
            <v>0</v>
          </cell>
          <cell r="H51">
            <v>0</v>
          </cell>
          <cell r="I51">
            <v>20</v>
          </cell>
          <cell r="J51">
            <v>0</v>
          </cell>
          <cell r="K51">
            <v>0</v>
          </cell>
          <cell r="L51">
            <v>321</v>
          </cell>
        </row>
        <row r="52">
          <cell r="B52">
            <v>239</v>
          </cell>
          <cell r="C52">
            <v>0</v>
          </cell>
          <cell r="D52">
            <v>0</v>
          </cell>
          <cell r="E52">
            <v>0</v>
          </cell>
          <cell r="F52">
            <v>1291</v>
          </cell>
          <cell r="G52">
            <v>0</v>
          </cell>
          <cell r="H52">
            <v>0</v>
          </cell>
          <cell r="I52">
            <v>211</v>
          </cell>
          <cell r="J52">
            <v>0</v>
          </cell>
          <cell r="K52">
            <v>0</v>
          </cell>
          <cell r="L52">
            <v>1741</v>
          </cell>
        </row>
        <row r="53">
          <cell r="B53">
            <v>861</v>
          </cell>
          <cell r="C53">
            <v>0</v>
          </cell>
          <cell r="D53">
            <v>0</v>
          </cell>
          <cell r="E53">
            <v>0</v>
          </cell>
          <cell r="F53">
            <v>3792</v>
          </cell>
          <cell r="G53">
            <v>0</v>
          </cell>
          <cell r="H53">
            <v>0</v>
          </cell>
          <cell r="I53">
            <v>397</v>
          </cell>
          <cell r="J53">
            <v>0</v>
          </cell>
          <cell r="K53">
            <v>0</v>
          </cell>
          <cell r="L53">
            <v>5050</v>
          </cell>
        </row>
        <row r="54">
          <cell r="B54">
            <v>231</v>
          </cell>
          <cell r="C54">
            <v>0</v>
          </cell>
          <cell r="D54">
            <v>0</v>
          </cell>
          <cell r="E54">
            <v>0</v>
          </cell>
          <cell r="F54">
            <v>700</v>
          </cell>
          <cell r="G54">
            <v>0</v>
          </cell>
          <cell r="H54">
            <v>0</v>
          </cell>
          <cell r="I54">
            <v>91</v>
          </cell>
          <cell r="J54">
            <v>0</v>
          </cell>
          <cell r="K54">
            <v>0</v>
          </cell>
          <cell r="L54">
            <v>1022</v>
          </cell>
        </row>
        <row r="55">
          <cell r="B55">
            <v>722</v>
          </cell>
          <cell r="C55">
            <v>0</v>
          </cell>
          <cell r="D55">
            <v>0</v>
          </cell>
          <cell r="E55">
            <v>0</v>
          </cell>
          <cell r="F55">
            <v>2760</v>
          </cell>
          <cell r="G55">
            <v>0</v>
          </cell>
          <cell r="H55">
            <v>0</v>
          </cell>
          <cell r="I55">
            <v>336</v>
          </cell>
          <cell r="J55">
            <v>0</v>
          </cell>
          <cell r="K55">
            <v>0</v>
          </cell>
          <cell r="L55">
            <v>3818</v>
          </cell>
        </row>
        <row r="56">
          <cell r="B56">
            <v>2149</v>
          </cell>
          <cell r="C56">
            <v>0</v>
          </cell>
          <cell r="D56">
            <v>0</v>
          </cell>
          <cell r="E56">
            <v>0</v>
          </cell>
          <cell r="F56">
            <v>10189</v>
          </cell>
          <cell r="G56">
            <v>0</v>
          </cell>
          <cell r="H56">
            <v>0</v>
          </cell>
          <cell r="I56">
            <v>1448</v>
          </cell>
          <cell r="J56">
            <v>0</v>
          </cell>
          <cell r="K56">
            <v>0</v>
          </cell>
          <cell r="L56">
            <v>13786</v>
          </cell>
        </row>
        <row r="57">
          <cell r="B57">
            <v>713</v>
          </cell>
          <cell r="C57">
            <v>0</v>
          </cell>
          <cell r="D57">
            <v>0</v>
          </cell>
          <cell r="E57">
            <v>0</v>
          </cell>
          <cell r="F57">
            <v>2474</v>
          </cell>
          <cell r="G57">
            <v>0</v>
          </cell>
          <cell r="H57">
            <v>0</v>
          </cell>
          <cell r="I57">
            <v>233</v>
          </cell>
          <cell r="J57">
            <v>0</v>
          </cell>
          <cell r="K57">
            <v>0</v>
          </cell>
          <cell r="L57">
            <v>3420</v>
          </cell>
        </row>
        <row r="58">
          <cell r="B58">
            <v>598</v>
          </cell>
          <cell r="C58">
            <v>0</v>
          </cell>
          <cell r="D58">
            <v>0</v>
          </cell>
          <cell r="E58">
            <v>0</v>
          </cell>
          <cell r="F58">
            <v>1470</v>
          </cell>
          <cell r="G58">
            <v>0</v>
          </cell>
          <cell r="H58">
            <v>0</v>
          </cell>
          <cell r="I58">
            <v>176</v>
          </cell>
          <cell r="J58">
            <v>0</v>
          </cell>
          <cell r="K58">
            <v>0</v>
          </cell>
          <cell r="L58">
            <v>2244</v>
          </cell>
        </row>
        <row r="59">
          <cell r="B59">
            <v>908</v>
          </cell>
          <cell r="C59">
            <v>0</v>
          </cell>
          <cell r="D59">
            <v>0</v>
          </cell>
          <cell r="E59">
            <v>0</v>
          </cell>
          <cell r="F59">
            <v>2453</v>
          </cell>
          <cell r="G59">
            <v>0</v>
          </cell>
          <cell r="H59">
            <v>0</v>
          </cell>
          <cell r="I59">
            <v>334</v>
          </cell>
          <cell r="J59">
            <v>0</v>
          </cell>
          <cell r="K59">
            <v>0</v>
          </cell>
          <cell r="L59">
            <v>3695</v>
          </cell>
        </row>
        <row r="60">
          <cell r="B60">
            <v>75</v>
          </cell>
          <cell r="C60">
            <v>0</v>
          </cell>
          <cell r="D60">
            <v>0</v>
          </cell>
          <cell r="E60">
            <v>0</v>
          </cell>
          <cell r="F60">
            <v>312</v>
          </cell>
          <cell r="G60">
            <v>0</v>
          </cell>
          <cell r="H60">
            <v>0</v>
          </cell>
          <cell r="I60">
            <v>27</v>
          </cell>
          <cell r="J60">
            <v>0</v>
          </cell>
          <cell r="K60">
            <v>0</v>
          </cell>
          <cell r="L60">
            <v>414</v>
          </cell>
        </row>
        <row r="61">
          <cell r="B61">
            <v>149</v>
          </cell>
          <cell r="C61">
            <v>0</v>
          </cell>
          <cell r="D61">
            <v>0</v>
          </cell>
          <cell r="E61">
            <v>0</v>
          </cell>
          <cell r="F61">
            <v>466</v>
          </cell>
          <cell r="G61">
            <v>0</v>
          </cell>
          <cell r="H61">
            <v>0</v>
          </cell>
          <cell r="I61">
            <v>55</v>
          </cell>
          <cell r="J61">
            <v>0</v>
          </cell>
          <cell r="K61">
            <v>0</v>
          </cell>
          <cell r="L61">
            <v>670</v>
          </cell>
        </row>
        <row r="62">
          <cell r="B62">
            <v>232</v>
          </cell>
          <cell r="C62">
            <v>0</v>
          </cell>
          <cell r="D62">
            <v>0</v>
          </cell>
          <cell r="E62">
            <v>0</v>
          </cell>
          <cell r="F62">
            <v>925</v>
          </cell>
          <cell r="G62">
            <v>0</v>
          </cell>
          <cell r="H62">
            <v>0</v>
          </cell>
          <cell r="I62">
            <v>111</v>
          </cell>
          <cell r="J62">
            <v>0</v>
          </cell>
          <cell r="K62">
            <v>0</v>
          </cell>
          <cell r="L62">
            <v>1268</v>
          </cell>
        </row>
        <row r="63">
          <cell r="B63">
            <v>141</v>
          </cell>
          <cell r="C63">
            <v>0</v>
          </cell>
          <cell r="D63">
            <v>0</v>
          </cell>
          <cell r="E63">
            <v>0</v>
          </cell>
          <cell r="F63">
            <v>845</v>
          </cell>
          <cell r="G63">
            <v>0</v>
          </cell>
          <cell r="H63">
            <v>0</v>
          </cell>
          <cell r="I63">
            <v>83</v>
          </cell>
          <cell r="J63">
            <v>0</v>
          </cell>
          <cell r="K63">
            <v>0</v>
          </cell>
          <cell r="L63">
            <v>1069</v>
          </cell>
        </row>
        <row r="64">
          <cell r="B64">
            <v>7974</v>
          </cell>
          <cell r="C64">
            <v>0</v>
          </cell>
          <cell r="D64">
            <v>0</v>
          </cell>
          <cell r="E64">
            <v>0</v>
          </cell>
          <cell r="F64">
            <v>32236</v>
          </cell>
          <cell r="G64">
            <v>0</v>
          </cell>
          <cell r="H64">
            <v>0</v>
          </cell>
          <cell r="I64">
            <v>4051</v>
          </cell>
          <cell r="J64">
            <v>0</v>
          </cell>
          <cell r="K64">
            <v>0</v>
          </cell>
          <cell r="L64">
            <v>44261</v>
          </cell>
        </row>
        <row r="69">
          <cell r="B69">
            <v>90</v>
          </cell>
          <cell r="C69">
            <v>0</v>
          </cell>
          <cell r="D69">
            <v>0</v>
          </cell>
          <cell r="E69">
            <v>0</v>
          </cell>
          <cell r="F69">
            <v>257</v>
          </cell>
          <cell r="G69">
            <v>0</v>
          </cell>
          <cell r="H69">
            <v>0</v>
          </cell>
          <cell r="I69">
            <v>32</v>
          </cell>
          <cell r="J69">
            <v>0</v>
          </cell>
          <cell r="K69">
            <v>0</v>
          </cell>
          <cell r="L69">
            <v>379</v>
          </cell>
        </row>
        <row r="70">
          <cell r="B70">
            <v>15</v>
          </cell>
          <cell r="C70">
            <v>0</v>
          </cell>
          <cell r="D70">
            <v>0</v>
          </cell>
          <cell r="E70">
            <v>0</v>
          </cell>
          <cell r="F70">
            <v>62</v>
          </cell>
          <cell r="G70">
            <v>0</v>
          </cell>
          <cell r="H70">
            <v>0</v>
          </cell>
          <cell r="I70">
            <v>5</v>
          </cell>
          <cell r="J70">
            <v>0</v>
          </cell>
          <cell r="K70">
            <v>0</v>
          </cell>
          <cell r="L70">
            <v>82</v>
          </cell>
        </row>
        <row r="71">
          <cell r="B71">
            <v>97</v>
          </cell>
          <cell r="C71">
            <v>0</v>
          </cell>
          <cell r="D71">
            <v>0</v>
          </cell>
          <cell r="E71">
            <v>0</v>
          </cell>
          <cell r="F71">
            <v>243</v>
          </cell>
          <cell r="G71">
            <v>0</v>
          </cell>
          <cell r="H71">
            <v>0</v>
          </cell>
          <cell r="I71">
            <v>22</v>
          </cell>
          <cell r="J71">
            <v>0</v>
          </cell>
          <cell r="K71">
            <v>0</v>
          </cell>
          <cell r="L71">
            <v>362</v>
          </cell>
        </row>
        <row r="72">
          <cell r="B72">
            <v>9</v>
          </cell>
          <cell r="C72">
            <v>0</v>
          </cell>
          <cell r="D72">
            <v>0</v>
          </cell>
          <cell r="E72">
            <v>0</v>
          </cell>
          <cell r="F72">
            <v>60</v>
          </cell>
          <cell r="G72">
            <v>0</v>
          </cell>
          <cell r="H72">
            <v>0</v>
          </cell>
          <cell r="I72">
            <v>6</v>
          </cell>
          <cell r="J72">
            <v>0</v>
          </cell>
          <cell r="K72">
            <v>0</v>
          </cell>
          <cell r="L72">
            <v>75</v>
          </cell>
        </row>
        <row r="73">
          <cell r="B73">
            <v>97</v>
          </cell>
          <cell r="C73">
            <v>0</v>
          </cell>
          <cell r="D73">
            <v>0</v>
          </cell>
          <cell r="E73">
            <v>0</v>
          </cell>
          <cell r="F73">
            <v>452</v>
          </cell>
          <cell r="G73">
            <v>0</v>
          </cell>
          <cell r="H73">
            <v>0</v>
          </cell>
          <cell r="I73">
            <v>54</v>
          </cell>
          <cell r="J73">
            <v>0</v>
          </cell>
          <cell r="K73">
            <v>0</v>
          </cell>
          <cell r="L73">
            <v>603</v>
          </cell>
        </row>
        <row r="74">
          <cell r="B74">
            <v>9</v>
          </cell>
          <cell r="C74">
            <v>0</v>
          </cell>
          <cell r="D74">
            <v>0</v>
          </cell>
          <cell r="E74">
            <v>0</v>
          </cell>
          <cell r="F74">
            <v>64</v>
          </cell>
          <cell r="G74">
            <v>0</v>
          </cell>
          <cell r="H74">
            <v>0</v>
          </cell>
          <cell r="I74">
            <v>6</v>
          </cell>
          <cell r="J74">
            <v>0</v>
          </cell>
          <cell r="K74">
            <v>0</v>
          </cell>
          <cell r="L74">
            <v>79</v>
          </cell>
        </row>
        <row r="75">
          <cell r="B75">
            <v>22</v>
          </cell>
          <cell r="C75">
            <v>0</v>
          </cell>
          <cell r="D75">
            <v>0</v>
          </cell>
          <cell r="E75">
            <v>0</v>
          </cell>
          <cell r="F75">
            <v>157</v>
          </cell>
          <cell r="G75">
            <v>0</v>
          </cell>
          <cell r="H75">
            <v>0</v>
          </cell>
          <cell r="I75">
            <v>21</v>
          </cell>
          <cell r="J75">
            <v>0</v>
          </cell>
          <cell r="K75">
            <v>0</v>
          </cell>
          <cell r="L75">
            <v>200</v>
          </cell>
        </row>
        <row r="76">
          <cell r="B76">
            <v>64</v>
          </cell>
          <cell r="C76">
            <v>0</v>
          </cell>
          <cell r="D76">
            <v>0</v>
          </cell>
          <cell r="E76">
            <v>0</v>
          </cell>
          <cell r="F76">
            <v>418</v>
          </cell>
          <cell r="G76">
            <v>0</v>
          </cell>
          <cell r="H76">
            <v>0</v>
          </cell>
          <cell r="I76">
            <v>47</v>
          </cell>
          <cell r="J76">
            <v>0</v>
          </cell>
          <cell r="K76">
            <v>0</v>
          </cell>
          <cell r="L76">
            <v>529</v>
          </cell>
        </row>
        <row r="77">
          <cell r="B77">
            <v>59</v>
          </cell>
          <cell r="C77">
            <v>0</v>
          </cell>
          <cell r="D77">
            <v>0</v>
          </cell>
          <cell r="E77">
            <v>0</v>
          </cell>
          <cell r="F77">
            <v>242</v>
          </cell>
          <cell r="G77">
            <v>0</v>
          </cell>
          <cell r="H77">
            <v>0</v>
          </cell>
          <cell r="I77">
            <v>31</v>
          </cell>
          <cell r="J77">
            <v>0</v>
          </cell>
          <cell r="K77">
            <v>0</v>
          </cell>
          <cell r="L77">
            <v>332</v>
          </cell>
        </row>
        <row r="78">
          <cell r="B78">
            <v>155</v>
          </cell>
          <cell r="C78">
            <v>0</v>
          </cell>
          <cell r="D78">
            <v>0</v>
          </cell>
          <cell r="E78">
            <v>0</v>
          </cell>
          <cell r="F78">
            <v>743</v>
          </cell>
          <cell r="G78">
            <v>0</v>
          </cell>
          <cell r="H78">
            <v>0</v>
          </cell>
          <cell r="I78">
            <v>89</v>
          </cell>
          <cell r="J78">
            <v>0</v>
          </cell>
          <cell r="K78">
            <v>0</v>
          </cell>
          <cell r="L78">
            <v>987</v>
          </cell>
        </row>
        <row r="79">
          <cell r="B79">
            <v>77</v>
          </cell>
          <cell r="C79">
            <v>0</v>
          </cell>
          <cell r="D79">
            <v>0</v>
          </cell>
          <cell r="E79">
            <v>0</v>
          </cell>
          <cell r="F79">
            <v>303</v>
          </cell>
          <cell r="G79">
            <v>0</v>
          </cell>
          <cell r="H79">
            <v>0</v>
          </cell>
          <cell r="I79">
            <v>45</v>
          </cell>
          <cell r="J79">
            <v>0</v>
          </cell>
          <cell r="K79">
            <v>0</v>
          </cell>
          <cell r="L79">
            <v>425</v>
          </cell>
        </row>
        <row r="80">
          <cell r="B80">
            <v>76</v>
          </cell>
          <cell r="C80">
            <v>0</v>
          </cell>
          <cell r="D80">
            <v>0</v>
          </cell>
          <cell r="E80">
            <v>0</v>
          </cell>
          <cell r="F80">
            <v>251</v>
          </cell>
          <cell r="G80">
            <v>0</v>
          </cell>
          <cell r="H80">
            <v>0</v>
          </cell>
          <cell r="I80">
            <v>28</v>
          </cell>
          <cell r="J80">
            <v>0</v>
          </cell>
          <cell r="K80">
            <v>0</v>
          </cell>
          <cell r="L80">
            <v>355</v>
          </cell>
        </row>
        <row r="81">
          <cell r="B81">
            <v>162</v>
          </cell>
          <cell r="C81">
            <v>0</v>
          </cell>
          <cell r="D81">
            <v>0</v>
          </cell>
          <cell r="E81">
            <v>0</v>
          </cell>
          <cell r="F81">
            <v>872</v>
          </cell>
          <cell r="G81">
            <v>0</v>
          </cell>
          <cell r="H81">
            <v>0</v>
          </cell>
          <cell r="I81">
            <v>137</v>
          </cell>
          <cell r="J81">
            <v>0</v>
          </cell>
          <cell r="K81">
            <v>0</v>
          </cell>
          <cell r="L81">
            <v>1171</v>
          </cell>
        </row>
        <row r="82">
          <cell r="B82">
            <v>46</v>
          </cell>
          <cell r="C82">
            <v>0</v>
          </cell>
          <cell r="D82">
            <v>0</v>
          </cell>
          <cell r="E82">
            <v>0</v>
          </cell>
          <cell r="F82">
            <v>270</v>
          </cell>
          <cell r="G82">
            <v>0</v>
          </cell>
          <cell r="H82">
            <v>0</v>
          </cell>
          <cell r="I82">
            <v>25</v>
          </cell>
          <cell r="J82">
            <v>0</v>
          </cell>
          <cell r="K82">
            <v>0</v>
          </cell>
          <cell r="L82">
            <v>341</v>
          </cell>
        </row>
        <row r="83">
          <cell r="B83">
            <v>67</v>
          </cell>
          <cell r="C83">
            <v>0</v>
          </cell>
          <cell r="D83">
            <v>0</v>
          </cell>
          <cell r="E83">
            <v>0</v>
          </cell>
          <cell r="F83">
            <v>233</v>
          </cell>
          <cell r="G83">
            <v>0</v>
          </cell>
          <cell r="H83">
            <v>0</v>
          </cell>
          <cell r="I83">
            <v>11</v>
          </cell>
          <cell r="J83">
            <v>0</v>
          </cell>
          <cell r="K83">
            <v>0</v>
          </cell>
          <cell r="L83">
            <v>311</v>
          </cell>
        </row>
        <row r="84">
          <cell r="B84">
            <v>253</v>
          </cell>
          <cell r="C84">
            <v>0</v>
          </cell>
          <cell r="D84">
            <v>0</v>
          </cell>
          <cell r="E84">
            <v>0</v>
          </cell>
          <cell r="F84">
            <v>1335</v>
          </cell>
          <cell r="G84">
            <v>0</v>
          </cell>
          <cell r="H84">
            <v>0</v>
          </cell>
          <cell r="I84">
            <v>193</v>
          </cell>
          <cell r="J84">
            <v>0</v>
          </cell>
          <cell r="K84">
            <v>0</v>
          </cell>
          <cell r="L84">
            <v>1781</v>
          </cell>
        </row>
        <row r="85">
          <cell r="B85">
            <v>865</v>
          </cell>
          <cell r="C85">
            <v>0</v>
          </cell>
          <cell r="D85">
            <v>0</v>
          </cell>
          <cell r="E85">
            <v>0</v>
          </cell>
          <cell r="F85">
            <v>3774</v>
          </cell>
          <cell r="G85">
            <v>0</v>
          </cell>
          <cell r="H85">
            <v>0</v>
          </cell>
          <cell r="I85">
            <v>399</v>
          </cell>
          <cell r="J85">
            <v>0</v>
          </cell>
          <cell r="K85">
            <v>0</v>
          </cell>
          <cell r="L85">
            <v>5038</v>
          </cell>
        </row>
        <row r="86">
          <cell r="B86">
            <v>260</v>
          </cell>
          <cell r="C86">
            <v>0</v>
          </cell>
          <cell r="D86">
            <v>0</v>
          </cell>
          <cell r="E86">
            <v>0</v>
          </cell>
          <cell r="F86">
            <v>697</v>
          </cell>
          <cell r="G86">
            <v>0</v>
          </cell>
          <cell r="H86">
            <v>0</v>
          </cell>
          <cell r="I86">
            <v>70</v>
          </cell>
          <cell r="J86">
            <v>0</v>
          </cell>
          <cell r="K86">
            <v>0</v>
          </cell>
          <cell r="L86">
            <v>1027</v>
          </cell>
        </row>
        <row r="87">
          <cell r="B87">
            <v>777</v>
          </cell>
          <cell r="C87">
            <v>0</v>
          </cell>
          <cell r="D87">
            <v>0</v>
          </cell>
          <cell r="E87">
            <v>0</v>
          </cell>
          <cell r="F87">
            <v>2826</v>
          </cell>
          <cell r="G87">
            <v>0</v>
          </cell>
          <cell r="H87">
            <v>0</v>
          </cell>
          <cell r="I87">
            <v>312</v>
          </cell>
          <cell r="J87">
            <v>0</v>
          </cell>
          <cell r="K87">
            <v>0</v>
          </cell>
          <cell r="L87">
            <v>3915</v>
          </cell>
        </row>
        <row r="88">
          <cell r="B88">
            <v>2177</v>
          </cell>
          <cell r="C88">
            <v>0</v>
          </cell>
          <cell r="D88">
            <v>0</v>
          </cell>
          <cell r="E88">
            <v>0</v>
          </cell>
          <cell r="F88">
            <v>10080</v>
          </cell>
          <cell r="G88">
            <v>0</v>
          </cell>
          <cell r="H88">
            <v>0</v>
          </cell>
          <cell r="I88">
            <v>1363</v>
          </cell>
          <cell r="J88">
            <v>0</v>
          </cell>
          <cell r="K88">
            <v>0</v>
          </cell>
          <cell r="L88">
            <v>13620</v>
          </cell>
        </row>
        <row r="89">
          <cell r="B89">
            <v>756</v>
          </cell>
          <cell r="C89">
            <v>0</v>
          </cell>
          <cell r="D89">
            <v>0</v>
          </cell>
          <cell r="E89">
            <v>0</v>
          </cell>
          <cell r="F89">
            <v>2538</v>
          </cell>
          <cell r="G89">
            <v>0</v>
          </cell>
          <cell r="H89">
            <v>0</v>
          </cell>
          <cell r="I89">
            <v>243</v>
          </cell>
          <cell r="J89">
            <v>0</v>
          </cell>
          <cell r="K89">
            <v>0</v>
          </cell>
          <cell r="L89">
            <v>3537</v>
          </cell>
        </row>
        <row r="90">
          <cell r="B90">
            <v>627</v>
          </cell>
          <cell r="C90">
            <v>0</v>
          </cell>
          <cell r="D90">
            <v>0</v>
          </cell>
          <cell r="E90">
            <v>0</v>
          </cell>
          <cell r="F90">
            <v>1473</v>
          </cell>
          <cell r="G90">
            <v>0</v>
          </cell>
          <cell r="H90">
            <v>0</v>
          </cell>
          <cell r="I90">
            <v>180</v>
          </cell>
          <cell r="J90">
            <v>0</v>
          </cell>
          <cell r="K90">
            <v>0</v>
          </cell>
          <cell r="L90">
            <v>2280</v>
          </cell>
        </row>
        <row r="91">
          <cell r="B91">
            <v>949</v>
          </cell>
          <cell r="C91">
            <v>0</v>
          </cell>
          <cell r="D91">
            <v>0</v>
          </cell>
          <cell r="E91">
            <v>0</v>
          </cell>
          <cell r="F91">
            <v>2447</v>
          </cell>
          <cell r="G91">
            <v>0</v>
          </cell>
          <cell r="H91">
            <v>0</v>
          </cell>
          <cell r="I91">
            <v>322</v>
          </cell>
          <cell r="J91">
            <v>0</v>
          </cell>
          <cell r="K91">
            <v>0</v>
          </cell>
          <cell r="L91">
            <v>3718</v>
          </cell>
        </row>
        <row r="92">
          <cell r="B92">
            <v>78</v>
          </cell>
          <cell r="C92">
            <v>0</v>
          </cell>
          <cell r="D92">
            <v>0</v>
          </cell>
          <cell r="E92">
            <v>0</v>
          </cell>
          <cell r="F92">
            <v>316</v>
          </cell>
          <cell r="G92">
            <v>0</v>
          </cell>
          <cell r="H92">
            <v>0</v>
          </cell>
          <cell r="I92">
            <v>29</v>
          </cell>
          <cell r="J92">
            <v>0</v>
          </cell>
          <cell r="K92">
            <v>0</v>
          </cell>
          <cell r="L92">
            <v>423</v>
          </cell>
        </row>
        <row r="93">
          <cell r="B93">
            <v>159</v>
          </cell>
          <cell r="C93">
            <v>0</v>
          </cell>
          <cell r="D93">
            <v>0</v>
          </cell>
          <cell r="E93">
            <v>0</v>
          </cell>
          <cell r="F93">
            <v>470</v>
          </cell>
          <cell r="G93">
            <v>0</v>
          </cell>
          <cell r="H93">
            <v>0</v>
          </cell>
          <cell r="I93">
            <v>48</v>
          </cell>
          <cell r="J93">
            <v>0</v>
          </cell>
          <cell r="K93">
            <v>0</v>
          </cell>
          <cell r="L93">
            <v>677</v>
          </cell>
        </row>
        <row r="94">
          <cell r="B94">
            <v>258</v>
          </cell>
          <cell r="C94">
            <v>0</v>
          </cell>
          <cell r="D94">
            <v>0</v>
          </cell>
          <cell r="E94">
            <v>0</v>
          </cell>
          <cell r="F94">
            <v>915</v>
          </cell>
          <cell r="G94">
            <v>0</v>
          </cell>
          <cell r="H94">
            <v>0</v>
          </cell>
          <cell r="I94">
            <v>116</v>
          </cell>
          <cell r="J94">
            <v>0</v>
          </cell>
          <cell r="K94">
            <v>0</v>
          </cell>
          <cell r="L94">
            <v>1289</v>
          </cell>
        </row>
        <row r="95">
          <cell r="B95">
            <v>159</v>
          </cell>
          <cell r="C95">
            <v>0</v>
          </cell>
          <cell r="D95">
            <v>0</v>
          </cell>
          <cell r="E95">
            <v>0</v>
          </cell>
          <cell r="F95">
            <v>864</v>
          </cell>
          <cell r="G95">
            <v>0</v>
          </cell>
          <cell r="H95">
            <v>0</v>
          </cell>
          <cell r="I95">
            <v>82</v>
          </cell>
          <cell r="J95">
            <v>0</v>
          </cell>
          <cell r="K95">
            <v>0</v>
          </cell>
          <cell r="L95">
            <v>1105</v>
          </cell>
        </row>
        <row r="96">
          <cell r="B96">
            <v>8363</v>
          </cell>
          <cell r="C96">
            <v>0</v>
          </cell>
          <cell r="D96">
            <v>0</v>
          </cell>
          <cell r="E96">
            <v>0</v>
          </cell>
          <cell r="F96">
            <v>32362</v>
          </cell>
          <cell r="G96">
            <v>0</v>
          </cell>
          <cell r="H96">
            <v>0</v>
          </cell>
          <cell r="I96">
            <v>3916</v>
          </cell>
          <cell r="J96">
            <v>0</v>
          </cell>
          <cell r="K96">
            <v>0</v>
          </cell>
          <cell r="L96">
            <v>44641</v>
          </cell>
        </row>
        <row r="101">
          <cell r="B101">
            <v>99</v>
          </cell>
          <cell r="C101">
            <v>0</v>
          </cell>
          <cell r="D101">
            <v>0</v>
          </cell>
          <cell r="E101">
            <v>0</v>
          </cell>
          <cell r="F101">
            <v>255</v>
          </cell>
          <cell r="G101">
            <v>0</v>
          </cell>
          <cell r="H101">
            <v>0</v>
          </cell>
          <cell r="I101">
            <v>25</v>
          </cell>
          <cell r="J101">
            <v>0</v>
          </cell>
          <cell r="K101">
            <v>0</v>
          </cell>
          <cell r="L101">
            <v>379</v>
          </cell>
        </row>
        <row r="102">
          <cell r="B102">
            <v>19</v>
          </cell>
          <cell r="C102">
            <v>0</v>
          </cell>
          <cell r="D102">
            <v>0</v>
          </cell>
          <cell r="E102">
            <v>0</v>
          </cell>
          <cell r="F102">
            <v>63</v>
          </cell>
          <cell r="G102">
            <v>0</v>
          </cell>
          <cell r="H102">
            <v>0</v>
          </cell>
          <cell r="I102">
            <v>3</v>
          </cell>
          <cell r="J102">
            <v>0</v>
          </cell>
          <cell r="K102">
            <v>0</v>
          </cell>
          <cell r="L102">
            <v>85</v>
          </cell>
        </row>
        <row r="103">
          <cell r="B103">
            <v>113</v>
          </cell>
          <cell r="C103">
            <v>0</v>
          </cell>
          <cell r="D103">
            <v>0</v>
          </cell>
          <cell r="E103">
            <v>0</v>
          </cell>
          <cell r="F103">
            <v>249</v>
          </cell>
          <cell r="G103">
            <v>0</v>
          </cell>
          <cell r="H103">
            <v>0</v>
          </cell>
          <cell r="I103">
            <v>29</v>
          </cell>
          <cell r="J103">
            <v>0</v>
          </cell>
          <cell r="K103">
            <v>0</v>
          </cell>
          <cell r="L103">
            <v>391</v>
          </cell>
        </row>
        <row r="104">
          <cell r="B104">
            <v>13</v>
          </cell>
          <cell r="C104">
            <v>0</v>
          </cell>
          <cell r="D104">
            <v>0</v>
          </cell>
          <cell r="E104">
            <v>0</v>
          </cell>
          <cell r="F104">
            <v>67</v>
          </cell>
          <cell r="G104">
            <v>0</v>
          </cell>
          <cell r="H104">
            <v>0</v>
          </cell>
          <cell r="I104">
            <v>6</v>
          </cell>
          <cell r="J104">
            <v>0</v>
          </cell>
          <cell r="K104">
            <v>0</v>
          </cell>
          <cell r="L104">
            <v>86</v>
          </cell>
        </row>
        <row r="105">
          <cell r="B105">
            <v>102</v>
          </cell>
          <cell r="C105">
            <v>0</v>
          </cell>
          <cell r="D105">
            <v>0</v>
          </cell>
          <cell r="E105">
            <v>0</v>
          </cell>
          <cell r="F105">
            <v>481</v>
          </cell>
          <cell r="G105">
            <v>0</v>
          </cell>
          <cell r="H105">
            <v>0</v>
          </cell>
          <cell r="I105">
            <v>54</v>
          </cell>
          <cell r="J105">
            <v>0</v>
          </cell>
          <cell r="K105">
            <v>0</v>
          </cell>
          <cell r="L105">
            <v>637</v>
          </cell>
        </row>
        <row r="106">
          <cell r="B106">
            <v>13</v>
          </cell>
          <cell r="C106">
            <v>0</v>
          </cell>
          <cell r="D106">
            <v>0</v>
          </cell>
          <cell r="E106">
            <v>0</v>
          </cell>
          <cell r="F106">
            <v>72</v>
          </cell>
          <cell r="G106">
            <v>0</v>
          </cell>
          <cell r="H106">
            <v>0</v>
          </cell>
          <cell r="I106">
            <v>7</v>
          </cell>
          <cell r="J106">
            <v>0</v>
          </cell>
          <cell r="K106">
            <v>0</v>
          </cell>
          <cell r="L106">
            <v>92</v>
          </cell>
        </row>
        <row r="107">
          <cell r="B107">
            <v>28</v>
          </cell>
          <cell r="C107">
            <v>0</v>
          </cell>
          <cell r="D107">
            <v>0</v>
          </cell>
          <cell r="E107">
            <v>0</v>
          </cell>
          <cell r="F107">
            <v>170</v>
          </cell>
          <cell r="G107">
            <v>0</v>
          </cell>
          <cell r="H107">
            <v>0</v>
          </cell>
          <cell r="I107">
            <v>17</v>
          </cell>
          <cell r="J107">
            <v>0</v>
          </cell>
          <cell r="K107">
            <v>0</v>
          </cell>
          <cell r="L107">
            <v>215</v>
          </cell>
        </row>
        <row r="108">
          <cell r="B108">
            <v>75</v>
          </cell>
          <cell r="C108">
            <v>0</v>
          </cell>
          <cell r="D108">
            <v>0</v>
          </cell>
          <cell r="E108">
            <v>0</v>
          </cell>
          <cell r="F108">
            <v>455</v>
          </cell>
          <cell r="G108">
            <v>0</v>
          </cell>
          <cell r="H108">
            <v>0</v>
          </cell>
          <cell r="I108">
            <v>52</v>
          </cell>
          <cell r="J108">
            <v>0</v>
          </cell>
          <cell r="K108">
            <v>0</v>
          </cell>
          <cell r="L108">
            <v>582</v>
          </cell>
        </row>
        <row r="109">
          <cell r="B109">
            <v>72</v>
          </cell>
          <cell r="C109">
            <v>0</v>
          </cell>
          <cell r="D109">
            <v>0</v>
          </cell>
          <cell r="E109">
            <v>0</v>
          </cell>
          <cell r="F109">
            <v>258</v>
          </cell>
          <cell r="G109">
            <v>0</v>
          </cell>
          <cell r="H109">
            <v>0</v>
          </cell>
          <cell r="I109">
            <v>30</v>
          </cell>
          <cell r="J109">
            <v>0</v>
          </cell>
          <cell r="K109">
            <v>0</v>
          </cell>
          <cell r="L109">
            <v>360</v>
          </cell>
        </row>
        <row r="110">
          <cell r="B110">
            <v>173</v>
          </cell>
          <cell r="C110">
            <v>0</v>
          </cell>
          <cell r="D110">
            <v>0</v>
          </cell>
          <cell r="E110">
            <v>0</v>
          </cell>
          <cell r="F110">
            <v>801</v>
          </cell>
          <cell r="G110">
            <v>0</v>
          </cell>
          <cell r="H110">
            <v>0</v>
          </cell>
          <cell r="I110">
            <v>100</v>
          </cell>
          <cell r="J110">
            <v>0</v>
          </cell>
          <cell r="K110">
            <v>0</v>
          </cell>
          <cell r="L110">
            <v>1074</v>
          </cell>
        </row>
        <row r="111">
          <cell r="B111">
            <v>83</v>
          </cell>
          <cell r="C111">
            <v>0</v>
          </cell>
          <cell r="D111">
            <v>0</v>
          </cell>
          <cell r="E111">
            <v>0</v>
          </cell>
          <cell r="F111">
            <v>321</v>
          </cell>
          <cell r="G111">
            <v>0</v>
          </cell>
          <cell r="H111">
            <v>0</v>
          </cell>
          <cell r="I111">
            <v>42</v>
          </cell>
          <cell r="J111">
            <v>0</v>
          </cell>
          <cell r="K111">
            <v>0</v>
          </cell>
          <cell r="L111">
            <v>446</v>
          </cell>
        </row>
        <row r="112">
          <cell r="B112">
            <v>72</v>
          </cell>
          <cell r="C112">
            <v>0</v>
          </cell>
          <cell r="D112">
            <v>0</v>
          </cell>
          <cell r="E112">
            <v>0</v>
          </cell>
          <cell r="F112">
            <v>262</v>
          </cell>
          <cell r="G112">
            <v>0</v>
          </cell>
          <cell r="H112">
            <v>0</v>
          </cell>
          <cell r="I112">
            <v>28</v>
          </cell>
          <cell r="J112">
            <v>0</v>
          </cell>
          <cell r="K112">
            <v>0</v>
          </cell>
          <cell r="L112">
            <v>362</v>
          </cell>
        </row>
        <row r="113">
          <cell r="B113">
            <v>184</v>
          </cell>
          <cell r="C113">
            <v>0</v>
          </cell>
          <cell r="D113">
            <v>0</v>
          </cell>
          <cell r="E113">
            <v>0</v>
          </cell>
          <cell r="F113">
            <v>915</v>
          </cell>
          <cell r="G113">
            <v>0</v>
          </cell>
          <cell r="H113">
            <v>0</v>
          </cell>
          <cell r="I113">
            <v>123</v>
          </cell>
          <cell r="J113">
            <v>0</v>
          </cell>
          <cell r="K113">
            <v>0</v>
          </cell>
          <cell r="L113">
            <v>1222</v>
          </cell>
        </row>
        <row r="114">
          <cell r="B114">
            <v>45</v>
          </cell>
          <cell r="C114">
            <v>0</v>
          </cell>
          <cell r="D114">
            <v>0</v>
          </cell>
          <cell r="E114">
            <v>0</v>
          </cell>
          <cell r="F114">
            <v>265</v>
          </cell>
          <cell r="G114">
            <v>0</v>
          </cell>
          <cell r="H114">
            <v>0</v>
          </cell>
          <cell r="I114">
            <v>28</v>
          </cell>
          <cell r="J114">
            <v>0</v>
          </cell>
          <cell r="K114">
            <v>0</v>
          </cell>
          <cell r="L114">
            <v>338</v>
          </cell>
        </row>
        <row r="115">
          <cell r="B115">
            <v>69</v>
          </cell>
          <cell r="C115">
            <v>0</v>
          </cell>
          <cell r="D115">
            <v>0</v>
          </cell>
          <cell r="E115">
            <v>0</v>
          </cell>
          <cell r="F115">
            <v>244</v>
          </cell>
          <cell r="G115">
            <v>0</v>
          </cell>
          <cell r="H115">
            <v>0</v>
          </cell>
          <cell r="I115">
            <v>10</v>
          </cell>
          <cell r="J115">
            <v>0</v>
          </cell>
          <cell r="K115">
            <v>0</v>
          </cell>
          <cell r="L115">
            <v>323</v>
          </cell>
        </row>
        <row r="116">
          <cell r="B116">
            <v>286</v>
          </cell>
          <cell r="C116">
            <v>0</v>
          </cell>
          <cell r="D116">
            <v>0</v>
          </cell>
          <cell r="E116">
            <v>0</v>
          </cell>
          <cell r="F116">
            <v>1389</v>
          </cell>
          <cell r="G116">
            <v>0</v>
          </cell>
          <cell r="H116">
            <v>0</v>
          </cell>
          <cell r="I116">
            <v>195</v>
          </cell>
          <cell r="J116">
            <v>0</v>
          </cell>
          <cell r="K116">
            <v>0</v>
          </cell>
          <cell r="L116">
            <v>1870</v>
          </cell>
        </row>
        <row r="117">
          <cell r="B117">
            <v>921</v>
          </cell>
          <cell r="C117">
            <v>0</v>
          </cell>
          <cell r="D117">
            <v>0</v>
          </cell>
          <cell r="E117">
            <v>0</v>
          </cell>
          <cell r="F117">
            <v>3809</v>
          </cell>
          <cell r="G117">
            <v>0</v>
          </cell>
          <cell r="H117">
            <v>0</v>
          </cell>
          <cell r="I117">
            <v>404</v>
          </cell>
          <cell r="J117">
            <v>0</v>
          </cell>
          <cell r="K117">
            <v>0</v>
          </cell>
          <cell r="L117">
            <v>5134</v>
          </cell>
        </row>
        <row r="118">
          <cell r="B118">
            <v>281</v>
          </cell>
          <cell r="C118">
            <v>0</v>
          </cell>
          <cell r="D118">
            <v>0</v>
          </cell>
          <cell r="E118">
            <v>0</v>
          </cell>
          <cell r="F118">
            <v>694</v>
          </cell>
          <cell r="G118">
            <v>0</v>
          </cell>
          <cell r="H118">
            <v>0</v>
          </cell>
          <cell r="I118">
            <v>75</v>
          </cell>
          <cell r="J118">
            <v>0</v>
          </cell>
          <cell r="K118">
            <v>0</v>
          </cell>
          <cell r="L118">
            <v>1050</v>
          </cell>
        </row>
        <row r="119">
          <cell r="B119">
            <v>805</v>
          </cell>
          <cell r="C119">
            <v>0</v>
          </cell>
          <cell r="D119">
            <v>0</v>
          </cell>
          <cell r="E119">
            <v>0</v>
          </cell>
          <cell r="F119">
            <v>2858</v>
          </cell>
          <cell r="G119">
            <v>0</v>
          </cell>
          <cell r="H119">
            <v>0</v>
          </cell>
          <cell r="I119">
            <v>288</v>
          </cell>
          <cell r="J119">
            <v>0</v>
          </cell>
          <cell r="K119">
            <v>0</v>
          </cell>
          <cell r="L119">
            <v>3951</v>
          </cell>
        </row>
        <row r="120">
          <cell r="B120">
            <v>2303</v>
          </cell>
          <cell r="C120">
            <v>0</v>
          </cell>
          <cell r="D120">
            <v>0</v>
          </cell>
          <cell r="E120">
            <v>0</v>
          </cell>
          <cell r="F120">
            <v>10090</v>
          </cell>
          <cell r="G120">
            <v>0</v>
          </cell>
          <cell r="H120">
            <v>0</v>
          </cell>
          <cell r="I120">
            <v>1325</v>
          </cell>
          <cell r="J120">
            <v>0</v>
          </cell>
          <cell r="K120">
            <v>0</v>
          </cell>
          <cell r="L120">
            <v>13718</v>
          </cell>
        </row>
        <row r="121">
          <cell r="B121">
            <v>837</v>
          </cell>
          <cell r="C121">
            <v>0</v>
          </cell>
          <cell r="D121">
            <v>0</v>
          </cell>
          <cell r="E121">
            <v>0</v>
          </cell>
          <cell r="F121">
            <v>2570</v>
          </cell>
          <cell r="G121">
            <v>0</v>
          </cell>
          <cell r="H121">
            <v>0</v>
          </cell>
          <cell r="I121">
            <v>258</v>
          </cell>
          <cell r="J121">
            <v>0</v>
          </cell>
          <cell r="K121">
            <v>0</v>
          </cell>
          <cell r="L121">
            <v>3665</v>
          </cell>
        </row>
        <row r="122">
          <cell r="B122">
            <v>657</v>
          </cell>
          <cell r="C122">
            <v>0</v>
          </cell>
          <cell r="D122">
            <v>0</v>
          </cell>
          <cell r="E122">
            <v>0</v>
          </cell>
          <cell r="F122">
            <v>1456</v>
          </cell>
          <cell r="G122">
            <v>0</v>
          </cell>
          <cell r="H122">
            <v>0</v>
          </cell>
          <cell r="I122">
            <v>177</v>
          </cell>
          <cell r="J122">
            <v>0</v>
          </cell>
          <cell r="K122">
            <v>0</v>
          </cell>
          <cell r="L122">
            <v>2290</v>
          </cell>
        </row>
        <row r="123">
          <cell r="B123">
            <v>986</v>
          </cell>
          <cell r="C123">
            <v>0</v>
          </cell>
          <cell r="D123">
            <v>0</v>
          </cell>
          <cell r="E123">
            <v>0</v>
          </cell>
          <cell r="F123">
            <v>2466</v>
          </cell>
          <cell r="G123">
            <v>0</v>
          </cell>
          <cell r="H123">
            <v>0</v>
          </cell>
          <cell r="I123">
            <v>315</v>
          </cell>
          <cell r="J123">
            <v>0</v>
          </cell>
          <cell r="K123">
            <v>0</v>
          </cell>
          <cell r="L123">
            <v>3767</v>
          </cell>
        </row>
        <row r="124">
          <cell r="B124">
            <v>91</v>
          </cell>
          <cell r="C124">
            <v>0</v>
          </cell>
          <cell r="D124">
            <v>0</v>
          </cell>
          <cell r="E124">
            <v>0</v>
          </cell>
          <cell r="F124">
            <v>322</v>
          </cell>
          <cell r="G124">
            <v>0</v>
          </cell>
          <cell r="H124">
            <v>0</v>
          </cell>
          <cell r="I124">
            <v>32</v>
          </cell>
          <cell r="J124">
            <v>0</v>
          </cell>
          <cell r="K124">
            <v>0</v>
          </cell>
          <cell r="L124">
            <v>445</v>
          </cell>
        </row>
        <row r="125">
          <cell r="B125">
            <v>168</v>
          </cell>
          <cell r="C125">
            <v>0</v>
          </cell>
          <cell r="D125">
            <v>0</v>
          </cell>
          <cell r="E125">
            <v>0</v>
          </cell>
          <cell r="F125">
            <v>478</v>
          </cell>
          <cell r="G125">
            <v>0</v>
          </cell>
          <cell r="H125">
            <v>0</v>
          </cell>
          <cell r="I125">
            <v>46</v>
          </cell>
          <cell r="J125">
            <v>0</v>
          </cell>
          <cell r="K125">
            <v>0</v>
          </cell>
          <cell r="L125">
            <v>692</v>
          </cell>
        </row>
        <row r="126">
          <cell r="B126">
            <v>285</v>
          </cell>
          <cell r="C126">
            <v>0</v>
          </cell>
          <cell r="D126">
            <v>0</v>
          </cell>
          <cell r="E126">
            <v>0</v>
          </cell>
          <cell r="F126">
            <v>975</v>
          </cell>
          <cell r="G126">
            <v>0</v>
          </cell>
          <cell r="H126">
            <v>0</v>
          </cell>
          <cell r="I126">
            <v>123</v>
          </cell>
          <cell r="J126">
            <v>0</v>
          </cell>
          <cell r="K126">
            <v>0</v>
          </cell>
          <cell r="L126">
            <v>1383</v>
          </cell>
        </row>
        <row r="127">
          <cell r="B127">
            <v>175</v>
          </cell>
          <cell r="C127">
            <v>0</v>
          </cell>
          <cell r="D127">
            <v>0</v>
          </cell>
          <cell r="E127">
            <v>0</v>
          </cell>
          <cell r="F127">
            <v>867</v>
          </cell>
          <cell r="G127">
            <v>0</v>
          </cell>
          <cell r="H127">
            <v>0</v>
          </cell>
          <cell r="I127">
            <v>79</v>
          </cell>
          <cell r="J127">
            <v>0</v>
          </cell>
          <cell r="K127">
            <v>0</v>
          </cell>
          <cell r="L127">
            <v>1121</v>
          </cell>
        </row>
        <row r="128">
          <cell r="B128">
            <v>8955</v>
          </cell>
          <cell r="C128">
            <v>0</v>
          </cell>
          <cell r="D128">
            <v>0</v>
          </cell>
          <cell r="E128">
            <v>0</v>
          </cell>
          <cell r="F128">
            <v>32852</v>
          </cell>
          <cell r="G128">
            <v>0</v>
          </cell>
          <cell r="H128">
            <v>0</v>
          </cell>
          <cell r="I128">
            <v>3871</v>
          </cell>
          <cell r="J128">
            <v>0</v>
          </cell>
          <cell r="K128">
            <v>0</v>
          </cell>
          <cell r="L128">
            <v>45678</v>
          </cell>
        </row>
        <row r="133">
          <cell r="B133">
            <v>106</v>
          </cell>
          <cell r="C133">
            <v>0</v>
          </cell>
          <cell r="D133">
            <v>0</v>
          </cell>
          <cell r="E133">
            <v>0</v>
          </cell>
          <cell r="F133">
            <v>259</v>
          </cell>
          <cell r="G133">
            <v>0</v>
          </cell>
          <cell r="H133">
            <v>0</v>
          </cell>
          <cell r="I133">
            <v>31</v>
          </cell>
          <cell r="J133">
            <v>0</v>
          </cell>
          <cell r="K133">
            <v>0</v>
          </cell>
          <cell r="L133">
            <v>396</v>
          </cell>
        </row>
        <row r="134">
          <cell r="B134">
            <v>18</v>
          </cell>
          <cell r="C134">
            <v>0</v>
          </cell>
          <cell r="D134">
            <v>0</v>
          </cell>
          <cell r="E134">
            <v>0</v>
          </cell>
          <cell r="F134">
            <v>70</v>
          </cell>
          <cell r="G134">
            <v>0</v>
          </cell>
          <cell r="H134">
            <v>0</v>
          </cell>
          <cell r="I134">
            <v>5</v>
          </cell>
          <cell r="J134">
            <v>0</v>
          </cell>
          <cell r="K134">
            <v>0</v>
          </cell>
          <cell r="L134">
            <v>93</v>
          </cell>
        </row>
        <row r="135">
          <cell r="B135">
            <v>113</v>
          </cell>
          <cell r="C135">
            <v>0</v>
          </cell>
          <cell r="D135">
            <v>0</v>
          </cell>
          <cell r="E135">
            <v>0</v>
          </cell>
          <cell r="F135">
            <v>256</v>
          </cell>
          <cell r="G135">
            <v>0</v>
          </cell>
          <cell r="H135">
            <v>0</v>
          </cell>
          <cell r="I135">
            <v>27</v>
          </cell>
          <cell r="J135">
            <v>0</v>
          </cell>
          <cell r="K135">
            <v>0</v>
          </cell>
          <cell r="L135">
            <v>396</v>
          </cell>
        </row>
        <row r="136">
          <cell r="B136">
            <v>16</v>
          </cell>
          <cell r="C136">
            <v>0</v>
          </cell>
          <cell r="D136">
            <v>0</v>
          </cell>
          <cell r="E136">
            <v>0</v>
          </cell>
          <cell r="F136">
            <v>73</v>
          </cell>
          <cell r="G136">
            <v>0</v>
          </cell>
          <cell r="H136">
            <v>0</v>
          </cell>
          <cell r="I136">
            <v>6</v>
          </cell>
          <cell r="J136">
            <v>0</v>
          </cell>
          <cell r="K136">
            <v>0</v>
          </cell>
          <cell r="L136">
            <v>95</v>
          </cell>
        </row>
        <row r="137">
          <cell r="B137">
            <v>104</v>
          </cell>
          <cell r="C137">
            <v>0</v>
          </cell>
          <cell r="D137">
            <v>0</v>
          </cell>
          <cell r="E137">
            <v>0</v>
          </cell>
          <cell r="F137">
            <v>503</v>
          </cell>
          <cell r="G137">
            <v>0</v>
          </cell>
          <cell r="H137">
            <v>0</v>
          </cell>
          <cell r="I137">
            <v>60</v>
          </cell>
          <cell r="J137">
            <v>0</v>
          </cell>
          <cell r="K137">
            <v>0</v>
          </cell>
          <cell r="L137">
            <v>667</v>
          </cell>
        </row>
        <row r="138">
          <cell r="B138">
            <v>13</v>
          </cell>
          <cell r="C138">
            <v>0</v>
          </cell>
          <cell r="D138">
            <v>0</v>
          </cell>
          <cell r="E138">
            <v>0</v>
          </cell>
          <cell r="F138">
            <v>71</v>
          </cell>
          <cell r="G138">
            <v>0</v>
          </cell>
          <cell r="H138">
            <v>0</v>
          </cell>
          <cell r="I138">
            <v>9</v>
          </cell>
          <cell r="J138">
            <v>0</v>
          </cell>
          <cell r="K138">
            <v>0</v>
          </cell>
          <cell r="L138">
            <v>93</v>
          </cell>
        </row>
        <row r="139">
          <cell r="B139">
            <v>33</v>
          </cell>
          <cell r="C139">
            <v>0</v>
          </cell>
          <cell r="D139">
            <v>0</v>
          </cell>
          <cell r="E139">
            <v>0</v>
          </cell>
          <cell r="F139">
            <v>168</v>
          </cell>
          <cell r="G139">
            <v>0</v>
          </cell>
          <cell r="H139">
            <v>0</v>
          </cell>
          <cell r="I139">
            <v>22</v>
          </cell>
          <cell r="J139">
            <v>0</v>
          </cell>
          <cell r="K139">
            <v>0</v>
          </cell>
          <cell r="L139">
            <v>223</v>
          </cell>
        </row>
        <row r="140">
          <cell r="B140">
            <v>76</v>
          </cell>
          <cell r="C140">
            <v>0</v>
          </cell>
          <cell r="D140">
            <v>0</v>
          </cell>
          <cell r="E140">
            <v>0</v>
          </cell>
          <cell r="F140">
            <v>502</v>
          </cell>
          <cell r="G140">
            <v>0</v>
          </cell>
          <cell r="H140">
            <v>0</v>
          </cell>
          <cell r="I140">
            <v>57</v>
          </cell>
          <cell r="J140">
            <v>0</v>
          </cell>
          <cell r="K140">
            <v>0</v>
          </cell>
          <cell r="L140">
            <v>635</v>
          </cell>
        </row>
        <row r="141">
          <cell r="B141">
            <v>89</v>
          </cell>
          <cell r="C141">
            <v>0</v>
          </cell>
          <cell r="D141">
            <v>0</v>
          </cell>
          <cell r="E141">
            <v>0</v>
          </cell>
          <cell r="F141">
            <v>261</v>
          </cell>
          <cell r="G141">
            <v>0</v>
          </cell>
          <cell r="H141">
            <v>0</v>
          </cell>
          <cell r="I141">
            <v>31</v>
          </cell>
          <cell r="J141">
            <v>0</v>
          </cell>
          <cell r="K141">
            <v>0</v>
          </cell>
          <cell r="L141">
            <v>381</v>
          </cell>
        </row>
        <row r="142">
          <cell r="B142">
            <v>206</v>
          </cell>
          <cell r="C142">
            <v>0</v>
          </cell>
          <cell r="D142">
            <v>0</v>
          </cell>
          <cell r="E142">
            <v>0</v>
          </cell>
          <cell r="F142">
            <v>858</v>
          </cell>
          <cell r="G142">
            <v>0</v>
          </cell>
          <cell r="H142">
            <v>0</v>
          </cell>
          <cell r="I142">
            <v>92</v>
          </cell>
          <cell r="J142">
            <v>0</v>
          </cell>
          <cell r="K142">
            <v>0</v>
          </cell>
          <cell r="L142">
            <v>1156</v>
          </cell>
        </row>
        <row r="143">
          <cell r="B143">
            <v>87</v>
          </cell>
          <cell r="C143">
            <v>0</v>
          </cell>
          <cell r="D143">
            <v>0</v>
          </cell>
          <cell r="E143">
            <v>0</v>
          </cell>
          <cell r="F143">
            <v>333</v>
          </cell>
          <cell r="G143">
            <v>0</v>
          </cell>
          <cell r="H143">
            <v>0</v>
          </cell>
          <cell r="I143">
            <v>47</v>
          </cell>
          <cell r="J143">
            <v>0</v>
          </cell>
          <cell r="K143">
            <v>0</v>
          </cell>
          <cell r="L143">
            <v>467</v>
          </cell>
        </row>
        <row r="144">
          <cell r="B144">
            <v>90</v>
          </cell>
          <cell r="C144">
            <v>0</v>
          </cell>
          <cell r="D144">
            <v>0</v>
          </cell>
          <cell r="E144">
            <v>0</v>
          </cell>
          <cell r="F144">
            <v>289</v>
          </cell>
          <cell r="G144">
            <v>0</v>
          </cell>
          <cell r="H144">
            <v>0</v>
          </cell>
          <cell r="I144">
            <v>27</v>
          </cell>
          <cell r="J144">
            <v>0</v>
          </cell>
          <cell r="K144">
            <v>0</v>
          </cell>
          <cell r="L144">
            <v>406</v>
          </cell>
        </row>
        <row r="145">
          <cell r="B145">
            <v>194</v>
          </cell>
          <cell r="C145">
            <v>0</v>
          </cell>
          <cell r="D145">
            <v>0</v>
          </cell>
          <cell r="E145">
            <v>0</v>
          </cell>
          <cell r="F145">
            <v>899</v>
          </cell>
          <cell r="G145">
            <v>0</v>
          </cell>
          <cell r="H145">
            <v>0</v>
          </cell>
          <cell r="I145">
            <v>124</v>
          </cell>
          <cell r="J145">
            <v>0</v>
          </cell>
          <cell r="K145">
            <v>0</v>
          </cell>
          <cell r="L145">
            <v>1217</v>
          </cell>
        </row>
        <row r="146">
          <cell r="B146">
            <v>51</v>
          </cell>
          <cell r="C146">
            <v>0</v>
          </cell>
          <cell r="D146">
            <v>0</v>
          </cell>
          <cell r="E146">
            <v>0</v>
          </cell>
          <cell r="F146">
            <v>279</v>
          </cell>
          <cell r="G146">
            <v>0</v>
          </cell>
          <cell r="H146">
            <v>0</v>
          </cell>
          <cell r="I146">
            <v>24</v>
          </cell>
          <cell r="J146">
            <v>0</v>
          </cell>
          <cell r="K146">
            <v>0</v>
          </cell>
          <cell r="L146">
            <v>354</v>
          </cell>
        </row>
        <row r="147">
          <cell r="B147">
            <v>87</v>
          </cell>
          <cell r="C147">
            <v>0</v>
          </cell>
          <cell r="D147">
            <v>0</v>
          </cell>
          <cell r="E147">
            <v>0</v>
          </cell>
          <cell r="F147">
            <v>246</v>
          </cell>
          <cell r="G147">
            <v>0</v>
          </cell>
          <cell r="H147">
            <v>0</v>
          </cell>
          <cell r="I147">
            <v>14</v>
          </cell>
          <cell r="J147">
            <v>0</v>
          </cell>
          <cell r="K147">
            <v>0</v>
          </cell>
          <cell r="L147">
            <v>347</v>
          </cell>
        </row>
        <row r="148">
          <cell r="B148">
            <v>309</v>
          </cell>
          <cell r="C148">
            <v>0</v>
          </cell>
          <cell r="D148">
            <v>0</v>
          </cell>
          <cell r="E148">
            <v>0</v>
          </cell>
          <cell r="F148">
            <v>1440</v>
          </cell>
          <cell r="G148">
            <v>0</v>
          </cell>
          <cell r="H148">
            <v>0</v>
          </cell>
          <cell r="I148">
            <v>190</v>
          </cell>
          <cell r="J148">
            <v>0</v>
          </cell>
          <cell r="K148">
            <v>0</v>
          </cell>
          <cell r="L148">
            <v>1939</v>
          </cell>
        </row>
        <row r="149">
          <cell r="B149">
            <v>980</v>
          </cell>
          <cell r="C149">
            <v>0</v>
          </cell>
          <cell r="D149">
            <v>0</v>
          </cell>
          <cell r="E149">
            <v>0</v>
          </cell>
          <cell r="F149">
            <v>3866</v>
          </cell>
          <cell r="G149">
            <v>0</v>
          </cell>
          <cell r="H149">
            <v>0</v>
          </cell>
          <cell r="I149">
            <v>431</v>
          </cell>
          <cell r="J149">
            <v>0</v>
          </cell>
          <cell r="K149">
            <v>0</v>
          </cell>
          <cell r="L149">
            <v>5277</v>
          </cell>
        </row>
        <row r="150">
          <cell r="B150">
            <v>297</v>
          </cell>
          <cell r="C150">
            <v>0</v>
          </cell>
          <cell r="D150">
            <v>0</v>
          </cell>
          <cell r="E150">
            <v>0</v>
          </cell>
          <cell r="F150">
            <v>699</v>
          </cell>
          <cell r="G150">
            <v>0</v>
          </cell>
          <cell r="H150">
            <v>0</v>
          </cell>
          <cell r="I150">
            <v>79</v>
          </cell>
          <cell r="J150">
            <v>0</v>
          </cell>
          <cell r="K150">
            <v>0</v>
          </cell>
          <cell r="L150">
            <v>1075</v>
          </cell>
        </row>
        <row r="151">
          <cell r="B151">
            <v>858</v>
          </cell>
          <cell r="C151">
            <v>0</v>
          </cell>
          <cell r="D151">
            <v>0</v>
          </cell>
          <cell r="E151">
            <v>0</v>
          </cell>
          <cell r="F151">
            <v>2915</v>
          </cell>
          <cell r="G151">
            <v>0</v>
          </cell>
          <cell r="H151">
            <v>0</v>
          </cell>
          <cell r="I151">
            <v>262</v>
          </cell>
          <cell r="J151">
            <v>0</v>
          </cell>
          <cell r="K151">
            <v>0</v>
          </cell>
          <cell r="L151">
            <v>4035</v>
          </cell>
        </row>
        <row r="152">
          <cell r="B152">
            <v>2397</v>
          </cell>
          <cell r="C152">
            <v>0</v>
          </cell>
          <cell r="D152">
            <v>0</v>
          </cell>
          <cell r="E152">
            <v>0</v>
          </cell>
          <cell r="F152">
            <v>10143</v>
          </cell>
          <cell r="G152">
            <v>0</v>
          </cell>
          <cell r="H152">
            <v>0</v>
          </cell>
          <cell r="I152">
            <v>1282</v>
          </cell>
          <cell r="J152">
            <v>0</v>
          </cell>
          <cell r="K152">
            <v>0</v>
          </cell>
          <cell r="L152">
            <v>13822</v>
          </cell>
        </row>
        <row r="153">
          <cell r="B153">
            <v>843</v>
          </cell>
          <cell r="C153">
            <v>0</v>
          </cell>
          <cell r="D153">
            <v>0</v>
          </cell>
          <cell r="E153">
            <v>0</v>
          </cell>
          <cell r="F153">
            <v>2599</v>
          </cell>
          <cell r="G153">
            <v>0</v>
          </cell>
          <cell r="H153">
            <v>0</v>
          </cell>
          <cell r="I153">
            <v>249</v>
          </cell>
          <cell r="J153">
            <v>0</v>
          </cell>
          <cell r="K153">
            <v>0</v>
          </cell>
          <cell r="L153">
            <v>3691</v>
          </cell>
        </row>
        <row r="154">
          <cell r="B154">
            <v>668</v>
          </cell>
          <cell r="C154">
            <v>0</v>
          </cell>
          <cell r="D154">
            <v>0</v>
          </cell>
          <cell r="E154">
            <v>0</v>
          </cell>
          <cell r="F154">
            <v>1455</v>
          </cell>
          <cell r="G154">
            <v>0</v>
          </cell>
          <cell r="H154">
            <v>0</v>
          </cell>
          <cell r="I154">
            <v>177</v>
          </cell>
          <cell r="J154">
            <v>0</v>
          </cell>
          <cell r="K154">
            <v>0</v>
          </cell>
          <cell r="L154">
            <v>2300</v>
          </cell>
        </row>
        <row r="155">
          <cell r="B155">
            <v>1039</v>
          </cell>
          <cell r="C155">
            <v>0</v>
          </cell>
          <cell r="D155">
            <v>0</v>
          </cell>
          <cell r="E155">
            <v>0</v>
          </cell>
          <cell r="F155">
            <v>2435</v>
          </cell>
          <cell r="G155">
            <v>0</v>
          </cell>
          <cell r="H155">
            <v>0</v>
          </cell>
          <cell r="I155">
            <v>289</v>
          </cell>
          <cell r="J155">
            <v>0</v>
          </cell>
          <cell r="K155">
            <v>0</v>
          </cell>
          <cell r="L155">
            <v>3763</v>
          </cell>
        </row>
        <row r="156">
          <cell r="B156">
            <v>99</v>
          </cell>
          <cell r="C156">
            <v>0</v>
          </cell>
          <cell r="D156">
            <v>0</v>
          </cell>
          <cell r="E156">
            <v>0</v>
          </cell>
          <cell r="F156">
            <v>323</v>
          </cell>
          <cell r="G156">
            <v>0</v>
          </cell>
          <cell r="H156">
            <v>0</v>
          </cell>
          <cell r="I156">
            <v>35</v>
          </cell>
          <cell r="J156">
            <v>0</v>
          </cell>
          <cell r="K156">
            <v>0</v>
          </cell>
          <cell r="L156">
            <v>457</v>
          </cell>
        </row>
        <row r="157">
          <cell r="B157">
            <v>166</v>
          </cell>
          <cell r="C157">
            <v>0</v>
          </cell>
          <cell r="D157">
            <v>0</v>
          </cell>
          <cell r="E157">
            <v>0</v>
          </cell>
          <cell r="F157">
            <v>511</v>
          </cell>
          <cell r="G157">
            <v>0</v>
          </cell>
          <cell r="H157">
            <v>0</v>
          </cell>
          <cell r="I157">
            <v>44</v>
          </cell>
          <cell r="J157">
            <v>0</v>
          </cell>
          <cell r="K157">
            <v>0</v>
          </cell>
          <cell r="L157">
            <v>721</v>
          </cell>
        </row>
        <row r="158">
          <cell r="B158">
            <v>291</v>
          </cell>
          <cell r="C158">
            <v>0</v>
          </cell>
          <cell r="D158">
            <v>0</v>
          </cell>
          <cell r="E158">
            <v>0</v>
          </cell>
          <cell r="F158">
            <v>993</v>
          </cell>
          <cell r="G158">
            <v>0</v>
          </cell>
          <cell r="H158">
            <v>0</v>
          </cell>
          <cell r="I158">
            <v>119</v>
          </cell>
          <cell r="J158">
            <v>0</v>
          </cell>
          <cell r="K158">
            <v>0</v>
          </cell>
          <cell r="L158">
            <v>1403</v>
          </cell>
        </row>
        <row r="159">
          <cell r="B159">
            <v>182</v>
          </cell>
          <cell r="C159">
            <v>0</v>
          </cell>
          <cell r="D159">
            <v>0</v>
          </cell>
          <cell r="E159">
            <v>0</v>
          </cell>
          <cell r="F159">
            <v>856</v>
          </cell>
          <cell r="G159">
            <v>0</v>
          </cell>
          <cell r="H159">
            <v>0</v>
          </cell>
          <cell r="I159">
            <v>74</v>
          </cell>
          <cell r="J159">
            <v>0</v>
          </cell>
          <cell r="K159">
            <v>0</v>
          </cell>
          <cell r="L159">
            <v>1112</v>
          </cell>
        </row>
        <row r="160">
          <cell r="B160">
            <v>9412</v>
          </cell>
          <cell r="C160">
            <v>0</v>
          </cell>
          <cell r="D160">
            <v>0</v>
          </cell>
          <cell r="E160">
            <v>0</v>
          </cell>
          <cell r="F160">
            <v>33302</v>
          </cell>
          <cell r="G160">
            <v>0</v>
          </cell>
          <cell r="H160">
            <v>0</v>
          </cell>
          <cell r="I160">
            <v>3807</v>
          </cell>
          <cell r="J160">
            <v>0</v>
          </cell>
          <cell r="K160">
            <v>0</v>
          </cell>
          <cell r="L160">
            <v>46521</v>
          </cell>
        </row>
        <row r="165">
          <cell r="B165">
            <v>112</v>
          </cell>
          <cell r="C165">
            <v>0</v>
          </cell>
          <cell r="D165">
            <v>0</v>
          </cell>
          <cell r="E165">
            <v>0</v>
          </cell>
          <cell r="F165">
            <v>260</v>
          </cell>
          <cell r="G165">
            <v>0</v>
          </cell>
          <cell r="H165">
            <v>0</v>
          </cell>
          <cell r="I165">
            <v>33</v>
          </cell>
          <cell r="J165">
            <v>0</v>
          </cell>
          <cell r="K165">
            <v>0</v>
          </cell>
          <cell r="L165">
            <v>405</v>
          </cell>
        </row>
        <row r="166">
          <cell r="B166">
            <v>27</v>
          </cell>
          <cell r="C166">
            <v>0</v>
          </cell>
          <cell r="D166">
            <v>0</v>
          </cell>
          <cell r="E166">
            <v>0</v>
          </cell>
          <cell r="F166">
            <v>70</v>
          </cell>
          <cell r="G166">
            <v>0</v>
          </cell>
          <cell r="H166">
            <v>0</v>
          </cell>
          <cell r="I166">
            <v>4</v>
          </cell>
          <cell r="J166">
            <v>0</v>
          </cell>
          <cell r="K166">
            <v>0</v>
          </cell>
          <cell r="L166">
            <v>101</v>
          </cell>
        </row>
        <row r="167">
          <cell r="B167">
            <v>143</v>
          </cell>
          <cell r="C167">
            <v>0</v>
          </cell>
          <cell r="D167">
            <v>0</v>
          </cell>
          <cell r="E167">
            <v>0</v>
          </cell>
          <cell r="F167">
            <v>267</v>
          </cell>
          <cell r="G167">
            <v>0</v>
          </cell>
          <cell r="H167">
            <v>0</v>
          </cell>
          <cell r="I167">
            <v>27</v>
          </cell>
          <cell r="J167">
            <v>0</v>
          </cell>
          <cell r="K167">
            <v>0</v>
          </cell>
          <cell r="L167">
            <v>437</v>
          </cell>
        </row>
        <row r="168">
          <cell r="B168">
            <v>19</v>
          </cell>
          <cell r="C168">
            <v>0</v>
          </cell>
          <cell r="D168">
            <v>0</v>
          </cell>
          <cell r="E168">
            <v>0</v>
          </cell>
          <cell r="F168">
            <v>82</v>
          </cell>
          <cell r="G168">
            <v>0</v>
          </cell>
          <cell r="H168">
            <v>0</v>
          </cell>
          <cell r="I168">
            <v>5</v>
          </cell>
          <cell r="J168">
            <v>0</v>
          </cell>
          <cell r="K168">
            <v>0</v>
          </cell>
          <cell r="L168">
            <v>106</v>
          </cell>
        </row>
        <row r="169">
          <cell r="B169">
            <v>117</v>
          </cell>
          <cell r="C169">
            <v>0</v>
          </cell>
          <cell r="D169">
            <v>0</v>
          </cell>
          <cell r="E169">
            <v>0</v>
          </cell>
          <cell r="F169">
            <v>528</v>
          </cell>
          <cell r="G169">
            <v>0</v>
          </cell>
          <cell r="H169">
            <v>0</v>
          </cell>
          <cell r="I169">
            <v>63</v>
          </cell>
          <cell r="J169">
            <v>0</v>
          </cell>
          <cell r="K169">
            <v>0</v>
          </cell>
          <cell r="L169">
            <v>708</v>
          </cell>
        </row>
        <row r="170">
          <cell r="B170">
            <v>16</v>
          </cell>
          <cell r="C170">
            <v>0</v>
          </cell>
          <cell r="D170">
            <v>0</v>
          </cell>
          <cell r="E170">
            <v>0</v>
          </cell>
          <cell r="F170">
            <v>77</v>
          </cell>
          <cell r="G170">
            <v>0</v>
          </cell>
          <cell r="H170">
            <v>0</v>
          </cell>
          <cell r="I170">
            <v>6</v>
          </cell>
          <cell r="J170">
            <v>0</v>
          </cell>
          <cell r="K170">
            <v>0</v>
          </cell>
          <cell r="L170">
            <v>99</v>
          </cell>
        </row>
        <row r="171">
          <cell r="B171">
            <v>29</v>
          </cell>
          <cell r="C171">
            <v>0</v>
          </cell>
          <cell r="D171">
            <v>0</v>
          </cell>
          <cell r="E171">
            <v>0</v>
          </cell>
          <cell r="F171">
            <v>164</v>
          </cell>
          <cell r="G171">
            <v>0</v>
          </cell>
          <cell r="H171">
            <v>0</v>
          </cell>
          <cell r="I171">
            <v>15</v>
          </cell>
          <cell r="J171">
            <v>0</v>
          </cell>
          <cell r="K171">
            <v>0</v>
          </cell>
          <cell r="L171">
            <v>208</v>
          </cell>
        </row>
        <row r="172">
          <cell r="B172">
            <v>93</v>
          </cell>
          <cell r="C172">
            <v>0</v>
          </cell>
          <cell r="D172">
            <v>0</v>
          </cell>
          <cell r="E172">
            <v>0</v>
          </cell>
          <cell r="F172">
            <v>491</v>
          </cell>
          <cell r="G172">
            <v>0</v>
          </cell>
          <cell r="H172">
            <v>0</v>
          </cell>
          <cell r="I172">
            <v>57</v>
          </cell>
          <cell r="J172">
            <v>0</v>
          </cell>
          <cell r="K172">
            <v>0</v>
          </cell>
          <cell r="L172">
            <v>641</v>
          </cell>
        </row>
        <row r="173">
          <cell r="B173">
            <v>101</v>
          </cell>
          <cell r="C173">
            <v>0</v>
          </cell>
          <cell r="D173">
            <v>0</v>
          </cell>
          <cell r="E173">
            <v>0</v>
          </cell>
          <cell r="F173">
            <v>263</v>
          </cell>
          <cell r="G173">
            <v>0</v>
          </cell>
          <cell r="H173">
            <v>0</v>
          </cell>
          <cell r="I173">
            <v>34</v>
          </cell>
          <cell r="J173">
            <v>0</v>
          </cell>
          <cell r="K173">
            <v>0</v>
          </cell>
          <cell r="L173">
            <v>398</v>
          </cell>
        </row>
        <row r="174">
          <cell r="B174">
            <v>238</v>
          </cell>
          <cell r="C174">
            <v>0</v>
          </cell>
          <cell r="D174">
            <v>0</v>
          </cell>
          <cell r="E174">
            <v>0</v>
          </cell>
          <cell r="F174">
            <v>868</v>
          </cell>
          <cell r="G174">
            <v>0</v>
          </cell>
          <cell r="H174">
            <v>0</v>
          </cell>
          <cell r="I174">
            <v>78</v>
          </cell>
          <cell r="J174">
            <v>0</v>
          </cell>
          <cell r="K174">
            <v>0</v>
          </cell>
          <cell r="L174">
            <v>1184</v>
          </cell>
        </row>
        <row r="175">
          <cell r="B175">
            <v>112</v>
          </cell>
          <cell r="C175">
            <v>0</v>
          </cell>
          <cell r="D175">
            <v>0</v>
          </cell>
          <cell r="E175">
            <v>0</v>
          </cell>
          <cell r="F175">
            <v>328</v>
          </cell>
          <cell r="G175">
            <v>0</v>
          </cell>
          <cell r="H175">
            <v>0</v>
          </cell>
          <cell r="I175">
            <v>44</v>
          </cell>
          <cell r="J175">
            <v>0</v>
          </cell>
          <cell r="K175">
            <v>0</v>
          </cell>
          <cell r="L175">
            <v>484</v>
          </cell>
        </row>
        <row r="176">
          <cell r="B176">
            <v>88</v>
          </cell>
          <cell r="C176">
            <v>0</v>
          </cell>
          <cell r="D176">
            <v>0</v>
          </cell>
          <cell r="E176">
            <v>0</v>
          </cell>
          <cell r="F176">
            <v>291</v>
          </cell>
          <cell r="G176">
            <v>0</v>
          </cell>
          <cell r="H176">
            <v>0</v>
          </cell>
          <cell r="I176">
            <v>30</v>
          </cell>
          <cell r="J176">
            <v>0</v>
          </cell>
          <cell r="K176">
            <v>0</v>
          </cell>
          <cell r="L176">
            <v>409</v>
          </cell>
        </row>
        <row r="177">
          <cell r="B177">
            <v>233</v>
          </cell>
          <cell r="C177">
            <v>0</v>
          </cell>
          <cell r="D177">
            <v>0</v>
          </cell>
          <cell r="E177">
            <v>0</v>
          </cell>
          <cell r="F177">
            <v>980</v>
          </cell>
          <cell r="G177">
            <v>0</v>
          </cell>
          <cell r="H177">
            <v>0</v>
          </cell>
          <cell r="I177">
            <v>118</v>
          </cell>
          <cell r="J177">
            <v>0</v>
          </cell>
          <cell r="K177">
            <v>0</v>
          </cell>
          <cell r="L177">
            <v>1331</v>
          </cell>
        </row>
        <row r="178">
          <cell r="B178">
            <v>55</v>
          </cell>
          <cell r="C178">
            <v>0</v>
          </cell>
          <cell r="D178">
            <v>0</v>
          </cell>
          <cell r="E178">
            <v>0</v>
          </cell>
          <cell r="F178">
            <v>291</v>
          </cell>
          <cell r="G178">
            <v>0</v>
          </cell>
          <cell r="H178">
            <v>0</v>
          </cell>
          <cell r="I178">
            <v>26</v>
          </cell>
          <cell r="J178">
            <v>0</v>
          </cell>
          <cell r="K178">
            <v>0</v>
          </cell>
          <cell r="L178">
            <v>372</v>
          </cell>
        </row>
        <row r="179">
          <cell r="B179">
            <v>97</v>
          </cell>
          <cell r="C179">
            <v>0</v>
          </cell>
          <cell r="D179">
            <v>0</v>
          </cell>
          <cell r="E179">
            <v>0</v>
          </cell>
          <cell r="F179">
            <v>237</v>
          </cell>
          <cell r="G179">
            <v>0</v>
          </cell>
          <cell r="H179">
            <v>0</v>
          </cell>
          <cell r="I179">
            <v>12</v>
          </cell>
          <cell r="J179">
            <v>0</v>
          </cell>
          <cell r="K179">
            <v>0</v>
          </cell>
          <cell r="L179">
            <v>346</v>
          </cell>
        </row>
        <row r="180">
          <cell r="B180">
            <v>327</v>
          </cell>
          <cell r="C180">
            <v>0</v>
          </cell>
          <cell r="D180">
            <v>0</v>
          </cell>
          <cell r="E180">
            <v>0</v>
          </cell>
          <cell r="F180">
            <v>1399</v>
          </cell>
          <cell r="G180">
            <v>0</v>
          </cell>
          <cell r="H180">
            <v>0</v>
          </cell>
          <cell r="I180">
            <v>188</v>
          </cell>
          <cell r="J180">
            <v>0</v>
          </cell>
          <cell r="K180">
            <v>0</v>
          </cell>
          <cell r="L180">
            <v>1914</v>
          </cell>
        </row>
        <row r="181">
          <cell r="B181">
            <v>1003</v>
          </cell>
          <cell r="C181">
            <v>0</v>
          </cell>
          <cell r="D181">
            <v>0</v>
          </cell>
          <cell r="E181">
            <v>0</v>
          </cell>
          <cell r="F181">
            <v>3853</v>
          </cell>
          <cell r="G181">
            <v>0</v>
          </cell>
          <cell r="H181">
            <v>0</v>
          </cell>
          <cell r="I181">
            <v>427</v>
          </cell>
          <cell r="J181">
            <v>0</v>
          </cell>
          <cell r="K181">
            <v>0</v>
          </cell>
          <cell r="L181">
            <v>5283</v>
          </cell>
        </row>
        <row r="182">
          <cell r="B182">
            <v>307</v>
          </cell>
          <cell r="C182">
            <v>0</v>
          </cell>
          <cell r="D182">
            <v>0</v>
          </cell>
          <cell r="E182">
            <v>0</v>
          </cell>
          <cell r="F182">
            <v>699</v>
          </cell>
          <cell r="G182">
            <v>0</v>
          </cell>
          <cell r="H182">
            <v>0</v>
          </cell>
          <cell r="I182">
            <v>87</v>
          </cell>
          <cell r="J182">
            <v>0</v>
          </cell>
          <cell r="K182">
            <v>0</v>
          </cell>
          <cell r="L182">
            <v>1093</v>
          </cell>
        </row>
        <row r="183">
          <cell r="B183">
            <v>912</v>
          </cell>
          <cell r="C183">
            <v>0</v>
          </cell>
          <cell r="D183">
            <v>0</v>
          </cell>
          <cell r="E183">
            <v>0</v>
          </cell>
          <cell r="F183">
            <v>2861</v>
          </cell>
          <cell r="G183">
            <v>0</v>
          </cell>
          <cell r="H183">
            <v>0</v>
          </cell>
          <cell r="I183">
            <v>270</v>
          </cell>
          <cell r="J183">
            <v>0</v>
          </cell>
          <cell r="K183">
            <v>0</v>
          </cell>
          <cell r="L183">
            <v>4043</v>
          </cell>
        </row>
        <row r="184">
          <cell r="B184">
            <v>2544</v>
          </cell>
          <cell r="C184">
            <v>0</v>
          </cell>
          <cell r="D184">
            <v>0</v>
          </cell>
          <cell r="E184">
            <v>0</v>
          </cell>
          <cell r="F184">
            <v>9953</v>
          </cell>
          <cell r="G184">
            <v>0</v>
          </cell>
          <cell r="H184">
            <v>0</v>
          </cell>
          <cell r="I184">
            <v>1224</v>
          </cell>
          <cell r="J184">
            <v>0</v>
          </cell>
          <cell r="K184">
            <v>0</v>
          </cell>
          <cell r="L184">
            <v>13721</v>
          </cell>
        </row>
        <row r="185">
          <cell r="B185">
            <v>872</v>
          </cell>
          <cell r="C185">
            <v>0</v>
          </cell>
          <cell r="D185">
            <v>0</v>
          </cell>
          <cell r="E185">
            <v>0</v>
          </cell>
          <cell r="F185">
            <v>2583</v>
          </cell>
          <cell r="G185">
            <v>0</v>
          </cell>
          <cell r="H185">
            <v>0</v>
          </cell>
          <cell r="I185">
            <v>247</v>
          </cell>
          <cell r="J185">
            <v>0</v>
          </cell>
          <cell r="K185">
            <v>0</v>
          </cell>
          <cell r="L185">
            <v>3702</v>
          </cell>
        </row>
        <row r="186">
          <cell r="B186">
            <v>670</v>
          </cell>
          <cell r="C186">
            <v>0</v>
          </cell>
          <cell r="D186">
            <v>0</v>
          </cell>
          <cell r="E186">
            <v>0</v>
          </cell>
          <cell r="F186">
            <v>1428</v>
          </cell>
          <cell r="G186">
            <v>0</v>
          </cell>
          <cell r="H186">
            <v>0</v>
          </cell>
          <cell r="I186">
            <v>175</v>
          </cell>
          <cell r="J186">
            <v>0</v>
          </cell>
          <cell r="K186">
            <v>0</v>
          </cell>
          <cell r="L186">
            <v>2273</v>
          </cell>
        </row>
        <row r="187">
          <cell r="B187">
            <v>1085</v>
          </cell>
          <cell r="C187">
            <v>0</v>
          </cell>
          <cell r="D187">
            <v>0</v>
          </cell>
          <cell r="E187">
            <v>0</v>
          </cell>
          <cell r="F187">
            <v>2381</v>
          </cell>
          <cell r="G187">
            <v>0</v>
          </cell>
          <cell r="H187">
            <v>0</v>
          </cell>
          <cell r="I187">
            <v>286</v>
          </cell>
          <cell r="J187">
            <v>0</v>
          </cell>
          <cell r="K187">
            <v>0</v>
          </cell>
          <cell r="L187">
            <v>3752</v>
          </cell>
        </row>
        <row r="188">
          <cell r="B188">
            <v>98</v>
          </cell>
          <cell r="C188">
            <v>0</v>
          </cell>
          <cell r="D188">
            <v>0</v>
          </cell>
          <cell r="E188">
            <v>0</v>
          </cell>
          <cell r="F188">
            <v>306</v>
          </cell>
          <cell r="G188">
            <v>0</v>
          </cell>
          <cell r="H188">
            <v>0</v>
          </cell>
          <cell r="I188">
            <v>37</v>
          </cell>
          <cell r="J188">
            <v>0</v>
          </cell>
          <cell r="K188">
            <v>0</v>
          </cell>
          <cell r="L188">
            <v>441</v>
          </cell>
        </row>
        <row r="189">
          <cell r="B189">
            <v>156</v>
          </cell>
          <cell r="C189">
            <v>0</v>
          </cell>
          <cell r="D189">
            <v>0</v>
          </cell>
          <cell r="E189">
            <v>0</v>
          </cell>
          <cell r="F189">
            <v>496</v>
          </cell>
          <cell r="G189">
            <v>0</v>
          </cell>
          <cell r="H189">
            <v>0</v>
          </cell>
          <cell r="I189">
            <v>47</v>
          </cell>
          <cell r="J189">
            <v>0</v>
          </cell>
          <cell r="K189">
            <v>0</v>
          </cell>
          <cell r="L189">
            <v>699</v>
          </cell>
        </row>
        <row r="190">
          <cell r="B190">
            <v>316</v>
          </cell>
          <cell r="C190">
            <v>0</v>
          </cell>
          <cell r="D190">
            <v>0</v>
          </cell>
          <cell r="E190">
            <v>0</v>
          </cell>
          <cell r="F190">
            <v>1011</v>
          </cell>
          <cell r="G190">
            <v>0</v>
          </cell>
          <cell r="H190">
            <v>0</v>
          </cell>
          <cell r="I190">
            <v>114</v>
          </cell>
          <cell r="J190">
            <v>0</v>
          </cell>
          <cell r="K190">
            <v>0</v>
          </cell>
          <cell r="L190">
            <v>1441</v>
          </cell>
        </row>
        <row r="191">
          <cell r="B191">
            <v>196</v>
          </cell>
          <cell r="C191">
            <v>0</v>
          </cell>
          <cell r="D191">
            <v>0</v>
          </cell>
          <cell r="E191">
            <v>0</v>
          </cell>
          <cell r="F191">
            <v>860</v>
          </cell>
          <cell r="G191">
            <v>0</v>
          </cell>
          <cell r="H191">
            <v>0</v>
          </cell>
          <cell r="I191">
            <v>78</v>
          </cell>
          <cell r="J191">
            <v>0</v>
          </cell>
          <cell r="K191">
            <v>0</v>
          </cell>
          <cell r="L191">
            <v>1134</v>
          </cell>
        </row>
        <row r="192">
          <cell r="B192">
            <v>9966</v>
          </cell>
          <cell r="C192">
            <v>0</v>
          </cell>
          <cell r="D192">
            <v>0</v>
          </cell>
          <cell r="E192">
            <v>0</v>
          </cell>
          <cell r="F192">
            <v>33027</v>
          </cell>
          <cell r="G192">
            <v>0</v>
          </cell>
          <cell r="H192">
            <v>0</v>
          </cell>
          <cell r="I192">
            <v>3732</v>
          </cell>
          <cell r="J192">
            <v>0</v>
          </cell>
          <cell r="K192">
            <v>0</v>
          </cell>
          <cell r="L192">
            <v>46725</v>
          </cell>
        </row>
        <row r="197">
          <cell r="B197">
            <v>119</v>
          </cell>
          <cell r="C197">
            <v>0</v>
          </cell>
          <cell r="D197">
            <v>0</v>
          </cell>
          <cell r="E197">
            <v>0</v>
          </cell>
          <cell r="F197">
            <v>257</v>
          </cell>
          <cell r="G197">
            <v>0</v>
          </cell>
          <cell r="H197">
            <v>0</v>
          </cell>
          <cell r="I197">
            <v>36</v>
          </cell>
          <cell r="J197">
            <v>0</v>
          </cell>
          <cell r="K197">
            <v>0</v>
          </cell>
          <cell r="L197">
            <v>412</v>
          </cell>
        </row>
        <row r="198">
          <cell r="B198">
            <v>26</v>
          </cell>
          <cell r="C198">
            <v>0</v>
          </cell>
          <cell r="D198">
            <v>0</v>
          </cell>
          <cell r="E198">
            <v>0</v>
          </cell>
          <cell r="F198">
            <v>75</v>
          </cell>
          <cell r="G198">
            <v>0</v>
          </cell>
          <cell r="H198">
            <v>0</v>
          </cell>
          <cell r="I198">
            <v>4</v>
          </cell>
          <cell r="J198">
            <v>0</v>
          </cell>
          <cell r="K198">
            <v>0</v>
          </cell>
          <cell r="L198">
            <v>105</v>
          </cell>
        </row>
        <row r="199">
          <cell r="B199">
            <v>139</v>
          </cell>
          <cell r="C199">
            <v>0</v>
          </cell>
          <cell r="D199">
            <v>0</v>
          </cell>
          <cell r="E199">
            <v>0</v>
          </cell>
          <cell r="F199">
            <v>270</v>
          </cell>
          <cell r="G199">
            <v>0</v>
          </cell>
          <cell r="H199">
            <v>0</v>
          </cell>
          <cell r="I199">
            <v>29</v>
          </cell>
          <cell r="J199">
            <v>0</v>
          </cell>
          <cell r="K199">
            <v>0</v>
          </cell>
          <cell r="L199">
            <v>438</v>
          </cell>
        </row>
        <row r="200">
          <cell r="B200">
            <v>18</v>
          </cell>
          <cell r="C200">
            <v>0</v>
          </cell>
          <cell r="D200">
            <v>0</v>
          </cell>
          <cell r="E200">
            <v>0</v>
          </cell>
          <cell r="F200">
            <v>76</v>
          </cell>
          <cell r="G200">
            <v>0</v>
          </cell>
          <cell r="H200">
            <v>0</v>
          </cell>
          <cell r="I200">
            <v>7</v>
          </cell>
          <cell r="J200">
            <v>0</v>
          </cell>
          <cell r="K200">
            <v>0</v>
          </cell>
          <cell r="L200">
            <v>101</v>
          </cell>
        </row>
        <row r="201">
          <cell r="B201">
            <v>133</v>
          </cell>
          <cell r="C201">
            <v>0</v>
          </cell>
          <cell r="D201">
            <v>0</v>
          </cell>
          <cell r="E201">
            <v>0</v>
          </cell>
          <cell r="F201">
            <v>495</v>
          </cell>
          <cell r="G201">
            <v>0</v>
          </cell>
          <cell r="H201">
            <v>0</v>
          </cell>
          <cell r="I201">
            <v>60</v>
          </cell>
          <cell r="J201">
            <v>0</v>
          </cell>
          <cell r="K201">
            <v>0</v>
          </cell>
          <cell r="L201">
            <v>688</v>
          </cell>
        </row>
        <row r="202">
          <cell r="B202">
            <v>19</v>
          </cell>
          <cell r="C202">
            <v>0</v>
          </cell>
          <cell r="D202">
            <v>0</v>
          </cell>
          <cell r="E202">
            <v>0</v>
          </cell>
          <cell r="F202">
            <v>84</v>
          </cell>
          <cell r="G202">
            <v>0</v>
          </cell>
          <cell r="H202">
            <v>0</v>
          </cell>
          <cell r="I202">
            <v>5</v>
          </cell>
          <cell r="J202">
            <v>0</v>
          </cell>
          <cell r="K202">
            <v>0</v>
          </cell>
          <cell r="L202">
            <v>108</v>
          </cell>
        </row>
        <row r="203">
          <cell r="B203">
            <v>34</v>
          </cell>
          <cell r="C203">
            <v>0</v>
          </cell>
          <cell r="D203">
            <v>0</v>
          </cell>
          <cell r="E203">
            <v>0</v>
          </cell>
          <cell r="F203">
            <v>173</v>
          </cell>
          <cell r="G203">
            <v>0</v>
          </cell>
          <cell r="H203">
            <v>0</v>
          </cell>
          <cell r="I203">
            <v>17</v>
          </cell>
          <cell r="J203">
            <v>0</v>
          </cell>
          <cell r="K203">
            <v>0</v>
          </cell>
          <cell r="L203">
            <v>224</v>
          </cell>
        </row>
        <row r="204">
          <cell r="B204">
            <v>104</v>
          </cell>
          <cell r="C204">
            <v>0</v>
          </cell>
          <cell r="D204">
            <v>0</v>
          </cell>
          <cell r="E204">
            <v>0</v>
          </cell>
          <cell r="F204">
            <v>501</v>
          </cell>
          <cell r="G204">
            <v>0</v>
          </cell>
          <cell r="H204">
            <v>0</v>
          </cell>
          <cell r="I204">
            <v>56</v>
          </cell>
          <cell r="J204">
            <v>0</v>
          </cell>
          <cell r="K204">
            <v>0</v>
          </cell>
          <cell r="L204">
            <v>661</v>
          </cell>
        </row>
        <row r="205">
          <cell r="B205">
            <v>105</v>
          </cell>
          <cell r="C205">
            <v>0</v>
          </cell>
          <cell r="D205">
            <v>0</v>
          </cell>
          <cell r="E205">
            <v>0</v>
          </cell>
          <cell r="F205">
            <v>255</v>
          </cell>
          <cell r="G205">
            <v>0</v>
          </cell>
          <cell r="H205">
            <v>0</v>
          </cell>
          <cell r="I205">
            <v>32</v>
          </cell>
          <cell r="J205">
            <v>0</v>
          </cell>
          <cell r="K205">
            <v>0</v>
          </cell>
          <cell r="L205">
            <v>392</v>
          </cell>
        </row>
        <row r="206">
          <cell r="B206">
            <v>276</v>
          </cell>
          <cell r="C206">
            <v>0</v>
          </cell>
          <cell r="D206">
            <v>0</v>
          </cell>
          <cell r="E206">
            <v>0</v>
          </cell>
          <cell r="F206">
            <v>863</v>
          </cell>
          <cell r="G206">
            <v>0</v>
          </cell>
          <cell r="H206">
            <v>0</v>
          </cell>
          <cell r="I206">
            <v>88</v>
          </cell>
          <cell r="J206">
            <v>0</v>
          </cell>
          <cell r="K206">
            <v>0</v>
          </cell>
          <cell r="L206">
            <v>1227</v>
          </cell>
        </row>
        <row r="207">
          <cell r="B207">
            <v>115</v>
          </cell>
          <cell r="C207">
            <v>0</v>
          </cell>
          <cell r="D207">
            <v>0</v>
          </cell>
          <cell r="E207">
            <v>0</v>
          </cell>
          <cell r="F207">
            <v>333</v>
          </cell>
          <cell r="G207">
            <v>0</v>
          </cell>
          <cell r="H207">
            <v>0</v>
          </cell>
          <cell r="I207">
            <v>41</v>
          </cell>
          <cell r="J207">
            <v>0</v>
          </cell>
          <cell r="K207">
            <v>0</v>
          </cell>
          <cell r="L207">
            <v>489</v>
          </cell>
        </row>
        <row r="208">
          <cell r="B208">
            <v>97</v>
          </cell>
          <cell r="C208">
            <v>0</v>
          </cell>
          <cell r="D208">
            <v>0</v>
          </cell>
          <cell r="E208">
            <v>0</v>
          </cell>
          <cell r="F208">
            <v>293</v>
          </cell>
          <cell r="G208">
            <v>0</v>
          </cell>
          <cell r="H208">
            <v>0</v>
          </cell>
          <cell r="I208">
            <v>30</v>
          </cell>
          <cell r="J208">
            <v>0</v>
          </cell>
          <cell r="K208">
            <v>0</v>
          </cell>
          <cell r="L208">
            <v>420</v>
          </cell>
        </row>
        <row r="209">
          <cell r="B209">
            <v>246</v>
          </cell>
          <cell r="C209">
            <v>0</v>
          </cell>
          <cell r="D209">
            <v>0</v>
          </cell>
          <cell r="E209">
            <v>0</v>
          </cell>
          <cell r="F209">
            <v>973</v>
          </cell>
          <cell r="G209">
            <v>0</v>
          </cell>
          <cell r="H209">
            <v>0</v>
          </cell>
          <cell r="I209">
            <v>106</v>
          </cell>
          <cell r="J209">
            <v>0</v>
          </cell>
          <cell r="K209">
            <v>0</v>
          </cell>
          <cell r="L209">
            <v>1325</v>
          </cell>
        </row>
        <row r="210">
          <cell r="B210">
            <v>56</v>
          </cell>
          <cell r="C210">
            <v>0</v>
          </cell>
          <cell r="D210">
            <v>0</v>
          </cell>
          <cell r="E210">
            <v>0</v>
          </cell>
          <cell r="F210">
            <v>294</v>
          </cell>
          <cell r="G210">
            <v>0</v>
          </cell>
          <cell r="H210">
            <v>0</v>
          </cell>
          <cell r="I210">
            <v>29</v>
          </cell>
          <cell r="J210">
            <v>0</v>
          </cell>
          <cell r="K210">
            <v>0</v>
          </cell>
          <cell r="L210">
            <v>379</v>
          </cell>
        </row>
        <row r="211">
          <cell r="B211">
            <v>107</v>
          </cell>
          <cell r="C211">
            <v>0</v>
          </cell>
          <cell r="D211">
            <v>0</v>
          </cell>
          <cell r="E211">
            <v>0</v>
          </cell>
          <cell r="F211">
            <v>236</v>
          </cell>
          <cell r="G211">
            <v>0</v>
          </cell>
          <cell r="H211">
            <v>0</v>
          </cell>
          <cell r="I211">
            <v>12</v>
          </cell>
          <cell r="J211">
            <v>0</v>
          </cell>
          <cell r="K211">
            <v>0</v>
          </cell>
          <cell r="L211">
            <v>355</v>
          </cell>
        </row>
        <row r="212">
          <cell r="B212">
            <v>342</v>
          </cell>
          <cell r="C212">
            <v>0</v>
          </cell>
          <cell r="D212">
            <v>0</v>
          </cell>
          <cell r="E212">
            <v>0</v>
          </cell>
          <cell r="F212">
            <v>1369</v>
          </cell>
          <cell r="G212">
            <v>0</v>
          </cell>
          <cell r="H212">
            <v>0</v>
          </cell>
          <cell r="I212">
            <v>192</v>
          </cell>
          <cell r="J212">
            <v>0</v>
          </cell>
          <cell r="K212">
            <v>0</v>
          </cell>
          <cell r="L212">
            <v>1903</v>
          </cell>
        </row>
        <row r="213">
          <cell r="B213">
            <v>1050</v>
          </cell>
          <cell r="C213">
            <v>0</v>
          </cell>
          <cell r="D213">
            <v>0</v>
          </cell>
          <cell r="E213">
            <v>0</v>
          </cell>
          <cell r="F213">
            <v>3789</v>
          </cell>
          <cell r="G213">
            <v>0</v>
          </cell>
          <cell r="H213">
            <v>0</v>
          </cell>
          <cell r="I213">
            <v>426</v>
          </cell>
          <cell r="J213">
            <v>0</v>
          </cell>
          <cell r="K213">
            <v>0</v>
          </cell>
          <cell r="L213">
            <v>5265</v>
          </cell>
        </row>
        <row r="214">
          <cell r="B214">
            <v>309</v>
          </cell>
          <cell r="C214">
            <v>0</v>
          </cell>
          <cell r="D214">
            <v>0</v>
          </cell>
          <cell r="E214">
            <v>0</v>
          </cell>
          <cell r="F214">
            <v>707</v>
          </cell>
          <cell r="G214">
            <v>0</v>
          </cell>
          <cell r="H214">
            <v>0</v>
          </cell>
          <cell r="I214">
            <v>90</v>
          </cell>
          <cell r="J214">
            <v>0</v>
          </cell>
          <cell r="K214">
            <v>0</v>
          </cell>
          <cell r="L214">
            <v>1106</v>
          </cell>
        </row>
        <row r="215">
          <cell r="B215">
            <v>966</v>
          </cell>
          <cell r="C215">
            <v>0</v>
          </cell>
          <cell r="D215">
            <v>0</v>
          </cell>
          <cell r="E215">
            <v>0</v>
          </cell>
          <cell r="F215">
            <v>2885</v>
          </cell>
          <cell r="G215">
            <v>0</v>
          </cell>
          <cell r="H215">
            <v>0</v>
          </cell>
          <cell r="I215">
            <v>273</v>
          </cell>
          <cell r="J215">
            <v>0</v>
          </cell>
          <cell r="K215">
            <v>0</v>
          </cell>
          <cell r="L215">
            <v>4124</v>
          </cell>
        </row>
        <row r="216">
          <cell r="B216">
            <v>2776</v>
          </cell>
          <cell r="C216">
            <v>0</v>
          </cell>
          <cell r="D216">
            <v>0</v>
          </cell>
          <cell r="E216">
            <v>0</v>
          </cell>
          <cell r="F216">
            <v>9761</v>
          </cell>
          <cell r="G216">
            <v>0</v>
          </cell>
          <cell r="H216">
            <v>0</v>
          </cell>
          <cell r="I216">
            <v>1208</v>
          </cell>
          <cell r="J216">
            <v>0</v>
          </cell>
          <cell r="K216">
            <v>0</v>
          </cell>
          <cell r="L216">
            <v>13745</v>
          </cell>
        </row>
        <row r="217">
          <cell r="B217">
            <v>902</v>
          </cell>
          <cell r="C217">
            <v>0</v>
          </cell>
          <cell r="D217">
            <v>0</v>
          </cell>
          <cell r="E217">
            <v>0</v>
          </cell>
          <cell r="F217">
            <v>2540</v>
          </cell>
          <cell r="G217">
            <v>0</v>
          </cell>
          <cell r="H217">
            <v>0</v>
          </cell>
          <cell r="I217">
            <v>243</v>
          </cell>
          <cell r="J217">
            <v>0</v>
          </cell>
          <cell r="K217">
            <v>0</v>
          </cell>
          <cell r="L217">
            <v>3685</v>
          </cell>
        </row>
        <row r="218">
          <cell r="B218">
            <v>687</v>
          </cell>
          <cell r="C218">
            <v>0</v>
          </cell>
          <cell r="D218">
            <v>0</v>
          </cell>
          <cell r="E218">
            <v>0</v>
          </cell>
          <cell r="F218">
            <v>1403</v>
          </cell>
          <cell r="G218">
            <v>0</v>
          </cell>
          <cell r="H218">
            <v>0</v>
          </cell>
          <cell r="I218">
            <v>164</v>
          </cell>
          <cell r="J218">
            <v>0</v>
          </cell>
          <cell r="K218">
            <v>0</v>
          </cell>
          <cell r="L218">
            <v>2254</v>
          </cell>
        </row>
        <row r="219">
          <cell r="B219">
            <v>1119</v>
          </cell>
          <cell r="C219">
            <v>0</v>
          </cell>
          <cell r="D219">
            <v>0</v>
          </cell>
          <cell r="E219">
            <v>0</v>
          </cell>
          <cell r="F219">
            <v>2329</v>
          </cell>
          <cell r="G219">
            <v>0</v>
          </cell>
          <cell r="H219">
            <v>0</v>
          </cell>
          <cell r="I219">
            <v>288</v>
          </cell>
          <cell r="J219">
            <v>0</v>
          </cell>
          <cell r="K219">
            <v>0</v>
          </cell>
          <cell r="L219">
            <v>3736</v>
          </cell>
        </row>
        <row r="220">
          <cell r="B220">
            <v>115</v>
          </cell>
          <cell r="C220">
            <v>0</v>
          </cell>
          <cell r="D220">
            <v>0</v>
          </cell>
          <cell r="E220">
            <v>0</v>
          </cell>
          <cell r="F220">
            <v>308</v>
          </cell>
          <cell r="G220">
            <v>0</v>
          </cell>
          <cell r="H220">
            <v>0</v>
          </cell>
          <cell r="I220">
            <v>40</v>
          </cell>
          <cell r="J220">
            <v>0</v>
          </cell>
          <cell r="K220">
            <v>0</v>
          </cell>
          <cell r="L220">
            <v>463</v>
          </cell>
        </row>
        <row r="221">
          <cell r="B221">
            <v>146</v>
          </cell>
          <cell r="C221">
            <v>0</v>
          </cell>
          <cell r="D221">
            <v>0</v>
          </cell>
          <cell r="E221">
            <v>0</v>
          </cell>
          <cell r="F221">
            <v>490</v>
          </cell>
          <cell r="G221">
            <v>0</v>
          </cell>
          <cell r="H221">
            <v>0</v>
          </cell>
          <cell r="I221">
            <v>48</v>
          </cell>
          <cell r="J221">
            <v>0</v>
          </cell>
          <cell r="K221">
            <v>0</v>
          </cell>
          <cell r="L221">
            <v>684</v>
          </cell>
        </row>
        <row r="222">
          <cell r="B222">
            <v>347</v>
          </cell>
          <cell r="C222">
            <v>0</v>
          </cell>
          <cell r="D222">
            <v>0</v>
          </cell>
          <cell r="E222">
            <v>0</v>
          </cell>
          <cell r="F222">
            <v>1033</v>
          </cell>
          <cell r="G222">
            <v>0</v>
          </cell>
          <cell r="H222">
            <v>0</v>
          </cell>
          <cell r="I222">
            <v>105</v>
          </cell>
          <cell r="J222">
            <v>0</v>
          </cell>
          <cell r="K222">
            <v>0</v>
          </cell>
          <cell r="L222">
            <v>1485</v>
          </cell>
        </row>
        <row r="223">
          <cell r="B223">
            <v>198</v>
          </cell>
          <cell r="C223">
            <v>0</v>
          </cell>
          <cell r="D223">
            <v>0</v>
          </cell>
          <cell r="E223">
            <v>0</v>
          </cell>
          <cell r="F223">
            <v>852</v>
          </cell>
          <cell r="G223">
            <v>0</v>
          </cell>
          <cell r="H223">
            <v>0</v>
          </cell>
          <cell r="I223">
            <v>89</v>
          </cell>
          <cell r="J223">
            <v>0</v>
          </cell>
          <cell r="K223">
            <v>0</v>
          </cell>
          <cell r="L223">
            <v>1139</v>
          </cell>
        </row>
        <row r="224">
          <cell r="B224">
            <v>10551</v>
          </cell>
          <cell r="C224">
            <v>0</v>
          </cell>
          <cell r="D224">
            <v>0</v>
          </cell>
          <cell r="E224">
            <v>0</v>
          </cell>
          <cell r="F224">
            <v>32644</v>
          </cell>
          <cell r="G224">
            <v>0</v>
          </cell>
          <cell r="H224">
            <v>0</v>
          </cell>
          <cell r="I224">
            <v>3718</v>
          </cell>
          <cell r="J224">
            <v>0</v>
          </cell>
          <cell r="K224">
            <v>0</v>
          </cell>
          <cell r="L224">
            <v>46913</v>
          </cell>
        </row>
        <row r="229">
          <cell r="B229">
            <v>115</v>
          </cell>
          <cell r="C229">
            <v>0</v>
          </cell>
          <cell r="D229">
            <v>0</v>
          </cell>
          <cell r="E229">
            <v>0</v>
          </cell>
          <cell r="F229">
            <v>262</v>
          </cell>
          <cell r="G229">
            <v>0</v>
          </cell>
          <cell r="H229">
            <v>0</v>
          </cell>
          <cell r="I229">
            <v>33</v>
          </cell>
          <cell r="J229">
            <v>0</v>
          </cell>
          <cell r="K229">
            <v>0</v>
          </cell>
          <cell r="L229">
            <v>410</v>
          </cell>
        </row>
        <row r="230">
          <cell r="B230">
            <v>30</v>
          </cell>
          <cell r="C230">
            <v>0</v>
          </cell>
          <cell r="D230">
            <v>0</v>
          </cell>
          <cell r="E230">
            <v>0</v>
          </cell>
          <cell r="F230">
            <v>84</v>
          </cell>
          <cell r="G230">
            <v>0</v>
          </cell>
          <cell r="H230">
            <v>0</v>
          </cell>
          <cell r="I230">
            <v>5</v>
          </cell>
          <cell r="J230">
            <v>0</v>
          </cell>
          <cell r="K230">
            <v>0</v>
          </cell>
          <cell r="L230">
            <v>119</v>
          </cell>
        </row>
        <row r="231">
          <cell r="B231">
            <v>136</v>
          </cell>
          <cell r="C231">
            <v>0</v>
          </cell>
          <cell r="D231">
            <v>0</v>
          </cell>
          <cell r="E231">
            <v>0</v>
          </cell>
          <cell r="F231">
            <v>266</v>
          </cell>
          <cell r="G231">
            <v>0</v>
          </cell>
          <cell r="H231">
            <v>0</v>
          </cell>
          <cell r="I231">
            <v>25</v>
          </cell>
          <cell r="J231">
            <v>0</v>
          </cell>
          <cell r="K231">
            <v>0</v>
          </cell>
          <cell r="L231">
            <v>427</v>
          </cell>
        </row>
        <row r="232">
          <cell r="B232">
            <v>19</v>
          </cell>
          <cell r="C232">
            <v>0</v>
          </cell>
          <cell r="D232">
            <v>0</v>
          </cell>
          <cell r="E232">
            <v>0</v>
          </cell>
          <cell r="F232">
            <v>81</v>
          </cell>
          <cell r="G232">
            <v>0</v>
          </cell>
          <cell r="H232">
            <v>0</v>
          </cell>
          <cell r="I232">
            <v>7</v>
          </cell>
          <cell r="J232">
            <v>0</v>
          </cell>
          <cell r="K232">
            <v>0</v>
          </cell>
          <cell r="L232">
            <v>107</v>
          </cell>
        </row>
        <row r="233">
          <cell r="B233">
            <v>136</v>
          </cell>
          <cell r="C233">
            <v>0</v>
          </cell>
          <cell r="D233">
            <v>0</v>
          </cell>
          <cell r="E233">
            <v>0</v>
          </cell>
          <cell r="F233">
            <v>550</v>
          </cell>
          <cell r="G233">
            <v>0</v>
          </cell>
          <cell r="H233">
            <v>0</v>
          </cell>
          <cell r="I233">
            <v>53</v>
          </cell>
          <cell r="J233">
            <v>0</v>
          </cell>
          <cell r="K233">
            <v>0</v>
          </cell>
          <cell r="L233">
            <v>739</v>
          </cell>
        </row>
        <row r="234">
          <cell r="B234">
            <v>24</v>
          </cell>
          <cell r="C234">
            <v>0</v>
          </cell>
          <cell r="D234">
            <v>0</v>
          </cell>
          <cell r="E234">
            <v>0</v>
          </cell>
          <cell r="F234">
            <v>77</v>
          </cell>
          <cell r="G234">
            <v>0</v>
          </cell>
          <cell r="H234">
            <v>0</v>
          </cell>
          <cell r="I234">
            <v>5</v>
          </cell>
          <cell r="J234">
            <v>0</v>
          </cell>
          <cell r="K234">
            <v>0</v>
          </cell>
          <cell r="L234">
            <v>106</v>
          </cell>
        </row>
        <row r="235">
          <cell r="B235">
            <v>27</v>
          </cell>
          <cell r="C235">
            <v>0</v>
          </cell>
          <cell r="D235">
            <v>0</v>
          </cell>
          <cell r="E235">
            <v>0</v>
          </cell>
          <cell r="F235">
            <v>163</v>
          </cell>
          <cell r="G235">
            <v>0</v>
          </cell>
          <cell r="H235">
            <v>0</v>
          </cell>
          <cell r="I235">
            <v>19</v>
          </cell>
          <cell r="J235">
            <v>0</v>
          </cell>
          <cell r="K235">
            <v>0</v>
          </cell>
          <cell r="L235">
            <v>209</v>
          </cell>
        </row>
        <row r="236">
          <cell r="B236">
            <v>127</v>
          </cell>
          <cell r="C236">
            <v>0</v>
          </cell>
          <cell r="D236">
            <v>0</v>
          </cell>
          <cell r="E236">
            <v>0</v>
          </cell>
          <cell r="F236">
            <v>477</v>
          </cell>
          <cell r="G236">
            <v>0</v>
          </cell>
          <cell r="H236">
            <v>0</v>
          </cell>
          <cell r="I236">
            <v>45</v>
          </cell>
          <cell r="J236">
            <v>0</v>
          </cell>
          <cell r="K236">
            <v>0</v>
          </cell>
          <cell r="L236">
            <v>649</v>
          </cell>
        </row>
        <row r="237">
          <cell r="B237">
            <v>120</v>
          </cell>
          <cell r="C237">
            <v>0</v>
          </cell>
          <cell r="D237">
            <v>0</v>
          </cell>
          <cell r="E237">
            <v>0</v>
          </cell>
          <cell r="F237">
            <v>263</v>
          </cell>
          <cell r="G237">
            <v>0</v>
          </cell>
          <cell r="H237">
            <v>0</v>
          </cell>
          <cell r="I237">
            <v>32</v>
          </cell>
          <cell r="J237">
            <v>0</v>
          </cell>
          <cell r="K237">
            <v>0</v>
          </cell>
          <cell r="L237">
            <v>415</v>
          </cell>
        </row>
        <row r="238">
          <cell r="B238">
            <v>291</v>
          </cell>
          <cell r="C238">
            <v>0</v>
          </cell>
          <cell r="D238">
            <v>0</v>
          </cell>
          <cell r="E238">
            <v>0</v>
          </cell>
          <cell r="F238">
            <v>870</v>
          </cell>
          <cell r="G238">
            <v>0</v>
          </cell>
          <cell r="H238">
            <v>0</v>
          </cell>
          <cell r="I238">
            <v>96</v>
          </cell>
          <cell r="J238">
            <v>0</v>
          </cell>
          <cell r="K238">
            <v>0</v>
          </cell>
          <cell r="L238">
            <v>1257</v>
          </cell>
        </row>
        <row r="239">
          <cell r="B239">
            <v>114</v>
          </cell>
          <cell r="C239">
            <v>0</v>
          </cell>
          <cell r="D239">
            <v>0</v>
          </cell>
          <cell r="E239">
            <v>0</v>
          </cell>
          <cell r="F239">
            <v>324</v>
          </cell>
          <cell r="G239">
            <v>0</v>
          </cell>
          <cell r="H239">
            <v>0</v>
          </cell>
          <cell r="I239">
            <v>42</v>
          </cell>
          <cell r="J239">
            <v>0</v>
          </cell>
          <cell r="K239">
            <v>0</v>
          </cell>
          <cell r="L239">
            <v>480</v>
          </cell>
        </row>
        <row r="240">
          <cell r="B240">
            <v>108</v>
          </cell>
          <cell r="C240">
            <v>0</v>
          </cell>
          <cell r="D240">
            <v>0</v>
          </cell>
          <cell r="E240">
            <v>0</v>
          </cell>
          <cell r="F240">
            <v>293</v>
          </cell>
          <cell r="G240">
            <v>0</v>
          </cell>
          <cell r="H240">
            <v>0</v>
          </cell>
          <cell r="I240">
            <v>32</v>
          </cell>
          <cell r="J240">
            <v>0</v>
          </cell>
          <cell r="K240">
            <v>0</v>
          </cell>
          <cell r="L240">
            <v>433</v>
          </cell>
        </row>
        <row r="241">
          <cell r="B241">
            <v>280</v>
          </cell>
          <cell r="C241">
            <v>0</v>
          </cell>
          <cell r="D241">
            <v>0</v>
          </cell>
          <cell r="E241">
            <v>0</v>
          </cell>
          <cell r="F241">
            <v>934</v>
          </cell>
          <cell r="G241">
            <v>0</v>
          </cell>
          <cell r="H241">
            <v>0</v>
          </cell>
          <cell r="I241">
            <v>116</v>
          </cell>
          <cell r="J241">
            <v>0</v>
          </cell>
          <cell r="K241">
            <v>0</v>
          </cell>
          <cell r="L241">
            <v>1330</v>
          </cell>
        </row>
        <row r="242">
          <cell r="B242">
            <v>65</v>
          </cell>
          <cell r="C242">
            <v>0</v>
          </cell>
          <cell r="D242">
            <v>0</v>
          </cell>
          <cell r="E242">
            <v>0</v>
          </cell>
          <cell r="F242">
            <v>308</v>
          </cell>
          <cell r="G242">
            <v>0</v>
          </cell>
          <cell r="H242">
            <v>0</v>
          </cell>
          <cell r="I242">
            <v>30</v>
          </cell>
          <cell r="J242">
            <v>0</v>
          </cell>
          <cell r="K242">
            <v>0</v>
          </cell>
          <cell r="L242">
            <v>403</v>
          </cell>
        </row>
        <row r="243">
          <cell r="B243">
            <v>106</v>
          </cell>
          <cell r="C243">
            <v>0</v>
          </cell>
          <cell r="D243">
            <v>0</v>
          </cell>
          <cell r="E243">
            <v>0</v>
          </cell>
          <cell r="F243">
            <v>223</v>
          </cell>
          <cell r="G243">
            <v>0</v>
          </cell>
          <cell r="H243">
            <v>0</v>
          </cell>
          <cell r="I243">
            <v>13</v>
          </cell>
          <cell r="J243">
            <v>0</v>
          </cell>
          <cell r="K243">
            <v>0</v>
          </cell>
          <cell r="L243">
            <v>342</v>
          </cell>
        </row>
        <row r="244">
          <cell r="B244">
            <v>357</v>
          </cell>
          <cell r="C244">
            <v>0</v>
          </cell>
          <cell r="D244">
            <v>0</v>
          </cell>
          <cell r="E244">
            <v>0</v>
          </cell>
          <cell r="F244">
            <v>1390</v>
          </cell>
          <cell r="G244">
            <v>0</v>
          </cell>
          <cell r="H244">
            <v>0</v>
          </cell>
          <cell r="I244">
            <v>199</v>
          </cell>
          <cell r="J244">
            <v>0</v>
          </cell>
          <cell r="K244">
            <v>0</v>
          </cell>
          <cell r="L244">
            <v>1946</v>
          </cell>
        </row>
        <row r="245">
          <cell r="B245">
            <v>1100</v>
          </cell>
          <cell r="C245">
            <v>0</v>
          </cell>
          <cell r="D245">
            <v>0</v>
          </cell>
          <cell r="E245">
            <v>0</v>
          </cell>
          <cell r="F245">
            <v>3753</v>
          </cell>
          <cell r="G245">
            <v>0</v>
          </cell>
          <cell r="H245">
            <v>0</v>
          </cell>
          <cell r="I245">
            <v>418</v>
          </cell>
          <cell r="J245">
            <v>0</v>
          </cell>
          <cell r="K245">
            <v>0</v>
          </cell>
          <cell r="L245">
            <v>5271</v>
          </cell>
        </row>
        <row r="246">
          <cell r="B246">
            <v>325</v>
          </cell>
          <cell r="C246">
            <v>0</v>
          </cell>
          <cell r="D246">
            <v>0</v>
          </cell>
          <cell r="E246">
            <v>0</v>
          </cell>
          <cell r="F246">
            <v>698</v>
          </cell>
          <cell r="G246">
            <v>0</v>
          </cell>
          <cell r="H246">
            <v>0</v>
          </cell>
          <cell r="I246">
            <v>86</v>
          </cell>
          <cell r="J246">
            <v>0</v>
          </cell>
          <cell r="K246">
            <v>0</v>
          </cell>
          <cell r="L246">
            <v>1109</v>
          </cell>
        </row>
        <row r="247">
          <cell r="B247">
            <v>961</v>
          </cell>
          <cell r="C247">
            <v>0</v>
          </cell>
          <cell r="D247">
            <v>0</v>
          </cell>
          <cell r="E247">
            <v>0</v>
          </cell>
          <cell r="F247">
            <v>2869</v>
          </cell>
          <cell r="G247">
            <v>0</v>
          </cell>
          <cell r="H247">
            <v>0</v>
          </cell>
          <cell r="I247">
            <v>270</v>
          </cell>
          <cell r="J247">
            <v>0</v>
          </cell>
          <cell r="K247">
            <v>0</v>
          </cell>
          <cell r="L247">
            <v>4100</v>
          </cell>
        </row>
        <row r="248">
          <cell r="B248">
            <v>2823</v>
          </cell>
          <cell r="C248">
            <v>0</v>
          </cell>
          <cell r="D248">
            <v>0</v>
          </cell>
          <cell r="E248">
            <v>0</v>
          </cell>
          <cell r="F248">
            <v>9550</v>
          </cell>
          <cell r="G248">
            <v>0</v>
          </cell>
          <cell r="H248">
            <v>0</v>
          </cell>
          <cell r="I248">
            <v>1163</v>
          </cell>
          <cell r="J248">
            <v>0</v>
          </cell>
          <cell r="K248">
            <v>0</v>
          </cell>
          <cell r="L248">
            <v>13536</v>
          </cell>
        </row>
        <row r="249">
          <cell r="B249">
            <v>907</v>
          </cell>
          <cell r="C249">
            <v>0</v>
          </cell>
          <cell r="D249">
            <v>0</v>
          </cell>
          <cell r="E249">
            <v>0</v>
          </cell>
          <cell r="F249">
            <v>2505</v>
          </cell>
          <cell r="G249">
            <v>0</v>
          </cell>
          <cell r="H249">
            <v>0</v>
          </cell>
          <cell r="I249">
            <v>241</v>
          </cell>
          <cell r="J249">
            <v>0</v>
          </cell>
          <cell r="K249">
            <v>0</v>
          </cell>
          <cell r="L249">
            <v>3653</v>
          </cell>
        </row>
        <row r="250">
          <cell r="B250">
            <v>716</v>
          </cell>
          <cell r="C250">
            <v>0</v>
          </cell>
          <cell r="D250">
            <v>0</v>
          </cell>
          <cell r="E250">
            <v>0</v>
          </cell>
          <cell r="F250">
            <v>1376</v>
          </cell>
          <cell r="G250">
            <v>0</v>
          </cell>
          <cell r="H250">
            <v>0</v>
          </cell>
          <cell r="I250">
            <v>152</v>
          </cell>
          <cell r="J250">
            <v>0</v>
          </cell>
          <cell r="K250">
            <v>0</v>
          </cell>
          <cell r="L250">
            <v>2244</v>
          </cell>
        </row>
        <row r="251">
          <cell r="B251">
            <v>1142</v>
          </cell>
          <cell r="C251">
            <v>0</v>
          </cell>
          <cell r="D251">
            <v>0</v>
          </cell>
          <cell r="E251">
            <v>0</v>
          </cell>
          <cell r="F251">
            <v>2272</v>
          </cell>
          <cell r="G251">
            <v>0</v>
          </cell>
          <cell r="H251">
            <v>0</v>
          </cell>
          <cell r="I251">
            <v>266</v>
          </cell>
          <cell r="J251">
            <v>0</v>
          </cell>
          <cell r="K251">
            <v>0</v>
          </cell>
          <cell r="L251">
            <v>3680</v>
          </cell>
        </row>
        <row r="252">
          <cell r="B252">
            <v>127</v>
          </cell>
          <cell r="C252">
            <v>0</v>
          </cell>
          <cell r="D252">
            <v>0</v>
          </cell>
          <cell r="E252">
            <v>0</v>
          </cell>
          <cell r="F252">
            <v>298</v>
          </cell>
          <cell r="G252">
            <v>0</v>
          </cell>
          <cell r="H252">
            <v>0</v>
          </cell>
          <cell r="I252">
            <v>43</v>
          </cell>
          <cell r="J252">
            <v>0</v>
          </cell>
          <cell r="K252">
            <v>0</v>
          </cell>
          <cell r="L252">
            <v>468</v>
          </cell>
        </row>
        <row r="253">
          <cell r="B253">
            <v>148</v>
          </cell>
          <cell r="C253">
            <v>0</v>
          </cell>
          <cell r="D253">
            <v>0</v>
          </cell>
          <cell r="E253">
            <v>0</v>
          </cell>
          <cell r="F253">
            <v>497</v>
          </cell>
          <cell r="G253">
            <v>0</v>
          </cell>
          <cell r="H253">
            <v>0</v>
          </cell>
          <cell r="I253">
            <v>49</v>
          </cell>
          <cell r="J253">
            <v>0</v>
          </cell>
          <cell r="K253">
            <v>0</v>
          </cell>
          <cell r="L253">
            <v>694</v>
          </cell>
        </row>
        <row r="254">
          <cell r="B254">
            <v>343</v>
          </cell>
          <cell r="C254">
            <v>0</v>
          </cell>
          <cell r="D254">
            <v>0</v>
          </cell>
          <cell r="E254">
            <v>0</v>
          </cell>
          <cell r="F254">
            <v>1049</v>
          </cell>
          <cell r="G254">
            <v>0</v>
          </cell>
          <cell r="H254">
            <v>0</v>
          </cell>
          <cell r="I254">
            <v>117</v>
          </cell>
          <cell r="J254">
            <v>0</v>
          </cell>
          <cell r="K254">
            <v>0</v>
          </cell>
          <cell r="L254">
            <v>1509</v>
          </cell>
        </row>
        <row r="255">
          <cell r="B255">
            <v>197</v>
          </cell>
          <cell r="C255">
            <v>0</v>
          </cell>
          <cell r="D255">
            <v>0</v>
          </cell>
          <cell r="E255">
            <v>0</v>
          </cell>
          <cell r="F255">
            <v>857</v>
          </cell>
          <cell r="G255">
            <v>0</v>
          </cell>
          <cell r="H255">
            <v>0</v>
          </cell>
          <cell r="I255">
            <v>81</v>
          </cell>
          <cell r="J255">
            <v>0</v>
          </cell>
          <cell r="K255">
            <v>0</v>
          </cell>
          <cell r="L255">
            <v>1135</v>
          </cell>
        </row>
        <row r="256">
          <cell r="B256">
            <v>10844</v>
          </cell>
          <cell r="C256">
            <v>0</v>
          </cell>
          <cell r="D256">
            <v>0</v>
          </cell>
          <cell r="E256">
            <v>0</v>
          </cell>
          <cell r="F256">
            <v>32289</v>
          </cell>
          <cell r="G256">
            <v>0</v>
          </cell>
          <cell r="H256">
            <v>0</v>
          </cell>
          <cell r="I256">
            <v>3638</v>
          </cell>
          <cell r="J256">
            <v>0</v>
          </cell>
          <cell r="K256">
            <v>0</v>
          </cell>
          <cell r="L256">
            <v>46771</v>
          </cell>
        </row>
        <row r="261">
          <cell r="B261">
            <v>114</v>
          </cell>
          <cell r="C261">
            <v>0</v>
          </cell>
          <cell r="D261">
            <v>0</v>
          </cell>
          <cell r="E261">
            <v>0</v>
          </cell>
          <cell r="F261">
            <v>236</v>
          </cell>
          <cell r="G261">
            <v>0</v>
          </cell>
          <cell r="H261">
            <v>0</v>
          </cell>
          <cell r="I261">
            <v>32</v>
          </cell>
          <cell r="J261">
            <v>0</v>
          </cell>
          <cell r="K261">
            <v>0</v>
          </cell>
          <cell r="L261">
            <v>382</v>
          </cell>
        </row>
        <row r="262">
          <cell r="B262">
            <v>29</v>
          </cell>
          <cell r="C262">
            <v>0</v>
          </cell>
          <cell r="D262">
            <v>0</v>
          </cell>
          <cell r="E262">
            <v>0</v>
          </cell>
          <cell r="F262">
            <v>81</v>
          </cell>
          <cell r="G262">
            <v>0</v>
          </cell>
          <cell r="H262">
            <v>0</v>
          </cell>
          <cell r="I262">
            <v>6</v>
          </cell>
          <cell r="J262">
            <v>0</v>
          </cell>
          <cell r="K262">
            <v>0</v>
          </cell>
          <cell r="L262">
            <v>116</v>
          </cell>
        </row>
        <row r="263">
          <cell r="B263">
            <v>146</v>
          </cell>
          <cell r="C263">
            <v>0</v>
          </cell>
          <cell r="D263">
            <v>0</v>
          </cell>
          <cell r="E263">
            <v>0</v>
          </cell>
          <cell r="F263">
            <v>300</v>
          </cell>
          <cell r="G263">
            <v>0</v>
          </cell>
          <cell r="H263">
            <v>0</v>
          </cell>
          <cell r="I263">
            <v>25</v>
          </cell>
          <cell r="J263">
            <v>0</v>
          </cell>
          <cell r="K263">
            <v>0</v>
          </cell>
          <cell r="L263">
            <v>471</v>
          </cell>
        </row>
        <row r="264">
          <cell r="B264">
            <v>24</v>
          </cell>
          <cell r="C264">
            <v>0</v>
          </cell>
          <cell r="D264">
            <v>0</v>
          </cell>
          <cell r="E264">
            <v>0</v>
          </cell>
          <cell r="F264">
            <v>77</v>
          </cell>
          <cell r="G264">
            <v>0</v>
          </cell>
          <cell r="H264">
            <v>0</v>
          </cell>
          <cell r="I264">
            <v>8</v>
          </cell>
          <cell r="J264">
            <v>0</v>
          </cell>
          <cell r="K264">
            <v>0</v>
          </cell>
          <cell r="L264">
            <v>109</v>
          </cell>
        </row>
        <row r="265">
          <cell r="B265">
            <v>149</v>
          </cell>
          <cell r="C265">
            <v>0</v>
          </cell>
          <cell r="D265">
            <v>0</v>
          </cell>
          <cell r="E265">
            <v>0</v>
          </cell>
          <cell r="F265">
            <v>513</v>
          </cell>
          <cell r="G265">
            <v>0</v>
          </cell>
          <cell r="H265">
            <v>0</v>
          </cell>
          <cell r="I265">
            <v>57</v>
          </cell>
          <cell r="J265">
            <v>0</v>
          </cell>
          <cell r="K265">
            <v>0</v>
          </cell>
          <cell r="L265">
            <v>719</v>
          </cell>
        </row>
        <row r="266">
          <cell r="B266">
            <v>26</v>
          </cell>
          <cell r="C266">
            <v>0</v>
          </cell>
          <cell r="D266">
            <v>0</v>
          </cell>
          <cell r="E266">
            <v>0</v>
          </cell>
          <cell r="F266">
            <v>77</v>
          </cell>
          <cell r="G266">
            <v>0</v>
          </cell>
          <cell r="H266">
            <v>0</v>
          </cell>
          <cell r="I266">
            <v>3</v>
          </cell>
          <cell r="J266">
            <v>0</v>
          </cell>
          <cell r="K266">
            <v>0</v>
          </cell>
          <cell r="L266">
            <v>106</v>
          </cell>
        </row>
        <row r="267">
          <cell r="B267">
            <v>28</v>
          </cell>
          <cell r="C267">
            <v>0</v>
          </cell>
          <cell r="D267">
            <v>0</v>
          </cell>
          <cell r="E267">
            <v>0</v>
          </cell>
          <cell r="F267">
            <v>151</v>
          </cell>
          <cell r="G267">
            <v>0</v>
          </cell>
          <cell r="H267">
            <v>0</v>
          </cell>
          <cell r="I267">
            <v>17</v>
          </cell>
          <cell r="J267">
            <v>0</v>
          </cell>
          <cell r="K267">
            <v>0</v>
          </cell>
          <cell r="L267">
            <v>196</v>
          </cell>
        </row>
        <row r="268">
          <cell r="B268">
            <v>136</v>
          </cell>
          <cell r="C268">
            <v>0</v>
          </cell>
          <cell r="D268">
            <v>0</v>
          </cell>
          <cell r="E268">
            <v>0</v>
          </cell>
          <cell r="F268">
            <v>472</v>
          </cell>
          <cell r="G268">
            <v>0</v>
          </cell>
          <cell r="H268">
            <v>0</v>
          </cell>
          <cell r="I268">
            <v>47</v>
          </cell>
          <cell r="J268">
            <v>0</v>
          </cell>
          <cell r="K268">
            <v>0</v>
          </cell>
          <cell r="L268">
            <v>655</v>
          </cell>
        </row>
        <row r="269">
          <cell r="B269">
            <v>130</v>
          </cell>
          <cell r="C269">
            <v>0</v>
          </cell>
          <cell r="D269">
            <v>0</v>
          </cell>
          <cell r="E269">
            <v>0</v>
          </cell>
          <cell r="F269">
            <v>267</v>
          </cell>
          <cell r="G269">
            <v>0</v>
          </cell>
          <cell r="H269">
            <v>0</v>
          </cell>
          <cell r="I269">
            <v>30</v>
          </cell>
          <cell r="J269">
            <v>0</v>
          </cell>
          <cell r="K269">
            <v>0</v>
          </cell>
          <cell r="L269">
            <v>427</v>
          </cell>
        </row>
        <row r="270">
          <cell r="B270">
            <v>300</v>
          </cell>
          <cell r="C270">
            <v>0</v>
          </cell>
          <cell r="D270">
            <v>0</v>
          </cell>
          <cell r="E270">
            <v>0</v>
          </cell>
          <cell r="F270">
            <v>872</v>
          </cell>
          <cell r="G270">
            <v>0</v>
          </cell>
          <cell r="H270">
            <v>0</v>
          </cell>
          <cell r="I270">
            <v>92</v>
          </cell>
          <cell r="J270">
            <v>0</v>
          </cell>
          <cell r="K270">
            <v>0</v>
          </cell>
          <cell r="L270">
            <v>1264</v>
          </cell>
        </row>
        <row r="271">
          <cell r="B271">
            <v>122</v>
          </cell>
          <cell r="C271">
            <v>0</v>
          </cell>
          <cell r="D271">
            <v>0</v>
          </cell>
          <cell r="E271">
            <v>0</v>
          </cell>
          <cell r="F271">
            <v>324</v>
          </cell>
          <cell r="G271">
            <v>0</v>
          </cell>
          <cell r="H271">
            <v>0</v>
          </cell>
          <cell r="I271">
            <v>42</v>
          </cell>
          <cell r="J271">
            <v>0</v>
          </cell>
          <cell r="K271">
            <v>0</v>
          </cell>
          <cell r="L271">
            <v>488</v>
          </cell>
        </row>
        <row r="272">
          <cell r="B272">
            <v>122</v>
          </cell>
          <cell r="C272">
            <v>0</v>
          </cell>
          <cell r="D272">
            <v>0</v>
          </cell>
          <cell r="E272">
            <v>0</v>
          </cell>
          <cell r="F272">
            <v>293</v>
          </cell>
          <cell r="G272">
            <v>0</v>
          </cell>
          <cell r="H272">
            <v>0</v>
          </cell>
          <cell r="I272">
            <v>29</v>
          </cell>
          <cell r="J272">
            <v>0</v>
          </cell>
          <cell r="K272">
            <v>0</v>
          </cell>
          <cell r="L272">
            <v>444</v>
          </cell>
        </row>
        <row r="273">
          <cell r="B273">
            <v>290</v>
          </cell>
          <cell r="C273">
            <v>0</v>
          </cell>
          <cell r="D273">
            <v>0</v>
          </cell>
          <cell r="E273">
            <v>0</v>
          </cell>
          <cell r="F273">
            <v>892</v>
          </cell>
          <cell r="G273">
            <v>0</v>
          </cell>
          <cell r="H273">
            <v>0</v>
          </cell>
          <cell r="I273">
            <v>102</v>
          </cell>
          <cell r="J273">
            <v>0</v>
          </cell>
          <cell r="K273">
            <v>0</v>
          </cell>
          <cell r="L273">
            <v>1284</v>
          </cell>
        </row>
        <row r="274">
          <cell r="B274">
            <v>66</v>
          </cell>
          <cell r="C274">
            <v>0</v>
          </cell>
          <cell r="D274">
            <v>0</v>
          </cell>
          <cell r="E274">
            <v>0</v>
          </cell>
          <cell r="F274">
            <v>290</v>
          </cell>
          <cell r="G274">
            <v>0</v>
          </cell>
          <cell r="H274">
            <v>0</v>
          </cell>
          <cell r="I274">
            <v>29</v>
          </cell>
          <cell r="J274">
            <v>0</v>
          </cell>
          <cell r="K274">
            <v>0</v>
          </cell>
          <cell r="L274">
            <v>385</v>
          </cell>
        </row>
        <row r="275">
          <cell r="B275">
            <v>94</v>
          </cell>
          <cell r="C275">
            <v>0</v>
          </cell>
          <cell r="D275">
            <v>0</v>
          </cell>
          <cell r="E275">
            <v>0</v>
          </cell>
          <cell r="F275">
            <v>222</v>
          </cell>
          <cell r="G275">
            <v>0</v>
          </cell>
          <cell r="H275">
            <v>0</v>
          </cell>
          <cell r="I275">
            <v>12</v>
          </cell>
          <cell r="J275">
            <v>0</v>
          </cell>
          <cell r="K275">
            <v>0</v>
          </cell>
          <cell r="L275">
            <v>328</v>
          </cell>
        </row>
        <row r="276">
          <cell r="B276">
            <v>355</v>
          </cell>
          <cell r="C276">
            <v>0</v>
          </cell>
          <cell r="D276">
            <v>0</v>
          </cell>
          <cell r="E276">
            <v>0</v>
          </cell>
          <cell r="F276">
            <v>1338</v>
          </cell>
          <cell r="G276">
            <v>0</v>
          </cell>
          <cell r="H276">
            <v>0</v>
          </cell>
          <cell r="I276">
            <v>174</v>
          </cell>
          <cell r="J276">
            <v>0</v>
          </cell>
          <cell r="K276">
            <v>0</v>
          </cell>
          <cell r="L276">
            <v>1867</v>
          </cell>
        </row>
        <row r="277">
          <cell r="B277">
            <v>1112</v>
          </cell>
          <cell r="C277">
            <v>0</v>
          </cell>
          <cell r="D277">
            <v>0</v>
          </cell>
          <cell r="E277">
            <v>0</v>
          </cell>
          <cell r="F277">
            <v>3596</v>
          </cell>
          <cell r="G277">
            <v>0</v>
          </cell>
          <cell r="H277">
            <v>0</v>
          </cell>
          <cell r="I277">
            <v>392</v>
          </cell>
          <cell r="J277">
            <v>0</v>
          </cell>
          <cell r="K277">
            <v>0</v>
          </cell>
          <cell r="L277">
            <v>5100</v>
          </cell>
        </row>
        <row r="278">
          <cell r="B278">
            <v>323</v>
          </cell>
          <cell r="C278">
            <v>0</v>
          </cell>
          <cell r="D278">
            <v>0</v>
          </cell>
          <cell r="E278">
            <v>0</v>
          </cell>
          <cell r="F278">
            <v>660</v>
          </cell>
          <cell r="G278">
            <v>0</v>
          </cell>
          <cell r="H278">
            <v>0</v>
          </cell>
          <cell r="I278">
            <v>88</v>
          </cell>
          <cell r="J278">
            <v>0</v>
          </cell>
          <cell r="K278">
            <v>0</v>
          </cell>
          <cell r="L278">
            <v>1071</v>
          </cell>
        </row>
        <row r="279">
          <cell r="B279">
            <v>982</v>
          </cell>
          <cell r="C279">
            <v>0</v>
          </cell>
          <cell r="D279">
            <v>0</v>
          </cell>
          <cell r="E279">
            <v>0</v>
          </cell>
          <cell r="F279">
            <v>2729</v>
          </cell>
          <cell r="G279">
            <v>0</v>
          </cell>
          <cell r="H279">
            <v>0</v>
          </cell>
          <cell r="I279">
            <v>243</v>
          </cell>
          <cell r="J279">
            <v>0</v>
          </cell>
          <cell r="K279">
            <v>0</v>
          </cell>
          <cell r="L279">
            <v>3954</v>
          </cell>
        </row>
        <row r="280">
          <cell r="B280">
            <v>2876</v>
          </cell>
          <cell r="C280">
            <v>0</v>
          </cell>
          <cell r="D280">
            <v>0</v>
          </cell>
          <cell r="E280">
            <v>0</v>
          </cell>
          <cell r="F280">
            <v>9148</v>
          </cell>
          <cell r="G280">
            <v>0</v>
          </cell>
          <cell r="H280">
            <v>0</v>
          </cell>
          <cell r="I280">
            <v>1056</v>
          </cell>
          <cell r="J280">
            <v>0</v>
          </cell>
          <cell r="K280">
            <v>0</v>
          </cell>
          <cell r="L280">
            <v>13080</v>
          </cell>
        </row>
        <row r="281">
          <cell r="B281">
            <v>923</v>
          </cell>
          <cell r="C281">
            <v>0</v>
          </cell>
          <cell r="D281">
            <v>0</v>
          </cell>
          <cell r="E281">
            <v>0</v>
          </cell>
          <cell r="F281">
            <v>2407</v>
          </cell>
          <cell r="G281">
            <v>0</v>
          </cell>
          <cell r="H281">
            <v>0</v>
          </cell>
          <cell r="I281">
            <v>234</v>
          </cell>
          <cell r="J281">
            <v>0</v>
          </cell>
          <cell r="K281">
            <v>0</v>
          </cell>
          <cell r="L281">
            <v>3564</v>
          </cell>
        </row>
        <row r="282">
          <cell r="B282">
            <v>711</v>
          </cell>
          <cell r="C282">
            <v>0</v>
          </cell>
          <cell r="D282">
            <v>0</v>
          </cell>
          <cell r="E282">
            <v>0</v>
          </cell>
          <cell r="F282">
            <v>1347</v>
          </cell>
          <cell r="G282">
            <v>0</v>
          </cell>
          <cell r="H282">
            <v>0</v>
          </cell>
          <cell r="I282">
            <v>148</v>
          </cell>
          <cell r="J282">
            <v>0</v>
          </cell>
          <cell r="K282">
            <v>0</v>
          </cell>
          <cell r="L282">
            <v>2206</v>
          </cell>
        </row>
        <row r="283">
          <cell r="B283">
            <v>1131</v>
          </cell>
          <cell r="C283">
            <v>0</v>
          </cell>
          <cell r="D283">
            <v>0</v>
          </cell>
          <cell r="E283">
            <v>0</v>
          </cell>
          <cell r="F283">
            <v>2208</v>
          </cell>
          <cell r="G283">
            <v>0</v>
          </cell>
          <cell r="H283">
            <v>0</v>
          </cell>
          <cell r="I283">
            <v>251</v>
          </cell>
          <cell r="J283">
            <v>0</v>
          </cell>
          <cell r="K283">
            <v>0</v>
          </cell>
          <cell r="L283">
            <v>3590</v>
          </cell>
        </row>
        <row r="284">
          <cell r="B284">
            <v>140</v>
          </cell>
          <cell r="C284">
            <v>0</v>
          </cell>
          <cell r="D284">
            <v>0</v>
          </cell>
          <cell r="E284">
            <v>0</v>
          </cell>
          <cell r="F284">
            <v>284</v>
          </cell>
          <cell r="G284">
            <v>0</v>
          </cell>
          <cell r="H284">
            <v>0</v>
          </cell>
          <cell r="I284">
            <v>38</v>
          </cell>
          <cell r="J284">
            <v>0</v>
          </cell>
          <cell r="K284">
            <v>0</v>
          </cell>
          <cell r="L284">
            <v>462</v>
          </cell>
        </row>
        <row r="285">
          <cell r="B285">
            <v>134</v>
          </cell>
          <cell r="C285">
            <v>0</v>
          </cell>
          <cell r="D285">
            <v>0</v>
          </cell>
          <cell r="E285">
            <v>0</v>
          </cell>
          <cell r="F285">
            <v>467</v>
          </cell>
          <cell r="G285">
            <v>0</v>
          </cell>
          <cell r="H285">
            <v>0</v>
          </cell>
          <cell r="I285">
            <v>41</v>
          </cell>
          <cell r="J285">
            <v>0</v>
          </cell>
          <cell r="K285">
            <v>0</v>
          </cell>
          <cell r="L285">
            <v>642</v>
          </cell>
        </row>
        <row r="286">
          <cell r="B286">
            <v>338</v>
          </cell>
          <cell r="C286">
            <v>0</v>
          </cell>
          <cell r="D286">
            <v>0</v>
          </cell>
          <cell r="E286">
            <v>0</v>
          </cell>
          <cell r="F286">
            <v>1040</v>
          </cell>
          <cell r="G286">
            <v>0</v>
          </cell>
          <cell r="H286">
            <v>0</v>
          </cell>
          <cell r="I286">
            <v>107</v>
          </cell>
          <cell r="J286">
            <v>0</v>
          </cell>
          <cell r="K286">
            <v>0</v>
          </cell>
          <cell r="L286">
            <v>1485</v>
          </cell>
        </row>
        <row r="287">
          <cell r="B287">
            <v>211</v>
          </cell>
          <cell r="C287">
            <v>0</v>
          </cell>
          <cell r="D287">
            <v>0</v>
          </cell>
          <cell r="E287">
            <v>0</v>
          </cell>
          <cell r="F287">
            <v>861</v>
          </cell>
          <cell r="G287">
            <v>0</v>
          </cell>
          <cell r="H287">
            <v>0</v>
          </cell>
          <cell r="I287">
            <v>82</v>
          </cell>
          <cell r="J287">
            <v>0</v>
          </cell>
          <cell r="K287">
            <v>0</v>
          </cell>
          <cell r="L287">
            <v>1154</v>
          </cell>
        </row>
        <row r="288">
          <cell r="B288">
            <v>11012</v>
          </cell>
          <cell r="C288">
            <v>0</v>
          </cell>
          <cell r="D288">
            <v>0</v>
          </cell>
          <cell r="E288">
            <v>0</v>
          </cell>
          <cell r="F288">
            <v>31152</v>
          </cell>
          <cell r="G288">
            <v>0</v>
          </cell>
          <cell r="H288">
            <v>0</v>
          </cell>
          <cell r="I288">
            <v>3385</v>
          </cell>
          <cell r="J288">
            <v>0</v>
          </cell>
          <cell r="K288">
            <v>0</v>
          </cell>
          <cell r="L288">
            <v>45549</v>
          </cell>
        </row>
        <row r="293">
          <cell r="B293">
            <v>123</v>
          </cell>
          <cell r="C293">
            <v>0</v>
          </cell>
          <cell r="D293">
            <v>0</v>
          </cell>
          <cell r="E293">
            <v>0</v>
          </cell>
          <cell r="F293">
            <v>226</v>
          </cell>
          <cell r="G293">
            <v>0</v>
          </cell>
          <cell r="H293">
            <v>0</v>
          </cell>
          <cell r="I293">
            <v>33</v>
          </cell>
          <cell r="J293">
            <v>0</v>
          </cell>
          <cell r="K293">
            <v>0</v>
          </cell>
          <cell r="L293">
            <v>382</v>
          </cell>
        </row>
        <row r="294">
          <cell r="B294">
            <v>27</v>
          </cell>
          <cell r="C294">
            <v>0</v>
          </cell>
          <cell r="D294">
            <v>0</v>
          </cell>
          <cell r="E294">
            <v>0</v>
          </cell>
          <cell r="F294">
            <v>71</v>
          </cell>
          <cell r="G294">
            <v>0</v>
          </cell>
          <cell r="H294">
            <v>0</v>
          </cell>
          <cell r="I294">
            <v>5</v>
          </cell>
          <cell r="J294">
            <v>0</v>
          </cell>
          <cell r="K294">
            <v>0</v>
          </cell>
          <cell r="L294">
            <v>103</v>
          </cell>
        </row>
        <row r="295">
          <cell r="B295">
            <v>134</v>
          </cell>
          <cell r="C295">
            <v>0</v>
          </cell>
          <cell r="D295">
            <v>0</v>
          </cell>
          <cell r="E295">
            <v>0</v>
          </cell>
          <cell r="F295">
            <v>295</v>
          </cell>
          <cell r="G295">
            <v>0</v>
          </cell>
          <cell r="H295">
            <v>0</v>
          </cell>
          <cell r="I295">
            <v>23</v>
          </cell>
          <cell r="J295">
            <v>0</v>
          </cell>
          <cell r="K295">
            <v>0</v>
          </cell>
          <cell r="L295">
            <v>452</v>
          </cell>
        </row>
        <row r="296">
          <cell r="B296">
            <v>23</v>
          </cell>
          <cell r="C296">
            <v>0</v>
          </cell>
          <cell r="D296">
            <v>0</v>
          </cell>
          <cell r="E296">
            <v>0</v>
          </cell>
          <cell r="F296">
            <v>65</v>
          </cell>
          <cell r="G296">
            <v>0</v>
          </cell>
          <cell r="H296">
            <v>0</v>
          </cell>
          <cell r="I296">
            <v>9</v>
          </cell>
          <cell r="J296">
            <v>0</v>
          </cell>
          <cell r="K296">
            <v>0</v>
          </cell>
          <cell r="L296">
            <v>97</v>
          </cell>
        </row>
        <row r="297">
          <cell r="B297">
            <v>135</v>
          </cell>
          <cell r="C297">
            <v>0</v>
          </cell>
          <cell r="D297">
            <v>0</v>
          </cell>
          <cell r="E297">
            <v>0</v>
          </cell>
          <cell r="F297">
            <v>502</v>
          </cell>
          <cell r="G297">
            <v>0</v>
          </cell>
          <cell r="H297">
            <v>0</v>
          </cell>
          <cell r="I297">
            <v>49</v>
          </cell>
          <cell r="J297">
            <v>0</v>
          </cell>
          <cell r="K297">
            <v>0</v>
          </cell>
          <cell r="L297">
            <v>686</v>
          </cell>
        </row>
        <row r="298">
          <cell r="B298">
            <v>24</v>
          </cell>
          <cell r="C298">
            <v>0</v>
          </cell>
          <cell r="D298">
            <v>0</v>
          </cell>
          <cell r="E298">
            <v>0</v>
          </cell>
          <cell r="F298">
            <v>71</v>
          </cell>
          <cell r="G298">
            <v>0</v>
          </cell>
          <cell r="H298">
            <v>0</v>
          </cell>
          <cell r="I298">
            <v>5</v>
          </cell>
          <cell r="J298">
            <v>0</v>
          </cell>
          <cell r="K298">
            <v>0</v>
          </cell>
          <cell r="L298">
            <v>100</v>
          </cell>
        </row>
        <row r="299">
          <cell r="B299">
            <v>32</v>
          </cell>
          <cell r="C299">
            <v>0</v>
          </cell>
          <cell r="D299">
            <v>0</v>
          </cell>
          <cell r="E299">
            <v>0</v>
          </cell>
          <cell r="F299">
            <v>142</v>
          </cell>
          <cell r="G299">
            <v>0</v>
          </cell>
          <cell r="H299">
            <v>0</v>
          </cell>
          <cell r="I299">
            <v>16</v>
          </cell>
          <cell r="J299">
            <v>0</v>
          </cell>
          <cell r="K299">
            <v>0</v>
          </cell>
          <cell r="L299">
            <v>190</v>
          </cell>
        </row>
        <row r="300">
          <cell r="B300">
            <v>127</v>
          </cell>
          <cell r="C300">
            <v>0</v>
          </cell>
          <cell r="D300">
            <v>0</v>
          </cell>
          <cell r="E300">
            <v>0</v>
          </cell>
          <cell r="F300">
            <v>456</v>
          </cell>
          <cell r="G300">
            <v>0</v>
          </cell>
          <cell r="H300">
            <v>0</v>
          </cell>
          <cell r="I300">
            <v>41</v>
          </cell>
          <cell r="J300">
            <v>0</v>
          </cell>
          <cell r="K300">
            <v>0</v>
          </cell>
          <cell r="L300">
            <v>624</v>
          </cell>
        </row>
        <row r="301">
          <cell r="B301">
            <v>136</v>
          </cell>
          <cell r="C301">
            <v>0</v>
          </cell>
          <cell r="D301">
            <v>0</v>
          </cell>
          <cell r="E301">
            <v>0</v>
          </cell>
          <cell r="F301">
            <v>265</v>
          </cell>
          <cell r="G301">
            <v>0</v>
          </cell>
          <cell r="H301">
            <v>0</v>
          </cell>
          <cell r="I301">
            <v>28</v>
          </cell>
          <cell r="J301">
            <v>0</v>
          </cell>
          <cell r="K301">
            <v>0</v>
          </cell>
          <cell r="L301">
            <v>429</v>
          </cell>
        </row>
        <row r="302">
          <cell r="B302">
            <v>298</v>
          </cell>
          <cell r="C302">
            <v>0</v>
          </cell>
          <cell r="D302">
            <v>0</v>
          </cell>
          <cell r="E302">
            <v>0</v>
          </cell>
          <cell r="F302">
            <v>819</v>
          </cell>
          <cell r="G302">
            <v>0</v>
          </cell>
          <cell r="H302">
            <v>0</v>
          </cell>
          <cell r="I302">
            <v>86</v>
          </cell>
          <cell r="J302">
            <v>0</v>
          </cell>
          <cell r="K302">
            <v>0</v>
          </cell>
          <cell r="L302">
            <v>1203</v>
          </cell>
        </row>
        <row r="303">
          <cell r="B303">
            <v>135</v>
          </cell>
          <cell r="C303">
            <v>0</v>
          </cell>
          <cell r="D303">
            <v>0</v>
          </cell>
          <cell r="E303">
            <v>0</v>
          </cell>
          <cell r="F303">
            <v>301</v>
          </cell>
          <cell r="G303">
            <v>0</v>
          </cell>
          <cell r="H303">
            <v>0</v>
          </cell>
          <cell r="I303">
            <v>39</v>
          </cell>
          <cell r="J303">
            <v>0</v>
          </cell>
          <cell r="K303">
            <v>0</v>
          </cell>
          <cell r="L303">
            <v>475</v>
          </cell>
        </row>
        <row r="304">
          <cell r="B304">
            <v>124</v>
          </cell>
          <cell r="C304">
            <v>0</v>
          </cell>
          <cell r="D304">
            <v>0</v>
          </cell>
          <cell r="E304">
            <v>0</v>
          </cell>
          <cell r="F304">
            <v>274</v>
          </cell>
          <cell r="G304">
            <v>0</v>
          </cell>
          <cell r="H304">
            <v>0</v>
          </cell>
          <cell r="I304">
            <v>24</v>
          </cell>
          <cell r="J304">
            <v>0</v>
          </cell>
          <cell r="K304">
            <v>0</v>
          </cell>
          <cell r="L304">
            <v>422</v>
          </cell>
        </row>
        <row r="305">
          <cell r="B305">
            <v>294</v>
          </cell>
          <cell r="C305">
            <v>0</v>
          </cell>
          <cell r="D305">
            <v>0</v>
          </cell>
          <cell r="E305">
            <v>0</v>
          </cell>
          <cell r="F305">
            <v>834</v>
          </cell>
          <cell r="G305">
            <v>0</v>
          </cell>
          <cell r="H305">
            <v>0</v>
          </cell>
          <cell r="I305">
            <v>92</v>
          </cell>
          <cell r="J305">
            <v>0</v>
          </cell>
          <cell r="K305">
            <v>0</v>
          </cell>
          <cell r="L305">
            <v>1220</v>
          </cell>
        </row>
        <row r="306">
          <cell r="B306">
            <v>74</v>
          </cell>
          <cell r="C306">
            <v>0</v>
          </cell>
          <cell r="D306">
            <v>0</v>
          </cell>
          <cell r="E306">
            <v>0</v>
          </cell>
          <cell r="F306">
            <v>270</v>
          </cell>
          <cell r="G306">
            <v>0</v>
          </cell>
          <cell r="H306">
            <v>0</v>
          </cell>
          <cell r="I306">
            <v>25</v>
          </cell>
          <cell r="J306">
            <v>0</v>
          </cell>
          <cell r="K306">
            <v>0</v>
          </cell>
          <cell r="L306">
            <v>369</v>
          </cell>
        </row>
        <row r="307">
          <cell r="B307">
            <v>88</v>
          </cell>
          <cell r="C307">
            <v>0</v>
          </cell>
          <cell r="D307">
            <v>0</v>
          </cell>
          <cell r="E307">
            <v>0</v>
          </cell>
          <cell r="F307">
            <v>211</v>
          </cell>
          <cell r="G307">
            <v>0</v>
          </cell>
          <cell r="H307">
            <v>0</v>
          </cell>
          <cell r="I307">
            <v>12</v>
          </cell>
          <cell r="J307">
            <v>0</v>
          </cell>
          <cell r="K307">
            <v>0</v>
          </cell>
          <cell r="L307">
            <v>311</v>
          </cell>
        </row>
        <row r="308">
          <cell r="B308">
            <v>353</v>
          </cell>
          <cell r="C308">
            <v>0</v>
          </cell>
          <cell r="D308">
            <v>0</v>
          </cell>
          <cell r="E308">
            <v>0</v>
          </cell>
          <cell r="F308">
            <v>1283</v>
          </cell>
          <cell r="G308">
            <v>0</v>
          </cell>
          <cell r="H308">
            <v>0</v>
          </cell>
          <cell r="I308">
            <v>168</v>
          </cell>
          <cell r="J308">
            <v>0</v>
          </cell>
          <cell r="K308">
            <v>0</v>
          </cell>
          <cell r="L308">
            <v>1804</v>
          </cell>
        </row>
        <row r="309">
          <cell r="B309">
            <v>1080</v>
          </cell>
          <cell r="C309">
            <v>0</v>
          </cell>
          <cell r="D309">
            <v>0</v>
          </cell>
          <cell r="E309">
            <v>0</v>
          </cell>
          <cell r="F309">
            <v>3363</v>
          </cell>
          <cell r="G309">
            <v>0</v>
          </cell>
          <cell r="H309">
            <v>0</v>
          </cell>
          <cell r="I309">
            <v>367</v>
          </cell>
          <cell r="J309">
            <v>0</v>
          </cell>
          <cell r="K309">
            <v>0</v>
          </cell>
          <cell r="L309">
            <v>4810</v>
          </cell>
        </row>
        <row r="310">
          <cell r="B310">
            <v>306</v>
          </cell>
          <cell r="C310">
            <v>0</v>
          </cell>
          <cell r="D310">
            <v>0</v>
          </cell>
          <cell r="E310">
            <v>0</v>
          </cell>
          <cell r="F310">
            <v>637</v>
          </cell>
          <cell r="G310">
            <v>0</v>
          </cell>
          <cell r="H310">
            <v>0</v>
          </cell>
          <cell r="I310">
            <v>78</v>
          </cell>
          <cell r="J310">
            <v>0</v>
          </cell>
          <cell r="K310">
            <v>0</v>
          </cell>
          <cell r="L310">
            <v>1021</v>
          </cell>
        </row>
        <row r="311">
          <cell r="B311">
            <v>967</v>
          </cell>
          <cell r="C311">
            <v>0</v>
          </cell>
          <cell r="D311">
            <v>0</v>
          </cell>
          <cell r="E311">
            <v>0</v>
          </cell>
          <cell r="F311">
            <v>2579</v>
          </cell>
          <cell r="G311">
            <v>0</v>
          </cell>
          <cell r="H311">
            <v>0</v>
          </cell>
          <cell r="I311">
            <v>227</v>
          </cell>
          <cell r="J311">
            <v>0</v>
          </cell>
          <cell r="K311">
            <v>0</v>
          </cell>
          <cell r="L311">
            <v>3773</v>
          </cell>
        </row>
        <row r="312">
          <cell r="B312">
            <v>2833</v>
          </cell>
          <cell r="C312">
            <v>0</v>
          </cell>
          <cell r="D312">
            <v>0</v>
          </cell>
          <cell r="E312">
            <v>0</v>
          </cell>
          <cell r="F312">
            <v>8669</v>
          </cell>
          <cell r="G312">
            <v>0</v>
          </cell>
          <cell r="H312">
            <v>0</v>
          </cell>
          <cell r="I312">
            <v>978</v>
          </cell>
          <cell r="J312">
            <v>0</v>
          </cell>
          <cell r="K312">
            <v>0</v>
          </cell>
          <cell r="L312">
            <v>12480</v>
          </cell>
        </row>
        <row r="313">
          <cell r="B313">
            <v>892</v>
          </cell>
          <cell r="C313">
            <v>0</v>
          </cell>
          <cell r="D313">
            <v>0</v>
          </cell>
          <cell r="E313">
            <v>0</v>
          </cell>
          <cell r="F313">
            <v>2298</v>
          </cell>
          <cell r="G313">
            <v>0</v>
          </cell>
          <cell r="H313">
            <v>0</v>
          </cell>
          <cell r="I313">
            <v>219</v>
          </cell>
          <cell r="J313">
            <v>0</v>
          </cell>
          <cell r="K313">
            <v>0</v>
          </cell>
          <cell r="L313">
            <v>3409</v>
          </cell>
        </row>
        <row r="314">
          <cell r="B314">
            <v>719</v>
          </cell>
          <cell r="C314">
            <v>0</v>
          </cell>
          <cell r="D314">
            <v>0</v>
          </cell>
          <cell r="E314">
            <v>0</v>
          </cell>
          <cell r="F314">
            <v>1253</v>
          </cell>
          <cell r="G314">
            <v>0</v>
          </cell>
          <cell r="H314">
            <v>0</v>
          </cell>
          <cell r="I314">
            <v>147</v>
          </cell>
          <cell r="J314">
            <v>0</v>
          </cell>
          <cell r="K314">
            <v>0</v>
          </cell>
          <cell r="L314">
            <v>2119</v>
          </cell>
        </row>
        <row r="315">
          <cell r="B315">
            <v>1105</v>
          </cell>
          <cell r="C315">
            <v>0</v>
          </cell>
          <cell r="D315">
            <v>0</v>
          </cell>
          <cell r="E315">
            <v>0</v>
          </cell>
          <cell r="F315">
            <v>2100</v>
          </cell>
          <cell r="G315">
            <v>0</v>
          </cell>
          <cell r="H315">
            <v>0</v>
          </cell>
          <cell r="I315">
            <v>223</v>
          </cell>
          <cell r="J315">
            <v>0</v>
          </cell>
          <cell r="K315">
            <v>0</v>
          </cell>
          <cell r="L315">
            <v>3428</v>
          </cell>
        </row>
        <row r="316">
          <cell r="B316">
            <v>137</v>
          </cell>
          <cell r="C316">
            <v>0</v>
          </cell>
          <cell r="D316">
            <v>0</v>
          </cell>
          <cell r="E316">
            <v>0</v>
          </cell>
          <cell r="F316">
            <v>275</v>
          </cell>
          <cell r="G316">
            <v>0</v>
          </cell>
          <cell r="H316">
            <v>0</v>
          </cell>
          <cell r="I316">
            <v>29</v>
          </cell>
          <cell r="J316">
            <v>0</v>
          </cell>
          <cell r="K316">
            <v>0</v>
          </cell>
          <cell r="L316">
            <v>441</v>
          </cell>
        </row>
        <row r="317">
          <cell r="B317">
            <v>137</v>
          </cell>
          <cell r="C317">
            <v>0</v>
          </cell>
          <cell r="D317">
            <v>0</v>
          </cell>
          <cell r="E317">
            <v>0</v>
          </cell>
          <cell r="F317">
            <v>454</v>
          </cell>
          <cell r="G317">
            <v>0</v>
          </cell>
          <cell r="H317">
            <v>0</v>
          </cell>
          <cell r="I317">
            <v>37</v>
          </cell>
          <cell r="J317">
            <v>0</v>
          </cell>
          <cell r="K317">
            <v>0</v>
          </cell>
          <cell r="L317">
            <v>628</v>
          </cell>
        </row>
        <row r="318">
          <cell r="B318">
            <v>355</v>
          </cell>
          <cell r="C318">
            <v>0</v>
          </cell>
          <cell r="D318">
            <v>0</v>
          </cell>
          <cell r="E318">
            <v>0</v>
          </cell>
          <cell r="F318">
            <v>969</v>
          </cell>
          <cell r="G318">
            <v>0</v>
          </cell>
          <cell r="H318">
            <v>0</v>
          </cell>
          <cell r="I318">
            <v>103</v>
          </cell>
          <cell r="J318">
            <v>0</v>
          </cell>
          <cell r="K318">
            <v>0</v>
          </cell>
          <cell r="L318">
            <v>1427</v>
          </cell>
        </row>
        <row r="319">
          <cell r="B319">
            <v>204</v>
          </cell>
          <cell r="C319">
            <v>0</v>
          </cell>
          <cell r="D319">
            <v>0</v>
          </cell>
          <cell r="E319">
            <v>0</v>
          </cell>
          <cell r="F319">
            <v>779</v>
          </cell>
          <cell r="G319">
            <v>0</v>
          </cell>
          <cell r="H319">
            <v>0</v>
          </cell>
          <cell r="I319">
            <v>77</v>
          </cell>
          <cell r="J319">
            <v>0</v>
          </cell>
          <cell r="K319">
            <v>0</v>
          </cell>
          <cell r="L319">
            <v>1060</v>
          </cell>
        </row>
        <row r="320">
          <cell r="B320">
            <v>10862</v>
          </cell>
          <cell r="C320">
            <v>0</v>
          </cell>
          <cell r="D320">
            <v>0</v>
          </cell>
          <cell r="E320">
            <v>0</v>
          </cell>
          <cell r="F320">
            <v>29461</v>
          </cell>
          <cell r="G320">
            <v>0</v>
          </cell>
          <cell r="H320">
            <v>0</v>
          </cell>
          <cell r="I320">
            <v>3140</v>
          </cell>
          <cell r="J320">
            <v>0</v>
          </cell>
          <cell r="K320">
            <v>0</v>
          </cell>
          <cell r="L320">
            <v>43463</v>
          </cell>
        </row>
      </sheetData>
      <sheetData sheetId="17">
        <row r="5">
          <cell r="B5">
            <v>13</v>
          </cell>
          <cell r="C5">
            <v>15</v>
          </cell>
          <cell r="D5">
            <v>113</v>
          </cell>
          <cell r="E5">
            <v>1</v>
          </cell>
          <cell r="F5">
            <v>16</v>
          </cell>
          <cell r="G5">
            <v>58</v>
          </cell>
          <cell r="H5">
            <v>38</v>
          </cell>
          <cell r="I5">
            <v>9</v>
          </cell>
          <cell r="J5">
            <v>2</v>
          </cell>
          <cell r="K5">
            <v>40</v>
          </cell>
          <cell r="L5">
            <v>305</v>
          </cell>
        </row>
        <row r="6">
          <cell r="B6">
            <v>5</v>
          </cell>
          <cell r="C6">
            <v>4</v>
          </cell>
          <cell r="D6">
            <v>28</v>
          </cell>
          <cell r="E6">
            <v>0</v>
          </cell>
          <cell r="F6">
            <v>2</v>
          </cell>
          <cell r="G6">
            <v>14</v>
          </cell>
          <cell r="H6">
            <v>9</v>
          </cell>
          <cell r="I6">
            <v>2</v>
          </cell>
          <cell r="J6">
            <v>2</v>
          </cell>
          <cell r="K6">
            <v>6</v>
          </cell>
          <cell r="L6">
            <v>72</v>
          </cell>
        </row>
        <row r="7">
          <cell r="B7">
            <v>16</v>
          </cell>
          <cell r="C7">
            <v>19</v>
          </cell>
          <cell r="D7">
            <v>75</v>
          </cell>
          <cell r="E7">
            <v>1</v>
          </cell>
          <cell r="F7">
            <v>16</v>
          </cell>
          <cell r="G7">
            <v>38</v>
          </cell>
          <cell r="H7">
            <v>49</v>
          </cell>
          <cell r="I7">
            <v>6</v>
          </cell>
          <cell r="J7">
            <v>2</v>
          </cell>
          <cell r="K7">
            <v>42</v>
          </cell>
          <cell r="L7">
            <v>264</v>
          </cell>
        </row>
        <row r="8">
          <cell r="B8">
            <v>2</v>
          </cell>
          <cell r="C8">
            <v>6</v>
          </cell>
          <cell r="D8">
            <v>23</v>
          </cell>
          <cell r="E8">
            <v>2</v>
          </cell>
          <cell r="F8">
            <v>3</v>
          </cell>
          <cell r="G8">
            <v>14</v>
          </cell>
          <cell r="H8">
            <v>15</v>
          </cell>
          <cell r="I8">
            <v>1</v>
          </cell>
          <cell r="J8">
            <v>2</v>
          </cell>
          <cell r="K8">
            <v>15</v>
          </cell>
          <cell r="L8">
            <v>83</v>
          </cell>
        </row>
        <row r="9">
          <cell r="B9">
            <v>32</v>
          </cell>
          <cell r="C9">
            <v>39</v>
          </cell>
          <cell r="D9">
            <v>164</v>
          </cell>
          <cell r="E9">
            <v>3</v>
          </cell>
          <cell r="F9">
            <v>27</v>
          </cell>
          <cell r="G9">
            <v>98</v>
          </cell>
          <cell r="H9">
            <v>66</v>
          </cell>
          <cell r="I9">
            <v>5</v>
          </cell>
          <cell r="J9">
            <v>5</v>
          </cell>
          <cell r="K9">
            <v>71</v>
          </cell>
          <cell r="L9">
            <v>510</v>
          </cell>
        </row>
        <row r="10">
          <cell r="B10">
            <v>3</v>
          </cell>
          <cell r="C10">
            <v>5</v>
          </cell>
          <cell r="D10">
            <v>34</v>
          </cell>
          <cell r="E10">
            <v>0</v>
          </cell>
          <cell r="F10">
            <v>3</v>
          </cell>
          <cell r="G10">
            <v>9</v>
          </cell>
          <cell r="H10">
            <v>15</v>
          </cell>
          <cell r="I10">
            <v>1</v>
          </cell>
          <cell r="J10">
            <v>0</v>
          </cell>
          <cell r="K10">
            <v>14</v>
          </cell>
          <cell r="L10">
            <v>84</v>
          </cell>
        </row>
        <row r="11">
          <cell r="B11">
            <v>13</v>
          </cell>
          <cell r="C11">
            <v>15</v>
          </cell>
          <cell r="D11">
            <v>68</v>
          </cell>
          <cell r="E11">
            <v>0</v>
          </cell>
          <cell r="F11">
            <v>15</v>
          </cell>
          <cell r="G11">
            <v>26</v>
          </cell>
          <cell r="H11">
            <v>17</v>
          </cell>
          <cell r="I11">
            <v>2</v>
          </cell>
          <cell r="J11">
            <v>1</v>
          </cell>
          <cell r="K11">
            <v>27</v>
          </cell>
          <cell r="L11">
            <v>184</v>
          </cell>
        </row>
        <row r="12">
          <cell r="B12">
            <v>21</v>
          </cell>
          <cell r="C12">
            <v>55</v>
          </cell>
          <cell r="D12">
            <v>128</v>
          </cell>
          <cell r="E12">
            <v>2</v>
          </cell>
          <cell r="F12">
            <v>17</v>
          </cell>
          <cell r="G12">
            <v>44</v>
          </cell>
          <cell r="H12">
            <v>40</v>
          </cell>
          <cell r="I12">
            <v>6</v>
          </cell>
          <cell r="J12">
            <v>1</v>
          </cell>
          <cell r="K12">
            <v>52</v>
          </cell>
          <cell r="L12">
            <v>366</v>
          </cell>
        </row>
        <row r="13">
          <cell r="B13">
            <v>20</v>
          </cell>
          <cell r="C13">
            <v>16</v>
          </cell>
          <cell r="D13">
            <v>83</v>
          </cell>
          <cell r="E13">
            <v>1</v>
          </cell>
          <cell r="F13">
            <v>15</v>
          </cell>
          <cell r="G13">
            <v>39</v>
          </cell>
          <cell r="H13">
            <v>23</v>
          </cell>
          <cell r="I13">
            <v>3</v>
          </cell>
          <cell r="J13">
            <v>7</v>
          </cell>
          <cell r="K13">
            <v>41</v>
          </cell>
          <cell r="L13">
            <v>248</v>
          </cell>
        </row>
        <row r="14">
          <cell r="B14">
            <v>77</v>
          </cell>
          <cell r="C14">
            <v>103</v>
          </cell>
          <cell r="D14">
            <v>322</v>
          </cell>
          <cell r="E14">
            <v>3</v>
          </cell>
          <cell r="F14">
            <v>47</v>
          </cell>
          <cell r="G14">
            <v>138</v>
          </cell>
          <cell r="H14">
            <v>124</v>
          </cell>
          <cell r="I14">
            <v>22</v>
          </cell>
          <cell r="J14">
            <v>5</v>
          </cell>
          <cell r="K14">
            <v>119</v>
          </cell>
          <cell r="L14">
            <v>960</v>
          </cell>
        </row>
        <row r="15">
          <cell r="B15">
            <v>41</v>
          </cell>
          <cell r="C15">
            <v>67</v>
          </cell>
          <cell r="D15">
            <v>118</v>
          </cell>
          <cell r="E15">
            <v>1</v>
          </cell>
          <cell r="F15">
            <v>24</v>
          </cell>
          <cell r="G15">
            <v>82</v>
          </cell>
          <cell r="H15">
            <v>83</v>
          </cell>
          <cell r="I15">
            <v>5</v>
          </cell>
          <cell r="J15">
            <v>8</v>
          </cell>
          <cell r="K15">
            <v>57</v>
          </cell>
          <cell r="L15">
            <v>486</v>
          </cell>
        </row>
        <row r="16">
          <cell r="B16">
            <v>16</v>
          </cell>
          <cell r="C16">
            <v>33</v>
          </cell>
          <cell r="D16">
            <v>119</v>
          </cell>
          <cell r="E16">
            <v>5</v>
          </cell>
          <cell r="F16">
            <v>15</v>
          </cell>
          <cell r="G16">
            <v>60</v>
          </cell>
          <cell r="H16">
            <v>74</v>
          </cell>
          <cell r="I16">
            <v>6</v>
          </cell>
          <cell r="J16">
            <v>3</v>
          </cell>
          <cell r="K16">
            <v>59</v>
          </cell>
          <cell r="L16">
            <v>390</v>
          </cell>
        </row>
        <row r="17">
          <cell r="B17">
            <v>66</v>
          </cell>
          <cell r="C17">
            <v>94</v>
          </cell>
          <cell r="D17">
            <v>257</v>
          </cell>
          <cell r="E17">
            <v>6</v>
          </cell>
          <cell r="F17">
            <v>42</v>
          </cell>
          <cell r="G17">
            <v>156</v>
          </cell>
          <cell r="H17">
            <v>175</v>
          </cell>
          <cell r="I17">
            <v>30</v>
          </cell>
          <cell r="J17">
            <v>12</v>
          </cell>
          <cell r="K17">
            <v>156</v>
          </cell>
          <cell r="L17">
            <v>994</v>
          </cell>
        </row>
        <row r="18">
          <cell r="B18">
            <v>14</v>
          </cell>
          <cell r="C18">
            <v>21</v>
          </cell>
          <cell r="D18">
            <v>67</v>
          </cell>
          <cell r="E18">
            <v>2</v>
          </cell>
          <cell r="F18">
            <v>11</v>
          </cell>
          <cell r="G18">
            <v>40</v>
          </cell>
          <cell r="H18">
            <v>46</v>
          </cell>
          <cell r="I18">
            <v>3</v>
          </cell>
          <cell r="J18">
            <v>4</v>
          </cell>
          <cell r="K18">
            <v>23</v>
          </cell>
          <cell r="L18">
            <v>231</v>
          </cell>
        </row>
        <row r="19">
          <cell r="B19">
            <v>18</v>
          </cell>
          <cell r="C19">
            <v>35</v>
          </cell>
          <cell r="D19">
            <v>78</v>
          </cell>
          <cell r="E19">
            <v>2</v>
          </cell>
          <cell r="F19">
            <v>19</v>
          </cell>
          <cell r="G19">
            <v>41</v>
          </cell>
          <cell r="H19">
            <v>44</v>
          </cell>
          <cell r="I19">
            <v>4</v>
          </cell>
          <cell r="J19">
            <v>3</v>
          </cell>
          <cell r="K19">
            <v>39</v>
          </cell>
          <cell r="L19">
            <v>283</v>
          </cell>
        </row>
        <row r="20">
          <cell r="B20">
            <v>135</v>
          </cell>
          <cell r="C20">
            <v>219</v>
          </cell>
          <cell r="D20">
            <v>442</v>
          </cell>
          <cell r="E20">
            <v>9</v>
          </cell>
          <cell r="F20">
            <v>76</v>
          </cell>
          <cell r="G20">
            <v>251</v>
          </cell>
          <cell r="H20">
            <v>250</v>
          </cell>
          <cell r="I20">
            <v>34</v>
          </cell>
          <cell r="J20">
            <v>24</v>
          </cell>
          <cell r="K20">
            <v>218</v>
          </cell>
          <cell r="L20">
            <v>1658</v>
          </cell>
        </row>
        <row r="21">
          <cell r="B21">
            <v>492</v>
          </cell>
          <cell r="C21">
            <v>376</v>
          </cell>
          <cell r="D21">
            <v>1438</v>
          </cell>
          <cell r="E21">
            <v>23</v>
          </cell>
          <cell r="F21">
            <v>322</v>
          </cell>
          <cell r="G21">
            <v>948</v>
          </cell>
          <cell r="H21">
            <v>976</v>
          </cell>
          <cell r="I21">
            <v>62</v>
          </cell>
          <cell r="J21">
            <v>62</v>
          </cell>
          <cell r="K21">
            <v>545</v>
          </cell>
          <cell r="L21">
            <v>5244</v>
          </cell>
        </row>
        <row r="22">
          <cell r="B22">
            <v>73</v>
          </cell>
          <cell r="C22">
            <v>58</v>
          </cell>
          <cell r="D22">
            <v>255</v>
          </cell>
          <cell r="E22">
            <v>0</v>
          </cell>
          <cell r="F22">
            <v>50</v>
          </cell>
          <cell r="G22">
            <v>136</v>
          </cell>
          <cell r="H22">
            <v>160</v>
          </cell>
          <cell r="I22">
            <v>23</v>
          </cell>
          <cell r="J22">
            <v>15</v>
          </cell>
          <cell r="K22">
            <v>105</v>
          </cell>
          <cell r="L22">
            <v>875</v>
          </cell>
        </row>
        <row r="23">
          <cell r="B23">
            <v>376</v>
          </cell>
          <cell r="C23">
            <v>626</v>
          </cell>
          <cell r="D23">
            <v>1012</v>
          </cell>
          <cell r="E23">
            <v>21</v>
          </cell>
          <cell r="F23">
            <v>438</v>
          </cell>
          <cell r="G23">
            <v>1066</v>
          </cell>
          <cell r="H23">
            <v>679</v>
          </cell>
          <cell r="I23">
            <v>72</v>
          </cell>
          <cell r="J23">
            <v>42</v>
          </cell>
          <cell r="K23">
            <v>631</v>
          </cell>
          <cell r="L23">
            <v>4963</v>
          </cell>
        </row>
        <row r="24">
          <cell r="B24">
            <v>1401</v>
          </cell>
          <cell r="C24">
            <v>896</v>
          </cell>
          <cell r="D24">
            <v>2836</v>
          </cell>
          <cell r="E24">
            <v>34</v>
          </cell>
          <cell r="F24">
            <v>1513</v>
          </cell>
          <cell r="G24">
            <v>2258</v>
          </cell>
          <cell r="H24">
            <v>1866</v>
          </cell>
          <cell r="I24">
            <v>263</v>
          </cell>
          <cell r="J24">
            <v>119</v>
          </cell>
          <cell r="K24">
            <v>2147</v>
          </cell>
          <cell r="L24">
            <v>13333</v>
          </cell>
        </row>
        <row r="25">
          <cell r="B25">
            <v>192</v>
          </cell>
          <cell r="C25">
            <v>214</v>
          </cell>
          <cell r="D25">
            <v>903</v>
          </cell>
          <cell r="E25">
            <v>14</v>
          </cell>
          <cell r="F25">
            <v>276</v>
          </cell>
          <cell r="G25">
            <v>583</v>
          </cell>
          <cell r="H25">
            <v>564</v>
          </cell>
          <cell r="I25">
            <v>72</v>
          </cell>
          <cell r="J25">
            <v>26</v>
          </cell>
          <cell r="K25">
            <v>332</v>
          </cell>
          <cell r="L25">
            <v>3176</v>
          </cell>
        </row>
        <row r="26">
          <cell r="B26">
            <v>172</v>
          </cell>
          <cell r="C26">
            <v>313</v>
          </cell>
          <cell r="D26">
            <v>791</v>
          </cell>
          <cell r="E26">
            <v>12</v>
          </cell>
          <cell r="F26">
            <v>249</v>
          </cell>
          <cell r="G26">
            <v>471</v>
          </cell>
          <cell r="H26">
            <v>473</v>
          </cell>
          <cell r="I26">
            <v>41</v>
          </cell>
          <cell r="J26">
            <v>17</v>
          </cell>
          <cell r="K26">
            <v>289</v>
          </cell>
          <cell r="L26">
            <v>2828</v>
          </cell>
        </row>
        <row r="27">
          <cell r="B27">
            <v>532</v>
          </cell>
          <cell r="C27">
            <v>255</v>
          </cell>
          <cell r="D27">
            <v>1043</v>
          </cell>
          <cell r="E27">
            <v>11</v>
          </cell>
          <cell r="F27">
            <v>362</v>
          </cell>
          <cell r="G27">
            <v>648</v>
          </cell>
          <cell r="H27">
            <v>681</v>
          </cell>
          <cell r="I27">
            <v>54</v>
          </cell>
          <cell r="J27">
            <v>21</v>
          </cell>
          <cell r="K27">
            <v>348</v>
          </cell>
          <cell r="L27">
            <v>3955</v>
          </cell>
        </row>
        <row r="28">
          <cell r="B28">
            <v>40</v>
          </cell>
          <cell r="C28">
            <v>53</v>
          </cell>
          <cell r="D28">
            <v>185</v>
          </cell>
          <cell r="E28">
            <v>6</v>
          </cell>
          <cell r="F28">
            <v>54</v>
          </cell>
          <cell r="G28">
            <v>80</v>
          </cell>
          <cell r="H28">
            <v>116</v>
          </cell>
          <cell r="I28">
            <v>7</v>
          </cell>
          <cell r="J28">
            <v>9</v>
          </cell>
          <cell r="K28">
            <v>80</v>
          </cell>
          <cell r="L28">
            <v>630</v>
          </cell>
        </row>
        <row r="29">
          <cell r="B29">
            <v>25</v>
          </cell>
          <cell r="C29">
            <v>31</v>
          </cell>
          <cell r="D29">
            <v>210</v>
          </cell>
          <cell r="E29">
            <v>6</v>
          </cell>
          <cell r="F29">
            <v>52</v>
          </cell>
          <cell r="G29">
            <v>76</v>
          </cell>
          <cell r="H29">
            <v>91</v>
          </cell>
          <cell r="I29">
            <v>19</v>
          </cell>
          <cell r="J29">
            <v>8</v>
          </cell>
          <cell r="K29">
            <v>94</v>
          </cell>
          <cell r="L29">
            <v>612</v>
          </cell>
        </row>
        <row r="30">
          <cell r="B30">
            <v>85</v>
          </cell>
          <cell r="C30">
            <v>81</v>
          </cell>
          <cell r="D30">
            <v>386</v>
          </cell>
          <cell r="E30">
            <v>6</v>
          </cell>
          <cell r="F30">
            <v>65</v>
          </cell>
          <cell r="G30">
            <v>189</v>
          </cell>
          <cell r="H30">
            <v>240</v>
          </cell>
          <cell r="I30">
            <v>15</v>
          </cell>
          <cell r="J30">
            <v>16</v>
          </cell>
          <cell r="K30">
            <v>135</v>
          </cell>
          <cell r="L30">
            <v>1218</v>
          </cell>
        </row>
        <row r="31">
          <cell r="B31">
            <v>79</v>
          </cell>
          <cell r="C31">
            <v>92</v>
          </cell>
          <cell r="D31">
            <v>244</v>
          </cell>
          <cell r="E31">
            <v>4</v>
          </cell>
          <cell r="F31">
            <v>83</v>
          </cell>
          <cell r="G31">
            <v>215</v>
          </cell>
          <cell r="H31">
            <v>146</v>
          </cell>
          <cell r="I31">
            <v>14</v>
          </cell>
          <cell r="J31">
            <v>16</v>
          </cell>
          <cell r="K31">
            <v>222</v>
          </cell>
          <cell r="L31">
            <v>1115</v>
          </cell>
        </row>
        <row r="32">
          <cell r="B32">
            <v>3959</v>
          </cell>
          <cell r="C32">
            <v>3741</v>
          </cell>
          <cell r="D32">
            <v>11422</v>
          </cell>
          <cell r="E32">
            <v>175</v>
          </cell>
          <cell r="F32">
            <v>3812</v>
          </cell>
          <cell r="G32">
            <v>7778</v>
          </cell>
          <cell r="H32">
            <v>7060</v>
          </cell>
          <cell r="I32">
            <v>781</v>
          </cell>
          <cell r="J32">
            <v>432</v>
          </cell>
          <cell r="K32">
            <v>5907</v>
          </cell>
          <cell r="L32">
            <v>45067</v>
          </cell>
        </row>
        <row r="37">
          <cell r="B37">
            <v>13</v>
          </cell>
          <cell r="C37">
            <v>9</v>
          </cell>
          <cell r="D37">
            <v>118</v>
          </cell>
          <cell r="E37">
            <v>2</v>
          </cell>
          <cell r="F37">
            <v>17</v>
          </cell>
          <cell r="G37">
            <v>51</v>
          </cell>
          <cell r="H37">
            <v>38</v>
          </cell>
          <cell r="I37">
            <v>8</v>
          </cell>
          <cell r="J37">
            <v>3</v>
          </cell>
          <cell r="K37">
            <v>42</v>
          </cell>
          <cell r="L37">
            <v>301</v>
          </cell>
        </row>
        <row r="38">
          <cell r="B38">
            <v>6</v>
          </cell>
          <cell r="C38">
            <v>4</v>
          </cell>
          <cell r="D38">
            <v>21</v>
          </cell>
          <cell r="E38">
            <v>0</v>
          </cell>
          <cell r="F38">
            <v>3</v>
          </cell>
          <cell r="G38">
            <v>13</v>
          </cell>
          <cell r="H38">
            <v>11</v>
          </cell>
          <cell r="I38">
            <v>3</v>
          </cell>
          <cell r="J38">
            <v>2</v>
          </cell>
          <cell r="K38">
            <v>6</v>
          </cell>
          <cell r="L38">
            <v>69</v>
          </cell>
        </row>
        <row r="39">
          <cell r="B39">
            <v>26</v>
          </cell>
          <cell r="C39">
            <v>27</v>
          </cell>
          <cell r="D39">
            <v>63</v>
          </cell>
          <cell r="E39">
            <v>1</v>
          </cell>
          <cell r="F39">
            <v>14</v>
          </cell>
          <cell r="G39">
            <v>54</v>
          </cell>
          <cell r="H39">
            <v>45</v>
          </cell>
          <cell r="I39">
            <v>6</v>
          </cell>
          <cell r="J39">
            <v>2</v>
          </cell>
          <cell r="K39">
            <v>52</v>
          </cell>
          <cell r="L39">
            <v>290</v>
          </cell>
        </row>
        <row r="40">
          <cell r="B40">
            <v>2</v>
          </cell>
          <cell r="C40">
            <v>6</v>
          </cell>
          <cell r="D40">
            <v>24</v>
          </cell>
          <cell r="E40">
            <v>2</v>
          </cell>
          <cell r="F40">
            <v>3</v>
          </cell>
          <cell r="G40">
            <v>11</v>
          </cell>
          <cell r="H40">
            <v>16</v>
          </cell>
          <cell r="I40">
            <v>1</v>
          </cell>
          <cell r="J40">
            <v>1</v>
          </cell>
          <cell r="K40">
            <v>12</v>
          </cell>
          <cell r="L40">
            <v>78</v>
          </cell>
        </row>
        <row r="41">
          <cell r="B41">
            <v>40</v>
          </cell>
          <cell r="C41">
            <v>52</v>
          </cell>
          <cell r="D41">
            <v>143</v>
          </cell>
          <cell r="E41">
            <v>3</v>
          </cell>
          <cell r="F41">
            <v>34</v>
          </cell>
          <cell r="G41">
            <v>95</v>
          </cell>
          <cell r="H41">
            <v>71</v>
          </cell>
          <cell r="I41">
            <v>7</v>
          </cell>
          <cell r="J41">
            <v>5</v>
          </cell>
          <cell r="K41">
            <v>84</v>
          </cell>
          <cell r="L41">
            <v>534</v>
          </cell>
        </row>
        <row r="42">
          <cell r="B42">
            <v>5</v>
          </cell>
          <cell r="C42">
            <v>5</v>
          </cell>
          <cell r="D42">
            <v>36</v>
          </cell>
          <cell r="E42">
            <v>0</v>
          </cell>
          <cell r="F42">
            <v>2</v>
          </cell>
          <cell r="G42">
            <v>12</v>
          </cell>
          <cell r="H42">
            <v>8</v>
          </cell>
          <cell r="I42">
            <v>0</v>
          </cell>
          <cell r="J42">
            <v>0</v>
          </cell>
          <cell r="K42">
            <v>18</v>
          </cell>
          <cell r="L42">
            <v>86</v>
          </cell>
        </row>
        <row r="43">
          <cell r="B43">
            <v>18</v>
          </cell>
          <cell r="C43">
            <v>16</v>
          </cell>
          <cell r="D43">
            <v>67</v>
          </cell>
          <cell r="E43">
            <v>2</v>
          </cell>
          <cell r="F43">
            <v>13</v>
          </cell>
          <cell r="G43">
            <v>30</v>
          </cell>
          <cell r="H43">
            <v>23</v>
          </cell>
          <cell r="I43">
            <v>2</v>
          </cell>
          <cell r="J43">
            <v>0</v>
          </cell>
          <cell r="K43">
            <v>30</v>
          </cell>
          <cell r="L43">
            <v>201</v>
          </cell>
        </row>
        <row r="44">
          <cell r="B44">
            <v>21</v>
          </cell>
          <cell r="C44">
            <v>29</v>
          </cell>
          <cell r="D44">
            <v>118</v>
          </cell>
          <cell r="E44">
            <v>0</v>
          </cell>
          <cell r="F44">
            <v>19</v>
          </cell>
          <cell r="G44">
            <v>50</v>
          </cell>
          <cell r="H44">
            <v>32</v>
          </cell>
          <cell r="I44">
            <v>9</v>
          </cell>
          <cell r="J44">
            <v>0</v>
          </cell>
          <cell r="K44">
            <v>56</v>
          </cell>
          <cell r="L44">
            <v>334</v>
          </cell>
        </row>
        <row r="45">
          <cell r="B45">
            <v>23</v>
          </cell>
          <cell r="C45">
            <v>22</v>
          </cell>
          <cell r="D45">
            <v>80</v>
          </cell>
          <cell r="E45">
            <v>4</v>
          </cell>
          <cell r="F45">
            <v>18</v>
          </cell>
          <cell r="G45">
            <v>40</v>
          </cell>
          <cell r="H45">
            <v>24</v>
          </cell>
          <cell r="I45">
            <v>3</v>
          </cell>
          <cell r="J45">
            <v>4</v>
          </cell>
          <cell r="K45">
            <v>44</v>
          </cell>
          <cell r="L45">
            <v>262</v>
          </cell>
        </row>
        <row r="46">
          <cell r="B46">
            <v>90</v>
          </cell>
          <cell r="C46">
            <v>108</v>
          </cell>
          <cell r="D46">
            <v>315</v>
          </cell>
          <cell r="E46">
            <v>3</v>
          </cell>
          <cell r="F46">
            <v>53</v>
          </cell>
          <cell r="G46">
            <v>157</v>
          </cell>
          <cell r="H46">
            <v>121</v>
          </cell>
          <cell r="I46">
            <v>21</v>
          </cell>
          <cell r="J46">
            <v>6</v>
          </cell>
          <cell r="K46">
            <v>124</v>
          </cell>
          <cell r="L46">
            <v>998</v>
          </cell>
        </row>
        <row r="47">
          <cell r="B47">
            <v>40</v>
          </cell>
          <cell r="C47">
            <v>63</v>
          </cell>
          <cell r="D47">
            <v>109</v>
          </cell>
          <cell r="E47">
            <v>4</v>
          </cell>
          <cell r="F47">
            <v>33</v>
          </cell>
          <cell r="G47">
            <v>82</v>
          </cell>
          <cell r="H47">
            <v>63</v>
          </cell>
          <cell r="I47">
            <v>4</v>
          </cell>
          <cell r="J47">
            <v>4</v>
          </cell>
          <cell r="K47">
            <v>67</v>
          </cell>
          <cell r="L47">
            <v>469</v>
          </cell>
        </row>
        <row r="48">
          <cell r="B48">
            <v>15</v>
          </cell>
          <cell r="C48">
            <v>38</v>
          </cell>
          <cell r="D48">
            <v>104</v>
          </cell>
          <cell r="E48">
            <v>5</v>
          </cell>
          <cell r="F48">
            <v>15</v>
          </cell>
          <cell r="G48">
            <v>64</v>
          </cell>
          <cell r="H48">
            <v>56</v>
          </cell>
          <cell r="I48">
            <v>12</v>
          </cell>
          <cell r="J48">
            <v>3</v>
          </cell>
          <cell r="K48">
            <v>59</v>
          </cell>
          <cell r="L48">
            <v>371</v>
          </cell>
        </row>
        <row r="49">
          <cell r="B49">
            <v>67</v>
          </cell>
          <cell r="C49">
            <v>105</v>
          </cell>
          <cell r="D49">
            <v>241</v>
          </cell>
          <cell r="E49">
            <v>9</v>
          </cell>
          <cell r="F49">
            <v>53</v>
          </cell>
          <cell r="G49">
            <v>166</v>
          </cell>
          <cell r="H49">
            <v>154</v>
          </cell>
          <cell r="I49">
            <v>23</v>
          </cell>
          <cell r="J49">
            <v>12</v>
          </cell>
          <cell r="K49">
            <v>180</v>
          </cell>
          <cell r="L49">
            <v>1010</v>
          </cell>
        </row>
        <row r="50">
          <cell r="B50">
            <v>21</v>
          </cell>
          <cell r="C50">
            <v>17</v>
          </cell>
          <cell r="D50">
            <v>57</v>
          </cell>
          <cell r="E50">
            <v>4</v>
          </cell>
          <cell r="F50">
            <v>14</v>
          </cell>
          <cell r="G50">
            <v>44</v>
          </cell>
          <cell r="H50">
            <v>44</v>
          </cell>
          <cell r="I50">
            <v>3</v>
          </cell>
          <cell r="J50">
            <v>4</v>
          </cell>
          <cell r="K50">
            <v>32</v>
          </cell>
          <cell r="L50">
            <v>240</v>
          </cell>
        </row>
        <row r="51">
          <cell r="B51">
            <v>24</v>
          </cell>
          <cell r="C51">
            <v>31</v>
          </cell>
          <cell r="D51">
            <v>77</v>
          </cell>
          <cell r="E51">
            <v>2</v>
          </cell>
          <cell r="F51">
            <v>19</v>
          </cell>
          <cell r="G51">
            <v>47</v>
          </cell>
          <cell r="H51">
            <v>41</v>
          </cell>
          <cell r="I51">
            <v>3</v>
          </cell>
          <cell r="J51">
            <v>3</v>
          </cell>
          <cell r="K51">
            <v>45</v>
          </cell>
          <cell r="L51">
            <v>292</v>
          </cell>
        </row>
        <row r="52">
          <cell r="B52">
            <v>153</v>
          </cell>
          <cell r="C52">
            <v>255</v>
          </cell>
          <cell r="D52">
            <v>393</v>
          </cell>
          <cell r="E52">
            <v>16</v>
          </cell>
          <cell r="F52">
            <v>76</v>
          </cell>
          <cell r="G52">
            <v>280</v>
          </cell>
          <cell r="H52">
            <v>205</v>
          </cell>
          <cell r="I52">
            <v>32</v>
          </cell>
          <cell r="J52">
            <v>24</v>
          </cell>
          <cell r="K52">
            <v>245</v>
          </cell>
          <cell r="L52">
            <v>1679</v>
          </cell>
        </row>
        <row r="53">
          <cell r="B53">
            <v>508</v>
          </cell>
          <cell r="C53">
            <v>400</v>
          </cell>
          <cell r="D53">
            <v>1410</v>
          </cell>
          <cell r="E53">
            <v>42</v>
          </cell>
          <cell r="F53">
            <v>359</v>
          </cell>
          <cell r="G53">
            <v>1038</v>
          </cell>
          <cell r="H53">
            <v>964</v>
          </cell>
          <cell r="I53">
            <v>60</v>
          </cell>
          <cell r="J53">
            <v>64</v>
          </cell>
          <cell r="K53">
            <v>645</v>
          </cell>
          <cell r="L53">
            <v>5490</v>
          </cell>
        </row>
        <row r="54">
          <cell r="B54">
            <v>93</v>
          </cell>
          <cell r="C54">
            <v>68</v>
          </cell>
          <cell r="D54">
            <v>242</v>
          </cell>
          <cell r="E54">
            <v>4</v>
          </cell>
          <cell r="F54">
            <v>57</v>
          </cell>
          <cell r="G54">
            <v>157</v>
          </cell>
          <cell r="H54">
            <v>160</v>
          </cell>
          <cell r="I54">
            <v>20</v>
          </cell>
          <cell r="J54">
            <v>12</v>
          </cell>
          <cell r="K54">
            <v>112</v>
          </cell>
          <cell r="L54">
            <v>925</v>
          </cell>
        </row>
        <row r="55">
          <cell r="B55">
            <v>393</v>
          </cell>
          <cell r="C55">
            <v>658</v>
          </cell>
          <cell r="D55">
            <v>968</v>
          </cell>
          <cell r="E55">
            <v>32</v>
          </cell>
          <cell r="F55">
            <v>457</v>
          </cell>
          <cell r="G55">
            <v>1094</v>
          </cell>
          <cell r="H55">
            <v>661</v>
          </cell>
          <cell r="I55">
            <v>75</v>
          </cell>
          <cell r="J55">
            <v>37</v>
          </cell>
          <cell r="K55">
            <v>654</v>
          </cell>
          <cell r="L55">
            <v>5029</v>
          </cell>
        </row>
        <row r="56">
          <cell r="B56">
            <v>1553</v>
          </cell>
          <cell r="C56">
            <v>944</v>
          </cell>
          <cell r="D56">
            <v>2724</v>
          </cell>
          <cell r="E56">
            <v>79</v>
          </cell>
          <cell r="F56">
            <v>1570</v>
          </cell>
          <cell r="G56">
            <v>2588</v>
          </cell>
          <cell r="H56">
            <v>1856</v>
          </cell>
          <cell r="I56">
            <v>253</v>
          </cell>
          <cell r="J56">
            <v>116</v>
          </cell>
          <cell r="K56">
            <v>2395</v>
          </cell>
          <cell r="L56">
            <v>14078</v>
          </cell>
        </row>
        <row r="57">
          <cell r="B57">
            <v>195</v>
          </cell>
          <cell r="C57">
            <v>221</v>
          </cell>
          <cell r="D57">
            <v>880</v>
          </cell>
          <cell r="E57">
            <v>35</v>
          </cell>
          <cell r="F57">
            <v>314</v>
          </cell>
          <cell r="G57">
            <v>641</v>
          </cell>
          <cell r="H57">
            <v>556</v>
          </cell>
          <cell r="I57">
            <v>63</v>
          </cell>
          <cell r="J57">
            <v>31</v>
          </cell>
          <cell r="K57">
            <v>382</v>
          </cell>
          <cell r="L57">
            <v>3318</v>
          </cell>
        </row>
        <row r="58">
          <cell r="B58">
            <v>210</v>
          </cell>
          <cell r="C58">
            <v>332</v>
          </cell>
          <cell r="D58">
            <v>805</v>
          </cell>
          <cell r="E58">
            <v>19</v>
          </cell>
          <cell r="F58">
            <v>270</v>
          </cell>
          <cell r="G58">
            <v>516</v>
          </cell>
          <cell r="H58">
            <v>468</v>
          </cell>
          <cell r="I58">
            <v>38</v>
          </cell>
          <cell r="J58">
            <v>17</v>
          </cell>
          <cell r="K58">
            <v>322</v>
          </cell>
          <cell r="L58">
            <v>2997</v>
          </cell>
        </row>
        <row r="59">
          <cell r="B59">
            <v>563</v>
          </cell>
          <cell r="C59">
            <v>275</v>
          </cell>
          <cell r="D59">
            <v>1023</v>
          </cell>
          <cell r="E59">
            <v>11</v>
          </cell>
          <cell r="F59">
            <v>392</v>
          </cell>
          <cell r="G59">
            <v>684</v>
          </cell>
          <cell r="H59">
            <v>620</v>
          </cell>
          <cell r="I59">
            <v>58</v>
          </cell>
          <cell r="J59">
            <v>21</v>
          </cell>
          <cell r="K59">
            <v>401</v>
          </cell>
          <cell r="L59">
            <v>4048</v>
          </cell>
        </row>
        <row r="60">
          <cell r="B60">
            <v>36</v>
          </cell>
          <cell r="C60">
            <v>55</v>
          </cell>
          <cell r="D60">
            <v>164</v>
          </cell>
          <cell r="E60">
            <v>4</v>
          </cell>
          <cell r="F60">
            <v>60</v>
          </cell>
          <cell r="G60">
            <v>92</v>
          </cell>
          <cell r="H60">
            <v>112</v>
          </cell>
          <cell r="I60">
            <v>9</v>
          </cell>
          <cell r="J60">
            <v>7</v>
          </cell>
          <cell r="K60">
            <v>91</v>
          </cell>
          <cell r="L60">
            <v>630</v>
          </cell>
        </row>
        <row r="61">
          <cell r="B61">
            <v>36</v>
          </cell>
          <cell r="C61">
            <v>38</v>
          </cell>
          <cell r="D61">
            <v>214</v>
          </cell>
          <cell r="E61">
            <v>11</v>
          </cell>
          <cell r="F61">
            <v>54</v>
          </cell>
          <cell r="G61">
            <v>90</v>
          </cell>
          <cell r="H61">
            <v>102</v>
          </cell>
          <cell r="I61">
            <v>19</v>
          </cell>
          <cell r="J61">
            <v>5</v>
          </cell>
          <cell r="K61">
            <v>103</v>
          </cell>
          <cell r="L61">
            <v>672</v>
          </cell>
        </row>
        <row r="62">
          <cell r="B62">
            <v>98</v>
          </cell>
          <cell r="C62">
            <v>91</v>
          </cell>
          <cell r="D62">
            <v>360</v>
          </cell>
          <cell r="E62">
            <v>12</v>
          </cell>
          <cell r="F62">
            <v>68</v>
          </cell>
          <cell r="G62">
            <v>200</v>
          </cell>
          <cell r="H62">
            <v>235</v>
          </cell>
          <cell r="I62">
            <v>11</v>
          </cell>
          <cell r="J62">
            <v>12</v>
          </cell>
          <cell r="K62">
            <v>146</v>
          </cell>
          <cell r="L62">
            <v>1233</v>
          </cell>
        </row>
        <row r="63">
          <cell r="B63">
            <v>85</v>
          </cell>
          <cell r="C63">
            <v>122</v>
          </cell>
          <cell r="D63">
            <v>212</v>
          </cell>
          <cell r="E63">
            <v>7</v>
          </cell>
          <cell r="F63">
            <v>93</v>
          </cell>
          <cell r="G63">
            <v>255</v>
          </cell>
          <cell r="H63">
            <v>155</v>
          </cell>
          <cell r="I63">
            <v>14</v>
          </cell>
          <cell r="J63">
            <v>11</v>
          </cell>
          <cell r="K63">
            <v>248</v>
          </cell>
          <cell r="L63">
            <v>1202</v>
          </cell>
        </row>
        <row r="64">
          <cell r="B64">
            <v>4334</v>
          </cell>
          <cell r="C64">
            <v>3991</v>
          </cell>
          <cell r="D64">
            <v>10968</v>
          </cell>
          <cell r="E64">
            <v>313</v>
          </cell>
          <cell r="F64">
            <v>4080</v>
          </cell>
          <cell r="G64">
            <v>8551</v>
          </cell>
          <cell r="H64">
            <v>6841</v>
          </cell>
          <cell r="I64">
            <v>757</v>
          </cell>
          <cell r="J64">
            <v>406</v>
          </cell>
          <cell r="K64">
            <v>6595</v>
          </cell>
          <cell r="L64">
            <v>46836</v>
          </cell>
        </row>
        <row r="69">
          <cell r="B69">
            <v>12</v>
          </cell>
          <cell r="C69">
            <v>15</v>
          </cell>
          <cell r="D69">
            <v>118</v>
          </cell>
          <cell r="E69">
            <v>1</v>
          </cell>
          <cell r="F69">
            <v>19</v>
          </cell>
          <cell r="G69">
            <v>61</v>
          </cell>
          <cell r="H69">
            <v>45</v>
          </cell>
          <cell r="I69">
            <v>8</v>
          </cell>
          <cell r="J69">
            <v>5</v>
          </cell>
          <cell r="K69">
            <v>41</v>
          </cell>
          <cell r="L69">
            <v>325</v>
          </cell>
        </row>
        <row r="70">
          <cell r="B70">
            <v>9</v>
          </cell>
          <cell r="C70">
            <v>3</v>
          </cell>
          <cell r="D70">
            <v>20</v>
          </cell>
          <cell r="E70">
            <v>0</v>
          </cell>
          <cell r="F70">
            <v>3</v>
          </cell>
          <cell r="G70">
            <v>15</v>
          </cell>
          <cell r="H70">
            <v>9</v>
          </cell>
          <cell r="I70">
            <v>2</v>
          </cell>
          <cell r="J70">
            <v>2</v>
          </cell>
          <cell r="K70">
            <v>11</v>
          </cell>
          <cell r="L70">
            <v>74</v>
          </cell>
        </row>
        <row r="71">
          <cell r="B71">
            <v>28</v>
          </cell>
          <cell r="C71">
            <v>28</v>
          </cell>
          <cell r="D71">
            <v>63</v>
          </cell>
          <cell r="E71">
            <v>1</v>
          </cell>
          <cell r="F71">
            <v>14</v>
          </cell>
          <cell r="G71">
            <v>57</v>
          </cell>
          <cell r="H71">
            <v>39</v>
          </cell>
          <cell r="I71">
            <v>3</v>
          </cell>
          <cell r="J71">
            <v>3</v>
          </cell>
          <cell r="K71">
            <v>57</v>
          </cell>
          <cell r="L71">
            <v>293</v>
          </cell>
        </row>
        <row r="72">
          <cell r="B72">
            <v>2</v>
          </cell>
          <cell r="C72">
            <v>10</v>
          </cell>
          <cell r="D72">
            <v>27</v>
          </cell>
          <cell r="E72">
            <v>1</v>
          </cell>
          <cell r="F72">
            <v>3</v>
          </cell>
          <cell r="G72">
            <v>12</v>
          </cell>
          <cell r="H72">
            <v>13</v>
          </cell>
          <cell r="I72">
            <v>2</v>
          </cell>
          <cell r="J72">
            <v>2</v>
          </cell>
          <cell r="K72">
            <v>10</v>
          </cell>
          <cell r="L72">
            <v>82</v>
          </cell>
        </row>
        <row r="73">
          <cell r="B73">
            <v>49</v>
          </cell>
          <cell r="C73">
            <v>49</v>
          </cell>
          <cell r="D73">
            <v>132</v>
          </cell>
          <cell r="E73">
            <v>6</v>
          </cell>
          <cell r="F73">
            <v>37</v>
          </cell>
          <cell r="G73">
            <v>94</v>
          </cell>
          <cell r="H73">
            <v>73</v>
          </cell>
          <cell r="I73">
            <v>4</v>
          </cell>
          <cell r="J73">
            <v>5</v>
          </cell>
          <cell r="K73">
            <v>96</v>
          </cell>
          <cell r="L73">
            <v>545</v>
          </cell>
        </row>
        <row r="74">
          <cell r="B74">
            <v>8</v>
          </cell>
          <cell r="C74">
            <v>4</v>
          </cell>
          <cell r="D74">
            <v>33</v>
          </cell>
          <cell r="E74">
            <v>0</v>
          </cell>
          <cell r="F74">
            <v>3</v>
          </cell>
          <cell r="G74">
            <v>14</v>
          </cell>
          <cell r="H74">
            <v>8</v>
          </cell>
          <cell r="I74">
            <v>0</v>
          </cell>
          <cell r="J74">
            <v>0</v>
          </cell>
          <cell r="K74">
            <v>18</v>
          </cell>
          <cell r="L74">
            <v>88</v>
          </cell>
        </row>
        <row r="75">
          <cell r="B75">
            <v>19</v>
          </cell>
          <cell r="C75">
            <v>18</v>
          </cell>
          <cell r="D75">
            <v>58</v>
          </cell>
          <cell r="E75">
            <v>1</v>
          </cell>
          <cell r="F75">
            <v>14</v>
          </cell>
          <cell r="G75">
            <v>29</v>
          </cell>
          <cell r="H75">
            <v>22</v>
          </cell>
          <cell r="I75">
            <v>2</v>
          </cell>
          <cell r="J75">
            <v>0</v>
          </cell>
          <cell r="K75">
            <v>29</v>
          </cell>
          <cell r="L75">
            <v>192</v>
          </cell>
        </row>
        <row r="76">
          <cell r="B76">
            <v>27</v>
          </cell>
          <cell r="C76">
            <v>28</v>
          </cell>
          <cell r="D76">
            <v>103</v>
          </cell>
          <cell r="E76">
            <v>3</v>
          </cell>
          <cell r="F76">
            <v>22</v>
          </cell>
          <cell r="G76">
            <v>52</v>
          </cell>
          <cell r="H76">
            <v>34</v>
          </cell>
          <cell r="I76">
            <v>6</v>
          </cell>
          <cell r="J76">
            <v>2</v>
          </cell>
          <cell r="K76">
            <v>58</v>
          </cell>
          <cell r="L76">
            <v>335</v>
          </cell>
        </row>
        <row r="77">
          <cell r="B77">
            <v>24</v>
          </cell>
          <cell r="C77">
            <v>17</v>
          </cell>
          <cell r="D77">
            <v>72</v>
          </cell>
          <cell r="E77">
            <v>6</v>
          </cell>
          <cell r="F77">
            <v>17</v>
          </cell>
          <cell r="G77">
            <v>43</v>
          </cell>
          <cell r="H77">
            <v>23</v>
          </cell>
          <cell r="I77">
            <v>3</v>
          </cell>
          <cell r="J77">
            <v>3</v>
          </cell>
          <cell r="K77">
            <v>44</v>
          </cell>
          <cell r="L77">
            <v>252</v>
          </cell>
        </row>
        <row r="78">
          <cell r="B78">
            <v>91</v>
          </cell>
          <cell r="C78">
            <v>112</v>
          </cell>
          <cell r="D78">
            <v>307</v>
          </cell>
          <cell r="E78">
            <v>6</v>
          </cell>
          <cell r="F78">
            <v>54</v>
          </cell>
          <cell r="G78">
            <v>145</v>
          </cell>
          <cell r="H78">
            <v>125</v>
          </cell>
          <cell r="I78">
            <v>25</v>
          </cell>
          <cell r="J78">
            <v>7</v>
          </cell>
          <cell r="K78">
            <v>145</v>
          </cell>
          <cell r="L78">
            <v>1017</v>
          </cell>
        </row>
        <row r="79">
          <cell r="B79">
            <v>35</v>
          </cell>
          <cell r="C79">
            <v>62</v>
          </cell>
          <cell r="D79">
            <v>101</v>
          </cell>
          <cell r="E79">
            <v>4</v>
          </cell>
          <cell r="F79">
            <v>38</v>
          </cell>
          <cell r="G79">
            <v>88</v>
          </cell>
          <cell r="H79">
            <v>64</v>
          </cell>
          <cell r="I79">
            <v>5</v>
          </cell>
          <cell r="J79">
            <v>4</v>
          </cell>
          <cell r="K79">
            <v>71</v>
          </cell>
          <cell r="L79">
            <v>472</v>
          </cell>
        </row>
        <row r="80">
          <cell r="B80">
            <v>18</v>
          </cell>
          <cell r="C80">
            <v>52</v>
          </cell>
          <cell r="D80">
            <v>108</v>
          </cell>
          <cell r="E80">
            <v>11</v>
          </cell>
          <cell r="F80">
            <v>22</v>
          </cell>
          <cell r="G80">
            <v>68</v>
          </cell>
          <cell r="H80">
            <v>57</v>
          </cell>
          <cell r="I80">
            <v>11</v>
          </cell>
          <cell r="J80">
            <v>2</v>
          </cell>
          <cell r="K80">
            <v>69</v>
          </cell>
          <cell r="L80">
            <v>418</v>
          </cell>
        </row>
        <row r="81">
          <cell r="B81">
            <v>71</v>
          </cell>
          <cell r="C81">
            <v>133</v>
          </cell>
          <cell r="D81">
            <v>228</v>
          </cell>
          <cell r="E81">
            <v>14</v>
          </cell>
          <cell r="F81">
            <v>60</v>
          </cell>
          <cell r="G81">
            <v>173</v>
          </cell>
          <cell r="H81">
            <v>138</v>
          </cell>
          <cell r="I81">
            <v>25</v>
          </cell>
          <cell r="J81">
            <v>15</v>
          </cell>
          <cell r="K81">
            <v>199</v>
          </cell>
          <cell r="L81">
            <v>1056</v>
          </cell>
        </row>
        <row r="82">
          <cell r="B82">
            <v>22</v>
          </cell>
          <cell r="C82">
            <v>30</v>
          </cell>
          <cell r="D82">
            <v>54</v>
          </cell>
          <cell r="E82">
            <v>7</v>
          </cell>
          <cell r="F82">
            <v>18</v>
          </cell>
          <cell r="G82">
            <v>46</v>
          </cell>
          <cell r="H82">
            <v>42</v>
          </cell>
          <cell r="I82">
            <v>3</v>
          </cell>
          <cell r="J82">
            <v>4</v>
          </cell>
          <cell r="K82">
            <v>35</v>
          </cell>
          <cell r="L82">
            <v>261</v>
          </cell>
        </row>
        <row r="83">
          <cell r="B83">
            <v>23</v>
          </cell>
          <cell r="C83">
            <v>29</v>
          </cell>
          <cell r="D83">
            <v>73</v>
          </cell>
          <cell r="E83">
            <v>3</v>
          </cell>
          <cell r="F83">
            <v>21</v>
          </cell>
          <cell r="G83">
            <v>60</v>
          </cell>
          <cell r="H83">
            <v>38</v>
          </cell>
          <cell r="I83">
            <v>2</v>
          </cell>
          <cell r="J83">
            <v>5</v>
          </cell>
          <cell r="K83">
            <v>47</v>
          </cell>
          <cell r="L83">
            <v>301</v>
          </cell>
        </row>
        <row r="84">
          <cell r="B84">
            <v>156</v>
          </cell>
          <cell r="C84">
            <v>263</v>
          </cell>
          <cell r="D84">
            <v>374</v>
          </cell>
          <cell r="E84">
            <v>27</v>
          </cell>
          <cell r="F84">
            <v>95</v>
          </cell>
          <cell r="G84">
            <v>312</v>
          </cell>
          <cell r="H84">
            <v>188</v>
          </cell>
          <cell r="I84">
            <v>37</v>
          </cell>
          <cell r="J84">
            <v>26</v>
          </cell>
          <cell r="K84">
            <v>259</v>
          </cell>
          <cell r="L84">
            <v>1737</v>
          </cell>
        </row>
        <row r="85">
          <cell r="B85">
            <v>512</v>
          </cell>
          <cell r="C85">
            <v>420</v>
          </cell>
          <cell r="D85">
            <v>1337</v>
          </cell>
          <cell r="E85">
            <v>41</v>
          </cell>
          <cell r="F85">
            <v>363</v>
          </cell>
          <cell r="G85">
            <v>1134</v>
          </cell>
          <cell r="H85">
            <v>964</v>
          </cell>
          <cell r="I85">
            <v>61</v>
          </cell>
          <cell r="J85">
            <v>65</v>
          </cell>
          <cell r="K85">
            <v>666</v>
          </cell>
          <cell r="L85">
            <v>5563</v>
          </cell>
        </row>
        <row r="86">
          <cell r="B86">
            <v>76</v>
          </cell>
          <cell r="C86">
            <v>67</v>
          </cell>
          <cell r="D86">
            <v>235</v>
          </cell>
          <cell r="E86">
            <v>5</v>
          </cell>
          <cell r="F86">
            <v>62</v>
          </cell>
          <cell r="G86">
            <v>187</v>
          </cell>
          <cell r="H86">
            <v>147</v>
          </cell>
          <cell r="I86">
            <v>13</v>
          </cell>
          <cell r="J86">
            <v>11</v>
          </cell>
          <cell r="K86">
            <v>121</v>
          </cell>
          <cell r="L86">
            <v>924</v>
          </cell>
        </row>
        <row r="87">
          <cell r="B87">
            <v>427</v>
          </cell>
          <cell r="C87">
            <v>701</v>
          </cell>
          <cell r="D87">
            <v>971</v>
          </cell>
          <cell r="E87">
            <v>51</v>
          </cell>
          <cell r="F87">
            <v>439</v>
          </cell>
          <cell r="G87">
            <v>1174</v>
          </cell>
          <cell r="H87">
            <v>638</v>
          </cell>
          <cell r="I87">
            <v>74</v>
          </cell>
          <cell r="J87">
            <v>39</v>
          </cell>
          <cell r="K87">
            <v>675</v>
          </cell>
          <cell r="L87">
            <v>5189</v>
          </cell>
        </row>
        <row r="88">
          <cell r="B88">
            <v>1683</v>
          </cell>
          <cell r="C88">
            <v>982</v>
          </cell>
          <cell r="D88">
            <v>2669</v>
          </cell>
          <cell r="E88">
            <v>147</v>
          </cell>
          <cell r="F88">
            <v>1638</v>
          </cell>
          <cell r="G88">
            <v>2988</v>
          </cell>
          <cell r="H88">
            <v>1864</v>
          </cell>
          <cell r="I88">
            <v>253</v>
          </cell>
          <cell r="J88">
            <v>103</v>
          </cell>
          <cell r="K88">
            <v>2571</v>
          </cell>
          <cell r="L88">
            <v>14898</v>
          </cell>
        </row>
        <row r="89">
          <cell r="B89">
            <v>230</v>
          </cell>
          <cell r="C89">
            <v>235</v>
          </cell>
          <cell r="D89">
            <v>855</v>
          </cell>
          <cell r="E89">
            <v>59</v>
          </cell>
          <cell r="F89">
            <v>340</v>
          </cell>
          <cell r="G89">
            <v>722</v>
          </cell>
          <cell r="H89">
            <v>543</v>
          </cell>
          <cell r="I89">
            <v>71</v>
          </cell>
          <cell r="J89">
            <v>30</v>
          </cell>
          <cell r="K89">
            <v>443</v>
          </cell>
          <cell r="L89">
            <v>3528</v>
          </cell>
        </row>
        <row r="90">
          <cell r="B90">
            <v>218</v>
          </cell>
          <cell r="C90">
            <v>304</v>
          </cell>
          <cell r="D90">
            <v>829</v>
          </cell>
          <cell r="E90">
            <v>26</v>
          </cell>
          <cell r="F90">
            <v>309</v>
          </cell>
          <cell r="G90">
            <v>591</v>
          </cell>
          <cell r="H90">
            <v>492</v>
          </cell>
          <cell r="I90">
            <v>35</v>
          </cell>
          <cell r="J90">
            <v>17</v>
          </cell>
          <cell r="K90">
            <v>350</v>
          </cell>
          <cell r="L90">
            <v>3171</v>
          </cell>
        </row>
        <row r="91">
          <cell r="B91">
            <v>583</v>
          </cell>
          <cell r="C91">
            <v>281</v>
          </cell>
          <cell r="D91">
            <v>1025</v>
          </cell>
          <cell r="E91">
            <v>28</v>
          </cell>
          <cell r="F91">
            <v>419</v>
          </cell>
          <cell r="G91">
            <v>773</v>
          </cell>
          <cell r="H91">
            <v>583</v>
          </cell>
          <cell r="I91">
            <v>62</v>
          </cell>
          <cell r="J91">
            <v>30</v>
          </cell>
          <cell r="K91">
            <v>444</v>
          </cell>
          <cell r="L91">
            <v>4228</v>
          </cell>
        </row>
        <row r="92">
          <cell r="B92">
            <v>46</v>
          </cell>
          <cell r="C92">
            <v>58</v>
          </cell>
          <cell r="D92">
            <v>175</v>
          </cell>
          <cell r="E92">
            <v>4</v>
          </cell>
          <cell r="F92">
            <v>62</v>
          </cell>
          <cell r="G92">
            <v>105</v>
          </cell>
          <cell r="H92">
            <v>119</v>
          </cell>
          <cell r="I92">
            <v>8</v>
          </cell>
          <cell r="J92">
            <v>6</v>
          </cell>
          <cell r="K92">
            <v>115</v>
          </cell>
          <cell r="L92">
            <v>698</v>
          </cell>
        </row>
        <row r="93">
          <cell r="B93">
            <v>39</v>
          </cell>
          <cell r="C93">
            <v>54</v>
          </cell>
          <cell r="D93">
            <v>195</v>
          </cell>
          <cell r="E93">
            <v>9</v>
          </cell>
          <cell r="F93">
            <v>59</v>
          </cell>
          <cell r="G93">
            <v>116</v>
          </cell>
          <cell r="H93">
            <v>112</v>
          </cell>
          <cell r="I93">
            <v>20</v>
          </cell>
          <cell r="J93">
            <v>6</v>
          </cell>
          <cell r="K93">
            <v>117</v>
          </cell>
          <cell r="L93">
            <v>727</v>
          </cell>
        </row>
        <row r="94">
          <cell r="B94">
            <v>105</v>
          </cell>
          <cell r="C94">
            <v>100</v>
          </cell>
          <cell r="D94">
            <v>382</v>
          </cell>
          <cell r="E94">
            <v>14</v>
          </cell>
          <cell r="F94">
            <v>82</v>
          </cell>
          <cell r="G94">
            <v>213</v>
          </cell>
          <cell r="H94">
            <v>234</v>
          </cell>
          <cell r="I94">
            <v>15</v>
          </cell>
          <cell r="J94">
            <v>12</v>
          </cell>
          <cell r="K94">
            <v>181</v>
          </cell>
          <cell r="L94">
            <v>1338</v>
          </cell>
        </row>
        <row r="95">
          <cell r="B95">
            <v>104</v>
          </cell>
          <cell r="C95">
            <v>107</v>
          </cell>
          <cell r="D95">
            <v>200</v>
          </cell>
          <cell r="E95">
            <v>6</v>
          </cell>
          <cell r="F95">
            <v>93</v>
          </cell>
          <cell r="G95">
            <v>272</v>
          </cell>
          <cell r="H95">
            <v>153</v>
          </cell>
          <cell r="I95">
            <v>16</v>
          </cell>
          <cell r="J95">
            <v>12</v>
          </cell>
          <cell r="K95">
            <v>269</v>
          </cell>
          <cell r="L95">
            <v>1232</v>
          </cell>
        </row>
        <row r="96">
          <cell r="B96">
            <v>4617</v>
          </cell>
          <cell r="C96">
            <v>4162</v>
          </cell>
          <cell r="D96">
            <v>10744</v>
          </cell>
          <cell r="E96">
            <v>481</v>
          </cell>
          <cell r="F96">
            <v>4306</v>
          </cell>
          <cell r="G96">
            <v>9544</v>
          </cell>
          <cell r="H96">
            <v>6767</v>
          </cell>
          <cell r="I96">
            <v>766</v>
          </cell>
          <cell r="J96">
            <v>416</v>
          </cell>
          <cell r="K96">
            <v>7141</v>
          </cell>
          <cell r="L96">
            <v>48944</v>
          </cell>
        </row>
        <row r="101">
          <cell r="B101">
            <v>16</v>
          </cell>
          <cell r="C101">
            <v>15</v>
          </cell>
          <cell r="D101">
            <v>125</v>
          </cell>
          <cell r="E101">
            <v>2</v>
          </cell>
          <cell r="F101">
            <v>23</v>
          </cell>
          <cell r="G101">
            <v>63</v>
          </cell>
          <cell r="H101">
            <v>38</v>
          </cell>
          <cell r="I101">
            <v>8</v>
          </cell>
          <cell r="J101">
            <v>3</v>
          </cell>
          <cell r="K101">
            <v>41</v>
          </cell>
          <cell r="L101">
            <v>334</v>
          </cell>
        </row>
        <row r="102">
          <cell r="B102">
            <v>9</v>
          </cell>
          <cell r="C102">
            <v>3</v>
          </cell>
          <cell r="D102">
            <v>24</v>
          </cell>
          <cell r="E102">
            <v>0</v>
          </cell>
          <cell r="F102">
            <v>3</v>
          </cell>
          <cell r="G102">
            <v>13</v>
          </cell>
          <cell r="H102">
            <v>9</v>
          </cell>
          <cell r="I102">
            <v>2</v>
          </cell>
          <cell r="J102">
            <v>2</v>
          </cell>
          <cell r="K102">
            <v>12</v>
          </cell>
          <cell r="L102">
            <v>77</v>
          </cell>
        </row>
        <row r="103">
          <cell r="B103">
            <v>40</v>
          </cell>
          <cell r="C103">
            <v>25</v>
          </cell>
          <cell r="D103">
            <v>64</v>
          </cell>
          <cell r="E103">
            <v>0</v>
          </cell>
          <cell r="F103">
            <v>12</v>
          </cell>
          <cell r="G103">
            <v>64</v>
          </cell>
          <cell r="H103">
            <v>43</v>
          </cell>
          <cell r="I103">
            <v>3</v>
          </cell>
          <cell r="J103">
            <v>3</v>
          </cell>
          <cell r="K103">
            <v>58</v>
          </cell>
          <cell r="L103">
            <v>312</v>
          </cell>
        </row>
        <row r="104">
          <cell r="B104">
            <v>1</v>
          </cell>
          <cell r="C104">
            <v>10</v>
          </cell>
          <cell r="D104">
            <v>27</v>
          </cell>
          <cell r="E104">
            <v>2</v>
          </cell>
          <cell r="F104">
            <v>3</v>
          </cell>
          <cell r="G104">
            <v>12</v>
          </cell>
          <cell r="H104">
            <v>11</v>
          </cell>
          <cell r="I104">
            <v>2</v>
          </cell>
          <cell r="J104">
            <v>1</v>
          </cell>
          <cell r="K104">
            <v>12</v>
          </cell>
          <cell r="L104">
            <v>81</v>
          </cell>
        </row>
        <row r="105">
          <cell r="B105">
            <v>47</v>
          </cell>
          <cell r="C105">
            <v>53</v>
          </cell>
          <cell r="D105">
            <v>130</v>
          </cell>
          <cell r="E105">
            <v>6</v>
          </cell>
          <cell r="F105">
            <v>39</v>
          </cell>
          <cell r="G105">
            <v>108</v>
          </cell>
          <cell r="H105">
            <v>69</v>
          </cell>
          <cell r="I105">
            <v>6</v>
          </cell>
          <cell r="J105">
            <v>4</v>
          </cell>
          <cell r="K105">
            <v>102</v>
          </cell>
          <cell r="L105">
            <v>564</v>
          </cell>
        </row>
        <row r="106">
          <cell r="B106">
            <v>5</v>
          </cell>
          <cell r="C106">
            <v>5</v>
          </cell>
          <cell r="D106">
            <v>37</v>
          </cell>
          <cell r="E106">
            <v>0</v>
          </cell>
          <cell r="F106">
            <v>3</v>
          </cell>
          <cell r="G106">
            <v>10</v>
          </cell>
          <cell r="H106">
            <v>10</v>
          </cell>
          <cell r="I106">
            <v>1</v>
          </cell>
          <cell r="J106">
            <v>0</v>
          </cell>
          <cell r="K106">
            <v>15</v>
          </cell>
          <cell r="L106">
            <v>86</v>
          </cell>
        </row>
        <row r="107">
          <cell r="B107">
            <v>16</v>
          </cell>
          <cell r="C107">
            <v>15</v>
          </cell>
          <cell r="D107">
            <v>63</v>
          </cell>
          <cell r="E107">
            <v>1</v>
          </cell>
          <cell r="F107">
            <v>18</v>
          </cell>
          <cell r="G107">
            <v>30</v>
          </cell>
          <cell r="H107">
            <v>24</v>
          </cell>
          <cell r="I107">
            <v>1</v>
          </cell>
          <cell r="J107">
            <v>0</v>
          </cell>
          <cell r="K107">
            <v>31</v>
          </cell>
          <cell r="L107">
            <v>199</v>
          </cell>
        </row>
        <row r="108">
          <cell r="B108">
            <v>31</v>
          </cell>
          <cell r="C108">
            <v>29</v>
          </cell>
          <cell r="D108">
            <v>117</v>
          </cell>
          <cell r="E108">
            <v>3</v>
          </cell>
          <cell r="F108">
            <v>27</v>
          </cell>
          <cell r="G108">
            <v>63</v>
          </cell>
          <cell r="H108">
            <v>36</v>
          </cell>
          <cell r="I108">
            <v>6</v>
          </cell>
          <cell r="J108">
            <v>2</v>
          </cell>
          <cell r="K108">
            <v>65</v>
          </cell>
          <cell r="L108">
            <v>379</v>
          </cell>
        </row>
        <row r="109">
          <cell r="B109">
            <v>29</v>
          </cell>
          <cell r="C109">
            <v>23</v>
          </cell>
          <cell r="D109">
            <v>75</v>
          </cell>
          <cell r="E109">
            <v>8</v>
          </cell>
          <cell r="F109">
            <v>16</v>
          </cell>
          <cell r="G109">
            <v>41</v>
          </cell>
          <cell r="H109">
            <v>28</v>
          </cell>
          <cell r="I109">
            <v>3</v>
          </cell>
          <cell r="J109">
            <v>3</v>
          </cell>
          <cell r="K109">
            <v>50</v>
          </cell>
          <cell r="L109">
            <v>276</v>
          </cell>
        </row>
        <row r="110">
          <cell r="B110">
            <v>116</v>
          </cell>
          <cell r="C110">
            <v>133</v>
          </cell>
          <cell r="D110">
            <v>311</v>
          </cell>
          <cell r="E110">
            <v>14</v>
          </cell>
          <cell r="F110">
            <v>50</v>
          </cell>
          <cell r="G110">
            <v>170</v>
          </cell>
          <cell r="H110">
            <v>121</v>
          </cell>
          <cell r="I110">
            <v>31</v>
          </cell>
          <cell r="J110">
            <v>4</v>
          </cell>
          <cell r="K110">
            <v>171</v>
          </cell>
          <cell r="L110">
            <v>1121</v>
          </cell>
        </row>
        <row r="111">
          <cell r="B111">
            <v>64</v>
          </cell>
          <cell r="C111">
            <v>56</v>
          </cell>
          <cell r="D111">
            <v>101</v>
          </cell>
          <cell r="E111">
            <v>4</v>
          </cell>
          <cell r="F111">
            <v>42</v>
          </cell>
          <cell r="G111">
            <v>105</v>
          </cell>
          <cell r="H111">
            <v>65</v>
          </cell>
          <cell r="I111">
            <v>5</v>
          </cell>
          <cell r="J111">
            <v>3</v>
          </cell>
          <cell r="K111">
            <v>88</v>
          </cell>
          <cell r="L111">
            <v>533</v>
          </cell>
        </row>
        <row r="112">
          <cell r="B112">
            <v>19</v>
          </cell>
          <cell r="C112">
            <v>47</v>
          </cell>
          <cell r="D112">
            <v>113</v>
          </cell>
          <cell r="E112">
            <v>21</v>
          </cell>
          <cell r="F112">
            <v>27</v>
          </cell>
          <cell r="G112">
            <v>78</v>
          </cell>
          <cell r="H112">
            <v>59</v>
          </cell>
          <cell r="I112">
            <v>9</v>
          </cell>
          <cell r="J112">
            <v>2</v>
          </cell>
          <cell r="K112">
            <v>81</v>
          </cell>
          <cell r="L112">
            <v>456</v>
          </cell>
        </row>
        <row r="113">
          <cell r="B113">
            <v>79</v>
          </cell>
          <cell r="C113">
            <v>140</v>
          </cell>
          <cell r="D113">
            <v>224</v>
          </cell>
          <cell r="E113">
            <v>22</v>
          </cell>
          <cell r="F113">
            <v>61</v>
          </cell>
          <cell r="G113">
            <v>183</v>
          </cell>
          <cell r="H113">
            <v>159</v>
          </cell>
          <cell r="I113">
            <v>22</v>
          </cell>
          <cell r="J113">
            <v>13</v>
          </cell>
          <cell r="K113">
            <v>224</v>
          </cell>
          <cell r="L113">
            <v>1127</v>
          </cell>
        </row>
        <row r="114">
          <cell r="B114">
            <v>25</v>
          </cell>
          <cell r="C114">
            <v>25</v>
          </cell>
          <cell r="D114">
            <v>49</v>
          </cell>
          <cell r="E114">
            <v>14</v>
          </cell>
          <cell r="F114">
            <v>12</v>
          </cell>
          <cell r="G114">
            <v>53</v>
          </cell>
          <cell r="H114">
            <v>43</v>
          </cell>
          <cell r="I114">
            <v>3</v>
          </cell>
          <cell r="J114">
            <v>3</v>
          </cell>
          <cell r="K114">
            <v>37</v>
          </cell>
          <cell r="L114">
            <v>264</v>
          </cell>
        </row>
        <row r="115">
          <cell r="B115">
            <v>32</v>
          </cell>
          <cell r="C115">
            <v>36</v>
          </cell>
          <cell r="D115">
            <v>67</v>
          </cell>
          <cell r="E115">
            <v>3</v>
          </cell>
          <cell r="F115">
            <v>23</v>
          </cell>
          <cell r="G115">
            <v>78</v>
          </cell>
          <cell r="H115">
            <v>48</v>
          </cell>
          <cell r="I115">
            <v>0</v>
          </cell>
          <cell r="J115">
            <v>2</v>
          </cell>
          <cell r="K115">
            <v>62</v>
          </cell>
          <cell r="L115">
            <v>351</v>
          </cell>
        </row>
        <row r="116">
          <cell r="B116">
            <v>172</v>
          </cell>
          <cell r="C116">
            <v>277</v>
          </cell>
          <cell r="D116">
            <v>354</v>
          </cell>
          <cell r="E116">
            <v>38</v>
          </cell>
          <cell r="F116">
            <v>82</v>
          </cell>
          <cell r="G116">
            <v>333</v>
          </cell>
          <cell r="H116">
            <v>186</v>
          </cell>
          <cell r="I116">
            <v>45</v>
          </cell>
          <cell r="J116">
            <v>22</v>
          </cell>
          <cell r="K116">
            <v>311</v>
          </cell>
          <cell r="L116">
            <v>1820</v>
          </cell>
        </row>
        <row r="117">
          <cell r="B117">
            <v>570</v>
          </cell>
          <cell r="C117">
            <v>433</v>
          </cell>
          <cell r="D117">
            <v>1238</v>
          </cell>
          <cell r="E117">
            <v>55</v>
          </cell>
          <cell r="F117">
            <v>397</v>
          </cell>
          <cell r="G117">
            <v>1236</v>
          </cell>
          <cell r="H117">
            <v>936</v>
          </cell>
          <cell r="I117">
            <v>73</v>
          </cell>
          <cell r="J117">
            <v>68</v>
          </cell>
          <cell r="K117">
            <v>735</v>
          </cell>
          <cell r="L117">
            <v>5741</v>
          </cell>
        </row>
        <row r="118">
          <cell r="B118">
            <v>78</v>
          </cell>
          <cell r="C118">
            <v>75</v>
          </cell>
          <cell r="D118">
            <v>215</v>
          </cell>
          <cell r="E118">
            <v>13</v>
          </cell>
          <cell r="F118">
            <v>63</v>
          </cell>
          <cell r="G118">
            <v>205</v>
          </cell>
          <cell r="H118">
            <v>137</v>
          </cell>
          <cell r="I118">
            <v>13</v>
          </cell>
          <cell r="J118">
            <v>7</v>
          </cell>
          <cell r="K118">
            <v>151</v>
          </cell>
          <cell r="L118">
            <v>957</v>
          </cell>
        </row>
        <row r="119">
          <cell r="B119">
            <v>457</v>
          </cell>
          <cell r="C119">
            <v>715</v>
          </cell>
          <cell r="D119">
            <v>975</v>
          </cell>
          <cell r="E119">
            <v>70</v>
          </cell>
          <cell r="F119">
            <v>448</v>
          </cell>
          <cell r="G119">
            <v>1314</v>
          </cell>
          <cell r="H119">
            <v>617</v>
          </cell>
          <cell r="I119">
            <v>70</v>
          </cell>
          <cell r="J119">
            <v>36</v>
          </cell>
          <cell r="K119">
            <v>691</v>
          </cell>
          <cell r="L119">
            <v>5393</v>
          </cell>
        </row>
        <row r="120">
          <cell r="B120">
            <v>1856</v>
          </cell>
          <cell r="C120">
            <v>1108</v>
          </cell>
          <cell r="D120">
            <v>2556</v>
          </cell>
          <cell r="E120">
            <v>248</v>
          </cell>
          <cell r="F120">
            <v>1752</v>
          </cell>
          <cell r="G120">
            <v>3364</v>
          </cell>
          <cell r="H120">
            <v>1832</v>
          </cell>
          <cell r="I120">
            <v>258</v>
          </cell>
          <cell r="J120">
            <v>95</v>
          </cell>
          <cell r="K120">
            <v>2853</v>
          </cell>
          <cell r="L120">
            <v>15922</v>
          </cell>
        </row>
        <row r="121">
          <cell r="B121">
            <v>254</v>
          </cell>
          <cell r="C121">
            <v>265</v>
          </cell>
          <cell r="D121">
            <v>836</v>
          </cell>
          <cell r="E121">
            <v>68</v>
          </cell>
          <cell r="F121">
            <v>370</v>
          </cell>
          <cell r="G121">
            <v>831</v>
          </cell>
          <cell r="H121">
            <v>560</v>
          </cell>
          <cell r="I121">
            <v>75</v>
          </cell>
          <cell r="J121">
            <v>28</v>
          </cell>
          <cell r="K121">
            <v>543</v>
          </cell>
          <cell r="L121">
            <v>3830</v>
          </cell>
        </row>
        <row r="122">
          <cell r="B122">
            <v>241</v>
          </cell>
          <cell r="C122">
            <v>310</v>
          </cell>
          <cell r="D122">
            <v>797</v>
          </cell>
          <cell r="E122">
            <v>48</v>
          </cell>
          <cell r="F122">
            <v>314</v>
          </cell>
          <cell r="G122">
            <v>650</v>
          </cell>
          <cell r="H122">
            <v>484</v>
          </cell>
          <cell r="I122">
            <v>30</v>
          </cell>
          <cell r="J122">
            <v>13</v>
          </cell>
          <cell r="K122">
            <v>431</v>
          </cell>
          <cell r="L122">
            <v>3318</v>
          </cell>
        </row>
        <row r="123">
          <cell r="B123">
            <v>577</v>
          </cell>
          <cell r="C123">
            <v>302</v>
          </cell>
          <cell r="D123">
            <v>969</v>
          </cell>
          <cell r="E123">
            <v>45</v>
          </cell>
          <cell r="F123">
            <v>452</v>
          </cell>
          <cell r="G123">
            <v>887</v>
          </cell>
          <cell r="H123">
            <v>607</v>
          </cell>
          <cell r="I123">
            <v>70</v>
          </cell>
          <cell r="J123">
            <v>36</v>
          </cell>
          <cell r="K123">
            <v>500</v>
          </cell>
          <cell r="L123">
            <v>4445</v>
          </cell>
        </row>
        <row r="124">
          <cell r="B124">
            <v>46</v>
          </cell>
          <cell r="C124">
            <v>64</v>
          </cell>
          <cell r="D124">
            <v>171</v>
          </cell>
          <cell r="E124">
            <v>8</v>
          </cell>
          <cell r="F124">
            <v>63</v>
          </cell>
          <cell r="G124">
            <v>124</v>
          </cell>
          <cell r="H124">
            <v>123</v>
          </cell>
          <cell r="I124">
            <v>9</v>
          </cell>
          <cell r="J124">
            <v>7</v>
          </cell>
          <cell r="K124">
            <v>122</v>
          </cell>
          <cell r="L124">
            <v>737</v>
          </cell>
        </row>
        <row r="125">
          <cell r="B125">
            <v>48</v>
          </cell>
          <cell r="C125">
            <v>53</v>
          </cell>
          <cell r="D125">
            <v>200</v>
          </cell>
          <cell r="E125">
            <v>11</v>
          </cell>
          <cell r="F125">
            <v>63</v>
          </cell>
          <cell r="G125">
            <v>121</v>
          </cell>
          <cell r="H125">
            <v>109</v>
          </cell>
          <cell r="I125">
            <v>23</v>
          </cell>
          <cell r="J125">
            <v>7</v>
          </cell>
          <cell r="K125">
            <v>117</v>
          </cell>
          <cell r="L125">
            <v>752</v>
          </cell>
        </row>
        <row r="126">
          <cell r="B126">
            <v>116</v>
          </cell>
          <cell r="C126">
            <v>110</v>
          </cell>
          <cell r="D126">
            <v>362</v>
          </cell>
          <cell r="E126">
            <v>20</v>
          </cell>
          <cell r="F126">
            <v>92</v>
          </cell>
          <cell r="G126">
            <v>254</v>
          </cell>
          <cell r="H126">
            <v>240</v>
          </cell>
          <cell r="I126">
            <v>18</v>
          </cell>
          <cell r="J126">
            <v>19</v>
          </cell>
          <cell r="K126">
            <v>223</v>
          </cell>
          <cell r="L126">
            <v>1454</v>
          </cell>
        </row>
        <row r="127">
          <cell r="B127">
            <v>109</v>
          </cell>
          <cell r="C127">
            <v>118</v>
          </cell>
          <cell r="D127">
            <v>197</v>
          </cell>
          <cell r="E127">
            <v>11</v>
          </cell>
          <cell r="F127">
            <v>100</v>
          </cell>
          <cell r="G127">
            <v>303</v>
          </cell>
          <cell r="H127">
            <v>153</v>
          </cell>
          <cell r="I127">
            <v>15</v>
          </cell>
          <cell r="J127">
            <v>17</v>
          </cell>
          <cell r="K127">
            <v>295</v>
          </cell>
          <cell r="L127">
            <v>1318</v>
          </cell>
        </row>
        <row r="128">
          <cell r="B128">
            <v>5053</v>
          </cell>
          <cell r="C128">
            <v>4445</v>
          </cell>
          <cell r="D128">
            <v>10397</v>
          </cell>
          <cell r="E128">
            <v>735</v>
          </cell>
          <cell r="F128">
            <v>4555</v>
          </cell>
          <cell r="G128">
            <v>10693</v>
          </cell>
          <cell r="H128">
            <v>6747</v>
          </cell>
          <cell r="I128">
            <v>801</v>
          </cell>
          <cell r="J128">
            <v>400</v>
          </cell>
          <cell r="K128">
            <v>8021</v>
          </cell>
          <cell r="L128">
            <v>51847</v>
          </cell>
        </row>
        <row r="133">
          <cell r="B133">
            <v>13</v>
          </cell>
          <cell r="C133">
            <v>21</v>
          </cell>
          <cell r="D133">
            <v>135</v>
          </cell>
          <cell r="E133">
            <v>4</v>
          </cell>
          <cell r="F133">
            <v>25</v>
          </cell>
          <cell r="G133">
            <v>74</v>
          </cell>
          <cell r="H133">
            <v>38</v>
          </cell>
          <cell r="I133">
            <v>7</v>
          </cell>
          <cell r="J133">
            <v>7</v>
          </cell>
          <cell r="K133">
            <v>56</v>
          </cell>
          <cell r="L133">
            <v>380</v>
          </cell>
        </row>
        <row r="134">
          <cell r="B134">
            <v>9</v>
          </cell>
          <cell r="C134">
            <v>6</v>
          </cell>
          <cell r="D134">
            <v>24</v>
          </cell>
          <cell r="E134">
            <v>1</v>
          </cell>
          <cell r="F134">
            <v>6</v>
          </cell>
          <cell r="G134">
            <v>18</v>
          </cell>
          <cell r="H134">
            <v>14</v>
          </cell>
          <cell r="I134">
            <v>2</v>
          </cell>
          <cell r="J134">
            <v>1</v>
          </cell>
          <cell r="K134">
            <v>12</v>
          </cell>
          <cell r="L134">
            <v>93</v>
          </cell>
        </row>
        <row r="135">
          <cell r="B135">
            <v>37</v>
          </cell>
          <cell r="C135">
            <v>30</v>
          </cell>
          <cell r="D135">
            <v>72</v>
          </cell>
          <cell r="E135">
            <v>5</v>
          </cell>
          <cell r="F135">
            <v>13</v>
          </cell>
          <cell r="G135">
            <v>75</v>
          </cell>
          <cell r="H135">
            <v>42</v>
          </cell>
          <cell r="I135">
            <v>3</v>
          </cell>
          <cell r="J135">
            <v>3</v>
          </cell>
          <cell r="K135">
            <v>69</v>
          </cell>
          <cell r="L135">
            <v>349</v>
          </cell>
        </row>
        <row r="136">
          <cell r="B136">
            <v>0</v>
          </cell>
          <cell r="C136">
            <v>9</v>
          </cell>
          <cell r="D136">
            <v>28</v>
          </cell>
          <cell r="E136">
            <v>2</v>
          </cell>
          <cell r="F136">
            <v>2</v>
          </cell>
          <cell r="G136">
            <v>11</v>
          </cell>
          <cell r="H136">
            <v>12</v>
          </cell>
          <cell r="I136">
            <v>3</v>
          </cell>
          <cell r="J136">
            <v>1</v>
          </cell>
          <cell r="K136">
            <v>13</v>
          </cell>
          <cell r="L136">
            <v>81</v>
          </cell>
        </row>
        <row r="137">
          <cell r="B137">
            <v>51</v>
          </cell>
          <cell r="C137">
            <v>57</v>
          </cell>
          <cell r="D137">
            <v>127</v>
          </cell>
          <cell r="E137">
            <v>11</v>
          </cell>
          <cell r="F137">
            <v>38</v>
          </cell>
          <cell r="G137">
            <v>124</v>
          </cell>
          <cell r="H137">
            <v>77</v>
          </cell>
          <cell r="I137">
            <v>9</v>
          </cell>
          <cell r="J137">
            <v>6</v>
          </cell>
          <cell r="K137">
            <v>119</v>
          </cell>
          <cell r="L137">
            <v>619</v>
          </cell>
        </row>
        <row r="138">
          <cell r="B138">
            <v>6</v>
          </cell>
          <cell r="C138">
            <v>7</v>
          </cell>
          <cell r="D138">
            <v>42</v>
          </cell>
          <cell r="E138">
            <v>0</v>
          </cell>
          <cell r="F138">
            <v>4</v>
          </cell>
          <cell r="G138">
            <v>16</v>
          </cell>
          <cell r="H138">
            <v>13</v>
          </cell>
          <cell r="I138">
            <v>1</v>
          </cell>
          <cell r="J138">
            <v>1</v>
          </cell>
          <cell r="K138">
            <v>20</v>
          </cell>
          <cell r="L138">
            <v>110</v>
          </cell>
        </row>
        <row r="139">
          <cell r="B139">
            <v>17</v>
          </cell>
          <cell r="C139">
            <v>21</v>
          </cell>
          <cell r="D139">
            <v>61</v>
          </cell>
          <cell r="E139">
            <v>1</v>
          </cell>
          <cell r="F139">
            <v>16</v>
          </cell>
          <cell r="G139">
            <v>43</v>
          </cell>
          <cell r="H139">
            <v>21</v>
          </cell>
          <cell r="I139">
            <v>1</v>
          </cell>
          <cell r="J139">
            <v>0</v>
          </cell>
          <cell r="K139">
            <v>47</v>
          </cell>
          <cell r="L139">
            <v>228</v>
          </cell>
        </row>
        <row r="140">
          <cell r="B140">
            <v>28</v>
          </cell>
          <cell r="C140">
            <v>27</v>
          </cell>
          <cell r="D140">
            <v>119</v>
          </cell>
          <cell r="E140">
            <v>4</v>
          </cell>
          <cell r="F140">
            <v>24</v>
          </cell>
          <cell r="G140">
            <v>78</v>
          </cell>
          <cell r="H140">
            <v>42</v>
          </cell>
          <cell r="I140">
            <v>6</v>
          </cell>
          <cell r="J140">
            <v>4</v>
          </cell>
          <cell r="K140">
            <v>77</v>
          </cell>
          <cell r="L140">
            <v>409</v>
          </cell>
        </row>
        <row r="141">
          <cell r="B141">
            <v>33</v>
          </cell>
          <cell r="C141">
            <v>24</v>
          </cell>
          <cell r="D141">
            <v>64</v>
          </cell>
          <cell r="E141">
            <v>12</v>
          </cell>
          <cell r="F141">
            <v>17</v>
          </cell>
          <cell r="G141">
            <v>56</v>
          </cell>
          <cell r="H141">
            <v>26</v>
          </cell>
          <cell r="I141">
            <v>4</v>
          </cell>
          <cell r="J141">
            <v>4</v>
          </cell>
          <cell r="K141">
            <v>59</v>
          </cell>
          <cell r="L141">
            <v>299</v>
          </cell>
        </row>
        <row r="142">
          <cell r="B142">
            <v>127</v>
          </cell>
          <cell r="C142">
            <v>144</v>
          </cell>
          <cell r="D142">
            <v>298</v>
          </cell>
          <cell r="E142">
            <v>21</v>
          </cell>
          <cell r="F142">
            <v>60</v>
          </cell>
          <cell r="G142">
            <v>204</v>
          </cell>
          <cell r="H142">
            <v>134</v>
          </cell>
          <cell r="I142">
            <v>28</v>
          </cell>
          <cell r="J142">
            <v>6</v>
          </cell>
          <cell r="K142">
            <v>198</v>
          </cell>
          <cell r="L142">
            <v>1220</v>
          </cell>
        </row>
        <row r="143">
          <cell r="B143">
            <v>56</v>
          </cell>
          <cell r="C143">
            <v>61</v>
          </cell>
          <cell r="D143">
            <v>110</v>
          </cell>
          <cell r="E143">
            <v>10</v>
          </cell>
          <cell r="F143">
            <v>34</v>
          </cell>
          <cell r="G143">
            <v>108</v>
          </cell>
          <cell r="H143">
            <v>64</v>
          </cell>
          <cell r="I143">
            <v>7</v>
          </cell>
          <cell r="J143">
            <v>6</v>
          </cell>
          <cell r="K143">
            <v>108</v>
          </cell>
          <cell r="L143">
            <v>564</v>
          </cell>
        </row>
        <row r="144">
          <cell r="B144">
            <v>21</v>
          </cell>
          <cell r="C144">
            <v>54</v>
          </cell>
          <cell r="D144">
            <v>110</v>
          </cell>
          <cell r="E144">
            <v>25</v>
          </cell>
          <cell r="F144">
            <v>24</v>
          </cell>
          <cell r="G144">
            <v>87</v>
          </cell>
          <cell r="H144">
            <v>66</v>
          </cell>
          <cell r="I144">
            <v>13</v>
          </cell>
          <cell r="J144">
            <v>2</v>
          </cell>
          <cell r="K144">
            <v>98</v>
          </cell>
          <cell r="L144">
            <v>500</v>
          </cell>
        </row>
        <row r="145">
          <cell r="B145">
            <v>85</v>
          </cell>
          <cell r="C145">
            <v>179</v>
          </cell>
          <cell r="D145">
            <v>226</v>
          </cell>
          <cell r="E145">
            <v>30</v>
          </cell>
          <cell r="F145">
            <v>66</v>
          </cell>
          <cell r="G145">
            <v>199</v>
          </cell>
          <cell r="H145">
            <v>162</v>
          </cell>
          <cell r="I145">
            <v>28</v>
          </cell>
          <cell r="J145">
            <v>15</v>
          </cell>
          <cell r="K145">
            <v>266</v>
          </cell>
          <cell r="L145">
            <v>1256</v>
          </cell>
        </row>
        <row r="146">
          <cell r="B146">
            <v>27</v>
          </cell>
          <cell r="C146">
            <v>28</v>
          </cell>
          <cell r="D146">
            <v>55</v>
          </cell>
          <cell r="E146">
            <v>11</v>
          </cell>
          <cell r="F146">
            <v>14</v>
          </cell>
          <cell r="G146">
            <v>56</v>
          </cell>
          <cell r="H146">
            <v>38</v>
          </cell>
          <cell r="I146">
            <v>4</v>
          </cell>
          <cell r="J146">
            <v>3</v>
          </cell>
          <cell r="K146">
            <v>52</v>
          </cell>
          <cell r="L146">
            <v>288</v>
          </cell>
        </row>
        <row r="147">
          <cell r="B147">
            <v>35</v>
          </cell>
          <cell r="C147">
            <v>37</v>
          </cell>
          <cell r="D147">
            <v>70</v>
          </cell>
          <cell r="E147">
            <v>5</v>
          </cell>
          <cell r="F147">
            <v>24</v>
          </cell>
          <cell r="G147">
            <v>91</v>
          </cell>
          <cell r="H147">
            <v>43</v>
          </cell>
          <cell r="I147">
            <v>0</v>
          </cell>
          <cell r="J147">
            <v>1</v>
          </cell>
          <cell r="K147">
            <v>67</v>
          </cell>
          <cell r="L147">
            <v>373</v>
          </cell>
        </row>
        <row r="148">
          <cell r="B148">
            <v>187</v>
          </cell>
          <cell r="C148">
            <v>314</v>
          </cell>
          <cell r="D148">
            <v>339</v>
          </cell>
          <cell r="E148">
            <v>45</v>
          </cell>
          <cell r="F148">
            <v>85</v>
          </cell>
          <cell r="G148">
            <v>376</v>
          </cell>
          <cell r="H148">
            <v>193</v>
          </cell>
          <cell r="I148">
            <v>40</v>
          </cell>
          <cell r="J148">
            <v>19</v>
          </cell>
          <cell r="K148">
            <v>358</v>
          </cell>
          <cell r="L148">
            <v>1956</v>
          </cell>
        </row>
        <row r="149">
          <cell r="B149">
            <v>634</v>
          </cell>
          <cell r="C149">
            <v>472</v>
          </cell>
          <cell r="D149">
            <v>1221</v>
          </cell>
          <cell r="E149">
            <v>77</v>
          </cell>
          <cell r="F149">
            <v>449</v>
          </cell>
          <cell r="G149">
            <v>1375</v>
          </cell>
          <cell r="H149">
            <v>883</v>
          </cell>
          <cell r="I149">
            <v>71</v>
          </cell>
          <cell r="J149">
            <v>72</v>
          </cell>
          <cell r="K149">
            <v>836</v>
          </cell>
          <cell r="L149">
            <v>6090</v>
          </cell>
        </row>
        <row r="150">
          <cell r="B150">
            <v>86</v>
          </cell>
          <cell r="C150">
            <v>70</v>
          </cell>
          <cell r="D150">
            <v>214</v>
          </cell>
          <cell r="E150">
            <v>10</v>
          </cell>
          <cell r="F150">
            <v>72</v>
          </cell>
          <cell r="G150">
            <v>248</v>
          </cell>
          <cell r="H150">
            <v>132</v>
          </cell>
          <cell r="I150">
            <v>15</v>
          </cell>
          <cell r="J150">
            <v>8</v>
          </cell>
          <cell r="K150">
            <v>157</v>
          </cell>
          <cell r="L150">
            <v>1012</v>
          </cell>
        </row>
        <row r="151">
          <cell r="B151">
            <v>504</v>
          </cell>
          <cell r="C151">
            <v>775</v>
          </cell>
          <cell r="D151">
            <v>986</v>
          </cell>
          <cell r="E151">
            <v>87</v>
          </cell>
          <cell r="F151">
            <v>463</v>
          </cell>
          <cell r="G151">
            <v>1418</v>
          </cell>
          <cell r="H151">
            <v>599</v>
          </cell>
          <cell r="I151">
            <v>69</v>
          </cell>
          <cell r="J151">
            <v>41</v>
          </cell>
          <cell r="K151">
            <v>772</v>
          </cell>
          <cell r="L151">
            <v>5714</v>
          </cell>
        </row>
        <row r="152">
          <cell r="B152">
            <v>1995</v>
          </cell>
          <cell r="C152">
            <v>1228</v>
          </cell>
          <cell r="D152">
            <v>2563</v>
          </cell>
          <cell r="E152">
            <v>364</v>
          </cell>
          <cell r="F152">
            <v>1835</v>
          </cell>
          <cell r="G152">
            <v>3735</v>
          </cell>
          <cell r="H152">
            <v>1815</v>
          </cell>
          <cell r="I152">
            <v>267</v>
          </cell>
          <cell r="J152">
            <v>89</v>
          </cell>
          <cell r="K152">
            <v>3218</v>
          </cell>
          <cell r="L152">
            <v>17109</v>
          </cell>
        </row>
        <row r="153">
          <cell r="B153">
            <v>279</v>
          </cell>
          <cell r="C153">
            <v>306</v>
          </cell>
          <cell r="D153">
            <v>816</v>
          </cell>
          <cell r="E153">
            <v>100</v>
          </cell>
          <cell r="F153">
            <v>366</v>
          </cell>
          <cell r="G153">
            <v>935</v>
          </cell>
          <cell r="H153">
            <v>545</v>
          </cell>
          <cell r="I153">
            <v>71</v>
          </cell>
          <cell r="J153">
            <v>22</v>
          </cell>
          <cell r="K153">
            <v>600</v>
          </cell>
          <cell r="L153">
            <v>4040</v>
          </cell>
        </row>
        <row r="154">
          <cell r="B154">
            <v>263</v>
          </cell>
          <cell r="C154">
            <v>322</v>
          </cell>
          <cell r="D154">
            <v>804</v>
          </cell>
          <cell r="E154">
            <v>68</v>
          </cell>
          <cell r="F154">
            <v>339</v>
          </cell>
          <cell r="G154">
            <v>723</v>
          </cell>
          <cell r="H154">
            <v>474</v>
          </cell>
          <cell r="I154">
            <v>37</v>
          </cell>
          <cell r="J154">
            <v>14</v>
          </cell>
          <cell r="K154">
            <v>450</v>
          </cell>
          <cell r="L154">
            <v>3494</v>
          </cell>
        </row>
        <row r="155">
          <cell r="B155">
            <v>647</v>
          </cell>
          <cell r="C155">
            <v>337</v>
          </cell>
          <cell r="D155">
            <v>929</v>
          </cell>
          <cell r="E155">
            <v>76</v>
          </cell>
          <cell r="F155">
            <v>464</v>
          </cell>
          <cell r="G155">
            <v>992</v>
          </cell>
          <cell r="H155">
            <v>590</v>
          </cell>
          <cell r="I155">
            <v>69</v>
          </cell>
          <cell r="J155">
            <v>33</v>
          </cell>
          <cell r="K155">
            <v>568</v>
          </cell>
          <cell r="L155">
            <v>4705</v>
          </cell>
        </row>
        <row r="156">
          <cell r="B156">
            <v>52</v>
          </cell>
          <cell r="C156">
            <v>73</v>
          </cell>
          <cell r="D156">
            <v>165</v>
          </cell>
          <cell r="E156">
            <v>15</v>
          </cell>
          <cell r="F156">
            <v>77</v>
          </cell>
          <cell r="G156">
            <v>139</v>
          </cell>
          <cell r="H156">
            <v>123</v>
          </cell>
          <cell r="I156">
            <v>8</v>
          </cell>
          <cell r="J156">
            <v>6</v>
          </cell>
          <cell r="K156">
            <v>138</v>
          </cell>
          <cell r="L156">
            <v>796</v>
          </cell>
        </row>
        <row r="157">
          <cell r="B157">
            <v>65</v>
          </cell>
          <cell r="C157">
            <v>69</v>
          </cell>
          <cell r="D157">
            <v>205</v>
          </cell>
          <cell r="E157">
            <v>26</v>
          </cell>
          <cell r="F157">
            <v>74</v>
          </cell>
          <cell r="G157">
            <v>142</v>
          </cell>
          <cell r="H157">
            <v>100</v>
          </cell>
          <cell r="I157">
            <v>23</v>
          </cell>
          <cell r="J157">
            <v>7</v>
          </cell>
          <cell r="K157">
            <v>123</v>
          </cell>
          <cell r="L157">
            <v>834</v>
          </cell>
        </row>
        <row r="158">
          <cell r="B158">
            <v>143</v>
          </cell>
          <cell r="C158">
            <v>124</v>
          </cell>
          <cell r="D158">
            <v>379</v>
          </cell>
          <cell r="E158">
            <v>25</v>
          </cell>
          <cell r="F158">
            <v>102</v>
          </cell>
          <cell r="G158">
            <v>284</v>
          </cell>
          <cell r="H158">
            <v>246</v>
          </cell>
          <cell r="I158">
            <v>17</v>
          </cell>
          <cell r="J158">
            <v>11</v>
          </cell>
          <cell r="K158">
            <v>286</v>
          </cell>
          <cell r="L158">
            <v>1617</v>
          </cell>
        </row>
        <row r="159">
          <cell r="B159">
            <v>112</v>
          </cell>
          <cell r="C159">
            <v>120</v>
          </cell>
          <cell r="D159">
            <v>201</v>
          </cell>
          <cell r="E159">
            <v>15</v>
          </cell>
          <cell r="F159">
            <v>99</v>
          </cell>
          <cell r="G159">
            <v>340</v>
          </cell>
          <cell r="H159">
            <v>140</v>
          </cell>
          <cell r="I159">
            <v>20</v>
          </cell>
          <cell r="J159">
            <v>14</v>
          </cell>
          <cell r="K159">
            <v>313</v>
          </cell>
          <cell r="L159">
            <v>1374</v>
          </cell>
        </row>
        <row r="160">
          <cell r="B160">
            <v>5512</v>
          </cell>
          <cell r="C160">
            <v>4915</v>
          </cell>
          <cell r="D160">
            <v>10363</v>
          </cell>
          <cell r="E160">
            <v>1050</v>
          </cell>
          <cell r="F160">
            <v>4792</v>
          </cell>
          <cell r="G160">
            <v>11947</v>
          </cell>
          <cell r="H160">
            <v>6632</v>
          </cell>
          <cell r="I160">
            <v>823</v>
          </cell>
          <cell r="J160">
            <v>396</v>
          </cell>
          <cell r="K160">
            <v>9080</v>
          </cell>
          <cell r="L160">
            <v>55510</v>
          </cell>
        </row>
        <row r="165">
          <cell r="B165">
            <v>13</v>
          </cell>
          <cell r="C165">
            <v>26</v>
          </cell>
          <cell r="D165">
            <v>141</v>
          </cell>
          <cell r="E165">
            <v>8</v>
          </cell>
          <cell r="F165">
            <v>31</v>
          </cell>
          <cell r="G165">
            <v>85</v>
          </cell>
          <cell r="H165">
            <v>43</v>
          </cell>
          <cell r="I165">
            <v>4</v>
          </cell>
          <cell r="J165">
            <v>6</v>
          </cell>
          <cell r="K165">
            <v>56</v>
          </cell>
          <cell r="L165">
            <v>413</v>
          </cell>
        </row>
        <row r="166">
          <cell r="B166">
            <v>6</v>
          </cell>
          <cell r="C166">
            <v>6</v>
          </cell>
          <cell r="D166">
            <v>25</v>
          </cell>
          <cell r="E166">
            <v>1</v>
          </cell>
          <cell r="F166">
            <v>5</v>
          </cell>
          <cell r="G166">
            <v>19</v>
          </cell>
          <cell r="H166">
            <v>15</v>
          </cell>
          <cell r="I166">
            <v>1</v>
          </cell>
          <cell r="J166">
            <v>1</v>
          </cell>
          <cell r="K166">
            <v>15</v>
          </cell>
          <cell r="L166">
            <v>94</v>
          </cell>
        </row>
        <row r="167">
          <cell r="B167">
            <v>31</v>
          </cell>
          <cell r="C167">
            <v>31</v>
          </cell>
          <cell r="D167">
            <v>70</v>
          </cell>
          <cell r="E167">
            <v>8</v>
          </cell>
          <cell r="F167">
            <v>19</v>
          </cell>
          <cell r="G167">
            <v>78</v>
          </cell>
          <cell r="H167">
            <v>36</v>
          </cell>
          <cell r="I167">
            <v>2</v>
          </cell>
          <cell r="J167">
            <v>1</v>
          </cell>
          <cell r="K167">
            <v>72</v>
          </cell>
          <cell r="L167">
            <v>348</v>
          </cell>
        </row>
        <row r="168">
          <cell r="B168">
            <v>2</v>
          </cell>
          <cell r="C168">
            <v>5</v>
          </cell>
          <cell r="D168">
            <v>26</v>
          </cell>
          <cell r="E168">
            <v>2</v>
          </cell>
          <cell r="F168">
            <v>2</v>
          </cell>
          <cell r="G168">
            <v>10</v>
          </cell>
          <cell r="H168">
            <v>15</v>
          </cell>
          <cell r="I168">
            <v>2</v>
          </cell>
          <cell r="J168">
            <v>1</v>
          </cell>
          <cell r="K168">
            <v>11</v>
          </cell>
          <cell r="L168">
            <v>76</v>
          </cell>
        </row>
        <row r="169">
          <cell r="B169">
            <v>53</v>
          </cell>
          <cell r="C169">
            <v>43</v>
          </cell>
          <cell r="D169">
            <v>136</v>
          </cell>
          <cell r="E169">
            <v>8</v>
          </cell>
          <cell r="F169">
            <v>39</v>
          </cell>
          <cell r="G169">
            <v>144</v>
          </cell>
          <cell r="H169">
            <v>80</v>
          </cell>
          <cell r="I169">
            <v>8</v>
          </cell>
          <cell r="J169">
            <v>6</v>
          </cell>
          <cell r="K169">
            <v>132</v>
          </cell>
          <cell r="L169">
            <v>649</v>
          </cell>
        </row>
        <row r="170">
          <cell r="B170">
            <v>7</v>
          </cell>
          <cell r="C170">
            <v>7</v>
          </cell>
          <cell r="D170">
            <v>43</v>
          </cell>
          <cell r="E170">
            <v>0</v>
          </cell>
          <cell r="F170">
            <v>1</v>
          </cell>
          <cell r="G170">
            <v>16</v>
          </cell>
          <cell r="H170">
            <v>13</v>
          </cell>
          <cell r="I170">
            <v>0</v>
          </cell>
          <cell r="J170">
            <v>1</v>
          </cell>
          <cell r="K170">
            <v>21</v>
          </cell>
          <cell r="L170">
            <v>109</v>
          </cell>
        </row>
        <row r="171">
          <cell r="B171">
            <v>27</v>
          </cell>
          <cell r="C171">
            <v>19</v>
          </cell>
          <cell r="D171">
            <v>62</v>
          </cell>
          <cell r="E171">
            <v>1</v>
          </cell>
          <cell r="F171">
            <v>14</v>
          </cell>
          <cell r="G171">
            <v>40</v>
          </cell>
          <cell r="H171">
            <v>19</v>
          </cell>
          <cell r="I171">
            <v>2</v>
          </cell>
          <cell r="J171">
            <v>0</v>
          </cell>
          <cell r="K171">
            <v>47</v>
          </cell>
          <cell r="L171">
            <v>231</v>
          </cell>
        </row>
        <row r="172">
          <cell r="B172">
            <v>33</v>
          </cell>
          <cell r="C172">
            <v>41</v>
          </cell>
          <cell r="D172">
            <v>124</v>
          </cell>
          <cell r="E172">
            <v>4</v>
          </cell>
          <cell r="F172">
            <v>29</v>
          </cell>
          <cell r="G172">
            <v>90</v>
          </cell>
          <cell r="H172">
            <v>43</v>
          </cell>
          <cell r="I172">
            <v>7</v>
          </cell>
          <cell r="J172">
            <v>4</v>
          </cell>
          <cell r="K172">
            <v>82</v>
          </cell>
          <cell r="L172">
            <v>457</v>
          </cell>
        </row>
        <row r="173">
          <cell r="B173">
            <v>36</v>
          </cell>
          <cell r="C173">
            <v>30</v>
          </cell>
          <cell r="D173">
            <v>67</v>
          </cell>
          <cell r="E173">
            <v>10</v>
          </cell>
          <cell r="F173">
            <v>17</v>
          </cell>
          <cell r="G173">
            <v>51</v>
          </cell>
          <cell r="H173">
            <v>27</v>
          </cell>
          <cell r="I173">
            <v>5</v>
          </cell>
          <cell r="J173">
            <v>3</v>
          </cell>
          <cell r="K173">
            <v>68</v>
          </cell>
          <cell r="L173">
            <v>314</v>
          </cell>
        </row>
        <row r="174">
          <cell r="B174">
            <v>142</v>
          </cell>
          <cell r="C174">
            <v>151</v>
          </cell>
          <cell r="D174">
            <v>294</v>
          </cell>
          <cell r="E174">
            <v>19</v>
          </cell>
          <cell r="F174">
            <v>67</v>
          </cell>
          <cell r="G174">
            <v>233</v>
          </cell>
          <cell r="H174">
            <v>121</v>
          </cell>
          <cell r="I174">
            <v>30</v>
          </cell>
          <cell r="J174">
            <v>6</v>
          </cell>
          <cell r="K174">
            <v>221</v>
          </cell>
          <cell r="L174">
            <v>1284</v>
          </cell>
        </row>
        <row r="175">
          <cell r="B175">
            <v>58</v>
          </cell>
          <cell r="C175">
            <v>83</v>
          </cell>
          <cell r="D175">
            <v>106</v>
          </cell>
          <cell r="E175">
            <v>19</v>
          </cell>
          <cell r="F175">
            <v>37</v>
          </cell>
          <cell r="G175">
            <v>120</v>
          </cell>
          <cell r="H175">
            <v>73</v>
          </cell>
          <cell r="I175">
            <v>9</v>
          </cell>
          <cell r="J175">
            <v>3</v>
          </cell>
          <cell r="K175">
            <v>129</v>
          </cell>
          <cell r="L175">
            <v>637</v>
          </cell>
        </row>
        <row r="176">
          <cell r="B176">
            <v>25</v>
          </cell>
          <cell r="C176">
            <v>52</v>
          </cell>
          <cell r="D176">
            <v>115</v>
          </cell>
          <cell r="E176">
            <v>25</v>
          </cell>
          <cell r="F176">
            <v>28</v>
          </cell>
          <cell r="G176">
            <v>89</v>
          </cell>
          <cell r="H176">
            <v>58</v>
          </cell>
          <cell r="I176">
            <v>8</v>
          </cell>
          <cell r="J176">
            <v>1</v>
          </cell>
          <cell r="K176">
            <v>106</v>
          </cell>
          <cell r="L176">
            <v>507</v>
          </cell>
        </row>
        <row r="177">
          <cell r="B177">
            <v>103</v>
          </cell>
          <cell r="C177">
            <v>190</v>
          </cell>
          <cell r="D177">
            <v>232</v>
          </cell>
          <cell r="E177">
            <v>29</v>
          </cell>
          <cell r="F177">
            <v>71</v>
          </cell>
          <cell r="G177">
            <v>233</v>
          </cell>
          <cell r="H177">
            <v>160</v>
          </cell>
          <cell r="I177">
            <v>31</v>
          </cell>
          <cell r="J177">
            <v>11</v>
          </cell>
          <cell r="K177">
            <v>285</v>
          </cell>
          <cell r="L177">
            <v>1345</v>
          </cell>
        </row>
        <row r="178">
          <cell r="B178">
            <v>29</v>
          </cell>
          <cell r="C178">
            <v>38</v>
          </cell>
          <cell r="D178">
            <v>60</v>
          </cell>
          <cell r="E178">
            <v>14</v>
          </cell>
          <cell r="F178">
            <v>15</v>
          </cell>
          <cell r="G178">
            <v>67</v>
          </cell>
          <cell r="H178">
            <v>40</v>
          </cell>
          <cell r="I178">
            <v>4</v>
          </cell>
          <cell r="J178">
            <v>3</v>
          </cell>
          <cell r="K178">
            <v>65</v>
          </cell>
          <cell r="L178">
            <v>335</v>
          </cell>
        </row>
        <row r="179">
          <cell r="B179">
            <v>36</v>
          </cell>
          <cell r="C179">
            <v>40</v>
          </cell>
          <cell r="D179">
            <v>69</v>
          </cell>
          <cell r="E179">
            <v>12</v>
          </cell>
          <cell r="F179">
            <v>24</v>
          </cell>
          <cell r="G179">
            <v>100</v>
          </cell>
          <cell r="H179">
            <v>37</v>
          </cell>
          <cell r="I179">
            <v>0</v>
          </cell>
          <cell r="J179">
            <v>1</v>
          </cell>
          <cell r="K179">
            <v>79</v>
          </cell>
          <cell r="L179">
            <v>398</v>
          </cell>
        </row>
        <row r="180">
          <cell r="B180">
            <v>185</v>
          </cell>
          <cell r="C180">
            <v>324</v>
          </cell>
          <cell r="D180">
            <v>337</v>
          </cell>
          <cell r="E180">
            <v>53</v>
          </cell>
          <cell r="F180">
            <v>87</v>
          </cell>
          <cell r="G180">
            <v>405</v>
          </cell>
          <cell r="H180">
            <v>200</v>
          </cell>
          <cell r="I180">
            <v>37</v>
          </cell>
          <cell r="J180">
            <v>17</v>
          </cell>
          <cell r="K180">
            <v>415</v>
          </cell>
          <cell r="L180">
            <v>2060</v>
          </cell>
        </row>
        <row r="181">
          <cell r="B181">
            <v>626</v>
          </cell>
          <cell r="C181">
            <v>501</v>
          </cell>
          <cell r="D181">
            <v>1158</v>
          </cell>
          <cell r="E181">
            <v>93</v>
          </cell>
          <cell r="F181">
            <v>460</v>
          </cell>
          <cell r="G181">
            <v>1512</v>
          </cell>
          <cell r="H181">
            <v>830</v>
          </cell>
          <cell r="I181">
            <v>69</v>
          </cell>
          <cell r="J181">
            <v>70</v>
          </cell>
          <cell r="K181">
            <v>944</v>
          </cell>
          <cell r="L181">
            <v>6263</v>
          </cell>
        </row>
        <row r="182">
          <cell r="B182">
            <v>93</v>
          </cell>
          <cell r="C182">
            <v>75</v>
          </cell>
          <cell r="D182">
            <v>205</v>
          </cell>
          <cell r="E182">
            <v>16</v>
          </cell>
          <cell r="F182">
            <v>79</v>
          </cell>
          <cell r="G182">
            <v>281</v>
          </cell>
          <cell r="H182">
            <v>128</v>
          </cell>
          <cell r="I182">
            <v>15</v>
          </cell>
          <cell r="J182">
            <v>7</v>
          </cell>
          <cell r="K182">
            <v>170</v>
          </cell>
          <cell r="L182">
            <v>1069</v>
          </cell>
        </row>
        <row r="183">
          <cell r="B183">
            <v>547</v>
          </cell>
          <cell r="C183">
            <v>808</v>
          </cell>
          <cell r="D183">
            <v>994</v>
          </cell>
          <cell r="E183">
            <v>107</v>
          </cell>
          <cell r="F183">
            <v>488</v>
          </cell>
          <cell r="G183">
            <v>1510</v>
          </cell>
          <cell r="H183">
            <v>568</v>
          </cell>
          <cell r="I183">
            <v>77</v>
          </cell>
          <cell r="J183">
            <v>42</v>
          </cell>
          <cell r="K183">
            <v>813</v>
          </cell>
          <cell r="L183">
            <v>5954</v>
          </cell>
        </row>
        <row r="184">
          <cell r="B184">
            <v>2105</v>
          </cell>
          <cell r="C184">
            <v>1299</v>
          </cell>
          <cell r="D184">
            <v>2508</v>
          </cell>
          <cell r="E184">
            <v>434</v>
          </cell>
          <cell r="F184">
            <v>1872</v>
          </cell>
          <cell r="G184">
            <v>4102</v>
          </cell>
          <cell r="H184">
            <v>1767</v>
          </cell>
          <cell r="I184">
            <v>279</v>
          </cell>
          <cell r="J184">
            <v>82</v>
          </cell>
          <cell r="K184">
            <v>3347</v>
          </cell>
          <cell r="L184">
            <v>17795</v>
          </cell>
        </row>
        <row r="185">
          <cell r="B185">
            <v>306</v>
          </cell>
          <cell r="C185">
            <v>304</v>
          </cell>
          <cell r="D185">
            <v>798</v>
          </cell>
          <cell r="E185">
            <v>120</v>
          </cell>
          <cell r="F185">
            <v>374</v>
          </cell>
          <cell r="G185">
            <v>1006</v>
          </cell>
          <cell r="H185">
            <v>522</v>
          </cell>
          <cell r="I185">
            <v>73</v>
          </cell>
          <cell r="J185">
            <v>21</v>
          </cell>
          <cell r="K185">
            <v>667</v>
          </cell>
          <cell r="L185">
            <v>4191</v>
          </cell>
        </row>
        <row r="186">
          <cell r="B186">
            <v>262</v>
          </cell>
          <cell r="C186">
            <v>317</v>
          </cell>
          <cell r="D186">
            <v>760</v>
          </cell>
          <cell r="E186">
            <v>87</v>
          </cell>
          <cell r="F186">
            <v>359</v>
          </cell>
          <cell r="G186">
            <v>796</v>
          </cell>
          <cell r="H186">
            <v>458</v>
          </cell>
          <cell r="I186">
            <v>34</v>
          </cell>
          <cell r="J186">
            <v>14</v>
          </cell>
          <cell r="K186">
            <v>482</v>
          </cell>
          <cell r="L186">
            <v>3569</v>
          </cell>
        </row>
        <row r="187">
          <cell r="B187">
            <v>681</v>
          </cell>
          <cell r="C187">
            <v>348</v>
          </cell>
          <cell r="D187">
            <v>901</v>
          </cell>
          <cell r="E187">
            <v>85</v>
          </cell>
          <cell r="F187">
            <v>488</v>
          </cell>
          <cell r="G187">
            <v>1084</v>
          </cell>
          <cell r="H187">
            <v>576</v>
          </cell>
          <cell r="I187">
            <v>73</v>
          </cell>
          <cell r="J187">
            <v>35</v>
          </cell>
          <cell r="K187">
            <v>623</v>
          </cell>
          <cell r="L187">
            <v>4894</v>
          </cell>
        </row>
        <row r="188">
          <cell r="B188">
            <v>62</v>
          </cell>
          <cell r="C188">
            <v>75</v>
          </cell>
          <cell r="D188">
            <v>170</v>
          </cell>
          <cell r="E188">
            <v>23</v>
          </cell>
          <cell r="F188">
            <v>86</v>
          </cell>
          <cell r="G188">
            <v>155</v>
          </cell>
          <cell r="H188">
            <v>125</v>
          </cell>
          <cell r="I188">
            <v>11</v>
          </cell>
          <cell r="J188">
            <v>7</v>
          </cell>
          <cell r="K188">
            <v>157</v>
          </cell>
          <cell r="L188">
            <v>871</v>
          </cell>
        </row>
        <row r="189">
          <cell r="B189">
            <v>73</v>
          </cell>
          <cell r="C189">
            <v>68</v>
          </cell>
          <cell r="D189">
            <v>198</v>
          </cell>
          <cell r="E189">
            <v>36</v>
          </cell>
          <cell r="F189">
            <v>79</v>
          </cell>
          <cell r="G189">
            <v>157</v>
          </cell>
          <cell r="H189">
            <v>94</v>
          </cell>
          <cell r="I189">
            <v>23</v>
          </cell>
          <cell r="J189">
            <v>4</v>
          </cell>
          <cell r="K189">
            <v>160</v>
          </cell>
          <cell r="L189">
            <v>892</v>
          </cell>
        </row>
        <row r="190">
          <cell r="B190">
            <v>151</v>
          </cell>
          <cell r="C190">
            <v>144</v>
          </cell>
          <cell r="D190">
            <v>364</v>
          </cell>
          <cell r="E190">
            <v>29</v>
          </cell>
          <cell r="F190">
            <v>101</v>
          </cell>
          <cell r="G190">
            <v>338</v>
          </cell>
          <cell r="H190">
            <v>218</v>
          </cell>
          <cell r="I190">
            <v>21</v>
          </cell>
          <cell r="J190">
            <v>12</v>
          </cell>
          <cell r="K190">
            <v>311</v>
          </cell>
          <cell r="L190">
            <v>1689</v>
          </cell>
        </row>
        <row r="191">
          <cell r="B191">
            <v>120</v>
          </cell>
          <cell r="C191">
            <v>114</v>
          </cell>
          <cell r="D191">
            <v>186</v>
          </cell>
          <cell r="E191">
            <v>22</v>
          </cell>
          <cell r="F191">
            <v>107</v>
          </cell>
          <cell r="G191">
            <v>371</v>
          </cell>
          <cell r="H191">
            <v>124</v>
          </cell>
          <cell r="I191">
            <v>17</v>
          </cell>
          <cell r="J191">
            <v>9</v>
          </cell>
          <cell r="K191">
            <v>305</v>
          </cell>
          <cell r="L191">
            <v>1375</v>
          </cell>
        </row>
        <row r="192">
          <cell r="B192">
            <v>5812</v>
          </cell>
          <cell r="C192">
            <v>5139</v>
          </cell>
          <cell r="D192">
            <v>10149</v>
          </cell>
          <cell r="E192">
            <v>1265</v>
          </cell>
          <cell r="F192">
            <v>4979</v>
          </cell>
          <cell r="G192">
            <v>13092</v>
          </cell>
          <cell r="H192">
            <v>6390</v>
          </cell>
          <cell r="I192">
            <v>842</v>
          </cell>
          <cell r="J192">
            <v>368</v>
          </cell>
          <cell r="K192">
            <v>9783</v>
          </cell>
          <cell r="L192">
            <v>57819</v>
          </cell>
        </row>
        <row r="197">
          <cell r="B197">
            <v>17</v>
          </cell>
          <cell r="C197">
            <v>32</v>
          </cell>
          <cell r="D197">
            <v>130</v>
          </cell>
          <cell r="E197">
            <v>10</v>
          </cell>
          <cell r="F197">
            <v>34</v>
          </cell>
          <cell r="G197">
            <v>81</v>
          </cell>
          <cell r="H197">
            <v>42</v>
          </cell>
          <cell r="I197">
            <v>7</v>
          </cell>
          <cell r="J197">
            <v>4</v>
          </cell>
          <cell r="K197">
            <v>75</v>
          </cell>
          <cell r="L197">
            <v>432</v>
          </cell>
        </row>
        <row r="198">
          <cell r="B198">
            <v>9</v>
          </cell>
          <cell r="C198">
            <v>8</v>
          </cell>
          <cell r="D198">
            <v>28</v>
          </cell>
          <cell r="E198">
            <v>0</v>
          </cell>
          <cell r="F198">
            <v>5</v>
          </cell>
          <cell r="G198">
            <v>17</v>
          </cell>
          <cell r="H198">
            <v>13</v>
          </cell>
          <cell r="I198">
            <v>1</v>
          </cell>
          <cell r="J198">
            <v>2</v>
          </cell>
          <cell r="K198">
            <v>8</v>
          </cell>
          <cell r="L198">
            <v>91</v>
          </cell>
        </row>
        <row r="199">
          <cell r="B199">
            <v>38</v>
          </cell>
          <cell r="C199">
            <v>33</v>
          </cell>
          <cell r="D199">
            <v>69</v>
          </cell>
          <cell r="E199">
            <v>5</v>
          </cell>
          <cell r="F199">
            <v>19</v>
          </cell>
          <cell r="G199">
            <v>83</v>
          </cell>
          <cell r="H199">
            <v>33</v>
          </cell>
          <cell r="I199">
            <v>3</v>
          </cell>
          <cell r="J199">
            <v>1</v>
          </cell>
          <cell r="K199">
            <v>72</v>
          </cell>
          <cell r="L199">
            <v>356</v>
          </cell>
        </row>
        <row r="200">
          <cell r="B200">
            <v>2</v>
          </cell>
          <cell r="C200">
            <v>4</v>
          </cell>
          <cell r="D200">
            <v>30</v>
          </cell>
          <cell r="E200">
            <v>1</v>
          </cell>
          <cell r="F200">
            <v>3</v>
          </cell>
          <cell r="G200">
            <v>11</v>
          </cell>
          <cell r="H200">
            <v>16</v>
          </cell>
          <cell r="I200">
            <v>2</v>
          </cell>
          <cell r="J200">
            <v>1</v>
          </cell>
          <cell r="K200">
            <v>10</v>
          </cell>
          <cell r="L200">
            <v>80</v>
          </cell>
        </row>
        <row r="201">
          <cell r="B201">
            <v>65</v>
          </cell>
          <cell r="C201">
            <v>47</v>
          </cell>
          <cell r="D201">
            <v>143</v>
          </cell>
          <cell r="E201">
            <v>9</v>
          </cell>
          <cell r="F201">
            <v>45</v>
          </cell>
          <cell r="G201">
            <v>154</v>
          </cell>
          <cell r="H201">
            <v>75</v>
          </cell>
          <cell r="I201">
            <v>10</v>
          </cell>
          <cell r="J201">
            <v>6</v>
          </cell>
          <cell r="K201">
            <v>142</v>
          </cell>
          <cell r="L201">
            <v>696</v>
          </cell>
        </row>
        <row r="202">
          <cell r="B202">
            <v>10</v>
          </cell>
          <cell r="C202">
            <v>8</v>
          </cell>
          <cell r="D202">
            <v>36</v>
          </cell>
          <cell r="E202">
            <v>0</v>
          </cell>
          <cell r="F202">
            <v>4</v>
          </cell>
          <cell r="G202">
            <v>18</v>
          </cell>
          <cell r="H202">
            <v>14</v>
          </cell>
          <cell r="I202">
            <v>0</v>
          </cell>
          <cell r="J202">
            <v>1</v>
          </cell>
          <cell r="K202">
            <v>25</v>
          </cell>
          <cell r="L202">
            <v>116</v>
          </cell>
        </row>
        <row r="203">
          <cell r="B203">
            <v>22</v>
          </cell>
          <cell r="C203">
            <v>21</v>
          </cell>
          <cell r="D203">
            <v>58</v>
          </cell>
          <cell r="E203">
            <v>3</v>
          </cell>
          <cell r="F203">
            <v>14</v>
          </cell>
          <cell r="G203">
            <v>46</v>
          </cell>
          <cell r="H203">
            <v>18</v>
          </cell>
          <cell r="I203">
            <v>1</v>
          </cell>
          <cell r="J203">
            <v>1</v>
          </cell>
          <cell r="K203">
            <v>45</v>
          </cell>
          <cell r="L203">
            <v>229</v>
          </cell>
        </row>
        <row r="204">
          <cell r="B204">
            <v>42</v>
          </cell>
          <cell r="C204">
            <v>49</v>
          </cell>
          <cell r="D204">
            <v>123</v>
          </cell>
          <cell r="E204">
            <v>8</v>
          </cell>
          <cell r="F204">
            <v>20</v>
          </cell>
          <cell r="G204">
            <v>101</v>
          </cell>
          <cell r="H204">
            <v>43</v>
          </cell>
          <cell r="I204">
            <v>9</v>
          </cell>
          <cell r="J204">
            <v>4</v>
          </cell>
          <cell r="K204">
            <v>84</v>
          </cell>
          <cell r="L204">
            <v>483</v>
          </cell>
        </row>
        <row r="205">
          <cell r="B205">
            <v>57</v>
          </cell>
          <cell r="C205">
            <v>38</v>
          </cell>
          <cell r="D205">
            <v>69</v>
          </cell>
          <cell r="E205">
            <v>14</v>
          </cell>
          <cell r="F205">
            <v>22</v>
          </cell>
          <cell r="G205">
            <v>61</v>
          </cell>
          <cell r="H205">
            <v>29</v>
          </cell>
          <cell r="I205">
            <v>5</v>
          </cell>
          <cell r="J205">
            <v>4</v>
          </cell>
          <cell r="K205">
            <v>69</v>
          </cell>
          <cell r="L205">
            <v>368</v>
          </cell>
        </row>
        <row r="206">
          <cell r="B206">
            <v>143</v>
          </cell>
          <cell r="C206">
            <v>168</v>
          </cell>
          <cell r="D206">
            <v>289</v>
          </cell>
          <cell r="E206">
            <v>21</v>
          </cell>
          <cell r="F206">
            <v>70</v>
          </cell>
          <cell r="G206">
            <v>240</v>
          </cell>
          <cell r="H206">
            <v>123</v>
          </cell>
          <cell r="I206">
            <v>25</v>
          </cell>
          <cell r="J206">
            <v>6</v>
          </cell>
          <cell r="K206">
            <v>252</v>
          </cell>
          <cell r="L206">
            <v>1337</v>
          </cell>
        </row>
        <row r="207">
          <cell r="B207">
            <v>61</v>
          </cell>
          <cell r="C207">
            <v>95</v>
          </cell>
          <cell r="D207">
            <v>107</v>
          </cell>
          <cell r="E207">
            <v>21</v>
          </cell>
          <cell r="F207">
            <v>37</v>
          </cell>
          <cell r="G207">
            <v>134</v>
          </cell>
          <cell r="H207">
            <v>71</v>
          </cell>
          <cell r="I207">
            <v>7</v>
          </cell>
          <cell r="J207">
            <v>4</v>
          </cell>
          <cell r="K207">
            <v>137</v>
          </cell>
          <cell r="L207">
            <v>674</v>
          </cell>
        </row>
        <row r="208">
          <cell r="B208">
            <v>33</v>
          </cell>
          <cell r="C208">
            <v>51</v>
          </cell>
          <cell r="D208">
            <v>121</v>
          </cell>
          <cell r="E208">
            <v>27</v>
          </cell>
          <cell r="F208">
            <v>24</v>
          </cell>
          <cell r="G208">
            <v>106</v>
          </cell>
          <cell r="H208">
            <v>56</v>
          </cell>
          <cell r="I208">
            <v>6</v>
          </cell>
          <cell r="J208">
            <v>1</v>
          </cell>
          <cell r="K208">
            <v>120</v>
          </cell>
          <cell r="L208">
            <v>545</v>
          </cell>
        </row>
        <row r="209">
          <cell r="B209">
            <v>109</v>
          </cell>
          <cell r="C209">
            <v>210</v>
          </cell>
          <cell r="D209">
            <v>225</v>
          </cell>
          <cell r="E209">
            <v>34</v>
          </cell>
          <cell r="F209">
            <v>79</v>
          </cell>
          <cell r="G209">
            <v>267</v>
          </cell>
          <cell r="H209">
            <v>161</v>
          </cell>
          <cell r="I209">
            <v>29</v>
          </cell>
          <cell r="J209">
            <v>9</v>
          </cell>
          <cell r="K209">
            <v>295</v>
          </cell>
          <cell r="L209">
            <v>1418</v>
          </cell>
        </row>
        <row r="210">
          <cell r="B210">
            <v>29</v>
          </cell>
          <cell r="C210">
            <v>42</v>
          </cell>
          <cell r="D210">
            <v>53</v>
          </cell>
          <cell r="E210">
            <v>11</v>
          </cell>
          <cell r="F210">
            <v>15</v>
          </cell>
          <cell r="G210">
            <v>77</v>
          </cell>
          <cell r="H210">
            <v>46</v>
          </cell>
          <cell r="I210">
            <v>4</v>
          </cell>
          <cell r="J210">
            <v>3</v>
          </cell>
          <cell r="K210">
            <v>72</v>
          </cell>
          <cell r="L210">
            <v>352</v>
          </cell>
        </row>
        <row r="211">
          <cell r="B211">
            <v>42</v>
          </cell>
          <cell r="C211">
            <v>50</v>
          </cell>
          <cell r="D211">
            <v>68</v>
          </cell>
          <cell r="E211">
            <v>10</v>
          </cell>
          <cell r="F211">
            <v>24</v>
          </cell>
          <cell r="G211">
            <v>114</v>
          </cell>
          <cell r="H211">
            <v>36</v>
          </cell>
          <cell r="I211">
            <v>1</v>
          </cell>
          <cell r="J211">
            <v>2</v>
          </cell>
          <cell r="K211">
            <v>95</v>
          </cell>
          <cell r="L211">
            <v>442</v>
          </cell>
        </row>
        <row r="212">
          <cell r="B212">
            <v>198</v>
          </cell>
          <cell r="C212">
            <v>332</v>
          </cell>
          <cell r="D212">
            <v>331</v>
          </cell>
          <cell r="E212">
            <v>60</v>
          </cell>
          <cell r="F212">
            <v>92</v>
          </cell>
          <cell r="G212">
            <v>444</v>
          </cell>
          <cell r="H212">
            <v>199</v>
          </cell>
          <cell r="I212">
            <v>35</v>
          </cell>
          <cell r="J212">
            <v>17</v>
          </cell>
          <cell r="K212">
            <v>453</v>
          </cell>
          <cell r="L212">
            <v>2161</v>
          </cell>
        </row>
        <row r="213">
          <cell r="B213">
            <v>646</v>
          </cell>
          <cell r="C213">
            <v>515</v>
          </cell>
          <cell r="D213">
            <v>1099</v>
          </cell>
          <cell r="E213">
            <v>104</v>
          </cell>
          <cell r="F213">
            <v>461</v>
          </cell>
          <cell r="G213">
            <v>1644</v>
          </cell>
          <cell r="H213">
            <v>786</v>
          </cell>
          <cell r="I213">
            <v>66</v>
          </cell>
          <cell r="J213">
            <v>71</v>
          </cell>
          <cell r="K213">
            <v>1099</v>
          </cell>
          <cell r="L213">
            <v>6491</v>
          </cell>
        </row>
        <row r="214">
          <cell r="B214">
            <v>93</v>
          </cell>
          <cell r="C214">
            <v>85</v>
          </cell>
          <cell r="D214">
            <v>201</v>
          </cell>
          <cell r="E214">
            <v>18</v>
          </cell>
          <cell r="F214">
            <v>84</v>
          </cell>
          <cell r="G214">
            <v>319</v>
          </cell>
          <cell r="H214">
            <v>134</v>
          </cell>
          <cell r="I214">
            <v>16</v>
          </cell>
          <cell r="J214">
            <v>8</v>
          </cell>
          <cell r="K214">
            <v>187</v>
          </cell>
          <cell r="L214">
            <v>1145</v>
          </cell>
        </row>
        <row r="215">
          <cell r="B215">
            <v>567</v>
          </cell>
          <cell r="C215">
            <v>808</v>
          </cell>
          <cell r="D215">
            <v>995</v>
          </cell>
          <cell r="E215">
            <v>129</v>
          </cell>
          <cell r="F215">
            <v>477</v>
          </cell>
          <cell r="G215">
            <v>1624</v>
          </cell>
          <cell r="H215">
            <v>572</v>
          </cell>
          <cell r="I215">
            <v>73</v>
          </cell>
          <cell r="J215">
            <v>50</v>
          </cell>
          <cell r="K215">
            <v>841</v>
          </cell>
          <cell r="L215">
            <v>6136</v>
          </cell>
        </row>
        <row r="216">
          <cell r="B216">
            <v>2145</v>
          </cell>
          <cell r="C216">
            <v>1378</v>
          </cell>
          <cell r="D216">
            <v>2487</v>
          </cell>
          <cell r="E216">
            <v>518</v>
          </cell>
          <cell r="F216">
            <v>1873</v>
          </cell>
          <cell r="G216">
            <v>4435</v>
          </cell>
          <cell r="H216">
            <v>1745</v>
          </cell>
          <cell r="I216">
            <v>287</v>
          </cell>
          <cell r="J216">
            <v>80</v>
          </cell>
          <cell r="K216">
            <v>3619</v>
          </cell>
          <cell r="L216">
            <v>18567</v>
          </cell>
        </row>
        <row r="217">
          <cell r="B217">
            <v>324</v>
          </cell>
          <cell r="C217">
            <v>318</v>
          </cell>
          <cell r="D217">
            <v>788</v>
          </cell>
          <cell r="E217">
            <v>143</v>
          </cell>
          <cell r="F217">
            <v>381</v>
          </cell>
          <cell r="G217">
            <v>1083</v>
          </cell>
          <cell r="H217">
            <v>526</v>
          </cell>
          <cell r="I217">
            <v>80</v>
          </cell>
          <cell r="J217">
            <v>23</v>
          </cell>
          <cell r="K217">
            <v>727</v>
          </cell>
          <cell r="L217">
            <v>4393</v>
          </cell>
        </row>
        <row r="218">
          <cell r="B218">
            <v>277</v>
          </cell>
          <cell r="C218">
            <v>332</v>
          </cell>
          <cell r="D218">
            <v>742</v>
          </cell>
          <cell r="E218">
            <v>91</v>
          </cell>
          <cell r="F218">
            <v>373</v>
          </cell>
          <cell r="G218">
            <v>856</v>
          </cell>
          <cell r="H218">
            <v>459</v>
          </cell>
          <cell r="I218">
            <v>27</v>
          </cell>
          <cell r="J218">
            <v>14</v>
          </cell>
          <cell r="K218">
            <v>565</v>
          </cell>
          <cell r="L218">
            <v>3736</v>
          </cell>
        </row>
        <row r="219">
          <cell r="B219">
            <v>711</v>
          </cell>
          <cell r="C219">
            <v>359</v>
          </cell>
          <cell r="D219">
            <v>860</v>
          </cell>
          <cell r="E219">
            <v>106</v>
          </cell>
          <cell r="F219">
            <v>489</v>
          </cell>
          <cell r="G219">
            <v>1179</v>
          </cell>
          <cell r="H219">
            <v>601</v>
          </cell>
          <cell r="I219">
            <v>61</v>
          </cell>
          <cell r="J219">
            <v>36</v>
          </cell>
          <cell r="K219">
            <v>682</v>
          </cell>
          <cell r="L219">
            <v>5084</v>
          </cell>
        </row>
        <row r="220">
          <cell r="B220">
            <v>65</v>
          </cell>
          <cell r="C220">
            <v>76</v>
          </cell>
          <cell r="D220">
            <v>169</v>
          </cell>
          <cell r="E220">
            <v>20</v>
          </cell>
          <cell r="F220">
            <v>98</v>
          </cell>
          <cell r="G220">
            <v>161</v>
          </cell>
          <cell r="H220">
            <v>126</v>
          </cell>
          <cell r="I220">
            <v>8</v>
          </cell>
          <cell r="J220">
            <v>7</v>
          </cell>
          <cell r="K220">
            <v>166</v>
          </cell>
          <cell r="L220">
            <v>896</v>
          </cell>
        </row>
        <row r="221">
          <cell r="B221">
            <v>73</v>
          </cell>
          <cell r="C221">
            <v>75</v>
          </cell>
          <cell r="D221">
            <v>212</v>
          </cell>
          <cell r="E221">
            <v>32</v>
          </cell>
          <cell r="F221">
            <v>77</v>
          </cell>
          <cell r="G221">
            <v>180</v>
          </cell>
          <cell r="H221">
            <v>95</v>
          </cell>
          <cell r="I221">
            <v>23</v>
          </cell>
          <cell r="J221">
            <v>6</v>
          </cell>
          <cell r="K221">
            <v>200</v>
          </cell>
          <cell r="L221">
            <v>973</v>
          </cell>
        </row>
        <row r="222">
          <cell r="B222">
            <v>159</v>
          </cell>
          <cell r="C222">
            <v>153</v>
          </cell>
          <cell r="D222">
            <v>372</v>
          </cell>
          <cell r="E222">
            <v>36</v>
          </cell>
          <cell r="F222">
            <v>108</v>
          </cell>
          <cell r="G222">
            <v>378</v>
          </cell>
          <cell r="H222">
            <v>229</v>
          </cell>
          <cell r="I222">
            <v>20</v>
          </cell>
          <cell r="J222">
            <v>11</v>
          </cell>
          <cell r="K222">
            <v>337</v>
          </cell>
          <cell r="L222">
            <v>1803</v>
          </cell>
        </row>
        <row r="223">
          <cell r="B223">
            <v>138</v>
          </cell>
          <cell r="C223">
            <v>129</v>
          </cell>
          <cell r="D223">
            <v>177</v>
          </cell>
          <cell r="E223">
            <v>26</v>
          </cell>
          <cell r="F223">
            <v>111</v>
          </cell>
          <cell r="G223">
            <v>382</v>
          </cell>
          <cell r="H223">
            <v>128</v>
          </cell>
          <cell r="I223">
            <v>17</v>
          </cell>
          <cell r="J223">
            <v>9</v>
          </cell>
          <cell r="K223">
            <v>305</v>
          </cell>
          <cell r="L223">
            <v>1422</v>
          </cell>
        </row>
        <row r="224">
          <cell r="B224">
            <v>6075</v>
          </cell>
          <cell r="C224">
            <v>5416</v>
          </cell>
          <cell r="D224">
            <v>9982</v>
          </cell>
          <cell r="E224">
            <v>1457</v>
          </cell>
          <cell r="F224">
            <v>5039</v>
          </cell>
          <cell r="G224">
            <v>14195</v>
          </cell>
          <cell r="H224">
            <v>6376</v>
          </cell>
          <cell r="I224">
            <v>823</v>
          </cell>
          <cell r="J224">
            <v>381</v>
          </cell>
          <cell r="K224">
            <v>10682</v>
          </cell>
          <cell r="L224">
            <v>60426</v>
          </cell>
        </row>
        <row r="229">
          <cell r="B229">
            <v>20</v>
          </cell>
          <cell r="C229">
            <v>31</v>
          </cell>
          <cell r="D229">
            <v>143</v>
          </cell>
          <cell r="E229">
            <v>7</v>
          </cell>
          <cell r="F229">
            <v>34</v>
          </cell>
          <cell r="G229">
            <v>86</v>
          </cell>
          <cell r="H229">
            <v>39</v>
          </cell>
          <cell r="I229">
            <v>4</v>
          </cell>
          <cell r="J229">
            <v>6</v>
          </cell>
          <cell r="K229">
            <v>76</v>
          </cell>
          <cell r="L229">
            <v>446</v>
          </cell>
        </row>
        <row r="230">
          <cell r="B230">
            <v>7</v>
          </cell>
          <cell r="C230">
            <v>9</v>
          </cell>
          <cell r="D230">
            <v>26</v>
          </cell>
          <cell r="E230">
            <v>1</v>
          </cell>
          <cell r="F230">
            <v>9</v>
          </cell>
          <cell r="G230">
            <v>21</v>
          </cell>
          <cell r="H230">
            <v>11</v>
          </cell>
          <cell r="I230">
            <v>1</v>
          </cell>
          <cell r="J230">
            <v>2</v>
          </cell>
          <cell r="K230">
            <v>9</v>
          </cell>
          <cell r="L230">
            <v>96</v>
          </cell>
        </row>
        <row r="231">
          <cell r="B231">
            <v>40</v>
          </cell>
          <cell r="C231">
            <v>29</v>
          </cell>
          <cell r="D231">
            <v>73</v>
          </cell>
          <cell r="E231">
            <v>6</v>
          </cell>
          <cell r="F231">
            <v>18</v>
          </cell>
          <cell r="G231">
            <v>78</v>
          </cell>
          <cell r="H231">
            <v>33</v>
          </cell>
          <cell r="I231">
            <v>2</v>
          </cell>
          <cell r="J231">
            <v>1</v>
          </cell>
          <cell r="K231">
            <v>75</v>
          </cell>
          <cell r="L231">
            <v>355</v>
          </cell>
        </row>
        <row r="232">
          <cell r="B232">
            <v>3</v>
          </cell>
          <cell r="C232">
            <v>5</v>
          </cell>
          <cell r="D232">
            <v>31</v>
          </cell>
          <cell r="E232">
            <v>0</v>
          </cell>
          <cell r="F232">
            <v>4</v>
          </cell>
          <cell r="G232">
            <v>15</v>
          </cell>
          <cell r="H232">
            <v>18</v>
          </cell>
          <cell r="I232">
            <v>2</v>
          </cell>
          <cell r="J232">
            <v>1</v>
          </cell>
          <cell r="K232">
            <v>16</v>
          </cell>
          <cell r="L232">
            <v>95</v>
          </cell>
        </row>
        <row r="233">
          <cell r="B233">
            <v>74</v>
          </cell>
          <cell r="C233">
            <v>56</v>
          </cell>
          <cell r="D233">
            <v>144</v>
          </cell>
          <cell r="E233">
            <v>10</v>
          </cell>
          <cell r="F233">
            <v>46</v>
          </cell>
          <cell r="G233">
            <v>170</v>
          </cell>
          <cell r="H233">
            <v>86</v>
          </cell>
          <cell r="I233">
            <v>14</v>
          </cell>
          <cell r="J233">
            <v>5</v>
          </cell>
          <cell r="K233">
            <v>141</v>
          </cell>
          <cell r="L233">
            <v>746</v>
          </cell>
        </row>
        <row r="234">
          <cell r="B234">
            <v>10</v>
          </cell>
          <cell r="C234">
            <v>7</v>
          </cell>
          <cell r="D234">
            <v>33</v>
          </cell>
          <cell r="E234">
            <v>2</v>
          </cell>
          <cell r="F234">
            <v>4</v>
          </cell>
          <cell r="G234">
            <v>19</v>
          </cell>
          <cell r="H234">
            <v>18</v>
          </cell>
          <cell r="I234">
            <v>0</v>
          </cell>
          <cell r="J234">
            <v>1</v>
          </cell>
          <cell r="K234">
            <v>20</v>
          </cell>
          <cell r="L234">
            <v>114</v>
          </cell>
        </row>
        <row r="235">
          <cell r="B235">
            <v>25</v>
          </cell>
          <cell r="C235">
            <v>26</v>
          </cell>
          <cell r="D235">
            <v>56</v>
          </cell>
          <cell r="E235">
            <v>5</v>
          </cell>
          <cell r="F235">
            <v>10</v>
          </cell>
          <cell r="G235">
            <v>47</v>
          </cell>
          <cell r="H235">
            <v>24</v>
          </cell>
          <cell r="I235">
            <v>1</v>
          </cell>
          <cell r="J235">
            <v>2</v>
          </cell>
          <cell r="K235">
            <v>53</v>
          </cell>
          <cell r="L235">
            <v>249</v>
          </cell>
        </row>
        <row r="236">
          <cell r="B236">
            <v>46</v>
          </cell>
          <cell r="C236">
            <v>50</v>
          </cell>
          <cell r="D236">
            <v>120</v>
          </cell>
          <cell r="E236">
            <v>9</v>
          </cell>
          <cell r="F236">
            <v>20</v>
          </cell>
          <cell r="G236">
            <v>121</v>
          </cell>
          <cell r="H236">
            <v>41</v>
          </cell>
          <cell r="I236">
            <v>5</v>
          </cell>
          <cell r="J236">
            <v>2</v>
          </cell>
          <cell r="K236">
            <v>98</v>
          </cell>
          <cell r="L236">
            <v>512</v>
          </cell>
        </row>
        <row r="237">
          <cell r="B237">
            <v>57</v>
          </cell>
          <cell r="C237">
            <v>33</v>
          </cell>
          <cell r="D237">
            <v>67</v>
          </cell>
          <cell r="E237">
            <v>18</v>
          </cell>
          <cell r="F237">
            <v>21</v>
          </cell>
          <cell r="G237">
            <v>61</v>
          </cell>
          <cell r="H237">
            <v>28</v>
          </cell>
          <cell r="I237">
            <v>4</v>
          </cell>
          <cell r="J237">
            <v>2</v>
          </cell>
          <cell r="K237">
            <v>73</v>
          </cell>
          <cell r="L237">
            <v>364</v>
          </cell>
        </row>
        <row r="238">
          <cell r="B238">
            <v>135</v>
          </cell>
          <cell r="C238">
            <v>182</v>
          </cell>
          <cell r="D238">
            <v>282</v>
          </cell>
          <cell r="E238">
            <v>39</v>
          </cell>
          <cell r="F238">
            <v>72</v>
          </cell>
          <cell r="G238">
            <v>251</v>
          </cell>
          <cell r="H238">
            <v>128</v>
          </cell>
          <cell r="I238">
            <v>26</v>
          </cell>
          <cell r="J238">
            <v>7</v>
          </cell>
          <cell r="K238">
            <v>284</v>
          </cell>
          <cell r="L238">
            <v>1406</v>
          </cell>
        </row>
        <row r="239">
          <cell r="B239">
            <v>55</v>
          </cell>
          <cell r="C239">
            <v>95</v>
          </cell>
          <cell r="D239">
            <v>96</v>
          </cell>
          <cell r="E239">
            <v>26</v>
          </cell>
          <cell r="F239">
            <v>40</v>
          </cell>
          <cell r="G239">
            <v>136</v>
          </cell>
          <cell r="H239">
            <v>69</v>
          </cell>
          <cell r="I239">
            <v>6</v>
          </cell>
          <cell r="J239">
            <v>6</v>
          </cell>
          <cell r="K239">
            <v>146</v>
          </cell>
          <cell r="L239">
            <v>675</v>
          </cell>
        </row>
        <row r="240">
          <cell r="B240">
            <v>33</v>
          </cell>
          <cell r="C240">
            <v>69</v>
          </cell>
          <cell r="D240">
            <v>122</v>
          </cell>
          <cell r="E240">
            <v>27</v>
          </cell>
          <cell r="F240">
            <v>27</v>
          </cell>
          <cell r="G240">
            <v>115</v>
          </cell>
          <cell r="H240">
            <v>58</v>
          </cell>
          <cell r="I240">
            <v>5</v>
          </cell>
          <cell r="J240">
            <v>1</v>
          </cell>
          <cell r="K240">
            <v>134</v>
          </cell>
          <cell r="L240">
            <v>591</v>
          </cell>
        </row>
        <row r="241">
          <cell r="B241">
            <v>109</v>
          </cell>
          <cell r="C241">
            <v>196</v>
          </cell>
          <cell r="D241">
            <v>225</v>
          </cell>
          <cell r="E241">
            <v>39</v>
          </cell>
          <cell r="F241">
            <v>84</v>
          </cell>
          <cell r="G241">
            <v>291</v>
          </cell>
          <cell r="H241">
            <v>168</v>
          </cell>
          <cell r="I241">
            <v>30</v>
          </cell>
          <cell r="J241">
            <v>13</v>
          </cell>
          <cell r="K241">
            <v>342</v>
          </cell>
          <cell r="L241">
            <v>1497</v>
          </cell>
        </row>
        <row r="242">
          <cell r="B242">
            <v>37</v>
          </cell>
          <cell r="C242">
            <v>42</v>
          </cell>
          <cell r="D242">
            <v>63</v>
          </cell>
          <cell r="E242">
            <v>14</v>
          </cell>
          <cell r="F242">
            <v>16</v>
          </cell>
          <cell r="G242">
            <v>86</v>
          </cell>
          <cell r="H242">
            <v>48</v>
          </cell>
          <cell r="I242">
            <v>4</v>
          </cell>
          <cell r="J242">
            <v>2</v>
          </cell>
          <cell r="K242">
            <v>85</v>
          </cell>
          <cell r="L242">
            <v>397</v>
          </cell>
        </row>
        <row r="243">
          <cell r="B243">
            <v>44</v>
          </cell>
          <cell r="C243">
            <v>49</v>
          </cell>
          <cell r="D243">
            <v>68</v>
          </cell>
          <cell r="E243">
            <v>10</v>
          </cell>
          <cell r="F243">
            <v>24</v>
          </cell>
          <cell r="G243">
            <v>110</v>
          </cell>
          <cell r="H243">
            <v>40</v>
          </cell>
          <cell r="I243">
            <v>0</v>
          </cell>
          <cell r="J243">
            <v>3</v>
          </cell>
          <cell r="K243">
            <v>99</v>
          </cell>
          <cell r="L243">
            <v>447</v>
          </cell>
        </row>
        <row r="244">
          <cell r="B244">
            <v>189</v>
          </cell>
          <cell r="C244">
            <v>345</v>
          </cell>
          <cell r="D244">
            <v>343</v>
          </cell>
          <cell r="E244">
            <v>58</v>
          </cell>
          <cell r="F244">
            <v>109</v>
          </cell>
          <cell r="G244">
            <v>477</v>
          </cell>
          <cell r="H244">
            <v>185</v>
          </cell>
          <cell r="I244">
            <v>39</v>
          </cell>
          <cell r="J244">
            <v>18</v>
          </cell>
          <cell r="K244">
            <v>488</v>
          </cell>
          <cell r="L244">
            <v>2251</v>
          </cell>
        </row>
        <row r="245">
          <cell r="B245">
            <v>655</v>
          </cell>
          <cell r="C245">
            <v>531</v>
          </cell>
          <cell r="D245">
            <v>1032</v>
          </cell>
          <cell r="E245">
            <v>134</v>
          </cell>
          <cell r="F245">
            <v>471</v>
          </cell>
          <cell r="G245">
            <v>1780</v>
          </cell>
          <cell r="H245">
            <v>753</v>
          </cell>
          <cell r="I245">
            <v>62</v>
          </cell>
          <cell r="J245">
            <v>67</v>
          </cell>
          <cell r="K245">
            <v>1175</v>
          </cell>
          <cell r="L245">
            <v>6660</v>
          </cell>
        </row>
        <row r="246">
          <cell r="B246">
            <v>91</v>
          </cell>
          <cell r="C246">
            <v>83</v>
          </cell>
          <cell r="D246">
            <v>191</v>
          </cell>
          <cell r="E246">
            <v>22</v>
          </cell>
          <cell r="F246">
            <v>81</v>
          </cell>
          <cell r="G246">
            <v>340</v>
          </cell>
          <cell r="H246">
            <v>139</v>
          </cell>
          <cell r="I246">
            <v>13</v>
          </cell>
          <cell r="J246">
            <v>6</v>
          </cell>
          <cell r="K246">
            <v>207</v>
          </cell>
          <cell r="L246">
            <v>1173</v>
          </cell>
        </row>
        <row r="247">
          <cell r="B247">
            <v>582</v>
          </cell>
          <cell r="C247">
            <v>821</v>
          </cell>
          <cell r="D247">
            <v>976</v>
          </cell>
          <cell r="E247">
            <v>135</v>
          </cell>
          <cell r="F247">
            <v>470</v>
          </cell>
          <cell r="G247">
            <v>1654</v>
          </cell>
          <cell r="H247">
            <v>561</v>
          </cell>
          <cell r="I247">
            <v>76</v>
          </cell>
          <cell r="J247">
            <v>46</v>
          </cell>
          <cell r="K247">
            <v>839</v>
          </cell>
          <cell r="L247">
            <v>6160</v>
          </cell>
        </row>
        <row r="248">
          <cell r="B248">
            <v>2139</v>
          </cell>
          <cell r="C248">
            <v>1397</v>
          </cell>
          <cell r="D248">
            <v>2501</v>
          </cell>
          <cell r="E248">
            <v>597</v>
          </cell>
          <cell r="F248">
            <v>1867</v>
          </cell>
          <cell r="G248">
            <v>4616</v>
          </cell>
          <cell r="H248">
            <v>1737</v>
          </cell>
          <cell r="I248">
            <v>283</v>
          </cell>
          <cell r="J248">
            <v>90</v>
          </cell>
          <cell r="K248">
            <v>3765</v>
          </cell>
          <cell r="L248">
            <v>18992</v>
          </cell>
        </row>
        <row r="249">
          <cell r="B249">
            <v>335</v>
          </cell>
          <cell r="C249">
            <v>331</v>
          </cell>
          <cell r="D249">
            <v>761</v>
          </cell>
          <cell r="E249">
            <v>164</v>
          </cell>
          <cell r="F249">
            <v>373</v>
          </cell>
          <cell r="G249">
            <v>1135</v>
          </cell>
          <cell r="H249">
            <v>532</v>
          </cell>
          <cell r="I249">
            <v>78</v>
          </cell>
          <cell r="J249">
            <v>25</v>
          </cell>
          <cell r="K249">
            <v>809</v>
          </cell>
          <cell r="L249">
            <v>4543</v>
          </cell>
        </row>
        <row r="250">
          <cell r="B250">
            <v>301</v>
          </cell>
          <cell r="C250">
            <v>325</v>
          </cell>
          <cell r="D250">
            <v>680</v>
          </cell>
          <cell r="E250">
            <v>117</v>
          </cell>
          <cell r="F250">
            <v>361</v>
          </cell>
          <cell r="G250">
            <v>911</v>
          </cell>
          <cell r="H250">
            <v>448</v>
          </cell>
          <cell r="I250">
            <v>27</v>
          </cell>
          <cell r="J250">
            <v>12</v>
          </cell>
          <cell r="K250">
            <v>633</v>
          </cell>
          <cell r="L250">
            <v>3815</v>
          </cell>
        </row>
        <row r="251">
          <cell r="B251">
            <v>731</v>
          </cell>
          <cell r="C251">
            <v>381</v>
          </cell>
          <cell r="D251">
            <v>843</v>
          </cell>
          <cell r="E251">
            <v>134</v>
          </cell>
          <cell r="F251">
            <v>482</v>
          </cell>
          <cell r="G251">
            <v>1204</v>
          </cell>
          <cell r="H251">
            <v>578</v>
          </cell>
          <cell r="I251">
            <v>72</v>
          </cell>
          <cell r="J251">
            <v>36</v>
          </cell>
          <cell r="K251">
            <v>731</v>
          </cell>
          <cell r="L251">
            <v>5192</v>
          </cell>
        </row>
        <row r="252">
          <cell r="B252">
            <v>66</v>
          </cell>
          <cell r="C252">
            <v>80</v>
          </cell>
          <cell r="D252">
            <v>166</v>
          </cell>
          <cell r="E252">
            <v>21</v>
          </cell>
          <cell r="F252">
            <v>91</v>
          </cell>
          <cell r="G252">
            <v>189</v>
          </cell>
          <cell r="H252">
            <v>131</v>
          </cell>
          <cell r="I252">
            <v>11</v>
          </cell>
          <cell r="J252">
            <v>8</v>
          </cell>
          <cell r="K252">
            <v>178</v>
          </cell>
          <cell r="L252">
            <v>941</v>
          </cell>
        </row>
        <row r="253">
          <cell r="B253">
            <v>82</v>
          </cell>
          <cell r="C253">
            <v>82</v>
          </cell>
          <cell r="D253">
            <v>223</v>
          </cell>
          <cell r="E253">
            <v>27</v>
          </cell>
          <cell r="F253">
            <v>78</v>
          </cell>
          <cell r="G253">
            <v>190</v>
          </cell>
          <cell r="H253">
            <v>92</v>
          </cell>
          <cell r="I253">
            <v>18</v>
          </cell>
          <cell r="J253">
            <v>6</v>
          </cell>
          <cell r="K253">
            <v>215</v>
          </cell>
          <cell r="L253">
            <v>1013</v>
          </cell>
        </row>
        <row r="254">
          <cell r="B254">
            <v>173</v>
          </cell>
          <cell r="C254">
            <v>155</v>
          </cell>
          <cell r="D254">
            <v>372</v>
          </cell>
          <cell r="E254">
            <v>44</v>
          </cell>
          <cell r="F254">
            <v>113</v>
          </cell>
          <cell r="G254">
            <v>388</v>
          </cell>
          <cell r="H254">
            <v>224</v>
          </cell>
          <cell r="I254">
            <v>22</v>
          </cell>
          <cell r="J254">
            <v>12</v>
          </cell>
          <cell r="K254">
            <v>356</v>
          </cell>
          <cell r="L254">
            <v>1859</v>
          </cell>
        </row>
        <row r="255">
          <cell r="B255">
            <v>133</v>
          </cell>
          <cell r="C255">
            <v>127</v>
          </cell>
          <cell r="D255">
            <v>167</v>
          </cell>
          <cell r="E255">
            <v>33</v>
          </cell>
          <cell r="F255">
            <v>109</v>
          </cell>
          <cell r="G255">
            <v>369</v>
          </cell>
          <cell r="H255">
            <v>120</v>
          </cell>
          <cell r="I255">
            <v>17</v>
          </cell>
          <cell r="J255">
            <v>11</v>
          </cell>
          <cell r="K255">
            <v>313</v>
          </cell>
          <cell r="L255">
            <v>1399</v>
          </cell>
        </row>
        <row r="256">
          <cell r="B256">
            <v>6172</v>
          </cell>
          <cell r="C256">
            <v>5537</v>
          </cell>
          <cell r="D256">
            <v>9804</v>
          </cell>
          <cell r="E256">
            <v>1699</v>
          </cell>
          <cell r="F256">
            <v>5034</v>
          </cell>
          <cell r="G256">
            <v>14860</v>
          </cell>
          <cell r="H256">
            <v>6309</v>
          </cell>
          <cell r="I256">
            <v>822</v>
          </cell>
          <cell r="J256">
            <v>391</v>
          </cell>
          <cell r="K256">
            <v>11360</v>
          </cell>
          <cell r="L256">
            <v>61988</v>
          </cell>
        </row>
        <row r="261">
          <cell r="B261">
            <v>17</v>
          </cell>
          <cell r="C261">
            <v>29</v>
          </cell>
          <cell r="D261">
            <v>134</v>
          </cell>
          <cell r="E261">
            <v>6</v>
          </cell>
          <cell r="F261">
            <v>36</v>
          </cell>
          <cell r="G261">
            <v>83</v>
          </cell>
          <cell r="H261">
            <v>34</v>
          </cell>
          <cell r="I261">
            <v>2</v>
          </cell>
          <cell r="J261">
            <v>5</v>
          </cell>
          <cell r="K261">
            <v>84</v>
          </cell>
          <cell r="L261">
            <v>430</v>
          </cell>
        </row>
        <row r="262">
          <cell r="B262">
            <v>8</v>
          </cell>
          <cell r="C262">
            <v>6</v>
          </cell>
          <cell r="D262">
            <v>24</v>
          </cell>
          <cell r="E262">
            <v>3</v>
          </cell>
          <cell r="F262">
            <v>6</v>
          </cell>
          <cell r="G262">
            <v>20</v>
          </cell>
          <cell r="H262">
            <v>11</v>
          </cell>
          <cell r="I262">
            <v>2</v>
          </cell>
          <cell r="J262">
            <v>2</v>
          </cell>
          <cell r="K262">
            <v>17</v>
          </cell>
          <cell r="L262">
            <v>99</v>
          </cell>
        </row>
        <row r="263">
          <cell r="B263">
            <v>38</v>
          </cell>
          <cell r="C263">
            <v>36</v>
          </cell>
          <cell r="D263">
            <v>71</v>
          </cell>
          <cell r="E263">
            <v>7</v>
          </cell>
          <cell r="F263">
            <v>16</v>
          </cell>
          <cell r="G263">
            <v>80</v>
          </cell>
          <cell r="H263">
            <v>37</v>
          </cell>
          <cell r="I263">
            <v>3</v>
          </cell>
          <cell r="J263">
            <v>1</v>
          </cell>
          <cell r="K263">
            <v>76</v>
          </cell>
          <cell r="L263">
            <v>365</v>
          </cell>
        </row>
        <row r="264">
          <cell r="B264">
            <v>5</v>
          </cell>
          <cell r="C264">
            <v>3</v>
          </cell>
          <cell r="D264">
            <v>30</v>
          </cell>
          <cell r="E264">
            <v>1</v>
          </cell>
          <cell r="F264">
            <v>4</v>
          </cell>
          <cell r="G264">
            <v>18</v>
          </cell>
          <cell r="H264">
            <v>16</v>
          </cell>
          <cell r="I264">
            <v>1</v>
          </cell>
          <cell r="J264">
            <v>1</v>
          </cell>
          <cell r="K264">
            <v>13</v>
          </cell>
          <cell r="L264">
            <v>92</v>
          </cell>
        </row>
        <row r="265">
          <cell r="B265">
            <v>74</v>
          </cell>
          <cell r="C265">
            <v>62</v>
          </cell>
          <cell r="D265">
            <v>152</v>
          </cell>
          <cell r="E265">
            <v>9</v>
          </cell>
          <cell r="F265">
            <v>42</v>
          </cell>
          <cell r="G265">
            <v>160</v>
          </cell>
          <cell r="H265">
            <v>93</v>
          </cell>
          <cell r="I265">
            <v>9</v>
          </cell>
          <cell r="J265">
            <v>5</v>
          </cell>
          <cell r="K265">
            <v>144</v>
          </cell>
          <cell r="L265">
            <v>750</v>
          </cell>
        </row>
        <row r="266">
          <cell r="B266">
            <v>6</v>
          </cell>
          <cell r="C266">
            <v>4</v>
          </cell>
          <cell r="D266">
            <v>34</v>
          </cell>
          <cell r="E266">
            <v>2</v>
          </cell>
          <cell r="F266">
            <v>3</v>
          </cell>
          <cell r="G266">
            <v>21</v>
          </cell>
          <cell r="H266">
            <v>14</v>
          </cell>
          <cell r="I266">
            <v>0</v>
          </cell>
          <cell r="J266">
            <v>1</v>
          </cell>
          <cell r="K266">
            <v>12</v>
          </cell>
          <cell r="L266">
            <v>97</v>
          </cell>
        </row>
        <row r="267">
          <cell r="B267">
            <v>28</v>
          </cell>
          <cell r="C267">
            <v>20</v>
          </cell>
          <cell r="D267">
            <v>53</v>
          </cell>
          <cell r="E267">
            <v>4</v>
          </cell>
          <cell r="F267">
            <v>9</v>
          </cell>
          <cell r="G267">
            <v>52</v>
          </cell>
          <cell r="H267">
            <v>22</v>
          </cell>
          <cell r="I267">
            <v>3</v>
          </cell>
          <cell r="J267">
            <v>2</v>
          </cell>
          <cell r="K267">
            <v>63</v>
          </cell>
          <cell r="L267">
            <v>256</v>
          </cell>
        </row>
        <row r="268">
          <cell r="B268">
            <v>45</v>
          </cell>
          <cell r="C268">
            <v>49</v>
          </cell>
          <cell r="D268">
            <v>126</v>
          </cell>
          <cell r="E268">
            <v>10</v>
          </cell>
          <cell r="F268">
            <v>19</v>
          </cell>
          <cell r="G268">
            <v>122</v>
          </cell>
          <cell r="H268">
            <v>45</v>
          </cell>
          <cell r="I268">
            <v>6</v>
          </cell>
          <cell r="J268">
            <v>3</v>
          </cell>
          <cell r="K268">
            <v>102</v>
          </cell>
          <cell r="L268">
            <v>527</v>
          </cell>
        </row>
        <row r="269">
          <cell r="B269">
            <v>56</v>
          </cell>
          <cell r="C269">
            <v>38</v>
          </cell>
          <cell r="D269">
            <v>68</v>
          </cell>
          <cell r="E269">
            <v>16</v>
          </cell>
          <cell r="F269">
            <v>16</v>
          </cell>
          <cell r="G269">
            <v>61</v>
          </cell>
          <cell r="H269">
            <v>28</v>
          </cell>
          <cell r="I269">
            <v>2</v>
          </cell>
          <cell r="J269">
            <v>3</v>
          </cell>
          <cell r="K269">
            <v>81</v>
          </cell>
          <cell r="L269">
            <v>369</v>
          </cell>
        </row>
        <row r="270">
          <cell r="B270">
            <v>136</v>
          </cell>
          <cell r="C270">
            <v>213</v>
          </cell>
          <cell r="D270">
            <v>259</v>
          </cell>
          <cell r="E270">
            <v>46</v>
          </cell>
          <cell r="F270">
            <v>76</v>
          </cell>
          <cell r="G270">
            <v>240</v>
          </cell>
          <cell r="H270">
            <v>120</v>
          </cell>
          <cell r="I270">
            <v>28</v>
          </cell>
          <cell r="J270">
            <v>8</v>
          </cell>
          <cell r="K270">
            <v>300</v>
          </cell>
          <cell r="L270">
            <v>1426</v>
          </cell>
        </row>
        <row r="271">
          <cell r="B271">
            <v>60</v>
          </cell>
          <cell r="C271">
            <v>94</v>
          </cell>
          <cell r="D271">
            <v>97</v>
          </cell>
          <cell r="E271">
            <v>23</v>
          </cell>
          <cell r="F271">
            <v>32</v>
          </cell>
          <cell r="G271">
            <v>143</v>
          </cell>
          <cell r="H271">
            <v>64</v>
          </cell>
          <cell r="I271">
            <v>5</v>
          </cell>
          <cell r="J271">
            <v>7</v>
          </cell>
          <cell r="K271">
            <v>148</v>
          </cell>
          <cell r="L271">
            <v>673</v>
          </cell>
        </row>
        <row r="272">
          <cell r="B272">
            <v>36</v>
          </cell>
          <cell r="C272">
            <v>67</v>
          </cell>
          <cell r="D272">
            <v>124</v>
          </cell>
          <cell r="E272">
            <v>28</v>
          </cell>
          <cell r="F272">
            <v>27</v>
          </cell>
          <cell r="G272">
            <v>124</v>
          </cell>
          <cell r="H272">
            <v>52</v>
          </cell>
          <cell r="I272">
            <v>5</v>
          </cell>
          <cell r="J272">
            <v>1</v>
          </cell>
          <cell r="K272">
            <v>150</v>
          </cell>
          <cell r="L272">
            <v>614</v>
          </cell>
        </row>
        <row r="273">
          <cell r="B273">
            <v>103</v>
          </cell>
          <cell r="C273">
            <v>212</v>
          </cell>
          <cell r="D273">
            <v>212</v>
          </cell>
          <cell r="E273">
            <v>48</v>
          </cell>
          <cell r="F273">
            <v>79</v>
          </cell>
          <cell r="G273">
            <v>315</v>
          </cell>
          <cell r="H273">
            <v>158</v>
          </cell>
          <cell r="I273">
            <v>26</v>
          </cell>
          <cell r="J273">
            <v>14</v>
          </cell>
          <cell r="K273">
            <v>336</v>
          </cell>
          <cell r="L273">
            <v>1503</v>
          </cell>
        </row>
        <row r="274">
          <cell r="B274">
            <v>46</v>
          </cell>
          <cell r="C274">
            <v>45</v>
          </cell>
          <cell r="D274">
            <v>59</v>
          </cell>
          <cell r="E274">
            <v>14</v>
          </cell>
          <cell r="F274">
            <v>19</v>
          </cell>
          <cell r="G274">
            <v>78</v>
          </cell>
          <cell r="H274">
            <v>41</v>
          </cell>
          <cell r="I274">
            <v>3</v>
          </cell>
          <cell r="J274">
            <v>2</v>
          </cell>
          <cell r="K274">
            <v>92</v>
          </cell>
          <cell r="L274">
            <v>399</v>
          </cell>
        </row>
        <row r="275">
          <cell r="B275">
            <v>54</v>
          </cell>
          <cell r="C275">
            <v>47</v>
          </cell>
          <cell r="D275">
            <v>69</v>
          </cell>
          <cell r="E275">
            <v>13</v>
          </cell>
          <cell r="F275">
            <v>23</v>
          </cell>
          <cell r="G275">
            <v>106</v>
          </cell>
          <cell r="H275">
            <v>37</v>
          </cell>
          <cell r="I275">
            <v>1</v>
          </cell>
          <cell r="J275">
            <v>2</v>
          </cell>
          <cell r="K275">
            <v>106</v>
          </cell>
          <cell r="L275">
            <v>458</v>
          </cell>
        </row>
        <row r="276">
          <cell r="B276">
            <v>181</v>
          </cell>
          <cell r="C276">
            <v>319</v>
          </cell>
          <cell r="D276">
            <v>348</v>
          </cell>
          <cell r="E276">
            <v>65</v>
          </cell>
          <cell r="F276">
            <v>104</v>
          </cell>
          <cell r="G276">
            <v>484</v>
          </cell>
          <cell r="H276">
            <v>190</v>
          </cell>
          <cell r="I276">
            <v>38</v>
          </cell>
          <cell r="J276">
            <v>19</v>
          </cell>
          <cell r="K276">
            <v>501</v>
          </cell>
          <cell r="L276">
            <v>2249</v>
          </cell>
        </row>
        <row r="277">
          <cell r="B277">
            <v>632</v>
          </cell>
          <cell r="C277">
            <v>540</v>
          </cell>
          <cell r="D277">
            <v>986</v>
          </cell>
          <cell r="E277">
            <v>136</v>
          </cell>
          <cell r="F277">
            <v>411</v>
          </cell>
          <cell r="G277">
            <v>1869</v>
          </cell>
          <cell r="H277">
            <v>722</v>
          </cell>
          <cell r="I277">
            <v>57</v>
          </cell>
          <cell r="J277">
            <v>70</v>
          </cell>
          <cell r="K277">
            <v>1244</v>
          </cell>
          <cell r="L277">
            <v>6667</v>
          </cell>
        </row>
        <row r="278">
          <cell r="B278">
            <v>92</v>
          </cell>
          <cell r="C278">
            <v>92</v>
          </cell>
          <cell r="D278">
            <v>195</v>
          </cell>
          <cell r="E278">
            <v>20</v>
          </cell>
          <cell r="F278">
            <v>74</v>
          </cell>
          <cell r="G278">
            <v>357</v>
          </cell>
          <cell r="H278">
            <v>132</v>
          </cell>
          <cell r="I278">
            <v>15</v>
          </cell>
          <cell r="J278">
            <v>5</v>
          </cell>
          <cell r="K278">
            <v>215</v>
          </cell>
          <cell r="L278">
            <v>1197</v>
          </cell>
        </row>
        <row r="279">
          <cell r="B279">
            <v>567</v>
          </cell>
          <cell r="C279">
            <v>791</v>
          </cell>
          <cell r="D279">
            <v>923</v>
          </cell>
          <cell r="E279">
            <v>158</v>
          </cell>
          <cell r="F279">
            <v>455</v>
          </cell>
          <cell r="G279">
            <v>1708</v>
          </cell>
          <cell r="H279">
            <v>532</v>
          </cell>
          <cell r="I279">
            <v>72</v>
          </cell>
          <cell r="J279">
            <v>49</v>
          </cell>
          <cell r="K279">
            <v>871</v>
          </cell>
          <cell r="L279">
            <v>6126</v>
          </cell>
        </row>
        <row r="280">
          <cell r="B280">
            <v>2133</v>
          </cell>
          <cell r="C280">
            <v>1406</v>
          </cell>
          <cell r="D280">
            <v>2348</v>
          </cell>
          <cell r="E280">
            <v>645</v>
          </cell>
          <cell r="F280">
            <v>1786</v>
          </cell>
          <cell r="G280">
            <v>4644</v>
          </cell>
          <cell r="H280">
            <v>1756</v>
          </cell>
          <cell r="I280">
            <v>281</v>
          </cell>
          <cell r="J280">
            <v>90</v>
          </cell>
          <cell r="K280">
            <v>3889</v>
          </cell>
          <cell r="L280">
            <v>18978</v>
          </cell>
        </row>
        <row r="281">
          <cell r="B281">
            <v>373</v>
          </cell>
          <cell r="C281">
            <v>323</v>
          </cell>
          <cell r="D281">
            <v>714</v>
          </cell>
          <cell r="E281">
            <v>192</v>
          </cell>
          <cell r="F281">
            <v>354</v>
          </cell>
          <cell r="G281">
            <v>1135</v>
          </cell>
          <cell r="H281">
            <v>505</v>
          </cell>
          <cell r="I281">
            <v>72</v>
          </cell>
          <cell r="J281">
            <v>21</v>
          </cell>
          <cell r="K281">
            <v>874</v>
          </cell>
          <cell r="L281">
            <v>4563</v>
          </cell>
        </row>
        <row r="282">
          <cell r="B282">
            <v>312</v>
          </cell>
          <cell r="C282">
            <v>315</v>
          </cell>
          <cell r="D282">
            <v>625</v>
          </cell>
          <cell r="E282">
            <v>132</v>
          </cell>
          <cell r="F282">
            <v>326</v>
          </cell>
          <cell r="G282">
            <v>919</v>
          </cell>
          <cell r="H282">
            <v>431</v>
          </cell>
          <cell r="I282">
            <v>29</v>
          </cell>
          <cell r="J282">
            <v>14</v>
          </cell>
          <cell r="K282">
            <v>675</v>
          </cell>
          <cell r="L282">
            <v>3778</v>
          </cell>
        </row>
        <row r="283">
          <cell r="B283">
            <v>751</v>
          </cell>
          <cell r="C283">
            <v>377</v>
          </cell>
          <cell r="D283">
            <v>775</v>
          </cell>
          <cell r="E283">
            <v>173</v>
          </cell>
          <cell r="F283">
            <v>434</v>
          </cell>
          <cell r="G283">
            <v>1238</v>
          </cell>
          <cell r="H283">
            <v>560</v>
          </cell>
          <cell r="I283">
            <v>73</v>
          </cell>
          <cell r="J283">
            <v>39</v>
          </cell>
          <cell r="K283">
            <v>745</v>
          </cell>
          <cell r="L283">
            <v>5165</v>
          </cell>
        </row>
        <row r="284">
          <cell r="B284">
            <v>71</v>
          </cell>
          <cell r="C284">
            <v>83</v>
          </cell>
          <cell r="D284">
            <v>167</v>
          </cell>
          <cell r="E284">
            <v>24</v>
          </cell>
          <cell r="F284">
            <v>71</v>
          </cell>
          <cell r="G284">
            <v>188</v>
          </cell>
          <cell r="H284">
            <v>123</v>
          </cell>
          <cell r="I284">
            <v>13</v>
          </cell>
          <cell r="J284">
            <v>8</v>
          </cell>
          <cell r="K284">
            <v>179</v>
          </cell>
          <cell r="L284">
            <v>927</v>
          </cell>
        </row>
        <row r="285">
          <cell r="B285">
            <v>82</v>
          </cell>
          <cell r="C285">
            <v>75</v>
          </cell>
          <cell r="D285">
            <v>224</v>
          </cell>
          <cell r="E285">
            <v>27</v>
          </cell>
          <cell r="F285">
            <v>67</v>
          </cell>
          <cell r="G285">
            <v>198</v>
          </cell>
          <cell r="H285">
            <v>96</v>
          </cell>
          <cell r="I285">
            <v>15</v>
          </cell>
          <cell r="J285">
            <v>4</v>
          </cell>
          <cell r="K285">
            <v>227</v>
          </cell>
          <cell r="L285">
            <v>1015</v>
          </cell>
        </row>
        <row r="286">
          <cell r="B286">
            <v>180</v>
          </cell>
          <cell r="C286">
            <v>159</v>
          </cell>
          <cell r="D286">
            <v>357</v>
          </cell>
          <cell r="E286">
            <v>54</v>
          </cell>
          <cell r="F286">
            <v>114</v>
          </cell>
          <cell r="G286">
            <v>410</v>
          </cell>
          <cell r="H286">
            <v>211</v>
          </cell>
          <cell r="I286">
            <v>20</v>
          </cell>
          <cell r="J286">
            <v>10</v>
          </cell>
          <cell r="K286">
            <v>390</v>
          </cell>
          <cell r="L286">
            <v>1905</v>
          </cell>
        </row>
        <row r="287">
          <cell r="B287">
            <v>121</v>
          </cell>
          <cell r="C287">
            <v>108</v>
          </cell>
          <cell r="D287">
            <v>157</v>
          </cell>
          <cell r="E287">
            <v>35</v>
          </cell>
          <cell r="F287">
            <v>105</v>
          </cell>
          <cell r="G287">
            <v>354</v>
          </cell>
          <cell r="H287">
            <v>105</v>
          </cell>
          <cell r="I287">
            <v>16</v>
          </cell>
          <cell r="J287">
            <v>9</v>
          </cell>
          <cell r="K287">
            <v>311</v>
          </cell>
          <cell r="L287">
            <v>1321</v>
          </cell>
        </row>
        <row r="288">
          <cell r="B288">
            <v>6207</v>
          </cell>
          <cell r="C288">
            <v>5513</v>
          </cell>
          <cell r="D288">
            <v>9331</v>
          </cell>
          <cell r="E288">
            <v>1891</v>
          </cell>
          <cell r="F288">
            <v>4708</v>
          </cell>
          <cell r="G288">
            <v>15127</v>
          </cell>
          <cell r="H288">
            <v>6135</v>
          </cell>
          <cell r="I288">
            <v>797</v>
          </cell>
          <cell r="J288">
            <v>395</v>
          </cell>
          <cell r="K288">
            <v>11845</v>
          </cell>
          <cell r="L288">
            <v>61949</v>
          </cell>
        </row>
        <row r="293">
          <cell r="B293">
            <v>17</v>
          </cell>
          <cell r="C293">
            <v>25</v>
          </cell>
          <cell r="D293">
            <v>128</v>
          </cell>
          <cell r="E293">
            <v>9</v>
          </cell>
          <cell r="F293">
            <v>31</v>
          </cell>
          <cell r="G293">
            <v>86</v>
          </cell>
          <cell r="H293">
            <v>32</v>
          </cell>
          <cell r="I293">
            <v>2</v>
          </cell>
          <cell r="J293">
            <v>5</v>
          </cell>
          <cell r="K293">
            <v>85</v>
          </cell>
          <cell r="L293">
            <v>420</v>
          </cell>
        </row>
        <row r="294">
          <cell r="B294">
            <v>4</v>
          </cell>
          <cell r="C294">
            <v>6</v>
          </cell>
          <cell r="D294">
            <v>25</v>
          </cell>
          <cell r="E294">
            <v>1</v>
          </cell>
          <cell r="F294">
            <v>8</v>
          </cell>
          <cell r="G294">
            <v>14</v>
          </cell>
          <cell r="H294">
            <v>9</v>
          </cell>
          <cell r="I294">
            <v>0</v>
          </cell>
          <cell r="J294">
            <v>3</v>
          </cell>
          <cell r="K294">
            <v>25</v>
          </cell>
          <cell r="L294">
            <v>95</v>
          </cell>
        </row>
        <row r="295">
          <cell r="B295">
            <v>32</v>
          </cell>
          <cell r="C295">
            <v>37</v>
          </cell>
          <cell r="D295">
            <v>67</v>
          </cell>
          <cell r="E295">
            <v>8</v>
          </cell>
          <cell r="F295">
            <v>14</v>
          </cell>
          <cell r="G295">
            <v>79</v>
          </cell>
          <cell r="H295">
            <v>37</v>
          </cell>
          <cell r="I295">
            <v>2</v>
          </cell>
          <cell r="J295">
            <v>0</v>
          </cell>
          <cell r="K295">
            <v>74</v>
          </cell>
          <cell r="L295">
            <v>350</v>
          </cell>
        </row>
        <row r="296">
          <cell r="B296">
            <v>5</v>
          </cell>
          <cell r="C296">
            <v>3</v>
          </cell>
          <cell r="D296">
            <v>27</v>
          </cell>
          <cell r="E296">
            <v>1</v>
          </cell>
          <cell r="F296">
            <v>4</v>
          </cell>
          <cell r="G296">
            <v>20</v>
          </cell>
          <cell r="H296">
            <v>20</v>
          </cell>
          <cell r="I296">
            <v>1</v>
          </cell>
          <cell r="J296">
            <v>1</v>
          </cell>
          <cell r="K296">
            <v>14</v>
          </cell>
          <cell r="L296">
            <v>96</v>
          </cell>
        </row>
        <row r="297">
          <cell r="B297">
            <v>65</v>
          </cell>
          <cell r="C297">
            <v>51</v>
          </cell>
          <cell r="D297">
            <v>151</v>
          </cell>
          <cell r="E297">
            <v>11</v>
          </cell>
          <cell r="F297">
            <v>32</v>
          </cell>
          <cell r="G297">
            <v>163</v>
          </cell>
          <cell r="H297">
            <v>88</v>
          </cell>
          <cell r="I297">
            <v>8</v>
          </cell>
          <cell r="J297">
            <v>4</v>
          </cell>
          <cell r="K297">
            <v>148</v>
          </cell>
          <cell r="L297">
            <v>721</v>
          </cell>
        </row>
        <row r="298">
          <cell r="B298">
            <v>9</v>
          </cell>
          <cell r="C298">
            <v>3</v>
          </cell>
          <cell r="D298">
            <v>32</v>
          </cell>
          <cell r="E298">
            <v>1</v>
          </cell>
          <cell r="F298">
            <v>2</v>
          </cell>
          <cell r="G298">
            <v>21</v>
          </cell>
          <cell r="H298">
            <v>14</v>
          </cell>
          <cell r="I298">
            <v>0</v>
          </cell>
          <cell r="J298">
            <v>1</v>
          </cell>
          <cell r="K298">
            <v>11</v>
          </cell>
          <cell r="L298">
            <v>94</v>
          </cell>
        </row>
        <row r="299">
          <cell r="B299">
            <v>21</v>
          </cell>
          <cell r="C299">
            <v>21</v>
          </cell>
          <cell r="D299">
            <v>53</v>
          </cell>
          <cell r="E299">
            <v>9</v>
          </cell>
          <cell r="F299">
            <v>9</v>
          </cell>
          <cell r="G299">
            <v>53</v>
          </cell>
          <cell r="H299">
            <v>18</v>
          </cell>
          <cell r="I299">
            <v>3</v>
          </cell>
          <cell r="J299">
            <v>2</v>
          </cell>
          <cell r="K299">
            <v>64</v>
          </cell>
          <cell r="L299">
            <v>253</v>
          </cell>
        </row>
        <row r="300">
          <cell r="B300">
            <v>46</v>
          </cell>
          <cell r="C300">
            <v>55</v>
          </cell>
          <cell r="D300">
            <v>124</v>
          </cell>
          <cell r="E300">
            <v>13</v>
          </cell>
          <cell r="F300">
            <v>17</v>
          </cell>
          <cell r="G300">
            <v>122</v>
          </cell>
          <cell r="H300">
            <v>45</v>
          </cell>
          <cell r="I300">
            <v>3</v>
          </cell>
          <cell r="J300">
            <v>2</v>
          </cell>
          <cell r="K300">
            <v>113</v>
          </cell>
          <cell r="L300">
            <v>540</v>
          </cell>
        </row>
        <row r="301">
          <cell r="B301">
            <v>44</v>
          </cell>
          <cell r="C301">
            <v>41</v>
          </cell>
          <cell r="D301">
            <v>65</v>
          </cell>
          <cell r="E301">
            <v>23</v>
          </cell>
          <cell r="F301">
            <v>16</v>
          </cell>
          <cell r="G301">
            <v>66</v>
          </cell>
          <cell r="H301">
            <v>32</v>
          </cell>
          <cell r="I301">
            <v>4</v>
          </cell>
          <cell r="J301">
            <v>4</v>
          </cell>
          <cell r="K301">
            <v>76</v>
          </cell>
          <cell r="L301">
            <v>371</v>
          </cell>
        </row>
        <row r="302">
          <cell r="B302">
            <v>136</v>
          </cell>
          <cell r="C302">
            <v>215</v>
          </cell>
          <cell r="D302">
            <v>261</v>
          </cell>
          <cell r="E302">
            <v>45</v>
          </cell>
          <cell r="F302">
            <v>65</v>
          </cell>
          <cell r="G302">
            <v>247</v>
          </cell>
          <cell r="H302">
            <v>130</v>
          </cell>
          <cell r="I302">
            <v>28</v>
          </cell>
          <cell r="J302">
            <v>8</v>
          </cell>
          <cell r="K302">
            <v>320</v>
          </cell>
          <cell r="L302">
            <v>1455</v>
          </cell>
        </row>
        <row r="303">
          <cell r="B303">
            <v>57</v>
          </cell>
          <cell r="C303">
            <v>91</v>
          </cell>
          <cell r="D303">
            <v>92</v>
          </cell>
          <cell r="E303">
            <v>23</v>
          </cell>
          <cell r="F303">
            <v>29</v>
          </cell>
          <cell r="G303">
            <v>142</v>
          </cell>
          <cell r="H303">
            <v>66</v>
          </cell>
          <cell r="I303">
            <v>5</v>
          </cell>
          <cell r="J303">
            <v>7</v>
          </cell>
          <cell r="K303">
            <v>144</v>
          </cell>
          <cell r="L303">
            <v>656</v>
          </cell>
        </row>
        <row r="304">
          <cell r="B304">
            <v>29</v>
          </cell>
          <cell r="C304">
            <v>65</v>
          </cell>
          <cell r="D304">
            <v>122</v>
          </cell>
          <cell r="E304">
            <v>33</v>
          </cell>
          <cell r="F304">
            <v>28</v>
          </cell>
          <cell r="G304">
            <v>137</v>
          </cell>
          <cell r="H304">
            <v>55</v>
          </cell>
          <cell r="I304">
            <v>5</v>
          </cell>
          <cell r="J304">
            <v>0</v>
          </cell>
          <cell r="K304">
            <v>162</v>
          </cell>
          <cell r="L304">
            <v>636</v>
          </cell>
        </row>
        <row r="305">
          <cell r="B305">
            <v>103</v>
          </cell>
          <cell r="C305">
            <v>204</v>
          </cell>
          <cell r="D305">
            <v>216</v>
          </cell>
          <cell r="E305">
            <v>54</v>
          </cell>
          <cell r="F305">
            <v>69</v>
          </cell>
          <cell r="G305">
            <v>306</v>
          </cell>
          <cell r="H305">
            <v>155</v>
          </cell>
          <cell r="I305">
            <v>19</v>
          </cell>
          <cell r="J305">
            <v>10</v>
          </cell>
          <cell r="K305">
            <v>353</v>
          </cell>
          <cell r="L305">
            <v>1489</v>
          </cell>
        </row>
        <row r="306">
          <cell r="B306">
            <v>41</v>
          </cell>
          <cell r="C306">
            <v>42</v>
          </cell>
          <cell r="D306">
            <v>58</v>
          </cell>
          <cell r="E306">
            <v>11</v>
          </cell>
          <cell r="F306">
            <v>18</v>
          </cell>
          <cell r="G306">
            <v>79</v>
          </cell>
          <cell r="H306">
            <v>41</v>
          </cell>
          <cell r="I306">
            <v>3</v>
          </cell>
          <cell r="J306">
            <v>3</v>
          </cell>
          <cell r="K306">
            <v>88</v>
          </cell>
          <cell r="L306">
            <v>384</v>
          </cell>
        </row>
        <row r="307">
          <cell r="B307">
            <v>45</v>
          </cell>
          <cell r="C307">
            <v>48</v>
          </cell>
          <cell r="D307">
            <v>66</v>
          </cell>
          <cell r="E307">
            <v>11</v>
          </cell>
          <cell r="F307">
            <v>22</v>
          </cell>
          <cell r="G307">
            <v>102</v>
          </cell>
          <cell r="H307">
            <v>33</v>
          </cell>
          <cell r="I307">
            <v>2</v>
          </cell>
          <cell r="J307">
            <v>3</v>
          </cell>
          <cell r="K307">
            <v>122</v>
          </cell>
          <cell r="L307">
            <v>454</v>
          </cell>
        </row>
        <row r="308">
          <cell r="B308">
            <v>174</v>
          </cell>
          <cell r="C308">
            <v>308</v>
          </cell>
          <cell r="D308">
            <v>330</v>
          </cell>
          <cell r="E308">
            <v>64</v>
          </cell>
          <cell r="F308">
            <v>87</v>
          </cell>
          <cell r="G308">
            <v>486</v>
          </cell>
          <cell r="H308">
            <v>180</v>
          </cell>
          <cell r="I308">
            <v>29</v>
          </cell>
          <cell r="J308">
            <v>16</v>
          </cell>
          <cell r="K308">
            <v>516</v>
          </cell>
          <cell r="L308">
            <v>2190</v>
          </cell>
        </row>
        <row r="309">
          <cell r="B309">
            <v>594</v>
          </cell>
          <cell r="C309">
            <v>514</v>
          </cell>
          <cell r="D309">
            <v>928</v>
          </cell>
          <cell r="E309">
            <v>151</v>
          </cell>
          <cell r="F309">
            <v>412</v>
          </cell>
          <cell r="G309">
            <v>1789</v>
          </cell>
          <cell r="H309">
            <v>710</v>
          </cell>
          <cell r="I309">
            <v>52</v>
          </cell>
          <cell r="J309">
            <v>67</v>
          </cell>
          <cell r="K309">
            <v>1385</v>
          </cell>
          <cell r="L309">
            <v>6602</v>
          </cell>
        </row>
        <row r="310">
          <cell r="B310">
            <v>88</v>
          </cell>
          <cell r="C310">
            <v>89</v>
          </cell>
          <cell r="D310">
            <v>192</v>
          </cell>
          <cell r="E310">
            <v>26</v>
          </cell>
          <cell r="F310">
            <v>74</v>
          </cell>
          <cell r="G310">
            <v>343</v>
          </cell>
          <cell r="H310">
            <v>131</v>
          </cell>
          <cell r="I310">
            <v>16</v>
          </cell>
          <cell r="J310">
            <v>9</v>
          </cell>
          <cell r="K310">
            <v>225</v>
          </cell>
          <cell r="L310">
            <v>1193</v>
          </cell>
        </row>
        <row r="311">
          <cell r="B311">
            <v>534</v>
          </cell>
          <cell r="C311">
            <v>764</v>
          </cell>
          <cell r="D311">
            <v>875</v>
          </cell>
          <cell r="E311">
            <v>162</v>
          </cell>
          <cell r="F311">
            <v>432</v>
          </cell>
          <cell r="G311">
            <v>1671</v>
          </cell>
          <cell r="H311">
            <v>538</v>
          </cell>
          <cell r="I311">
            <v>69</v>
          </cell>
          <cell r="J311">
            <v>50</v>
          </cell>
          <cell r="K311">
            <v>815</v>
          </cell>
          <cell r="L311">
            <v>5910</v>
          </cell>
        </row>
        <row r="312">
          <cell r="B312">
            <v>2058</v>
          </cell>
          <cell r="C312">
            <v>1386</v>
          </cell>
          <cell r="D312">
            <v>2253</v>
          </cell>
          <cell r="E312">
            <v>720</v>
          </cell>
          <cell r="F312">
            <v>1648</v>
          </cell>
          <cell r="G312">
            <v>4530</v>
          </cell>
          <cell r="H312">
            <v>1773</v>
          </cell>
          <cell r="I312">
            <v>268</v>
          </cell>
          <cell r="J312">
            <v>96</v>
          </cell>
          <cell r="K312">
            <v>3964</v>
          </cell>
          <cell r="L312">
            <v>18696</v>
          </cell>
        </row>
        <row r="313">
          <cell r="B313">
            <v>361</v>
          </cell>
          <cell r="C313">
            <v>334</v>
          </cell>
          <cell r="D313">
            <v>696</v>
          </cell>
          <cell r="E313">
            <v>190</v>
          </cell>
          <cell r="F313">
            <v>333</v>
          </cell>
          <cell r="G313">
            <v>1126</v>
          </cell>
          <cell r="H313">
            <v>489</v>
          </cell>
          <cell r="I313">
            <v>63</v>
          </cell>
          <cell r="J313">
            <v>24</v>
          </cell>
          <cell r="K313">
            <v>891</v>
          </cell>
          <cell r="L313">
            <v>4507</v>
          </cell>
        </row>
        <row r="314">
          <cell r="B314">
            <v>296</v>
          </cell>
          <cell r="C314">
            <v>302</v>
          </cell>
          <cell r="D314">
            <v>576</v>
          </cell>
          <cell r="E314">
            <v>146</v>
          </cell>
          <cell r="F314">
            <v>308</v>
          </cell>
          <cell r="G314">
            <v>911</v>
          </cell>
          <cell r="H314">
            <v>439</v>
          </cell>
          <cell r="I314">
            <v>31</v>
          </cell>
          <cell r="J314">
            <v>22</v>
          </cell>
          <cell r="K314">
            <v>680</v>
          </cell>
          <cell r="L314">
            <v>3711</v>
          </cell>
        </row>
        <row r="315">
          <cell r="B315">
            <v>701</v>
          </cell>
          <cell r="C315">
            <v>366</v>
          </cell>
          <cell r="D315">
            <v>719</v>
          </cell>
          <cell r="E315">
            <v>181</v>
          </cell>
          <cell r="F315">
            <v>418</v>
          </cell>
          <cell r="G315">
            <v>1275</v>
          </cell>
          <cell r="H315">
            <v>542</v>
          </cell>
          <cell r="I315">
            <v>64</v>
          </cell>
          <cell r="J315">
            <v>36</v>
          </cell>
          <cell r="K315">
            <v>765</v>
          </cell>
          <cell r="L315">
            <v>5067</v>
          </cell>
        </row>
        <row r="316">
          <cell r="B316">
            <v>60</v>
          </cell>
          <cell r="C316">
            <v>84</v>
          </cell>
          <cell r="D316">
            <v>152</v>
          </cell>
          <cell r="E316">
            <v>27</v>
          </cell>
          <cell r="F316">
            <v>66</v>
          </cell>
          <cell r="G316">
            <v>183</v>
          </cell>
          <cell r="H316">
            <v>127</v>
          </cell>
          <cell r="I316">
            <v>12</v>
          </cell>
          <cell r="J316">
            <v>7</v>
          </cell>
          <cell r="K316">
            <v>194</v>
          </cell>
          <cell r="L316">
            <v>912</v>
          </cell>
        </row>
        <row r="317">
          <cell r="B317">
            <v>78</v>
          </cell>
          <cell r="C317">
            <v>74</v>
          </cell>
          <cell r="D317">
            <v>224</v>
          </cell>
          <cell r="E317">
            <v>34</v>
          </cell>
          <cell r="F317">
            <v>54</v>
          </cell>
          <cell r="G317">
            <v>200</v>
          </cell>
          <cell r="H317">
            <v>101</v>
          </cell>
          <cell r="I317">
            <v>14</v>
          </cell>
          <cell r="J317">
            <v>5</v>
          </cell>
          <cell r="K317">
            <v>249</v>
          </cell>
          <cell r="L317">
            <v>1033</v>
          </cell>
        </row>
        <row r="318">
          <cell r="B318">
            <v>174</v>
          </cell>
          <cell r="C318">
            <v>152</v>
          </cell>
          <cell r="D318">
            <v>337</v>
          </cell>
          <cell r="E318">
            <v>65</v>
          </cell>
          <cell r="F318">
            <v>115</v>
          </cell>
          <cell r="G318">
            <v>424</v>
          </cell>
          <cell r="H318">
            <v>216</v>
          </cell>
          <cell r="I318">
            <v>16</v>
          </cell>
          <cell r="J318">
            <v>11</v>
          </cell>
          <cell r="K318">
            <v>417</v>
          </cell>
          <cell r="L318">
            <v>1927</v>
          </cell>
        </row>
        <row r="319">
          <cell r="B319">
            <v>102</v>
          </cell>
          <cell r="C319">
            <v>109</v>
          </cell>
          <cell r="D319">
            <v>138</v>
          </cell>
          <cell r="E319">
            <v>49</v>
          </cell>
          <cell r="F319">
            <v>95</v>
          </cell>
          <cell r="G319">
            <v>373</v>
          </cell>
          <cell r="H319">
            <v>102</v>
          </cell>
          <cell r="I319">
            <v>13</v>
          </cell>
          <cell r="J319">
            <v>8</v>
          </cell>
          <cell r="K319">
            <v>308</v>
          </cell>
          <cell r="L319">
            <v>1297</v>
          </cell>
        </row>
        <row r="320">
          <cell r="B320">
            <v>5874</v>
          </cell>
          <cell r="C320">
            <v>5389</v>
          </cell>
          <cell r="D320">
            <v>8907</v>
          </cell>
          <cell r="E320">
            <v>2068</v>
          </cell>
          <cell r="F320">
            <v>4406</v>
          </cell>
          <cell r="G320">
            <v>14948</v>
          </cell>
          <cell r="H320">
            <v>6123</v>
          </cell>
          <cell r="I320">
            <v>732</v>
          </cell>
          <cell r="J320">
            <v>404</v>
          </cell>
          <cell r="K320">
            <v>12208</v>
          </cell>
          <cell r="L320">
            <v>61059</v>
          </cell>
        </row>
      </sheetData>
      <sheetData sheetId="18" refreshError="1"/>
      <sheetData sheetId="19" refreshError="1"/>
      <sheetData sheetId="20" refreshError="1"/>
      <sheetData sheetId="21">
        <row r="5">
          <cell r="B5">
            <v>89</v>
          </cell>
          <cell r="C5">
            <v>13</v>
          </cell>
          <cell r="D5">
            <v>103</v>
          </cell>
          <cell r="E5">
            <v>1</v>
          </cell>
          <cell r="F5">
            <v>253</v>
          </cell>
          <cell r="G5">
            <v>58</v>
          </cell>
          <cell r="H5">
            <v>37</v>
          </cell>
          <cell r="I5">
            <v>36</v>
          </cell>
          <cell r="J5">
            <v>2</v>
          </cell>
          <cell r="K5">
            <v>40</v>
          </cell>
          <cell r="L5">
            <v>632</v>
          </cell>
        </row>
        <row r="6">
          <cell r="B6">
            <v>18</v>
          </cell>
          <cell r="C6">
            <v>4</v>
          </cell>
          <cell r="D6">
            <v>25</v>
          </cell>
          <cell r="E6">
            <v>0</v>
          </cell>
          <cell r="F6">
            <v>61</v>
          </cell>
          <cell r="G6">
            <v>14</v>
          </cell>
          <cell r="H6">
            <v>7</v>
          </cell>
          <cell r="I6">
            <v>5</v>
          </cell>
          <cell r="J6">
            <v>0</v>
          </cell>
          <cell r="K6">
            <v>6</v>
          </cell>
          <cell r="L6">
            <v>140</v>
          </cell>
        </row>
        <row r="7">
          <cell r="B7">
            <v>99</v>
          </cell>
          <cell r="C7">
            <v>17</v>
          </cell>
          <cell r="D7">
            <v>57</v>
          </cell>
          <cell r="E7">
            <v>1</v>
          </cell>
          <cell r="F7">
            <v>215</v>
          </cell>
          <cell r="G7">
            <v>35</v>
          </cell>
          <cell r="H7">
            <v>44</v>
          </cell>
          <cell r="I7">
            <v>22</v>
          </cell>
          <cell r="J7">
            <v>1</v>
          </cell>
          <cell r="K7">
            <v>37</v>
          </cell>
          <cell r="L7">
            <v>528</v>
          </cell>
        </row>
        <row r="8">
          <cell r="B8">
            <v>11</v>
          </cell>
          <cell r="C8">
            <v>6</v>
          </cell>
          <cell r="D8">
            <v>21</v>
          </cell>
          <cell r="E8">
            <v>2</v>
          </cell>
          <cell r="F8">
            <v>61</v>
          </cell>
          <cell r="G8">
            <v>13</v>
          </cell>
          <cell r="H8">
            <v>15</v>
          </cell>
          <cell r="I8">
            <v>8</v>
          </cell>
          <cell r="J8">
            <v>2</v>
          </cell>
          <cell r="K8">
            <v>14</v>
          </cell>
          <cell r="L8">
            <v>153</v>
          </cell>
        </row>
        <row r="9">
          <cell r="B9">
            <v>118</v>
          </cell>
          <cell r="C9">
            <v>28</v>
          </cell>
          <cell r="D9">
            <v>140</v>
          </cell>
          <cell r="E9">
            <v>2</v>
          </cell>
          <cell r="F9">
            <v>454</v>
          </cell>
          <cell r="G9">
            <v>90</v>
          </cell>
          <cell r="H9">
            <v>58</v>
          </cell>
          <cell r="I9">
            <v>61</v>
          </cell>
          <cell r="J9">
            <v>4</v>
          </cell>
          <cell r="K9">
            <v>62</v>
          </cell>
          <cell r="L9">
            <v>1017</v>
          </cell>
        </row>
        <row r="10">
          <cell r="B10">
            <v>10</v>
          </cell>
          <cell r="C10">
            <v>5</v>
          </cell>
          <cell r="D10">
            <v>30</v>
          </cell>
          <cell r="E10">
            <v>0</v>
          </cell>
          <cell r="F10">
            <v>75</v>
          </cell>
          <cell r="G10">
            <v>9</v>
          </cell>
          <cell r="H10">
            <v>13</v>
          </cell>
          <cell r="I10">
            <v>6</v>
          </cell>
          <cell r="J10">
            <v>0</v>
          </cell>
          <cell r="K10">
            <v>13</v>
          </cell>
          <cell r="L10">
            <v>161</v>
          </cell>
        </row>
        <row r="11">
          <cell r="B11">
            <v>29</v>
          </cell>
          <cell r="C11">
            <v>14</v>
          </cell>
          <cell r="D11">
            <v>64</v>
          </cell>
          <cell r="E11">
            <v>0</v>
          </cell>
          <cell r="F11">
            <v>137</v>
          </cell>
          <cell r="G11">
            <v>26</v>
          </cell>
          <cell r="H11">
            <v>17</v>
          </cell>
          <cell r="I11">
            <v>22</v>
          </cell>
          <cell r="J11">
            <v>1</v>
          </cell>
          <cell r="K11">
            <v>27</v>
          </cell>
          <cell r="L11">
            <v>337</v>
          </cell>
        </row>
        <row r="12">
          <cell r="B12">
            <v>69</v>
          </cell>
          <cell r="C12">
            <v>54</v>
          </cell>
          <cell r="D12">
            <v>109</v>
          </cell>
          <cell r="E12">
            <v>2</v>
          </cell>
          <cell r="F12">
            <v>423</v>
          </cell>
          <cell r="G12">
            <v>40</v>
          </cell>
          <cell r="H12">
            <v>38</v>
          </cell>
          <cell r="I12">
            <v>60</v>
          </cell>
          <cell r="J12">
            <v>0</v>
          </cell>
          <cell r="K12">
            <v>49</v>
          </cell>
          <cell r="L12">
            <v>844</v>
          </cell>
        </row>
        <row r="13">
          <cell r="B13">
            <v>67</v>
          </cell>
          <cell r="C13">
            <v>15</v>
          </cell>
          <cell r="D13">
            <v>78</v>
          </cell>
          <cell r="E13">
            <v>1</v>
          </cell>
          <cell r="F13">
            <v>238</v>
          </cell>
          <cell r="G13">
            <v>35</v>
          </cell>
          <cell r="H13">
            <v>21</v>
          </cell>
          <cell r="I13">
            <v>23</v>
          </cell>
          <cell r="J13">
            <v>6</v>
          </cell>
          <cell r="K13">
            <v>40</v>
          </cell>
          <cell r="L13">
            <v>524</v>
          </cell>
        </row>
        <row r="14">
          <cell r="B14">
            <v>203</v>
          </cell>
          <cell r="C14">
            <v>92</v>
          </cell>
          <cell r="D14">
            <v>305</v>
          </cell>
          <cell r="E14">
            <v>3</v>
          </cell>
          <cell r="F14">
            <v>706</v>
          </cell>
          <cell r="G14">
            <v>127</v>
          </cell>
          <cell r="H14">
            <v>108</v>
          </cell>
          <cell r="I14">
            <v>114</v>
          </cell>
          <cell r="J14">
            <v>5</v>
          </cell>
          <cell r="K14">
            <v>114</v>
          </cell>
          <cell r="L14">
            <v>1777</v>
          </cell>
        </row>
        <row r="15">
          <cell r="B15">
            <v>114</v>
          </cell>
          <cell r="C15">
            <v>63</v>
          </cell>
          <cell r="D15">
            <v>101</v>
          </cell>
          <cell r="E15">
            <v>1</v>
          </cell>
          <cell r="F15">
            <v>321</v>
          </cell>
          <cell r="G15">
            <v>79</v>
          </cell>
          <cell r="H15">
            <v>75</v>
          </cell>
          <cell r="I15">
            <v>58</v>
          </cell>
          <cell r="J15">
            <v>6</v>
          </cell>
          <cell r="K15">
            <v>53</v>
          </cell>
          <cell r="L15">
            <v>871</v>
          </cell>
        </row>
        <row r="16">
          <cell r="B16">
            <v>84</v>
          </cell>
          <cell r="C16">
            <v>32</v>
          </cell>
          <cell r="D16">
            <v>102</v>
          </cell>
          <cell r="E16">
            <v>5</v>
          </cell>
          <cell r="F16">
            <v>242</v>
          </cell>
          <cell r="G16">
            <v>53</v>
          </cell>
          <cell r="H16">
            <v>70</v>
          </cell>
          <cell r="I16">
            <v>29</v>
          </cell>
          <cell r="J16">
            <v>3</v>
          </cell>
          <cell r="K16">
            <v>58</v>
          </cell>
          <cell r="L16">
            <v>678</v>
          </cell>
        </row>
        <row r="17">
          <cell r="B17">
            <v>215</v>
          </cell>
          <cell r="C17">
            <v>89</v>
          </cell>
          <cell r="D17">
            <v>238</v>
          </cell>
          <cell r="E17">
            <v>6</v>
          </cell>
          <cell r="F17">
            <v>830</v>
          </cell>
          <cell r="G17">
            <v>144</v>
          </cell>
          <cell r="H17">
            <v>158</v>
          </cell>
          <cell r="I17">
            <v>151</v>
          </cell>
          <cell r="J17">
            <v>11</v>
          </cell>
          <cell r="K17">
            <v>139</v>
          </cell>
          <cell r="L17">
            <v>1981</v>
          </cell>
        </row>
        <row r="18">
          <cell r="B18">
            <v>56</v>
          </cell>
          <cell r="C18">
            <v>20</v>
          </cell>
          <cell r="D18">
            <v>57</v>
          </cell>
          <cell r="E18">
            <v>2</v>
          </cell>
          <cell r="F18">
            <v>270</v>
          </cell>
          <cell r="G18">
            <v>40</v>
          </cell>
          <cell r="H18">
            <v>44</v>
          </cell>
          <cell r="I18">
            <v>33</v>
          </cell>
          <cell r="J18">
            <v>4</v>
          </cell>
          <cell r="K18">
            <v>22</v>
          </cell>
          <cell r="L18">
            <v>548</v>
          </cell>
        </row>
        <row r="19">
          <cell r="B19">
            <v>75</v>
          </cell>
          <cell r="C19">
            <v>34</v>
          </cell>
          <cell r="D19">
            <v>64</v>
          </cell>
          <cell r="E19">
            <v>1</v>
          </cell>
          <cell r="F19">
            <v>253</v>
          </cell>
          <cell r="G19">
            <v>38</v>
          </cell>
          <cell r="H19">
            <v>40</v>
          </cell>
          <cell r="I19">
            <v>28</v>
          </cell>
          <cell r="J19">
            <v>2</v>
          </cell>
          <cell r="K19">
            <v>38</v>
          </cell>
          <cell r="L19">
            <v>573</v>
          </cell>
        </row>
        <row r="20">
          <cell r="B20">
            <v>370</v>
          </cell>
          <cell r="C20">
            <v>208</v>
          </cell>
          <cell r="D20">
            <v>414</v>
          </cell>
          <cell r="E20">
            <v>9</v>
          </cell>
          <cell r="F20">
            <v>1346</v>
          </cell>
          <cell r="G20">
            <v>232</v>
          </cell>
          <cell r="H20">
            <v>238</v>
          </cell>
          <cell r="I20">
            <v>244</v>
          </cell>
          <cell r="J20">
            <v>21</v>
          </cell>
          <cell r="K20">
            <v>201</v>
          </cell>
          <cell r="L20">
            <v>3283</v>
          </cell>
        </row>
        <row r="21">
          <cell r="B21">
            <v>1316</v>
          </cell>
          <cell r="C21">
            <v>351</v>
          </cell>
          <cell r="D21">
            <v>1351</v>
          </cell>
          <cell r="E21">
            <v>22</v>
          </cell>
          <cell r="F21">
            <v>3933</v>
          </cell>
          <cell r="G21">
            <v>894</v>
          </cell>
          <cell r="H21">
            <v>929</v>
          </cell>
          <cell r="I21">
            <v>503</v>
          </cell>
          <cell r="J21">
            <v>59</v>
          </cell>
          <cell r="K21">
            <v>518</v>
          </cell>
          <cell r="L21">
            <v>9876</v>
          </cell>
        </row>
        <row r="22">
          <cell r="B22">
            <v>289</v>
          </cell>
          <cell r="C22">
            <v>55</v>
          </cell>
          <cell r="D22">
            <v>235</v>
          </cell>
          <cell r="E22">
            <v>0</v>
          </cell>
          <cell r="F22">
            <v>693</v>
          </cell>
          <cell r="G22">
            <v>130</v>
          </cell>
          <cell r="H22">
            <v>154</v>
          </cell>
          <cell r="I22">
            <v>121</v>
          </cell>
          <cell r="J22">
            <v>14</v>
          </cell>
          <cell r="K22">
            <v>103</v>
          </cell>
          <cell r="L22">
            <v>1794</v>
          </cell>
        </row>
        <row r="23">
          <cell r="B23">
            <v>1069</v>
          </cell>
          <cell r="C23">
            <v>592</v>
          </cell>
          <cell r="D23">
            <v>904</v>
          </cell>
          <cell r="E23">
            <v>20</v>
          </cell>
          <cell r="F23">
            <v>2965</v>
          </cell>
          <cell r="G23">
            <v>937</v>
          </cell>
          <cell r="H23">
            <v>617</v>
          </cell>
          <cell r="I23">
            <v>418</v>
          </cell>
          <cell r="J23">
            <v>33</v>
          </cell>
          <cell r="K23">
            <v>581</v>
          </cell>
          <cell r="L23">
            <v>8136</v>
          </cell>
        </row>
        <row r="24">
          <cell r="B24">
            <v>3305</v>
          </cell>
          <cell r="C24">
            <v>849</v>
          </cell>
          <cell r="D24">
            <v>2571</v>
          </cell>
          <cell r="E24">
            <v>34</v>
          </cell>
          <cell r="F24">
            <v>10756</v>
          </cell>
          <cell r="G24">
            <v>2116</v>
          </cell>
          <cell r="H24">
            <v>1680</v>
          </cell>
          <cell r="I24">
            <v>1811</v>
          </cell>
          <cell r="J24">
            <v>101</v>
          </cell>
          <cell r="K24">
            <v>1957</v>
          </cell>
          <cell r="L24">
            <v>25180</v>
          </cell>
        </row>
        <row r="25">
          <cell r="B25">
            <v>844</v>
          </cell>
          <cell r="C25">
            <v>195</v>
          </cell>
          <cell r="D25">
            <v>848</v>
          </cell>
          <cell r="E25">
            <v>14</v>
          </cell>
          <cell r="F25">
            <v>2583</v>
          </cell>
          <cell r="G25">
            <v>565</v>
          </cell>
          <cell r="H25">
            <v>525</v>
          </cell>
          <cell r="I25">
            <v>320</v>
          </cell>
          <cell r="J25">
            <v>21</v>
          </cell>
          <cell r="K25">
            <v>316</v>
          </cell>
          <cell r="L25">
            <v>6231</v>
          </cell>
        </row>
        <row r="26">
          <cell r="B26">
            <v>760</v>
          </cell>
          <cell r="C26">
            <v>301</v>
          </cell>
          <cell r="D26">
            <v>729</v>
          </cell>
          <cell r="E26">
            <v>12</v>
          </cell>
          <cell r="F26">
            <v>1663</v>
          </cell>
          <cell r="G26">
            <v>458</v>
          </cell>
          <cell r="H26">
            <v>446</v>
          </cell>
          <cell r="I26">
            <v>243</v>
          </cell>
          <cell r="J26">
            <v>17</v>
          </cell>
          <cell r="K26">
            <v>280</v>
          </cell>
          <cell r="L26">
            <v>4909</v>
          </cell>
        </row>
        <row r="27">
          <cell r="B27">
            <v>1379</v>
          </cell>
          <cell r="C27">
            <v>244</v>
          </cell>
          <cell r="D27">
            <v>934</v>
          </cell>
          <cell r="E27">
            <v>11</v>
          </cell>
          <cell r="F27">
            <v>2646</v>
          </cell>
          <cell r="G27">
            <v>637</v>
          </cell>
          <cell r="H27">
            <v>657</v>
          </cell>
          <cell r="I27">
            <v>398</v>
          </cell>
          <cell r="J27">
            <v>19</v>
          </cell>
          <cell r="K27">
            <v>332</v>
          </cell>
          <cell r="L27">
            <v>7257</v>
          </cell>
        </row>
        <row r="28">
          <cell r="B28">
            <v>114</v>
          </cell>
          <cell r="C28">
            <v>50</v>
          </cell>
          <cell r="D28">
            <v>171</v>
          </cell>
          <cell r="E28">
            <v>5</v>
          </cell>
          <cell r="F28">
            <v>360</v>
          </cell>
          <cell r="G28">
            <v>76</v>
          </cell>
          <cell r="H28">
            <v>113</v>
          </cell>
          <cell r="I28">
            <v>39</v>
          </cell>
          <cell r="J28">
            <v>9</v>
          </cell>
          <cell r="K28">
            <v>76</v>
          </cell>
          <cell r="L28">
            <v>1013</v>
          </cell>
        </row>
        <row r="29">
          <cell r="B29">
            <v>173</v>
          </cell>
          <cell r="C29">
            <v>30</v>
          </cell>
          <cell r="D29">
            <v>195</v>
          </cell>
          <cell r="E29">
            <v>5</v>
          </cell>
          <cell r="F29">
            <v>491</v>
          </cell>
          <cell r="G29">
            <v>75</v>
          </cell>
          <cell r="H29">
            <v>89</v>
          </cell>
          <cell r="I29">
            <v>72</v>
          </cell>
          <cell r="J29">
            <v>8</v>
          </cell>
          <cell r="K29">
            <v>91</v>
          </cell>
          <cell r="L29">
            <v>1229</v>
          </cell>
        </row>
        <row r="30">
          <cell r="B30">
            <v>290</v>
          </cell>
          <cell r="C30">
            <v>72</v>
          </cell>
          <cell r="D30">
            <v>362</v>
          </cell>
          <cell r="E30">
            <v>6</v>
          </cell>
          <cell r="F30">
            <v>948</v>
          </cell>
          <cell r="G30">
            <v>181</v>
          </cell>
          <cell r="H30">
            <v>228</v>
          </cell>
          <cell r="I30">
            <v>127</v>
          </cell>
          <cell r="J30">
            <v>16</v>
          </cell>
          <cell r="K30">
            <v>128</v>
          </cell>
          <cell r="L30">
            <v>2358</v>
          </cell>
        </row>
        <row r="31">
          <cell r="B31">
            <v>205</v>
          </cell>
          <cell r="C31">
            <v>88</v>
          </cell>
          <cell r="D31">
            <v>222</v>
          </cell>
          <cell r="E31">
            <v>4</v>
          </cell>
          <cell r="F31">
            <v>817</v>
          </cell>
          <cell r="G31">
            <v>201</v>
          </cell>
          <cell r="H31">
            <v>135</v>
          </cell>
          <cell r="I31">
            <v>98</v>
          </cell>
          <cell r="J31">
            <v>13</v>
          </cell>
          <cell r="K31">
            <v>207</v>
          </cell>
          <cell r="L31">
            <v>1990</v>
          </cell>
        </row>
        <row r="32">
          <cell r="B32">
            <v>11371</v>
          </cell>
          <cell r="C32">
            <v>3521</v>
          </cell>
          <cell r="D32">
            <v>10430</v>
          </cell>
          <cell r="E32">
            <v>169</v>
          </cell>
          <cell r="F32">
            <v>33740</v>
          </cell>
          <cell r="G32">
            <v>7303</v>
          </cell>
          <cell r="H32">
            <v>6556</v>
          </cell>
          <cell r="I32">
            <v>5050</v>
          </cell>
          <cell r="J32">
            <v>378</v>
          </cell>
          <cell r="K32">
            <v>5502</v>
          </cell>
          <cell r="L32">
            <v>84020</v>
          </cell>
        </row>
        <row r="37">
          <cell r="B37">
            <v>91</v>
          </cell>
          <cell r="C37">
            <v>8</v>
          </cell>
          <cell r="D37">
            <v>106</v>
          </cell>
          <cell r="E37">
            <v>2</v>
          </cell>
          <cell r="F37">
            <v>250</v>
          </cell>
          <cell r="G37">
            <v>51</v>
          </cell>
          <cell r="H37">
            <v>38</v>
          </cell>
          <cell r="I37">
            <v>36</v>
          </cell>
          <cell r="J37">
            <v>3</v>
          </cell>
          <cell r="K37">
            <v>42</v>
          </cell>
          <cell r="L37">
            <v>627</v>
          </cell>
        </row>
        <row r="38">
          <cell r="B38">
            <v>19</v>
          </cell>
          <cell r="C38">
            <v>4</v>
          </cell>
          <cell r="D38">
            <v>19</v>
          </cell>
          <cell r="E38">
            <v>0</v>
          </cell>
          <cell r="F38">
            <v>61</v>
          </cell>
          <cell r="G38">
            <v>13</v>
          </cell>
          <cell r="H38">
            <v>10</v>
          </cell>
          <cell r="I38">
            <v>7</v>
          </cell>
          <cell r="J38">
            <v>0</v>
          </cell>
          <cell r="K38">
            <v>6</v>
          </cell>
          <cell r="L38">
            <v>139</v>
          </cell>
        </row>
        <row r="39">
          <cell r="B39">
            <v>101</v>
          </cell>
          <cell r="C39">
            <v>22</v>
          </cell>
          <cell r="D39">
            <v>46</v>
          </cell>
          <cell r="E39">
            <v>1</v>
          </cell>
          <cell r="F39">
            <v>215</v>
          </cell>
          <cell r="G39">
            <v>51</v>
          </cell>
          <cell r="H39">
            <v>40</v>
          </cell>
          <cell r="I39">
            <v>21</v>
          </cell>
          <cell r="J39">
            <v>1</v>
          </cell>
          <cell r="K39">
            <v>48</v>
          </cell>
          <cell r="L39">
            <v>546</v>
          </cell>
        </row>
        <row r="40">
          <cell r="B40">
            <v>16</v>
          </cell>
          <cell r="C40">
            <v>5</v>
          </cell>
          <cell r="D40">
            <v>22</v>
          </cell>
          <cell r="E40">
            <v>2</v>
          </cell>
          <cell r="F40">
            <v>63</v>
          </cell>
          <cell r="G40">
            <v>9</v>
          </cell>
          <cell r="H40">
            <v>15</v>
          </cell>
          <cell r="I40">
            <v>8</v>
          </cell>
          <cell r="J40">
            <v>1</v>
          </cell>
          <cell r="K40">
            <v>11</v>
          </cell>
          <cell r="L40">
            <v>152</v>
          </cell>
        </row>
        <row r="41">
          <cell r="B41">
            <v>134</v>
          </cell>
          <cell r="C41">
            <v>39</v>
          </cell>
          <cell r="D41">
            <v>116</v>
          </cell>
          <cell r="E41">
            <v>2</v>
          </cell>
          <cell r="F41">
            <v>491</v>
          </cell>
          <cell r="G41">
            <v>84</v>
          </cell>
          <cell r="H41">
            <v>66</v>
          </cell>
          <cell r="I41">
            <v>64</v>
          </cell>
          <cell r="J41">
            <v>3</v>
          </cell>
          <cell r="K41">
            <v>77</v>
          </cell>
          <cell r="L41">
            <v>1076</v>
          </cell>
        </row>
        <row r="42">
          <cell r="B42">
            <v>12</v>
          </cell>
          <cell r="C42">
            <v>4</v>
          </cell>
          <cell r="D42">
            <v>32</v>
          </cell>
          <cell r="E42">
            <v>0</v>
          </cell>
          <cell r="F42">
            <v>70</v>
          </cell>
          <cell r="G42">
            <v>12</v>
          </cell>
          <cell r="H42">
            <v>7</v>
          </cell>
          <cell r="I42">
            <v>4</v>
          </cell>
          <cell r="J42">
            <v>0</v>
          </cell>
          <cell r="K42">
            <v>16</v>
          </cell>
          <cell r="L42">
            <v>157</v>
          </cell>
        </row>
        <row r="43">
          <cell r="B43">
            <v>31</v>
          </cell>
          <cell r="C43">
            <v>16</v>
          </cell>
          <cell r="D43">
            <v>63</v>
          </cell>
          <cell r="E43">
            <v>2</v>
          </cell>
          <cell r="F43">
            <v>156</v>
          </cell>
          <cell r="G43">
            <v>30</v>
          </cell>
          <cell r="H43">
            <v>21</v>
          </cell>
          <cell r="I43">
            <v>22</v>
          </cell>
          <cell r="J43">
            <v>0</v>
          </cell>
          <cell r="K43">
            <v>30</v>
          </cell>
          <cell r="L43">
            <v>371</v>
          </cell>
        </row>
        <row r="44">
          <cell r="B44">
            <v>72</v>
          </cell>
          <cell r="C44">
            <v>26</v>
          </cell>
          <cell r="D44">
            <v>99</v>
          </cell>
          <cell r="E44">
            <v>0</v>
          </cell>
          <cell r="F44">
            <v>440</v>
          </cell>
          <cell r="G44">
            <v>47</v>
          </cell>
          <cell r="H44">
            <v>30</v>
          </cell>
          <cell r="I44">
            <v>56</v>
          </cell>
          <cell r="J44">
            <v>0</v>
          </cell>
          <cell r="K44">
            <v>50</v>
          </cell>
          <cell r="L44">
            <v>820</v>
          </cell>
        </row>
        <row r="45">
          <cell r="B45">
            <v>73</v>
          </cell>
          <cell r="C45">
            <v>21</v>
          </cell>
          <cell r="D45">
            <v>76</v>
          </cell>
          <cell r="E45">
            <v>4</v>
          </cell>
          <cell r="F45">
            <v>230</v>
          </cell>
          <cell r="G45">
            <v>35</v>
          </cell>
          <cell r="H45">
            <v>22</v>
          </cell>
          <cell r="I45">
            <v>30</v>
          </cell>
          <cell r="J45">
            <v>3</v>
          </cell>
          <cell r="K45">
            <v>42</v>
          </cell>
          <cell r="L45">
            <v>536</v>
          </cell>
        </row>
        <row r="46">
          <cell r="B46">
            <v>222</v>
          </cell>
          <cell r="C46">
            <v>96</v>
          </cell>
          <cell r="D46">
            <v>298</v>
          </cell>
          <cell r="E46">
            <v>3</v>
          </cell>
          <cell r="F46">
            <v>738</v>
          </cell>
          <cell r="G46">
            <v>143</v>
          </cell>
          <cell r="H46">
            <v>106</v>
          </cell>
          <cell r="I46">
            <v>105</v>
          </cell>
          <cell r="J46">
            <v>6</v>
          </cell>
          <cell r="K46">
            <v>117</v>
          </cell>
          <cell r="L46">
            <v>1834</v>
          </cell>
        </row>
        <row r="47">
          <cell r="B47">
            <v>113</v>
          </cell>
          <cell r="C47">
            <v>59</v>
          </cell>
          <cell r="D47">
            <v>92</v>
          </cell>
          <cell r="E47">
            <v>4</v>
          </cell>
          <cell r="F47">
            <v>327</v>
          </cell>
          <cell r="G47">
            <v>75</v>
          </cell>
          <cell r="H47">
            <v>54</v>
          </cell>
          <cell r="I47">
            <v>53</v>
          </cell>
          <cell r="J47">
            <v>2</v>
          </cell>
          <cell r="K47">
            <v>61</v>
          </cell>
          <cell r="L47">
            <v>840</v>
          </cell>
        </row>
        <row r="48">
          <cell r="B48">
            <v>93</v>
          </cell>
          <cell r="C48">
            <v>37</v>
          </cell>
          <cell r="D48">
            <v>89</v>
          </cell>
          <cell r="E48">
            <v>5</v>
          </cell>
          <cell r="F48">
            <v>261</v>
          </cell>
          <cell r="G48">
            <v>59</v>
          </cell>
          <cell r="H48">
            <v>54</v>
          </cell>
          <cell r="I48">
            <v>38</v>
          </cell>
          <cell r="J48">
            <v>3</v>
          </cell>
          <cell r="K48">
            <v>57</v>
          </cell>
          <cell r="L48">
            <v>696</v>
          </cell>
        </row>
        <row r="49">
          <cell r="B49">
            <v>215</v>
          </cell>
          <cell r="C49">
            <v>100</v>
          </cell>
          <cell r="D49">
            <v>221</v>
          </cell>
          <cell r="E49">
            <v>9</v>
          </cell>
          <cell r="F49">
            <v>849</v>
          </cell>
          <cell r="G49">
            <v>153</v>
          </cell>
          <cell r="H49">
            <v>139</v>
          </cell>
          <cell r="I49">
            <v>149</v>
          </cell>
          <cell r="J49">
            <v>10</v>
          </cell>
          <cell r="K49">
            <v>164</v>
          </cell>
          <cell r="L49">
            <v>2009</v>
          </cell>
        </row>
        <row r="50">
          <cell r="B50">
            <v>65</v>
          </cell>
          <cell r="C50">
            <v>16</v>
          </cell>
          <cell r="D50">
            <v>47</v>
          </cell>
          <cell r="E50">
            <v>4</v>
          </cell>
          <cell r="F50">
            <v>272</v>
          </cell>
          <cell r="G50">
            <v>44</v>
          </cell>
          <cell r="H50">
            <v>42</v>
          </cell>
          <cell r="I50">
            <v>28</v>
          </cell>
          <cell r="J50">
            <v>4</v>
          </cell>
          <cell r="K50">
            <v>31</v>
          </cell>
          <cell r="L50">
            <v>553</v>
          </cell>
        </row>
        <row r="51">
          <cell r="B51">
            <v>76</v>
          </cell>
          <cell r="C51">
            <v>29</v>
          </cell>
          <cell r="D51">
            <v>65</v>
          </cell>
          <cell r="E51">
            <v>1</v>
          </cell>
          <cell r="F51">
            <v>253</v>
          </cell>
          <cell r="G51">
            <v>44</v>
          </cell>
          <cell r="H51">
            <v>37</v>
          </cell>
          <cell r="I51">
            <v>23</v>
          </cell>
          <cell r="J51">
            <v>1</v>
          </cell>
          <cell r="K51">
            <v>44</v>
          </cell>
          <cell r="L51">
            <v>573</v>
          </cell>
        </row>
        <row r="52">
          <cell r="B52">
            <v>386</v>
          </cell>
          <cell r="C52">
            <v>242</v>
          </cell>
          <cell r="D52">
            <v>362</v>
          </cell>
          <cell r="E52">
            <v>16</v>
          </cell>
          <cell r="F52">
            <v>1325</v>
          </cell>
          <cell r="G52">
            <v>265</v>
          </cell>
          <cell r="H52">
            <v>191</v>
          </cell>
          <cell r="I52">
            <v>242</v>
          </cell>
          <cell r="J52">
            <v>23</v>
          </cell>
          <cell r="K52">
            <v>224</v>
          </cell>
          <cell r="L52">
            <v>3276</v>
          </cell>
        </row>
        <row r="53">
          <cell r="B53">
            <v>1337</v>
          </cell>
          <cell r="C53">
            <v>381</v>
          </cell>
          <cell r="D53">
            <v>1324</v>
          </cell>
          <cell r="E53">
            <v>40</v>
          </cell>
          <cell r="F53">
            <v>4036</v>
          </cell>
          <cell r="G53">
            <v>977</v>
          </cell>
          <cell r="H53">
            <v>915</v>
          </cell>
          <cell r="I53">
            <v>451</v>
          </cell>
          <cell r="J53">
            <v>59</v>
          </cell>
          <cell r="K53">
            <v>610</v>
          </cell>
          <cell r="L53">
            <v>10130</v>
          </cell>
        </row>
        <row r="54">
          <cell r="B54">
            <v>324</v>
          </cell>
          <cell r="C54">
            <v>65</v>
          </cell>
          <cell r="D54">
            <v>218</v>
          </cell>
          <cell r="E54">
            <v>4</v>
          </cell>
          <cell r="F54">
            <v>736</v>
          </cell>
          <cell r="G54">
            <v>150</v>
          </cell>
          <cell r="H54">
            <v>154</v>
          </cell>
          <cell r="I54">
            <v>110</v>
          </cell>
          <cell r="J54">
            <v>10</v>
          </cell>
          <cell r="K54">
            <v>110</v>
          </cell>
          <cell r="L54">
            <v>1881</v>
          </cell>
        </row>
        <row r="55">
          <cell r="B55">
            <v>1073</v>
          </cell>
          <cell r="C55">
            <v>628</v>
          </cell>
          <cell r="D55">
            <v>853</v>
          </cell>
          <cell r="E55">
            <v>29</v>
          </cell>
          <cell r="F55">
            <v>2982</v>
          </cell>
          <cell r="G55">
            <v>962</v>
          </cell>
          <cell r="H55">
            <v>595</v>
          </cell>
          <cell r="I55">
            <v>395</v>
          </cell>
          <cell r="J55">
            <v>31</v>
          </cell>
          <cell r="K55">
            <v>603</v>
          </cell>
          <cell r="L55">
            <v>8151</v>
          </cell>
        </row>
        <row r="56">
          <cell r="B56">
            <v>3545</v>
          </cell>
          <cell r="C56">
            <v>885</v>
          </cell>
          <cell r="D56">
            <v>2440</v>
          </cell>
          <cell r="E56">
            <v>77</v>
          </cell>
          <cell r="F56">
            <v>10981</v>
          </cell>
          <cell r="G56">
            <v>2425</v>
          </cell>
          <cell r="H56">
            <v>1659</v>
          </cell>
          <cell r="I56">
            <v>1651</v>
          </cell>
          <cell r="J56">
            <v>96</v>
          </cell>
          <cell r="K56">
            <v>2163</v>
          </cell>
          <cell r="L56">
            <v>25922</v>
          </cell>
        </row>
        <row r="57">
          <cell r="B57">
            <v>892</v>
          </cell>
          <cell r="C57">
            <v>199</v>
          </cell>
          <cell r="D57">
            <v>820</v>
          </cell>
          <cell r="E57">
            <v>33</v>
          </cell>
          <cell r="F57">
            <v>2673</v>
          </cell>
          <cell r="G57">
            <v>616</v>
          </cell>
          <cell r="H57">
            <v>513</v>
          </cell>
          <cell r="I57">
            <v>294</v>
          </cell>
          <cell r="J57">
            <v>26</v>
          </cell>
          <cell r="K57">
            <v>361</v>
          </cell>
          <cell r="L57">
            <v>6427</v>
          </cell>
        </row>
        <row r="58">
          <cell r="B58">
            <v>801</v>
          </cell>
          <cell r="C58">
            <v>320</v>
          </cell>
          <cell r="D58">
            <v>742</v>
          </cell>
          <cell r="E58">
            <v>19</v>
          </cell>
          <cell r="F58">
            <v>1681</v>
          </cell>
          <cell r="G58">
            <v>503</v>
          </cell>
          <cell r="H58">
            <v>441</v>
          </cell>
          <cell r="I58">
            <v>210</v>
          </cell>
          <cell r="J58">
            <v>16</v>
          </cell>
          <cell r="K58">
            <v>309</v>
          </cell>
          <cell r="L58">
            <v>5042</v>
          </cell>
        </row>
        <row r="59">
          <cell r="B59">
            <v>1424</v>
          </cell>
          <cell r="C59">
            <v>263</v>
          </cell>
          <cell r="D59">
            <v>907</v>
          </cell>
          <cell r="E59">
            <v>10</v>
          </cell>
          <cell r="F59">
            <v>2735</v>
          </cell>
          <cell r="G59">
            <v>668</v>
          </cell>
          <cell r="H59">
            <v>594</v>
          </cell>
          <cell r="I59">
            <v>386</v>
          </cell>
          <cell r="J59">
            <v>20</v>
          </cell>
          <cell r="K59">
            <v>379</v>
          </cell>
          <cell r="L59">
            <v>7386</v>
          </cell>
        </row>
        <row r="60">
          <cell r="B60">
            <v>110</v>
          </cell>
          <cell r="C60">
            <v>51</v>
          </cell>
          <cell r="D60">
            <v>151</v>
          </cell>
          <cell r="E60">
            <v>4</v>
          </cell>
          <cell r="F60">
            <v>361</v>
          </cell>
          <cell r="G60">
            <v>88</v>
          </cell>
          <cell r="H60">
            <v>108</v>
          </cell>
          <cell r="I60">
            <v>35</v>
          </cell>
          <cell r="J60">
            <v>7</v>
          </cell>
          <cell r="K60">
            <v>89</v>
          </cell>
          <cell r="L60">
            <v>1004</v>
          </cell>
        </row>
        <row r="61">
          <cell r="B61">
            <v>185</v>
          </cell>
          <cell r="C61">
            <v>37</v>
          </cell>
          <cell r="D61">
            <v>197</v>
          </cell>
          <cell r="E61">
            <v>10</v>
          </cell>
          <cell r="F61">
            <v>507</v>
          </cell>
          <cell r="G61">
            <v>88</v>
          </cell>
          <cell r="H61">
            <v>100</v>
          </cell>
          <cell r="I61">
            <v>73</v>
          </cell>
          <cell r="J61">
            <v>5</v>
          </cell>
          <cell r="K61">
            <v>99</v>
          </cell>
          <cell r="L61">
            <v>1301</v>
          </cell>
        </row>
        <row r="62">
          <cell r="B62">
            <v>319</v>
          </cell>
          <cell r="C62">
            <v>86</v>
          </cell>
          <cell r="D62">
            <v>334</v>
          </cell>
          <cell r="E62">
            <v>12</v>
          </cell>
          <cell r="F62">
            <v>962</v>
          </cell>
          <cell r="G62">
            <v>192</v>
          </cell>
          <cell r="H62">
            <v>224</v>
          </cell>
          <cell r="I62">
            <v>119</v>
          </cell>
          <cell r="J62">
            <v>12</v>
          </cell>
          <cell r="K62">
            <v>136</v>
          </cell>
          <cell r="L62">
            <v>2396</v>
          </cell>
        </row>
        <row r="63">
          <cell r="B63">
            <v>223</v>
          </cell>
          <cell r="C63">
            <v>120</v>
          </cell>
          <cell r="D63">
            <v>193</v>
          </cell>
          <cell r="E63">
            <v>7</v>
          </cell>
          <cell r="F63">
            <v>879</v>
          </cell>
          <cell r="G63">
            <v>238</v>
          </cell>
          <cell r="H63">
            <v>143</v>
          </cell>
          <cell r="I63">
            <v>96</v>
          </cell>
          <cell r="J63">
            <v>7</v>
          </cell>
          <cell r="K63">
            <v>234</v>
          </cell>
          <cell r="L63">
            <v>2140</v>
          </cell>
        </row>
        <row r="64">
          <cell r="B64">
            <v>11952</v>
          </cell>
          <cell r="C64">
            <v>3759</v>
          </cell>
          <cell r="D64">
            <v>9932</v>
          </cell>
          <cell r="E64">
            <v>300</v>
          </cell>
          <cell r="F64">
            <v>34534</v>
          </cell>
          <cell r="G64">
            <v>8022</v>
          </cell>
          <cell r="H64">
            <v>6318</v>
          </cell>
          <cell r="I64">
            <v>4706</v>
          </cell>
          <cell r="J64">
            <v>349</v>
          </cell>
          <cell r="K64">
            <v>6113</v>
          </cell>
          <cell r="L64">
            <v>85985</v>
          </cell>
        </row>
        <row r="69">
          <cell r="B69">
            <v>101</v>
          </cell>
          <cell r="C69">
            <v>15</v>
          </cell>
          <cell r="D69">
            <v>106</v>
          </cell>
          <cell r="E69">
            <v>1</v>
          </cell>
          <cell r="F69">
            <v>269</v>
          </cell>
          <cell r="G69">
            <v>61</v>
          </cell>
          <cell r="H69">
            <v>44</v>
          </cell>
          <cell r="I69">
            <v>39</v>
          </cell>
          <cell r="J69">
            <v>5</v>
          </cell>
          <cell r="K69">
            <v>41</v>
          </cell>
          <cell r="L69">
            <v>682</v>
          </cell>
        </row>
        <row r="70">
          <cell r="B70">
            <v>23</v>
          </cell>
          <cell r="C70">
            <v>3</v>
          </cell>
          <cell r="D70">
            <v>17</v>
          </cell>
          <cell r="E70">
            <v>0</v>
          </cell>
          <cell r="F70">
            <v>62</v>
          </cell>
          <cell r="G70">
            <v>15</v>
          </cell>
          <cell r="H70">
            <v>8</v>
          </cell>
          <cell r="I70">
            <v>7</v>
          </cell>
          <cell r="J70">
            <v>0</v>
          </cell>
          <cell r="K70">
            <v>10</v>
          </cell>
          <cell r="L70">
            <v>145</v>
          </cell>
        </row>
        <row r="71">
          <cell r="B71">
            <v>119</v>
          </cell>
          <cell r="C71">
            <v>23</v>
          </cell>
          <cell r="D71">
            <v>47</v>
          </cell>
          <cell r="E71">
            <v>1</v>
          </cell>
          <cell r="F71">
            <v>240</v>
          </cell>
          <cell r="G71">
            <v>55</v>
          </cell>
          <cell r="H71">
            <v>34</v>
          </cell>
          <cell r="I71">
            <v>23</v>
          </cell>
          <cell r="J71">
            <v>2</v>
          </cell>
          <cell r="K71">
            <v>51</v>
          </cell>
          <cell r="L71">
            <v>595</v>
          </cell>
        </row>
        <row r="72">
          <cell r="B72">
            <v>11</v>
          </cell>
          <cell r="C72">
            <v>10</v>
          </cell>
          <cell r="D72">
            <v>23</v>
          </cell>
          <cell r="E72">
            <v>1</v>
          </cell>
          <cell r="F72">
            <v>60</v>
          </cell>
          <cell r="G72">
            <v>10</v>
          </cell>
          <cell r="H72">
            <v>12</v>
          </cell>
          <cell r="I72">
            <v>8</v>
          </cell>
          <cell r="J72">
            <v>2</v>
          </cell>
          <cell r="K72">
            <v>10</v>
          </cell>
          <cell r="L72">
            <v>147</v>
          </cell>
        </row>
        <row r="73">
          <cell r="B73">
            <v>144</v>
          </cell>
          <cell r="C73">
            <v>39</v>
          </cell>
          <cell r="D73">
            <v>103</v>
          </cell>
          <cell r="E73">
            <v>5</v>
          </cell>
          <cell r="F73">
            <v>470</v>
          </cell>
          <cell r="G73">
            <v>84</v>
          </cell>
          <cell r="H73">
            <v>68</v>
          </cell>
          <cell r="I73">
            <v>58</v>
          </cell>
          <cell r="J73">
            <v>3</v>
          </cell>
          <cell r="K73">
            <v>89</v>
          </cell>
          <cell r="L73">
            <v>1063</v>
          </cell>
        </row>
        <row r="74">
          <cell r="B74">
            <v>17</v>
          </cell>
          <cell r="C74">
            <v>4</v>
          </cell>
          <cell r="D74">
            <v>30</v>
          </cell>
          <cell r="E74">
            <v>0</v>
          </cell>
          <cell r="F74">
            <v>65</v>
          </cell>
          <cell r="G74">
            <v>14</v>
          </cell>
          <cell r="H74">
            <v>7</v>
          </cell>
          <cell r="I74">
            <v>6</v>
          </cell>
          <cell r="J74">
            <v>0</v>
          </cell>
          <cell r="K74">
            <v>17</v>
          </cell>
          <cell r="L74">
            <v>160</v>
          </cell>
        </row>
        <row r="75">
          <cell r="B75">
            <v>40</v>
          </cell>
          <cell r="C75">
            <v>17</v>
          </cell>
          <cell r="D75">
            <v>55</v>
          </cell>
          <cell r="E75">
            <v>1</v>
          </cell>
          <cell r="F75">
            <v>168</v>
          </cell>
          <cell r="G75">
            <v>29</v>
          </cell>
          <cell r="H75">
            <v>20</v>
          </cell>
          <cell r="I75">
            <v>23</v>
          </cell>
          <cell r="J75">
            <v>0</v>
          </cell>
          <cell r="K75">
            <v>27</v>
          </cell>
          <cell r="L75">
            <v>380</v>
          </cell>
        </row>
        <row r="76">
          <cell r="B76">
            <v>88</v>
          </cell>
          <cell r="C76">
            <v>27</v>
          </cell>
          <cell r="D76">
            <v>87</v>
          </cell>
          <cell r="E76">
            <v>3</v>
          </cell>
          <cell r="F76">
            <v>429</v>
          </cell>
          <cell r="G76">
            <v>45</v>
          </cell>
          <cell r="H76">
            <v>31</v>
          </cell>
          <cell r="I76">
            <v>53</v>
          </cell>
          <cell r="J76">
            <v>1</v>
          </cell>
          <cell r="K76">
            <v>53</v>
          </cell>
          <cell r="L76">
            <v>817</v>
          </cell>
        </row>
        <row r="77">
          <cell r="B77">
            <v>81</v>
          </cell>
          <cell r="C77">
            <v>16</v>
          </cell>
          <cell r="D77">
            <v>68</v>
          </cell>
          <cell r="E77">
            <v>6</v>
          </cell>
          <cell r="F77">
            <v>247</v>
          </cell>
          <cell r="G77">
            <v>37</v>
          </cell>
          <cell r="H77">
            <v>20</v>
          </cell>
          <cell r="I77">
            <v>33</v>
          </cell>
          <cell r="J77">
            <v>2</v>
          </cell>
          <cell r="K77">
            <v>41</v>
          </cell>
          <cell r="L77">
            <v>551</v>
          </cell>
        </row>
        <row r="78">
          <cell r="B78">
            <v>239</v>
          </cell>
          <cell r="C78">
            <v>99</v>
          </cell>
          <cell r="D78">
            <v>285</v>
          </cell>
          <cell r="E78">
            <v>6</v>
          </cell>
          <cell r="F78">
            <v>757</v>
          </cell>
          <cell r="G78">
            <v>131</v>
          </cell>
          <cell r="H78">
            <v>111</v>
          </cell>
          <cell r="I78">
            <v>112</v>
          </cell>
          <cell r="J78">
            <v>7</v>
          </cell>
          <cell r="K78">
            <v>129</v>
          </cell>
          <cell r="L78">
            <v>1876</v>
          </cell>
        </row>
        <row r="79">
          <cell r="B79">
            <v>111</v>
          </cell>
          <cell r="C79">
            <v>58</v>
          </cell>
          <cell r="D79">
            <v>83</v>
          </cell>
          <cell r="E79">
            <v>4</v>
          </cell>
          <cell r="F79">
            <v>329</v>
          </cell>
          <cell r="G79">
            <v>85</v>
          </cell>
          <cell r="H79">
            <v>58</v>
          </cell>
          <cell r="I79">
            <v>50</v>
          </cell>
          <cell r="J79">
            <v>2</v>
          </cell>
          <cell r="K79">
            <v>65</v>
          </cell>
          <cell r="L79">
            <v>845</v>
          </cell>
        </row>
        <row r="80">
          <cell r="B80">
            <v>94</v>
          </cell>
          <cell r="C80">
            <v>50</v>
          </cell>
          <cell r="D80">
            <v>90</v>
          </cell>
          <cell r="E80">
            <v>11</v>
          </cell>
          <cell r="F80">
            <v>265</v>
          </cell>
          <cell r="G80">
            <v>63</v>
          </cell>
          <cell r="H80">
            <v>55</v>
          </cell>
          <cell r="I80">
            <v>39</v>
          </cell>
          <cell r="J80">
            <v>2</v>
          </cell>
          <cell r="K80">
            <v>66</v>
          </cell>
          <cell r="L80">
            <v>735</v>
          </cell>
        </row>
        <row r="81">
          <cell r="B81">
            <v>226</v>
          </cell>
          <cell r="C81">
            <v>122</v>
          </cell>
          <cell r="D81">
            <v>206</v>
          </cell>
          <cell r="E81">
            <v>14</v>
          </cell>
          <cell r="F81">
            <v>880</v>
          </cell>
          <cell r="G81">
            <v>156</v>
          </cell>
          <cell r="H81">
            <v>119</v>
          </cell>
          <cell r="I81">
            <v>160</v>
          </cell>
          <cell r="J81">
            <v>12</v>
          </cell>
          <cell r="K81">
            <v>181</v>
          </cell>
          <cell r="L81">
            <v>2076</v>
          </cell>
        </row>
        <row r="82">
          <cell r="B82">
            <v>68</v>
          </cell>
          <cell r="C82">
            <v>27</v>
          </cell>
          <cell r="D82">
            <v>43</v>
          </cell>
          <cell r="E82">
            <v>7</v>
          </cell>
          <cell r="F82">
            <v>286</v>
          </cell>
          <cell r="G82">
            <v>46</v>
          </cell>
          <cell r="H82">
            <v>41</v>
          </cell>
          <cell r="I82">
            <v>28</v>
          </cell>
          <cell r="J82">
            <v>4</v>
          </cell>
          <cell r="K82">
            <v>34</v>
          </cell>
          <cell r="L82">
            <v>584</v>
          </cell>
        </row>
        <row r="83">
          <cell r="B83">
            <v>86</v>
          </cell>
          <cell r="C83">
            <v>27</v>
          </cell>
          <cell r="D83">
            <v>60</v>
          </cell>
          <cell r="E83">
            <v>2</v>
          </cell>
          <cell r="F83">
            <v>243</v>
          </cell>
          <cell r="G83">
            <v>55</v>
          </cell>
          <cell r="H83">
            <v>34</v>
          </cell>
          <cell r="I83">
            <v>13</v>
          </cell>
          <cell r="J83">
            <v>3</v>
          </cell>
          <cell r="K83">
            <v>45</v>
          </cell>
          <cell r="L83">
            <v>568</v>
          </cell>
        </row>
        <row r="84">
          <cell r="B84">
            <v>407</v>
          </cell>
          <cell r="C84">
            <v>250</v>
          </cell>
          <cell r="D84">
            <v>341</v>
          </cell>
          <cell r="E84">
            <v>27</v>
          </cell>
          <cell r="F84">
            <v>1390</v>
          </cell>
          <cell r="G84">
            <v>298</v>
          </cell>
          <cell r="H84">
            <v>177</v>
          </cell>
          <cell r="I84">
            <v>228</v>
          </cell>
          <cell r="J84">
            <v>24</v>
          </cell>
          <cell r="K84">
            <v>243</v>
          </cell>
          <cell r="L84">
            <v>3385</v>
          </cell>
        </row>
        <row r="85">
          <cell r="B85">
            <v>1343</v>
          </cell>
          <cell r="C85">
            <v>388</v>
          </cell>
          <cell r="D85">
            <v>1250</v>
          </cell>
          <cell r="E85">
            <v>40</v>
          </cell>
          <cell r="F85">
            <v>4015</v>
          </cell>
          <cell r="G85">
            <v>1071</v>
          </cell>
          <cell r="H85">
            <v>913</v>
          </cell>
          <cell r="I85">
            <v>455</v>
          </cell>
          <cell r="J85">
            <v>59</v>
          </cell>
          <cell r="K85">
            <v>628</v>
          </cell>
          <cell r="L85">
            <v>10162</v>
          </cell>
        </row>
        <row r="86">
          <cell r="B86">
            <v>333</v>
          </cell>
          <cell r="C86">
            <v>65</v>
          </cell>
          <cell r="D86">
            <v>212</v>
          </cell>
          <cell r="E86">
            <v>5</v>
          </cell>
          <cell r="F86">
            <v>733</v>
          </cell>
          <cell r="G86">
            <v>177</v>
          </cell>
          <cell r="H86">
            <v>140</v>
          </cell>
          <cell r="I86">
            <v>83</v>
          </cell>
          <cell r="J86">
            <v>9</v>
          </cell>
          <cell r="K86">
            <v>118</v>
          </cell>
          <cell r="L86">
            <v>1875</v>
          </cell>
        </row>
        <row r="87">
          <cell r="B87">
            <v>1152</v>
          </cell>
          <cell r="C87">
            <v>664</v>
          </cell>
          <cell r="D87">
            <v>857</v>
          </cell>
          <cell r="E87">
            <v>45</v>
          </cell>
          <cell r="F87">
            <v>3033</v>
          </cell>
          <cell r="G87">
            <v>1021</v>
          </cell>
          <cell r="H87">
            <v>570</v>
          </cell>
          <cell r="I87">
            <v>372</v>
          </cell>
          <cell r="J87">
            <v>32</v>
          </cell>
          <cell r="K87">
            <v>622</v>
          </cell>
          <cell r="L87">
            <v>8368</v>
          </cell>
        </row>
        <row r="88">
          <cell r="B88">
            <v>3684</v>
          </cell>
          <cell r="C88">
            <v>901</v>
          </cell>
          <cell r="D88">
            <v>2370</v>
          </cell>
          <cell r="E88">
            <v>137</v>
          </cell>
          <cell r="F88">
            <v>10965</v>
          </cell>
          <cell r="G88">
            <v>2804</v>
          </cell>
          <cell r="H88">
            <v>1664</v>
          </cell>
          <cell r="I88">
            <v>1568</v>
          </cell>
          <cell r="J88">
            <v>85</v>
          </cell>
          <cell r="K88">
            <v>2327</v>
          </cell>
          <cell r="L88">
            <v>26505</v>
          </cell>
        </row>
        <row r="89">
          <cell r="B89">
            <v>972</v>
          </cell>
          <cell r="C89">
            <v>211</v>
          </cell>
          <cell r="D89">
            <v>787</v>
          </cell>
          <cell r="E89">
            <v>56</v>
          </cell>
          <cell r="F89">
            <v>2758</v>
          </cell>
          <cell r="G89">
            <v>687</v>
          </cell>
          <cell r="H89">
            <v>504</v>
          </cell>
          <cell r="I89">
            <v>309</v>
          </cell>
          <cell r="J89">
            <v>26</v>
          </cell>
          <cell r="K89">
            <v>415</v>
          </cell>
          <cell r="L89">
            <v>6725</v>
          </cell>
        </row>
        <row r="90">
          <cell r="B90">
            <v>834</v>
          </cell>
          <cell r="C90">
            <v>294</v>
          </cell>
          <cell r="D90">
            <v>759</v>
          </cell>
          <cell r="E90">
            <v>26</v>
          </cell>
          <cell r="F90">
            <v>1727</v>
          </cell>
          <cell r="G90">
            <v>572</v>
          </cell>
          <cell r="H90">
            <v>462</v>
          </cell>
          <cell r="I90">
            <v>212</v>
          </cell>
          <cell r="J90">
            <v>16</v>
          </cell>
          <cell r="K90">
            <v>335</v>
          </cell>
          <cell r="L90">
            <v>5237</v>
          </cell>
        </row>
        <row r="91">
          <cell r="B91">
            <v>1484</v>
          </cell>
          <cell r="C91">
            <v>268</v>
          </cell>
          <cell r="D91">
            <v>902</v>
          </cell>
          <cell r="E91">
            <v>27</v>
          </cell>
          <cell r="F91">
            <v>2749</v>
          </cell>
          <cell r="G91">
            <v>757</v>
          </cell>
          <cell r="H91">
            <v>559</v>
          </cell>
          <cell r="I91">
            <v>378</v>
          </cell>
          <cell r="J91">
            <v>26</v>
          </cell>
          <cell r="K91">
            <v>419</v>
          </cell>
          <cell r="L91">
            <v>7569</v>
          </cell>
        </row>
        <row r="92">
          <cell r="B92">
            <v>122</v>
          </cell>
          <cell r="C92">
            <v>55</v>
          </cell>
          <cell r="D92">
            <v>161</v>
          </cell>
          <cell r="E92">
            <v>4</v>
          </cell>
          <cell r="F92">
            <v>365</v>
          </cell>
          <cell r="G92">
            <v>102</v>
          </cell>
          <cell r="H92">
            <v>114</v>
          </cell>
          <cell r="I92">
            <v>36</v>
          </cell>
          <cell r="J92">
            <v>6</v>
          </cell>
          <cell r="K92">
            <v>112</v>
          </cell>
          <cell r="L92">
            <v>1077</v>
          </cell>
        </row>
        <row r="93">
          <cell r="B93">
            <v>198</v>
          </cell>
          <cell r="C93">
            <v>53</v>
          </cell>
          <cell r="D93">
            <v>176</v>
          </cell>
          <cell r="E93">
            <v>8</v>
          </cell>
          <cell r="F93">
            <v>515</v>
          </cell>
          <cell r="G93">
            <v>112</v>
          </cell>
          <cell r="H93">
            <v>111</v>
          </cell>
          <cell r="I93">
            <v>67</v>
          </cell>
          <cell r="J93">
            <v>6</v>
          </cell>
          <cell r="K93">
            <v>113</v>
          </cell>
          <cell r="L93">
            <v>1359</v>
          </cell>
        </row>
        <row r="94">
          <cell r="B94">
            <v>353</v>
          </cell>
          <cell r="C94">
            <v>98</v>
          </cell>
          <cell r="D94">
            <v>355</v>
          </cell>
          <cell r="E94">
            <v>14</v>
          </cell>
          <cell r="F94">
            <v>964</v>
          </cell>
          <cell r="G94">
            <v>206</v>
          </cell>
          <cell r="H94">
            <v>221</v>
          </cell>
          <cell r="I94">
            <v>128</v>
          </cell>
          <cell r="J94">
            <v>12</v>
          </cell>
          <cell r="K94">
            <v>171</v>
          </cell>
          <cell r="L94">
            <v>2522</v>
          </cell>
        </row>
        <row r="95">
          <cell r="B95">
            <v>263</v>
          </cell>
          <cell r="C95">
            <v>105</v>
          </cell>
          <cell r="D95">
            <v>177</v>
          </cell>
          <cell r="E95">
            <v>6</v>
          </cell>
          <cell r="F95">
            <v>899</v>
          </cell>
          <cell r="G95">
            <v>256</v>
          </cell>
          <cell r="H95">
            <v>143</v>
          </cell>
          <cell r="I95">
            <v>98</v>
          </cell>
          <cell r="J95">
            <v>9</v>
          </cell>
          <cell r="K95">
            <v>254</v>
          </cell>
          <cell r="L95">
            <v>2210</v>
          </cell>
        </row>
        <row r="96">
          <cell r="B96">
            <v>12593</v>
          </cell>
          <cell r="C96">
            <v>3889</v>
          </cell>
          <cell r="D96">
            <v>9650</v>
          </cell>
          <cell r="E96">
            <v>457</v>
          </cell>
          <cell r="F96">
            <v>34883</v>
          </cell>
          <cell r="G96">
            <v>8949</v>
          </cell>
          <cell r="H96">
            <v>6240</v>
          </cell>
          <cell r="I96">
            <v>4586</v>
          </cell>
          <cell r="J96">
            <v>355</v>
          </cell>
          <cell r="K96">
            <v>6616</v>
          </cell>
          <cell r="L96">
            <v>88218</v>
          </cell>
        </row>
        <row r="101">
          <cell r="B101">
            <v>114</v>
          </cell>
          <cell r="C101">
            <v>15</v>
          </cell>
          <cell r="D101">
            <v>113</v>
          </cell>
          <cell r="E101">
            <v>2</v>
          </cell>
          <cell r="F101">
            <v>270</v>
          </cell>
          <cell r="G101">
            <v>63</v>
          </cell>
          <cell r="H101">
            <v>36</v>
          </cell>
          <cell r="I101">
            <v>33</v>
          </cell>
          <cell r="J101">
            <v>3</v>
          </cell>
          <cell r="K101">
            <v>41</v>
          </cell>
          <cell r="L101">
            <v>690</v>
          </cell>
        </row>
        <row r="102">
          <cell r="B102">
            <v>28</v>
          </cell>
          <cell r="C102">
            <v>3</v>
          </cell>
          <cell r="D102">
            <v>20</v>
          </cell>
          <cell r="E102">
            <v>0</v>
          </cell>
          <cell r="F102">
            <v>63</v>
          </cell>
          <cell r="G102">
            <v>12</v>
          </cell>
          <cell r="H102">
            <v>8</v>
          </cell>
          <cell r="I102">
            <v>4</v>
          </cell>
          <cell r="J102">
            <v>0</v>
          </cell>
          <cell r="K102">
            <v>10</v>
          </cell>
          <cell r="L102">
            <v>148</v>
          </cell>
        </row>
        <row r="103">
          <cell r="B103">
            <v>145</v>
          </cell>
          <cell r="C103">
            <v>21</v>
          </cell>
          <cell r="D103">
            <v>45</v>
          </cell>
          <cell r="E103">
            <v>0</v>
          </cell>
          <cell r="F103">
            <v>245</v>
          </cell>
          <cell r="G103">
            <v>60</v>
          </cell>
          <cell r="H103">
            <v>39</v>
          </cell>
          <cell r="I103">
            <v>30</v>
          </cell>
          <cell r="J103">
            <v>2</v>
          </cell>
          <cell r="K103">
            <v>52</v>
          </cell>
          <cell r="L103">
            <v>639</v>
          </cell>
        </row>
        <row r="104">
          <cell r="B104">
            <v>14</v>
          </cell>
          <cell r="C104">
            <v>10</v>
          </cell>
          <cell r="D104">
            <v>22</v>
          </cell>
          <cell r="E104">
            <v>2</v>
          </cell>
          <cell r="F104">
            <v>68</v>
          </cell>
          <cell r="G104">
            <v>10</v>
          </cell>
          <cell r="H104">
            <v>10</v>
          </cell>
          <cell r="I104">
            <v>8</v>
          </cell>
          <cell r="J104">
            <v>1</v>
          </cell>
          <cell r="K104">
            <v>12</v>
          </cell>
          <cell r="L104">
            <v>157</v>
          </cell>
        </row>
        <row r="105">
          <cell r="B105">
            <v>148</v>
          </cell>
          <cell r="C105">
            <v>41</v>
          </cell>
          <cell r="D105">
            <v>101</v>
          </cell>
          <cell r="E105">
            <v>5</v>
          </cell>
          <cell r="F105">
            <v>497</v>
          </cell>
          <cell r="G105">
            <v>98</v>
          </cell>
          <cell r="H105">
            <v>62</v>
          </cell>
          <cell r="I105">
            <v>60</v>
          </cell>
          <cell r="J105">
            <v>3</v>
          </cell>
          <cell r="K105">
            <v>96</v>
          </cell>
          <cell r="L105">
            <v>1111</v>
          </cell>
        </row>
        <row r="106">
          <cell r="B106">
            <v>18</v>
          </cell>
          <cell r="C106">
            <v>5</v>
          </cell>
          <cell r="D106">
            <v>34</v>
          </cell>
          <cell r="E106">
            <v>0</v>
          </cell>
          <cell r="F106">
            <v>73</v>
          </cell>
          <cell r="G106">
            <v>10</v>
          </cell>
          <cell r="H106">
            <v>9</v>
          </cell>
          <cell r="I106">
            <v>8</v>
          </cell>
          <cell r="J106">
            <v>0</v>
          </cell>
          <cell r="K106">
            <v>14</v>
          </cell>
          <cell r="L106">
            <v>171</v>
          </cell>
        </row>
        <row r="107">
          <cell r="B107">
            <v>43</v>
          </cell>
          <cell r="C107">
            <v>15</v>
          </cell>
          <cell r="D107">
            <v>60</v>
          </cell>
          <cell r="E107">
            <v>1</v>
          </cell>
          <cell r="F107">
            <v>186</v>
          </cell>
          <cell r="G107">
            <v>30</v>
          </cell>
          <cell r="H107">
            <v>23</v>
          </cell>
          <cell r="I107">
            <v>18</v>
          </cell>
          <cell r="J107">
            <v>0</v>
          </cell>
          <cell r="K107">
            <v>30</v>
          </cell>
          <cell r="L107">
            <v>406</v>
          </cell>
        </row>
        <row r="108">
          <cell r="B108">
            <v>103</v>
          </cell>
          <cell r="C108">
            <v>29</v>
          </cell>
          <cell r="D108">
            <v>99</v>
          </cell>
          <cell r="E108">
            <v>3</v>
          </cell>
          <cell r="F108">
            <v>469</v>
          </cell>
          <cell r="G108">
            <v>58</v>
          </cell>
          <cell r="H108">
            <v>32</v>
          </cell>
          <cell r="I108">
            <v>57</v>
          </cell>
          <cell r="J108">
            <v>1</v>
          </cell>
          <cell r="K108">
            <v>60</v>
          </cell>
          <cell r="L108">
            <v>911</v>
          </cell>
        </row>
        <row r="109">
          <cell r="B109">
            <v>99</v>
          </cell>
          <cell r="C109">
            <v>22</v>
          </cell>
          <cell r="D109">
            <v>70</v>
          </cell>
          <cell r="E109">
            <v>8</v>
          </cell>
          <cell r="F109">
            <v>261</v>
          </cell>
          <cell r="G109">
            <v>37</v>
          </cell>
          <cell r="H109">
            <v>25</v>
          </cell>
          <cell r="I109">
            <v>32</v>
          </cell>
          <cell r="J109">
            <v>2</v>
          </cell>
          <cell r="K109">
            <v>48</v>
          </cell>
          <cell r="L109">
            <v>604</v>
          </cell>
        </row>
        <row r="110">
          <cell r="B110">
            <v>278</v>
          </cell>
          <cell r="C110">
            <v>116</v>
          </cell>
          <cell r="D110">
            <v>286</v>
          </cell>
          <cell r="E110">
            <v>14</v>
          </cell>
          <cell r="F110">
            <v>805</v>
          </cell>
          <cell r="G110">
            <v>155</v>
          </cell>
          <cell r="H110">
            <v>109</v>
          </cell>
          <cell r="I110">
            <v>127</v>
          </cell>
          <cell r="J110">
            <v>3</v>
          </cell>
          <cell r="K110">
            <v>148</v>
          </cell>
          <cell r="L110">
            <v>2041</v>
          </cell>
        </row>
        <row r="111">
          <cell r="B111">
            <v>144</v>
          </cell>
          <cell r="C111">
            <v>53</v>
          </cell>
          <cell r="D111">
            <v>85</v>
          </cell>
          <cell r="E111">
            <v>4</v>
          </cell>
          <cell r="F111">
            <v>347</v>
          </cell>
          <cell r="G111">
            <v>100</v>
          </cell>
          <cell r="H111">
            <v>58</v>
          </cell>
          <cell r="I111">
            <v>47</v>
          </cell>
          <cell r="J111">
            <v>1</v>
          </cell>
          <cell r="K111">
            <v>82</v>
          </cell>
          <cell r="L111">
            <v>921</v>
          </cell>
        </row>
        <row r="112">
          <cell r="B112">
            <v>90</v>
          </cell>
          <cell r="C112">
            <v>46</v>
          </cell>
          <cell r="D112">
            <v>91</v>
          </cell>
          <cell r="E112">
            <v>21</v>
          </cell>
          <cell r="F112">
            <v>277</v>
          </cell>
          <cell r="G112">
            <v>73</v>
          </cell>
          <cell r="H112">
            <v>56</v>
          </cell>
          <cell r="I112">
            <v>36</v>
          </cell>
          <cell r="J112">
            <v>2</v>
          </cell>
          <cell r="K112">
            <v>81</v>
          </cell>
          <cell r="L112">
            <v>773</v>
          </cell>
        </row>
        <row r="113">
          <cell r="B113">
            <v>256</v>
          </cell>
          <cell r="C113">
            <v>132</v>
          </cell>
          <cell r="D113">
            <v>199</v>
          </cell>
          <cell r="E113">
            <v>21</v>
          </cell>
          <cell r="F113">
            <v>920</v>
          </cell>
          <cell r="G113">
            <v>164</v>
          </cell>
          <cell r="H113">
            <v>139</v>
          </cell>
          <cell r="I113">
            <v>139</v>
          </cell>
          <cell r="J113">
            <v>12</v>
          </cell>
          <cell r="K113">
            <v>204</v>
          </cell>
          <cell r="L113">
            <v>2186</v>
          </cell>
        </row>
        <row r="114">
          <cell r="B114">
            <v>70</v>
          </cell>
          <cell r="C114">
            <v>23</v>
          </cell>
          <cell r="D114">
            <v>37</v>
          </cell>
          <cell r="E114">
            <v>14</v>
          </cell>
          <cell r="F114">
            <v>274</v>
          </cell>
          <cell r="G114">
            <v>53</v>
          </cell>
          <cell r="H114">
            <v>41</v>
          </cell>
          <cell r="I114">
            <v>31</v>
          </cell>
          <cell r="J114">
            <v>3</v>
          </cell>
          <cell r="K114">
            <v>36</v>
          </cell>
          <cell r="L114">
            <v>582</v>
          </cell>
        </row>
        <row r="115">
          <cell r="B115">
            <v>96</v>
          </cell>
          <cell r="C115">
            <v>34</v>
          </cell>
          <cell r="D115">
            <v>55</v>
          </cell>
          <cell r="E115">
            <v>2</v>
          </cell>
          <cell r="F115">
            <v>255</v>
          </cell>
          <cell r="G115">
            <v>75</v>
          </cell>
          <cell r="H115">
            <v>43</v>
          </cell>
          <cell r="I115">
            <v>10</v>
          </cell>
          <cell r="J115">
            <v>2</v>
          </cell>
          <cell r="K115">
            <v>57</v>
          </cell>
          <cell r="L115">
            <v>629</v>
          </cell>
        </row>
        <row r="116">
          <cell r="B116">
            <v>451</v>
          </cell>
          <cell r="C116">
            <v>260</v>
          </cell>
          <cell r="D116">
            <v>317</v>
          </cell>
          <cell r="E116">
            <v>38</v>
          </cell>
          <cell r="F116">
            <v>1426</v>
          </cell>
          <cell r="G116">
            <v>319</v>
          </cell>
          <cell r="H116">
            <v>175</v>
          </cell>
          <cell r="I116">
            <v>238</v>
          </cell>
          <cell r="J116">
            <v>22</v>
          </cell>
          <cell r="K116">
            <v>291</v>
          </cell>
          <cell r="L116">
            <v>3537</v>
          </cell>
        </row>
        <row r="117">
          <cell r="B117">
            <v>1460</v>
          </cell>
          <cell r="C117">
            <v>409</v>
          </cell>
          <cell r="D117">
            <v>1143</v>
          </cell>
          <cell r="E117">
            <v>52</v>
          </cell>
          <cell r="F117">
            <v>4068</v>
          </cell>
          <cell r="G117">
            <v>1168</v>
          </cell>
          <cell r="H117">
            <v>885</v>
          </cell>
          <cell r="I117">
            <v>473</v>
          </cell>
          <cell r="J117">
            <v>60</v>
          </cell>
          <cell r="K117">
            <v>696</v>
          </cell>
          <cell r="L117">
            <v>10414</v>
          </cell>
        </row>
        <row r="118">
          <cell r="B118">
            <v>356</v>
          </cell>
          <cell r="C118">
            <v>73</v>
          </cell>
          <cell r="D118">
            <v>193</v>
          </cell>
          <cell r="E118">
            <v>13</v>
          </cell>
          <cell r="F118">
            <v>731</v>
          </cell>
          <cell r="G118">
            <v>201</v>
          </cell>
          <cell r="H118">
            <v>129</v>
          </cell>
          <cell r="I118">
            <v>88</v>
          </cell>
          <cell r="J118">
            <v>7</v>
          </cell>
          <cell r="K118">
            <v>145</v>
          </cell>
          <cell r="L118">
            <v>1936</v>
          </cell>
        </row>
        <row r="119">
          <cell r="B119">
            <v>1211</v>
          </cell>
          <cell r="C119">
            <v>672</v>
          </cell>
          <cell r="D119">
            <v>853</v>
          </cell>
          <cell r="E119">
            <v>65</v>
          </cell>
          <cell r="F119">
            <v>3070</v>
          </cell>
          <cell r="G119">
            <v>1138</v>
          </cell>
          <cell r="H119">
            <v>556</v>
          </cell>
          <cell r="I119">
            <v>345</v>
          </cell>
          <cell r="J119">
            <v>29</v>
          </cell>
          <cell r="K119">
            <v>635</v>
          </cell>
          <cell r="L119">
            <v>8574</v>
          </cell>
        </row>
        <row r="120">
          <cell r="B120">
            <v>3959</v>
          </cell>
          <cell r="C120">
            <v>1017</v>
          </cell>
          <cell r="D120">
            <v>2228</v>
          </cell>
          <cell r="E120">
            <v>229</v>
          </cell>
          <cell r="F120">
            <v>11084</v>
          </cell>
          <cell r="G120">
            <v>3158</v>
          </cell>
          <cell r="H120">
            <v>1624</v>
          </cell>
          <cell r="I120">
            <v>1530</v>
          </cell>
          <cell r="J120">
            <v>79</v>
          </cell>
          <cell r="K120">
            <v>2587</v>
          </cell>
          <cell r="L120">
            <v>27495</v>
          </cell>
        </row>
        <row r="121">
          <cell r="B121">
            <v>1071</v>
          </cell>
          <cell r="C121">
            <v>241</v>
          </cell>
          <cell r="D121">
            <v>762</v>
          </cell>
          <cell r="E121">
            <v>65</v>
          </cell>
          <cell r="F121">
            <v>2806</v>
          </cell>
          <cell r="G121">
            <v>794</v>
          </cell>
          <cell r="H121">
            <v>520</v>
          </cell>
          <cell r="I121">
            <v>327</v>
          </cell>
          <cell r="J121">
            <v>24</v>
          </cell>
          <cell r="K121">
            <v>512</v>
          </cell>
          <cell r="L121">
            <v>7122</v>
          </cell>
        </row>
        <row r="122">
          <cell r="B122">
            <v>888</v>
          </cell>
          <cell r="C122">
            <v>301</v>
          </cell>
          <cell r="D122">
            <v>727</v>
          </cell>
          <cell r="E122">
            <v>47</v>
          </cell>
          <cell r="F122">
            <v>1710</v>
          </cell>
          <cell r="G122">
            <v>631</v>
          </cell>
          <cell r="H122">
            <v>457</v>
          </cell>
          <cell r="I122">
            <v>204</v>
          </cell>
          <cell r="J122">
            <v>13</v>
          </cell>
          <cell r="K122">
            <v>414</v>
          </cell>
          <cell r="L122">
            <v>5392</v>
          </cell>
        </row>
        <row r="123">
          <cell r="B123">
            <v>1509</v>
          </cell>
          <cell r="C123">
            <v>289</v>
          </cell>
          <cell r="D123">
            <v>842</v>
          </cell>
          <cell r="E123">
            <v>44</v>
          </cell>
          <cell r="F123">
            <v>2799</v>
          </cell>
          <cell r="G123">
            <v>867</v>
          </cell>
          <cell r="H123">
            <v>585</v>
          </cell>
          <cell r="I123">
            <v>380</v>
          </cell>
          <cell r="J123">
            <v>31</v>
          </cell>
          <cell r="K123">
            <v>470</v>
          </cell>
          <cell r="L123">
            <v>7816</v>
          </cell>
        </row>
        <row r="124">
          <cell r="B124">
            <v>136</v>
          </cell>
          <cell r="C124">
            <v>62</v>
          </cell>
          <cell r="D124">
            <v>153</v>
          </cell>
          <cell r="E124">
            <v>8</v>
          </cell>
          <cell r="F124">
            <v>372</v>
          </cell>
          <cell r="G124">
            <v>121</v>
          </cell>
          <cell r="H124">
            <v>118</v>
          </cell>
          <cell r="I124">
            <v>40</v>
          </cell>
          <cell r="J124">
            <v>7</v>
          </cell>
          <cell r="K124">
            <v>115</v>
          </cell>
          <cell r="L124">
            <v>1132</v>
          </cell>
        </row>
        <row r="125">
          <cell r="B125">
            <v>216</v>
          </cell>
          <cell r="C125">
            <v>53</v>
          </cell>
          <cell r="D125">
            <v>181</v>
          </cell>
          <cell r="E125">
            <v>10</v>
          </cell>
          <cell r="F125">
            <v>525</v>
          </cell>
          <cell r="G125">
            <v>116</v>
          </cell>
          <cell r="H125">
            <v>106</v>
          </cell>
          <cell r="I125">
            <v>68</v>
          </cell>
          <cell r="J125">
            <v>7</v>
          </cell>
          <cell r="K125">
            <v>111</v>
          </cell>
          <cell r="L125">
            <v>1393</v>
          </cell>
        </row>
        <row r="126">
          <cell r="B126">
            <v>388</v>
          </cell>
          <cell r="C126">
            <v>107</v>
          </cell>
          <cell r="D126">
            <v>333</v>
          </cell>
          <cell r="E126">
            <v>20</v>
          </cell>
          <cell r="F126">
            <v>1038</v>
          </cell>
          <cell r="G126">
            <v>248</v>
          </cell>
          <cell r="H126">
            <v>225</v>
          </cell>
          <cell r="I126">
            <v>137</v>
          </cell>
          <cell r="J126">
            <v>19</v>
          </cell>
          <cell r="K126">
            <v>209</v>
          </cell>
          <cell r="L126">
            <v>2724</v>
          </cell>
        </row>
        <row r="127">
          <cell r="B127">
            <v>283</v>
          </cell>
          <cell r="C127">
            <v>113</v>
          </cell>
          <cell r="D127">
            <v>172</v>
          </cell>
          <cell r="E127">
            <v>11</v>
          </cell>
          <cell r="F127">
            <v>907</v>
          </cell>
          <cell r="G127">
            <v>283</v>
          </cell>
          <cell r="H127">
            <v>142</v>
          </cell>
          <cell r="I127">
            <v>94</v>
          </cell>
          <cell r="J127">
            <v>12</v>
          </cell>
          <cell r="K127">
            <v>276</v>
          </cell>
          <cell r="L127">
            <v>2293</v>
          </cell>
        </row>
        <row r="128">
          <cell r="B128">
            <v>13574</v>
          </cell>
          <cell r="C128">
            <v>4162</v>
          </cell>
          <cell r="D128">
            <v>9221</v>
          </cell>
          <cell r="E128">
            <v>699</v>
          </cell>
          <cell r="F128">
            <v>35546</v>
          </cell>
          <cell r="G128">
            <v>10042</v>
          </cell>
          <cell r="H128">
            <v>6212</v>
          </cell>
          <cell r="I128">
            <v>4564</v>
          </cell>
          <cell r="J128">
            <v>345</v>
          </cell>
          <cell r="K128">
            <v>7432</v>
          </cell>
          <cell r="L128">
            <v>91797</v>
          </cell>
        </row>
        <row r="133">
          <cell r="B133">
            <v>118</v>
          </cell>
          <cell r="C133">
            <v>20</v>
          </cell>
          <cell r="D133">
            <v>121</v>
          </cell>
          <cell r="E133">
            <v>4</v>
          </cell>
          <cell r="F133">
            <v>276</v>
          </cell>
          <cell r="G133">
            <v>73</v>
          </cell>
          <cell r="H133">
            <v>36</v>
          </cell>
          <cell r="I133">
            <v>38</v>
          </cell>
          <cell r="J133">
            <v>7</v>
          </cell>
          <cell r="K133">
            <v>56</v>
          </cell>
          <cell r="L133">
            <v>749</v>
          </cell>
        </row>
        <row r="134">
          <cell r="B134">
            <v>25</v>
          </cell>
          <cell r="C134">
            <v>6</v>
          </cell>
          <cell r="D134">
            <v>20</v>
          </cell>
          <cell r="E134">
            <v>1</v>
          </cell>
          <cell r="F134">
            <v>72</v>
          </cell>
          <cell r="G134">
            <v>17</v>
          </cell>
          <cell r="H134">
            <v>12</v>
          </cell>
          <cell r="I134">
            <v>6</v>
          </cell>
          <cell r="J134">
            <v>0</v>
          </cell>
          <cell r="K134">
            <v>12</v>
          </cell>
          <cell r="L134">
            <v>171</v>
          </cell>
        </row>
        <row r="135">
          <cell r="B135">
            <v>144</v>
          </cell>
          <cell r="C135">
            <v>25</v>
          </cell>
          <cell r="D135">
            <v>52</v>
          </cell>
          <cell r="E135">
            <v>5</v>
          </cell>
          <cell r="F135">
            <v>252</v>
          </cell>
          <cell r="G135">
            <v>68</v>
          </cell>
          <cell r="H135">
            <v>38</v>
          </cell>
          <cell r="I135">
            <v>29</v>
          </cell>
          <cell r="J135">
            <v>1</v>
          </cell>
          <cell r="K135">
            <v>61</v>
          </cell>
          <cell r="L135">
            <v>675</v>
          </cell>
        </row>
        <row r="136">
          <cell r="B136">
            <v>16</v>
          </cell>
          <cell r="C136">
            <v>9</v>
          </cell>
          <cell r="D136">
            <v>20</v>
          </cell>
          <cell r="E136">
            <v>2</v>
          </cell>
          <cell r="F136">
            <v>74</v>
          </cell>
          <cell r="G136">
            <v>9</v>
          </cell>
          <cell r="H136">
            <v>10</v>
          </cell>
          <cell r="I136">
            <v>9</v>
          </cell>
          <cell r="J136">
            <v>1</v>
          </cell>
          <cell r="K136">
            <v>12</v>
          </cell>
          <cell r="L136">
            <v>162</v>
          </cell>
        </row>
        <row r="137">
          <cell r="B137">
            <v>154</v>
          </cell>
          <cell r="C137">
            <v>43</v>
          </cell>
          <cell r="D137">
            <v>101</v>
          </cell>
          <cell r="E137">
            <v>10</v>
          </cell>
          <cell r="F137">
            <v>520</v>
          </cell>
          <cell r="G137">
            <v>111</v>
          </cell>
          <cell r="H137">
            <v>70</v>
          </cell>
          <cell r="I137">
            <v>69</v>
          </cell>
          <cell r="J137">
            <v>5</v>
          </cell>
          <cell r="K137">
            <v>110</v>
          </cell>
          <cell r="L137">
            <v>1193</v>
          </cell>
        </row>
        <row r="138">
          <cell r="B138">
            <v>19</v>
          </cell>
          <cell r="C138">
            <v>6</v>
          </cell>
          <cell r="D138">
            <v>38</v>
          </cell>
          <cell r="E138">
            <v>0</v>
          </cell>
          <cell r="F138">
            <v>74</v>
          </cell>
          <cell r="G138">
            <v>15</v>
          </cell>
          <cell r="H138">
            <v>12</v>
          </cell>
          <cell r="I138">
            <v>10</v>
          </cell>
          <cell r="J138">
            <v>1</v>
          </cell>
          <cell r="K138">
            <v>19</v>
          </cell>
          <cell r="L138">
            <v>194</v>
          </cell>
        </row>
        <row r="139">
          <cell r="B139">
            <v>49</v>
          </cell>
          <cell r="C139">
            <v>21</v>
          </cell>
          <cell r="D139">
            <v>55</v>
          </cell>
          <cell r="E139">
            <v>1</v>
          </cell>
          <cell r="F139">
            <v>182</v>
          </cell>
          <cell r="G139">
            <v>42</v>
          </cell>
          <cell r="H139">
            <v>20</v>
          </cell>
          <cell r="I139">
            <v>23</v>
          </cell>
          <cell r="J139">
            <v>0</v>
          </cell>
          <cell r="K139">
            <v>46</v>
          </cell>
          <cell r="L139">
            <v>439</v>
          </cell>
        </row>
        <row r="140">
          <cell r="B140">
            <v>100</v>
          </cell>
          <cell r="C140">
            <v>27</v>
          </cell>
          <cell r="D140">
            <v>98</v>
          </cell>
          <cell r="E140">
            <v>4</v>
          </cell>
          <cell r="F140">
            <v>511</v>
          </cell>
          <cell r="G140">
            <v>72</v>
          </cell>
          <cell r="H140">
            <v>38</v>
          </cell>
          <cell r="I140">
            <v>61</v>
          </cell>
          <cell r="J140">
            <v>3</v>
          </cell>
          <cell r="K140">
            <v>68</v>
          </cell>
          <cell r="L140">
            <v>982</v>
          </cell>
        </row>
        <row r="141">
          <cell r="B141">
            <v>120</v>
          </cell>
          <cell r="C141">
            <v>21</v>
          </cell>
          <cell r="D141">
            <v>60</v>
          </cell>
          <cell r="E141">
            <v>10</v>
          </cell>
          <cell r="F141">
            <v>265</v>
          </cell>
          <cell r="G141">
            <v>52</v>
          </cell>
          <cell r="H141">
            <v>23</v>
          </cell>
          <cell r="I141">
            <v>34</v>
          </cell>
          <cell r="J141">
            <v>3</v>
          </cell>
          <cell r="K141">
            <v>56</v>
          </cell>
          <cell r="L141">
            <v>644</v>
          </cell>
        </row>
        <row r="142">
          <cell r="B142">
            <v>321</v>
          </cell>
          <cell r="C142">
            <v>119</v>
          </cell>
          <cell r="D142">
            <v>276</v>
          </cell>
          <cell r="E142">
            <v>21</v>
          </cell>
          <cell r="F142">
            <v>865</v>
          </cell>
          <cell r="G142">
            <v>185</v>
          </cell>
          <cell r="H142">
            <v>121</v>
          </cell>
          <cell r="I142">
            <v>117</v>
          </cell>
          <cell r="J142">
            <v>5</v>
          </cell>
          <cell r="K142">
            <v>174</v>
          </cell>
          <cell r="L142">
            <v>2204</v>
          </cell>
        </row>
        <row r="143">
          <cell r="B143">
            <v>141</v>
          </cell>
          <cell r="C143">
            <v>60</v>
          </cell>
          <cell r="D143">
            <v>91</v>
          </cell>
          <cell r="E143">
            <v>10</v>
          </cell>
          <cell r="F143">
            <v>347</v>
          </cell>
          <cell r="G143">
            <v>102</v>
          </cell>
          <cell r="H143">
            <v>58</v>
          </cell>
          <cell r="I143">
            <v>54</v>
          </cell>
          <cell r="J143">
            <v>3</v>
          </cell>
          <cell r="K143">
            <v>103</v>
          </cell>
          <cell r="L143">
            <v>969</v>
          </cell>
        </row>
        <row r="144">
          <cell r="B144">
            <v>111</v>
          </cell>
          <cell r="C144">
            <v>49</v>
          </cell>
          <cell r="D144">
            <v>91</v>
          </cell>
          <cell r="E144">
            <v>25</v>
          </cell>
          <cell r="F144">
            <v>300</v>
          </cell>
          <cell r="G144">
            <v>81</v>
          </cell>
          <cell r="H144">
            <v>61</v>
          </cell>
          <cell r="I144">
            <v>39</v>
          </cell>
          <cell r="J144">
            <v>2</v>
          </cell>
          <cell r="K144">
            <v>98</v>
          </cell>
          <cell r="L144">
            <v>857</v>
          </cell>
        </row>
        <row r="145">
          <cell r="B145">
            <v>270</v>
          </cell>
          <cell r="C145">
            <v>168</v>
          </cell>
          <cell r="D145">
            <v>196</v>
          </cell>
          <cell r="E145">
            <v>29</v>
          </cell>
          <cell r="F145">
            <v>904</v>
          </cell>
          <cell r="G145">
            <v>179</v>
          </cell>
          <cell r="H145">
            <v>145</v>
          </cell>
          <cell r="I145">
            <v>148</v>
          </cell>
          <cell r="J145">
            <v>14</v>
          </cell>
          <cell r="K145">
            <v>244</v>
          </cell>
          <cell r="L145">
            <v>2297</v>
          </cell>
        </row>
        <row r="146">
          <cell r="B146">
            <v>77</v>
          </cell>
          <cell r="C146">
            <v>27</v>
          </cell>
          <cell r="D146">
            <v>42</v>
          </cell>
          <cell r="E146">
            <v>11</v>
          </cell>
          <cell r="F146">
            <v>287</v>
          </cell>
          <cell r="G146">
            <v>54</v>
          </cell>
          <cell r="H146">
            <v>36</v>
          </cell>
          <cell r="I146">
            <v>28</v>
          </cell>
          <cell r="J146">
            <v>3</v>
          </cell>
          <cell r="K146">
            <v>50</v>
          </cell>
          <cell r="L146">
            <v>615</v>
          </cell>
        </row>
        <row r="147">
          <cell r="B147">
            <v>116</v>
          </cell>
          <cell r="C147">
            <v>35</v>
          </cell>
          <cell r="D147">
            <v>56</v>
          </cell>
          <cell r="E147">
            <v>4</v>
          </cell>
          <cell r="F147">
            <v>255</v>
          </cell>
          <cell r="G147">
            <v>87</v>
          </cell>
          <cell r="H147">
            <v>37</v>
          </cell>
          <cell r="I147">
            <v>14</v>
          </cell>
          <cell r="J147">
            <v>1</v>
          </cell>
          <cell r="K147">
            <v>59</v>
          </cell>
          <cell r="L147">
            <v>664</v>
          </cell>
        </row>
        <row r="148">
          <cell r="B148">
            <v>493</v>
          </cell>
          <cell r="C148">
            <v>300</v>
          </cell>
          <cell r="D148">
            <v>300</v>
          </cell>
          <cell r="E148">
            <v>45</v>
          </cell>
          <cell r="F148">
            <v>1475</v>
          </cell>
          <cell r="G148">
            <v>361</v>
          </cell>
          <cell r="H148">
            <v>182</v>
          </cell>
          <cell r="I148">
            <v>228</v>
          </cell>
          <cell r="J148">
            <v>18</v>
          </cell>
          <cell r="K148">
            <v>335</v>
          </cell>
          <cell r="L148">
            <v>3737</v>
          </cell>
        </row>
        <row r="149">
          <cell r="B149">
            <v>1575</v>
          </cell>
          <cell r="C149">
            <v>445</v>
          </cell>
          <cell r="D149">
            <v>1114</v>
          </cell>
          <cell r="E149">
            <v>74</v>
          </cell>
          <cell r="F149">
            <v>4178</v>
          </cell>
          <cell r="G149">
            <v>1294</v>
          </cell>
          <cell r="H149">
            <v>828</v>
          </cell>
          <cell r="I149">
            <v>500</v>
          </cell>
          <cell r="J149">
            <v>62</v>
          </cell>
          <cell r="K149">
            <v>789</v>
          </cell>
          <cell r="L149">
            <v>10859</v>
          </cell>
        </row>
        <row r="150">
          <cell r="B150">
            <v>383</v>
          </cell>
          <cell r="C150">
            <v>68</v>
          </cell>
          <cell r="D150">
            <v>190</v>
          </cell>
          <cell r="E150">
            <v>10</v>
          </cell>
          <cell r="F150">
            <v>746</v>
          </cell>
          <cell r="G150">
            <v>241</v>
          </cell>
          <cell r="H150">
            <v>124</v>
          </cell>
          <cell r="I150">
            <v>94</v>
          </cell>
          <cell r="J150">
            <v>8</v>
          </cell>
          <cell r="K150">
            <v>150</v>
          </cell>
          <cell r="L150">
            <v>2014</v>
          </cell>
        </row>
        <row r="151">
          <cell r="B151">
            <v>1305</v>
          </cell>
          <cell r="C151">
            <v>736</v>
          </cell>
          <cell r="D151">
            <v>855</v>
          </cell>
          <cell r="E151">
            <v>82</v>
          </cell>
          <cell r="F151">
            <v>3130</v>
          </cell>
          <cell r="G151">
            <v>1218</v>
          </cell>
          <cell r="H151">
            <v>535</v>
          </cell>
          <cell r="I151">
            <v>321</v>
          </cell>
          <cell r="J151">
            <v>34</v>
          </cell>
          <cell r="K151">
            <v>706</v>
          </cell>
          <cell r="L151">
            <v>8922</v>
          </cell>
        </row>
        <row r="152">
          <cell r="B152">
            <v>4168</v>
          </cell>
          <cell r="C152">
            <v>1125</v>
          </cell>
          <cell r="D152">
            <v>2236</v>
          </cell>
          <cell r="E152">
            <v>340</v>
          </cell>
          <cell r="F152">
            <v>11189</v>
          </cell>
          <cell r="G152">
            <v>3481</v>
          </cell>
          <cell r="H152">
            <v>1594</v>
          </cell>
          <cell r="I152">
            <v>1498</v>
          </cell>
          <cell r="J152">
            <v>71</v>
          </cell>
          <cell r="K152">
            <v>2926</v>
          </cell>
          <cell r="L152">
            <v>28628</v>
          </cell>
        </row>
        <row r="153">
          <cell r="B153">
            <v>1102</v>
          </cell>
          <cell r="C153">
            <v>282</v>
          </cell>
          <cell r="D153">
            <v>726</v>
          </cell>
          <cell r="E153">
            <v>96</v>
          </cell>
          <cell r="F153">
            <v>2834</v>
          </cell>
          <cell r="G153">
            <v>897</v>
          </cell>
          <cell r="H153">
            <v>503</v>
          </cell>
          <cell r="I153">
            <v>314</v>
          </cell>
          <cell r="J153">
            <v>17</v>
          </cell>
          <cell r="K153">
            <v>564</v>
          </cell>
          <cell r="L153">
            <v>7335</v>
          </cell>
        </row>
        <row r="154">
          <cell r="B154">
            <v>922</v>
          </cell>
          <cell r="C154">
            <v>313</v>
          </cell>
          <cell r="D154">
            <v>730</v>
          </cell>
          <cell r="E154">
            <v>67</v>
          </cell>
          <cell r="F154">
            <v>1723</v>
          </cell>
          <cell r="G154">
            <v>705</v>
          </cell>
          <cell r="H154">
            <v>441</v>
          </cell>
          <cell r="I154">
            <v>210</v>
          </cell>
          <cell r="J154">
            <v>14</v>
          </cell>
          <cell r="K154">
            <v>423</v>
          </cell>
          <cell r="L154">
            <v>5548</v>
          </cell>
        </row>
        <row r="155">
          <cell r="B155">
            <v>1622</v>
          </cell>
          <cell r="C155">
            <v>324</v>
          </cell>
          <cell r="D155">
            <v>799</v>
          </cell>
          <cell r="E155">
            <v>75</v>
          </cell>
          <cell r="F155">
            <v>2777</v>
          </cell>
          <cell r="G155">
            <v>970</v>
          </cell>
          <cell r="H155">
            <v>565</v>
          </cell>
          <cell r="I155">
            <v>354</v>
          </cell>
          <cell r="J155">
            <v>27</v>
          </cell>
          <cell r="K155">
            <v>533</v>
          </cell>
          <cell r="L155">
            <v>8046</v>
          </cell>
        </row>
        <row r="156">
          <cell r="B156">
            <v>150</v>
          </cell>
          <cell r="C156">
            <v>69</v>
          </cell>
          <cell r="D156">
            <v>147</v>
          </cell>
          <cell r="E156">
            <v>15</v>
          </cell>
          <cell r="F156">
            <v>387</v>
          </cell>
          <cell r="G156">
            <v>135</v>
          </cell>
          <cell r="H156">
            <v>120</v>
          </cell>
          <cell r="I156">
            <v>41</v>
          </cell>
          <cell r="J156">
            <v>6</v>
          </cell>
          <cell r="K156">
            <v>128</v>
          </cell>
          <cell r="L156">
            <v>1198</v>
          </cell>
        </row>
        <row r="157">
          <cell r="B157">
            <v>231</v>
          </cell>
          <cell r="C157">
            <v>68</v>
          </cell>
          <cell r="D157">
            <v>184</v>
          </cell>
          <cell r="E157">
            <v>25</v>
          </cell>
          <cell r="F157">
            <v>569</v>
          </cell>
          <cell r="G157">
            <v>134</v>
          </cell>
          <cell r="H157">
            <v>95</v>
          </cell>
          <cell r="I157">
            <v>65</v>
          </cell>
          <cell r="J157">
            <v>6</v>
          </cell>
          <cell r="K157">
            <v>118</v>
          </cell>
          <cell r="L157">
            <v>1495</v>
          </cell>
        </row>
        <row r="158">
          <cell r="B158">
            <v>419</v>
          </cell>
          <cell r="C158">
            <v>121</v>
          </cell>
          <cell r="D158">
            <v>348</v>
          </cell>
          <cell r="E158">
            <v>25</v>
          </cell>
          <cell r="F158">
            <v>1068</v>
          </cell>
          <cell r="G158">
            <v>276</v>
          </cell>
          <cell r="H158">
            <v>233</v>
          </cell>
          <cell r="I158">
            <v>133</v>
          </cell>
          <cell r="J158">
            <v>10</v>
          </cell>
          <cell r="K158">
            <v>275</v>
          </cell>
          <cell r="L158">
            <v>2908</v>
          </cell>
        </row>
        <row r="159">
          <cell r="B159">
            <v>293</v>
          </cell>
          <cell r="C159">
            <v>114</v>
          </cell>
          <cell r="D159">
            <v>174</v>
          </cell>
          <cell r="E159">
            <v>15</v>
          </cell>
          <cell r="F159">
            <v>891</v>
          </cell>
          <cell r="G159">
            <v>312</v>
          </cell>
          <cell r="H159">
            <v>128</v>
          </cell>
          <cell r="I159">
            <v>94</v>
          </cell>
          <cell r="J159">
            <v>11</v>
          </cell>
          <cell r="K159">
            <v>288</v>
          </cell>
          <cell r="L159">
            <v>2320</v>
          </cell>
        </row>
        <row r="160">
          <cell r="B160">
            <v>14444</v>
          </cell>
          <cell r="C160">
            <v>4601</v>
          </cell>
          <cell r="D160">
            <v>9120</v>
          </cell>
          <cell r="E160">
            <v>1006</v>
          </cell>
          <cell r="F160">
            <v>36151</v>
          </cell>
          <cell r="G160">
            <v>11171</v>
          </cell>
          <cell r="H160">
            <v>6065</v>
          </cell>
          <cell r="I160">
            <v>4531</v>
          </cell>
          <cell r="J160">
            <v>333</v>
          </cell>
          <cell r="K160">
            <v>8403</v>
          </cell>
          <cell r="L160">
            <v>95825</v>
          </cell>
        </row>
        <row r="165">
          <cell r="B165">
            <v>122</v>
          </cell>
          <cell r="C165">
            <v>26</v>
          </cell>
          <cell r="D165">
            <v>124</v>
          </cell>
          <cell r="E165">
            <v>8</v>
          </cell>
          <cell r="F165">
            <v>285</v>
          </cell>
          <cell r="G165">
            <v>84</v>
          </cell>
          <cell r="H165">
            <v>42</v>
          </cell>
          <cell r="I165">
            <v>37</v>
          </cell>
          <cell r="J165">
            <v>6</v>
          </cell>
          <cell r="K165">
            <v>56</v>
          </cell>
          <cell r="L165">
            <v>790</v>
          </cell>
        </row>
        <row r="166">
          <cell r="B166">
            <v>32</v>
          </cell>
          <cell r="C166">
            <v>6</v>
          </cell>
          <cell r="D166">
            <v>21</v>
          </cell>
          <cell r="E166">
            <v>1</v>
          </cell>
          <cell r="F166">
            <v>73</v>
          </cell>
          <cell r="G166">
            <v>18</v>
          </cell>
          <cell r="H166">
            <v>13</v>
          </cell>
          <cell r="I166">
            <v>4</v>
          </cell>
          <cell r="J166">
            <v>0</v>
          </cell>
          <cell r="K166">
            <v>15</v>
          </cell>
          <cell r="L166">
            <v>183</v>
          </cell>
        </row>
        <row r="167">
          <cell r="B167">
            <v>166</v>
          </cell>
          <cell r="C167">
            <v>25</v>
          </cell>
          <cell r="D167">
            <v>51</v>
          </cell>
          <cell r="E167">
            <v>8</v>
          </cell>
          <cell r="F167">
            <v>262</v>
          </cell>
          <cell r="G167">
            <v>68</v>
          </cell>
          <cell r="H167">
            <v>31</v>
          </cell>
          <cell r="I167">
            <v>25</v>
          </cell>
          <cell r="J167">
            <v>1</v>
          </cell>
          <cell r="K167">
            <v>66</v>
          </cell>
          <cell r="L167">
            <v>703</v>
          </cell>
        </row>
        <row r="168">
          <cell r="B168">
            <v>21</v>
          </cell>
          <cell r="C168">
            <v>5</v>
          </cell>
          <cell r="D168">
            <v>19</v>
          </cell>
          <cell r="E168">
            <v>2</v>
          </cell>
          <cell r="F168">
            <v>83</v>
          </cell>
          <cell r="G168">
            <v>9</v>
          </cell>
          <cell r="H168">
            <v>14</v>
          </cell>
          <cell r="I168">
            <v>6</v>
          </cell>
          <cell r="J168">
            <v>1</v>
          </cell>
          <cell r="K168">
            <v>10</v>
          </cell>
          <cell r="L168">
            <v>170</v>
          </cell>
        </row>
        <row r="169">
          <cell r="B169">
            <v>169</v>
          </cell>
          <cell r="C169">
            <v>34</v>
          </cell>
          <cell r="D169">
            <v>110</v>
          </cell>
          <cell r="E169">
            <v>7</v>
          </cell>
          <cell r="F169">
            <v>547</v>
          </cell>
          <cell r="G169">
            <v>130</v>
          </cell>
          <cell r="H169">
            <v>72</v>
          </cell>
          <cell r="I169">
            <v>70</v>
          </cell>
          <cell r="J169">
            <v>5</v>
          </cell>
          <cell r="K169">
            <v>122</v>
          </cell>
          <cell r="L169">
            <v>1266</v>
          </cell>
        </row>
        <row r="170">
          <cell r="B170">
            <v>23</v>
          </cell>
          <cell r="C170">
            <v>7</v>
          </cell>
          <cell r="D170">
            <v>39</v>
          </cell>
          <cell r="E170">
            <v>0</v>
          </cell>
          <cell r="F170">
            <v>77</v>
          </cell>
          <cell r="G170">
            <v>15</v>
          </cell>
          <cell r="H170">
            <v>12</v>
          </cell>
          <cell r="I170">
            <v>6</v>
          </cell>
          <cell r="J170">
            <v>1</v>
          </cell>
          <cell r="K170">
            <v>20</v>
          </cell>
          <cell r="L170">
            <v>200</v>
          </cell>
        </row>
        <row r="171">
          <cell r="B171">
            <v>55</v>
          </cell>
          <cell r="C171">
            <v>19</v>
          </cell>
          <cell r="D171">
            <v>56</v>
          </cell>
          <cell r="E171">
            <v>1</v>
          </cell>
          <cell r="F171">
            <v>175</v>
          </cell>
          <cell r="G171">
            <v>38</v>
          </cell>
          <cell r="H171">
            <v>18</v>
          </cell>
          <cell r="I171">
            <v>17</v>
          </cell>
          <cell r="J171">
            <v>0</v>
          </cell>
          <cell r="K171">
            <v>46</v>
          </cell>
          <cell r="L171">
            <v>425</v>
          </cell>
        </row>
        <row r="172">
          <cell r="B172">
            <v>120</v>
          </cell>
          <cell r="C172">
            <v>40</v>
          </cell>
          <cell r="D172">
            <v>102</v>
          </cell>
          <cell r="E172">
            <v>4</v>
          </cell>
          <cell r="F172">
            <v>503</v>
          </cell>
          <cell r="G172">
            <v>83</v>
          </cell>
          <cell r="H172">
            <v>39</v>
          </cell>
          <cell r="I172">
            <v>62</v>
          </cell>
          <cell r="J172">
            <v>3</v>
          </cell>
          <cell r="K172">
            <v>75</v>
          </cell>
          <cell r="L172">
            <v>1031</v>
          </cell>
        </row>
        <row r="173">
          <cell r="B173">
            <v>134</v>
          </cell>
          <cell r="C173">
            <v>28</v>
          </cell>
          <cell r="D173">
            <v>61</v>
          </cell>
          <cell r="E173">
            <v>8</v>
          </cell>
          <cell r="F173">
            <v>268</v>
          </cell>
          <cell r="G173">
            <v>47</v>
          </cell>
          <cell r="H173">
            <v>24</v>
          </cell>
          <cell r="I173">
            <v>38</v>
          </cell>
          <cell r="J173">
            <v>2</v>
          </cell>
          <cell r="K173">
            <v>62</v>
          </cell>
          <cell r="L173">
            <v>672</v>
          </cell>
        </row>
        <row r="174">
          <cell r="B174">
            <v>370</v>
          </cell>
          <cell r="C174">
            <v>132</v>
          </cell>
          <cell r="D174">
            <v>270</v>
          </cell>
          <cell r="E174">
            <v>19</v>
          </cell>
          <cell r="F174">
            <v>883</v>
          </cell>
          <cell r="G174">
            <v>209</v>
          </cell>
          <cell r="H174">
            <v>110</v>
          </cell>
          <cell r="I174">
            <v>104</v>
          </cell>
          <cell r="J174">
            <v>5</v>
          </cell>
          <cell r="K174">
            <v>200</v>
          </cell>
          <cell r="L174">
            <v>2302</v>
          </cell>
        </row>
        <row r="175">
          <cell r="B175">
            <v>167</v>
          </cell>
          <cell r="C175">
            <v>81</v>
          </cell>
          <cell r="D175">
            <v>87</v>
          </cell>
          <cell r="E175">
            <v>18</v>
          </cell>
          <cell r="F175">
            <v>346</v>
          </cell>
          <cell r="G175">
            <v>114</v>
          </cell>
          <cell r="H175">
            <v>64</v>
          </cell>
          <cell r="I175">
            <v>53</v>
          </cell>
          <cell r="J175">
            <v>1</v>
          </cell>
          <cell r="K175">
            <v>122</v>
          </cell>
          <cell r="L175">
            <v>1053</v>
          </cell>
        </row>
        <row r="176">
          <cell r="B176">
            <v>111</v>
          </cell>
          <cell r="C176">
            <v>48</v>
          </cell>
          <cell r="D176">
            <v>96</v>
          </cell>
          <cell r="E176">
            <v>25</v>
          </cell>
          <cell r="F176">
            <v>308</v>
          </cell>
          <cell r="G176">
            <v>80</v>
          </cell>
          <cell r="H176">
            <v>54</v>
          </cell>
          <cell r="I176">
            <v>37</v>
          </cell>
          <cell r="J176">
            <v>1</v>
          </cell>
          <cell r="K176">
            <v>101</v>
          </cell>
          <cell r="L176">
            <v>861</v>
          </cell>
        </row>
        <row r="177">
          <cell r="B177">
            <v>329</v>
          </cell>
          <cell r="C177">
            <v>180</v>
          </cell>
          <cell r="D177">
            <v>201</v>
          </cell>
          <cell r="E177">
            <v>28</v>
          </cell>
          <cell r="F177">
            <v>988</v>
          </cell>
          <cell r="G177">
            <v>206</v>
          </cell>
          <cell r="H177">
            <v>142</v>
          </cell>
          <cell r="I177">
            <v>145</v>
          </cell>
          <cell r="J177">
            <v>9</v>
          </cell>
          <cell r="K177">
            <v>261</v>
          </cell>
          <cell r="L177">
            <v>2489</v>
          </cell>
        </row>
        <row r="178">
          <cell r="B178">
            <v>84</v>
          </cell>
          <cell r="C178">
            <v>37</v>
          </cell>
          <cell r="D178">
            <v>46</v>
          </cell>
          <cell r="E178">
            <v>14</v>
          </cell>
          <cell r="F178">
            <v>300</v>
          </cell>
          <cell r="G178">
            <v>60</v>
          </cell>
          <cell r="H178">
            <v>37</v>
          </cell>
          <cell r="I178">
            <v>30</v>
          </cell>
          <cell r="J178">
            <v>3</v>
          </cell>
          <cell r="K178">
            <v>62</v>
          </cell>
          <cell r="L178">
            <v>673</v>
          </cell>
        </row>
        <row r="179">
          <cell r="B179">
            <v>126</v>
          </cell>
          <cell r="C179">
            <v>38</v>
          </cell>
          <cell r="D179">
            <v>57</v>
          </cell>
          <cell r="E179">
            <v>11</v>
          </cell>
          <cell r="F179">
            <v>243</v>
          </cell>
          <cell r="G179">
            <v>96</v>
          </cell>
          <cell r="H179">
            <v>32</v>
          </cell>
          <cell r="I179">
            <v>12</v>
          </cell>
          <cell r="J179">
            <v>1</v>
          </cell>
          <cell r="K179">
            <v>72</v>
          </cell>
          <cell r="L179">
            <v>688</v>
          </cell>
        </row>
        <row r="180">
          <cell r="B180">
            <v>507</v>
          </cell>
          <cell r="C180">
            <v>305</v>
          </cell>
          <cell r="D180">
            <v>299</v>
          </cell>
          <cell r="E180">
            <v>52</v>
          </cell>
          <cell r="F180">
            <v>1430</v>
          </cell>
          <cell r="G180">
            <v>388</v>
          </cell>
          <cell r="H180">
            <v>188</v>
          </cell>
          <cell r="I180">
            <v>224</v>
          </cell>
          <cell r="J180">
            <v>16</v>
          </cell>
          <cell r="K180">
            <v>388</v>
          </cell>
          <cell r="L180">
            <v>3797</v>
          </cell>
        </row>
        <row r="181">
          <cell r="B181">
            <v>1588</v>
          </cell>
          <cell r="C181">
            <v>474</v>
          </cell>
          <cell r="D181">
            <v>1053</v>
          </cell>
          <cell r="E181">
            <v>90</v>
          </cell>
          <cell r="F181">
            <v>4160</v>
          </cell>
          <cell r="G181">
            <v>1422</v>
          </cell>
          <cell r="H181">
            <v>782</v>
          </cell>
          <cell r="I181">
            <v>494</v>
          </cell>
          <cell r="J181">
            <v>58</v>
          </cell>
          <cell r="K181">
            <v>888</v>
          </cell>
          <cell r="L181">
            <v>11009</v>
          </cell>
        </row>
        <row r="182">
          <cell r="B182">
            <v>400</v>
          </cell>
          <cell r="C182">
            <v>73</v>
          </cell>
          <cell r="D182">
            <v>184</v>
          </cell>
          <cell r="E182">
            <v>16</v>
          </cell>
          <cell r="F182">
            <v>756</v>
          </cell>
          <cell r="G182">
            <v>274</v>
          </cell>
          <cell r="H182">
            <v>118</v>
          </cell>
          <cell r="I182">
            <v>102</v>
          </cell>
          <cell r="J182">
            <v>7</v>
          </cell>
          <cell r="K182">
            <v>162</v>
          </cell>
          <cell r="L182">
            <v>2092</v>
          </cell>
        </row>
        <row r="183">
          <cell r="B183">
            <v>1400</v>
          </cell>
          <cell r="C183">
            <v>767</v>
          </cell>
          <cell r="D183">
            <v>856</v>
          </cell>
          <cell r="E183">
            <v>97</v>
          </cell>
          <cell r="F183">
            <v>3102</v>
          </cell>
          <cell r="G183">
            <v>1304</v>
          </cell>
          <cell r="H183">
            <v>497</v>
          </cell>
          <cell r="I183">
            <v>335</v>
          </cell>
          <cell r="J183">
            <v>35</v>
          </cell>
          <cell r="K183">
            <v>752</v>
          </cell>
          <cell r="L183">
            <v>9145</v>
          </cell>
        </row>
        <row r="184">
          <cell r="B184">
            <v>4415</v>
          </cell>
          <cell r="C184">
            <v>1182</v>
          </cell>
          <cell r="D184">
            <v>2179</v>
          </cell>
          <cell r="E184">
            <v>396</v>
          </cell>
          <cell r="F184">
            <v>11035</v>
          </cell>
          <cell r="G184">
            <v>3836</v>
          </cell>
          <cell r="H184">
            <v>1548</v>
          </cell>
          <cell r="I184">
            <v>1458</v>
          </cell>
          <cell r="J184">
            <v>66</v>
          </cell>
          <cell r="K184">
            <v>3035</v>
          </cell>
          <cell r="L184">
            <v>29150</v>
          </cell>
        </row>
        <row r="185">
          <cell r="B185">
            <v>1155</v>
          </cell>
          <cell r="C185">
            <v>280</v>
          </cell>
          <cell r="D185">
            <v>712</v>
          </cell>
          <cell r="E185">
            <v>113</v>
          </cell>
          <cell r="F185">
            <v>2825</v>
          </cell>
          <cell r="G185">
            <v>970</v>
          </cell>
          <cell r="H185">
            <v>476</v>
          </cell>
          <cell r="I185">
            <v>315</v>
          </cell>
          <cell r="J185">
            <v>16</v>
          </cell>
          <cell r="K185">
            <v>624</v>
          </cell>
          <cell r="L185">
            <v>7486</v>
          </cell>
        </row>
        <row r="186">
          <cell r="B186">
            <v>922</v>
          </cell>
          <cell r="C186">
            <v>310</v>
          </cell>
          <cell r="D186">
            <v>681</v>
          </cell>
          <cell r="E186">
            <v>86</v>
          </cell>
          <cell r="F186">
            <v>1718</v>
          </cell>
          <cell r="G186">
            <v>774</v>
          </cell>
          <cell r="H186">
            <v>436</v>
          </cell>
          <cell r="I186">
            <v>207</v>
          </cell>
          <cell r="J186">
            <v>14</v>
          </cell>
          <cell r="K186">
            <v>450</v>
          </cell>
          <cell r="L186">
            <v>5598</v>
          </cell>
        </row>
        <row r="187">
          <cell r="B187">
            <v>1708</v>
          </cell>
          <cell r="C187">
            <v>332</v>
          </cell>
          <cell r="D187">
            <v>769</v>
          </cell>
          <cell r="E187">
            <v>85</v>
          </cell>
          <cell r="F187">
            <v>2748</v>
          </cell>
          <cell r="G187">
            <v>1058</v>
          </cell>
          <cell r="H187">
            <v>546</v>
          </cell>
          <cell r="I187">
            <v>356</v>
          </cell>
          <cell r="J187">
            <v>30</v>
          </cell>
          <cell r="K187">
            <v>589</v>
          </cell>
          <cell r="L187">
            <v>8221</v>
          </cell>
        </row>
        <row r="188">
          <cell r="B188">
            <v>160</v>
          </cell>
          <cell r="C188">
            <v>71</v>
          </cell>
          <cell r="D188">
            <v>152</v>
          </cell>
          <cell r="E188">
            <v>23</v>
          </cell>
          <cell r="F188">
            <v>377</v>
          </cell>
          <cell r="G188">
            <v>149</v>
          </cell>
          <cell r="H188">
            <v>119</v>
          </cell>
          <cell r="I188">
            <v>47</v>
          </cell>
          <cell r="J188">
            <v>7</v>
          </cell>
          <cell r="K188">
            <v>146</v>
          </cell>
          <cell r="L188">
            <v>1251</v>
          </cell>
        </row>
        <row r="189">
          <cell r="B189">
            <v>229</v>
          </cell>
          <cell r="C189">
            <v>68</v>
          </cell>
          <cell r="D189">
            <v>174</v>
          </cell>
          <cell r="E189">
            <v>34</v>
          </cell>
          <cell r="F189">
            <v>558</v>
          </cell>
          <cell r="G189">
            <v>149</v>
          </cell>
          <cell r="H189">
            <v>89</v>
          </cell>
          <cell r="I189">
            <v>68</v>
          </cell>
          <cell r="J189">
            <v>4</v>
          </cell>
          <cell r="K189">
            <v>154</v>
          </cell>
          <cell r="L189">
            <v>1527</v>
          </cell>
        </row>
        <row r="190">
          <cell r="B190">
            <v>447</v>
          </cell>
          <cell r="C190">
            <v>134</v>
          </cell>
          <cell r="D190">
            <v>328</v>
          </cell>
          <cell r="E190">
            <v>29</v>
          </cell>
          <cell r="F190">
            <v>1083</v>
          </cell>
          <cell r="G190">
            <v>326</v>
          </cell>
          <cell r="H190">
            <v>205</v>
          </cell>
          <cell r="I190">
            <v>133</v>
          </cell>
          <cell r="J190">
            <v>12</v>
          </cell>
          <cell r="K190">
            <v>296</v>
          </cell>
          <cell r="L190">
            <v>2993</v>
          </cell>
        </row>
        <row r="191">
          <cell r="B191">
            <v>316</v>
          </cell>
          <cell r="C191">
            <v>108</v>
          </cell>
          <cell r="D191">
            <v>161</v>
          </cell>
          <cell r="E191">
            <v>22</v>
          </cell>
          <cell r="F191">
            <v>917</v>
          </cell>
          <cell r="G191">
            <v>347</v>
          </cell>
          <cell r="H191">
            <v>114</v>
          </cell>
          <cell r="I191">
            <v>95</v>
          </cell>
          <cell r="J191">
            <v>7</v>
          </cell>
          <cell r="K191">
            <v>282</v>
          </cell>
          <cell r="L191">
            <v>2369</v>
          </cell>
        </row>
        <row r="192">
          <cell r="B192">
            <v>15276</v>
          </cell>
          <cell r="C192">
            <v>4810</v>
          </cell>
          <cell r="D192">
            <v>8888</v>
          </cell>
          <cell r="E192">
            <v>1197</v>
          </cell>
          <cell r="F192">
            <v>36050</v>
          </cell>
          <cell r="G192">
            <v>12254</v>
          </cell>
          <cell r="H192">
            <v>5822</v>
          </cell>
          <cell r="I192">
            <v>4480</v>
          </cell>
          <cell r="J192">
            <v>311</v>
          </cell>
          <cell r="K192">
            <v>9056</v>
          </cell>
          <cell r="L192">
            <v>98144</v>
          </cell>
        </row>
        <row r="197">
          <cell r="B197">
            <v>133</v>
          </cell>
          <cell r="C197">
            <v>32</v>
          </cell>
          <cell r="D197">
            <v>112</v>
          </cell>
          <cell r="E197">
            <v>10</v>
          </cell>
          <cell r="F197">
            <v>284</v>
          </cell>
          <cell r="G197">
            <v>79</v>
          </cell>
          <cell r="H197">
            <v>41</v>
          </cell>
          <cell r="I197">
            <v>43</v>
          </cell>
          <cell r="J197">
            <v>4</v>
          </cell>
          <cell r="K197">
            <v>75</v>
          </cell>
          <cell r="L197">
            <v>813</v>
          </cell>
        </row>
        <row r="198">
          <cell r="B198">
            <v>35</v>
          </cell>
          <cell r="C198">
            <v>8</v>
          </cell>
          <cell r="D198">
            <v>22</v>
          </cell>
          <cell r="E198">
            <v>0</v>
          </cell>
          <cell r="F198">
            <v>79</v>
          </cell>
          <cell r="G198">
            <v>15</v>
          </cell>
          <cell r="H198">
            <v>11</v>
          </cell>
          <cell r="I198">
            <v>5</v>
          </cell>
          <cell r="J198">
            <v>0</v>
          </cell>
          <cell r="K198">
            <v>8</v>
          </cell>
          <cell r="L198">
            <v>183</v>
          </cell>
        </row>
        <row r="199">
          <cell r="B199">
            <v>168</v>
          </cell>
          <cell r="C199">
            <v>29</v>
          </cell>
          <cell r="D199">
            <v>48</v>
          </cell>
          <cell r="E199">
            <v>4</v>
          </cell>
          <cell r="F199">
            <v>267</v>
          </cell>
          <cell r="G199">
            <v>73</v>
          </cell>
          <cell r="H199">
            <v>28</v>
          </cell>
          <cell r="I199">
            <v>28</v>
          </cell>
          <cell r="J199">
            <v>0</v>
          </cell>
          <cell r="K199">
            <v>67</v>
          </cell>
          <cell r="L199">
            <v>712</v>
          </cell>
        </row>
        <row r="200">
          <cell r="B200">
            <v>20</v>
          </cell>
          <cell r="C200">
            <v>4</v>
          </cell>
          <cell r="D200">
            <v>23</v>
          </cell>
          <cell r="E200">
            <v>1</v>
          </cell>
          <cell r="F200">
            <v>77</v>
          </cell>
          <cell r="G200">
            <v>8</v>
          </cell>
          <cell r="H200">
            <v>15</v>
          </cell>
          <cell r="I200">
            <v>9</v>
          </cell>
          <cell r="J200">
            <v>1</v>
          </cell>
          <cell r="K200">
            <v>9</v>
          </cell>
          <cell r="L200">
            <v>167</v>
          </cell>
        </row>
        <row r="201">
          <cell r="B201">
            <v>197</v>
          </cell>
          <cell r="C201">
            <v>35</v>
          </cell>
          <cell r="D201">
            <v>117</v>
          </cell>
          <cell r="E201">
            <v>8</v>
          </cell>
          <cell r="F201">
            <v>516</v>
          </cell>
          <cell r="G201">
            <v>141</v>
          </cell>
          <cell r="H201">
            <v>69</v>
          </cell>
          <cell r="I201">
            <v>68</v>
          </cell>
          <cell r="J201">
            <v>5</v>
          </cell>
          <cell r="K201">
            <v>132</v>
          </cell>
          <cell r="L201">
            <v>1288</v>
          </cell>
        </row>
        <row r="202">
          <cell r="B202">
            <v>29</v>
          </cell>
          <cell r="C202">
            <v>7</v>
          </cell>
          <cell r="D202">
            <v>33</v>
          </cell>
          <cell r="E202">
            <v>0</v>
          </cell>
          <cell r="F202">
            <v>86</v>
          </cell>
          <cell r="G202">
            <v>17</v>
          </cell>
          <cell r="H202">
            <v>13</v>
          </cell>
          <cell r="I202">
            <v>5</v>
          </cell>
          <cell r="J202">
            <v>1</v>
          </cell>
          <cell r="K202">
            <v>25</v>
          </cell>
          <cell r="L202">
            <v>216</v>
          </cell>
        </row>
        <row r="203">
          <cell r="B203">
            <v>55</v>
          </cell>
          <cell r="C203">
            <v>21</v>
          </cell>
          <cell r="D203">
            <v>52</v>
          </cell>
          <cell r="E203">
            <v>3</v>
          </cell>
          <cell r="F203">
            <v>184</v>
          </cell>
          <cell r="G203">
            <v>43</v>
          </cell>
          <cell r="H203">
            <v>17</v>
          </cell>
          <cell r="I203">
            <v>18</v>
          </cell>
          <cell r="J203">
            <v>1</v>
          </cell>
          <cell r="K203">
            <v>45</v>
          </cell>
          <cell r="L203">
            <v>439</v>
          </cell>
        </row>
        <row r="204">
          <cell r="B204">
            <v>141</v>
          </cell>
          <cell r="C204">
            <v>48</v>
          </cell>
          <cell r="D204">
            <v>97</v>
          </cell>
          <cell r="E204">
            <v>8</v>
          </cell>
          <cell r="F204">
            <v>503</v>
          </cell>
          <cell r="G204">
            <v>92</v>
          </cell>
          <cell r="H204">
            <v>38</v>
          </cell>
          <cell r="I204">
            <v>64</v>
          </cell>
          <cell r="J204">
            <v>3</v>
          </cell>
          <cell r="K204">
            <v>77</v>
          </cell>
          <cell r="L204">
            <v>1071</v>
          </cell>
        </row>
        <row r="205">
          <cell r="B205">
            <v>159</v>
          </cell>
          <cell r="C205">
            <v>35</v>
          </cell>
          <cell r="D205">
            <v>64</v>
          </cell>
          <cell r="E205">
            <v>12</v>
          </cell>
          <cell r="F205">
            <v>263</v>
          </cell>
          <cell r="G205">
            <v>55</v>
          </cell>
          <cell r="H205">
            <v>26</v>
          </cell>
          <cell r="I205">
            <v>36</v>
          </cell>
          <cell r="J205">
            <v>2</v>
          </cell>
          <cell r="K205">
            <v>63</v>
          </cell>
          <cell r="L205">
            <v>715</v>
          </cell>
        </row>
        <row r="206">
          <cell r="B206">
            <v>406</v>
          </cell>
          <cell r="C206">
            <v>151</v>
          </cell>
          <cell r="D206">
            <v>262</v>
          </cell>
          <cell r="E206">
            <v>21</v>
          </cell>
          <cell r="F206">
            <v>881</v>
          </cell>
          <cell r="G206">
            <v>218</v>
          </cell>
          <cell r="H206">
            <v>108</v>
          </cell>
          <cell r="I206">
            <v>109</v>
          </cell>
          <cell r="J206">
            <v>6</v>
          </cell>
          <cell r="K206">
            <v>235</v>
          </cell>
          <cell r="L206">
            <v>2397</v>
          </cell>
        </row>
        <row r="207">
          <cell r="B207">
            <v>173</v>
          </cell>
          <cell r="C207">
            <v>91</v>
          </cell>
          <cell r="D207">
            <v>85</v>
          </cell>
          <cell r="E207">
            <v>21</v>
          </cell>
          <cell r="F207">
            <v>353</v>
          </cell>
          <cell r="G207">
            <v>126</v>
          </cell>
          <cell r="H207">
            <v>62</v>
          </cell>
          <cell r="I207">
            <v>47</v>
          </cell>
          <cell r="J207">
            <v>2</v>
          </cell>
          <cell r="K207">
            <v>129</v>
          </cell>
          <cell r="L207">
            <v>1089</v>
          </cell>
        </row>
        <row r="208">
          <cell r="B208">
            <v>127</v>
          </cell>
          <cell r="C208">
            <v>48</v>
          </cell>
          <cell r="D208">
            <v>101</v>
          </cell>
          <cell r="E208">
            <v>26</v>
          </cell>
          <cell r="F208">
            <v>305</v>
          </cell>
          <cell r="G208">
            <v>96</v>
          </cell>
          <cell r="H208">
            <v>52</v>
          </cell>
          <cell r="I208">
            <v>36</v>
          </cell>
          <cell r="J208">
            <v>1</v>
          </cell>
          <cell r="K208">
            <v>115</v>
          </cell>
          <cell r="L208">
            <v>907</v>
          </cell>
        </row>
        <row r="209">
          <cell r="B209">
            <v>348</v>
          </cell>
          <cell r="C209">
            <v>200</v>
          </cell>
          <cell r="D209">
            <v>191</v>
          </cell>
          <cell r="E209">
            <v>32</v>
          </cell>
          <cell r="F209">
            <v>983</v>
          </cell>
          <cell r="G209">
            <v>242</v>
          </cell>
          <cell r="H209">
            <v>141</v>
          </cell>
          <cell r="I209">
            <v>133</v>
          </cell>
          <cell r="J209">
            <v>6</v>
          </cell>
          <cell r="K209">
            <v>266</v>
          </cell>
          <cell r="L209">
            <v>2542</v>
          </cell>
        </row>
        <row r="210">
          <cell r="B210">
            <v>85</v>
          </cell>
          <cell r="C210">
            <v>41</v>
          </cell>
          <cell r="D210">
            <v>41</v>
          </cell>
          <cell r="E210">
            <v>11</v>
          </cell>
          <cell r="F210">
            <v>300</v>
          </cell>
          <cell r="G210">
            <v>70</v>
          </cell>
          <cell r="H210">
            <v>44</v>
          </cell>
          <cell r="I210">
            <v>33</v>
          </cell>
          <cell r="J210">
            <v>3</v>
          </cell>
          <cell r="K210">
            <v>71</v>
          </cell>
          <cell r="L210">
            <v>699</v>
          </cell>
        </row>
        <row r="211">
          <cell r="B211">
            <v>139</v>
          </cell>
          <cell r="C211">
            <v>48</v>
          </cell>
          <cell r="D211">
            <v>55</v>
          </cell>
          <cell r="E211">
            <v>8</v>
          </cell>
          <cell r="F211">
            <v>242</v>
          </cell>
          <cell r="G211">
            <v>110</v>
          </cell>
          <cell r="H211">
            <v>31</v>
          </cell>
          <cell r="I211">
            <v>13</v>
          </cell>
          <cell r="J211">
            <v>2</v>
          </cell>
          <cell r="K211">
            <v>90</v>
          </cell>
          <cell r="L211">
            <v>738</v>
          </cell>
        </row>
        <row r="212">
          <cell r="B212">
            <v>536</v>
          </cell>
          <cell r="C212">
            <v>316</v>
          </cell>
          <cell r="D212">
            <v>291</v>
          </cell>
          <cell r="E212">
            <v>59</v>
          </cell>
          <cell r="F212">
            <v>1407</v>
          </cell>
          <cell r="G212">
            <v>426</v>
          </cell>
          <cell r="H212">
            <v>189</v>
          </cell>
          <cell r="I212">
            <v>226</v>
          </cell>
          <cell r="J212">
            <v>15</v>
          </cell>
          <cell r="K212">
            <v>430</v>
          </cell>
          <cell r="L212">
            <v>3895</v>
          </cell>
        </row>
        <row r="213">
          <cell r="B213">
            <v>1660</v>
          </cell>
          <cell r="C213">
            <v>489</v>
          </cell>
          <cell r="D213">
            <v>1000</v>
          </cell>
          <cell r="E213">
            <v>101</v>
          </cell>
          <cell r="F213">
            <v>4109</v>
          </cell>
          <cell r="G213">
            <v>1557</v>
          </cell>
          <cell r="H213">
            <v>739</v>
          </cell>
          <cell r="I213">
            <v>489</v>
          </cell>
          <cell r="J213">
            <v>63</v>
          </cell>
          <cell r="K213">
            <v>1037</v>
          </cell>
          <cell r="L213">
            <v>11244</v>
          </cell>
        </row>
        <row r="214">
          <cell r="B214">
            <v>401</v>
          </cell>
          <cell r="C214">
            <v>80</v>
          </cell>
          <cell r="D214">
            <v>177</v>
          </cell>
          <cell r="E214">
            <v>17</v>
          </cell>
          <cell r="F214">
            <v>764</v>
          </cell>
          <cell r="G214">
            <v>310</v>
          </cell>
          <cell r="H214">
            <v>125</v>
          </cell>
          <cell r="I214">
            <v>106</v>
          </cell>
          <cell r="J214">
            <v>8</v>
          </cell>
          <cell r="K214">
            <v>177</v>
          </cell>
          <cell r="L214">
            <v>2165</v>
          </cell>
        </row>
        <row r="215">
          <cell r="B215">
            <v>1487</v>
          </cell>
          <cell r="C215">
            <v>768</v>
          </cell>
          <cell r="D215">
            <v>867</v>
          </cell>
          <cell r="E215">
            <v>120</v>
          </cell>
          <cell r="F215">
            <v>3144</v>
          </cell>
          <cell r="G215">
            <v>1419</v>
          </cell>
          <cell r="H215">
            <v>503</v>
          </cell>
          <cell r="I215">
            <v>335</v>
          </cell>
          <cell r="J215">
            <v>41</v>
          </cell>
          <cell r="K215">
            <v>769</v>
          </cell>
          <cell r="L215">
            <v>9453</v>
          </cell>
        </row>
        <row r="216">
          <cell r="B216">
            <v>4684</v>
          </cell>
          <cell r="C216">
            <v>1261</v>
          </cell>
          <cell r="D216">
            <v>2150</v>
          </cell>
          <cell r="E216">
            <v>475</v>
          </cell>
          <cell r="F216">
            <v>10903</v>
          </cell>
          <cell r="G216">
            <v>4155</v>
          </cell>
          <cell r="H216">
            <v>1526</v>
          </cell>
          <cell r="I216">
            <v>1448</v>
          </cell>
          <cell r="J216">
            <v>64</v>
          </cell>
          <cell r="K216">
            <v>3313</v>
          </cell>
          <cell r="L216">
            <v>29979</v>
          </cell>
        </row>
        <row r="217">
          <cell r="B217">
            <v>1203</v>
          </cell>
          <cell r="C217">
            <v>295</v>
          </cell>
          <cell r="D217">
            <v>702</v>
          </cell>
          <cell r="E217">
            <v>137</v>
          </cell>
          <cell r="F217">
            <v>2797</v>
          </cell>
          <cell r="G217">
            <v>1050</v>
          </cell>
          <cell r="H217">
            <v>485</v>
          </cell>
          <cell r="I217">
            <v>317</v>
          </cell>
          <cell r="J217">
            <v>16</v>
          </cell>
          <cell r="K217">
            <v>686</v>
          </cell>
          <cell r="L217">
            <v>7688</v>
          </cell>
        </row>
        <row r="218">
          <cell r="B218">
            <v>952</v>
          </cell>
          <cell r="C218">
            <v>324</v>
          </cell>
          <cell r="D218">
            <v>666</v>
          </cell>
          <cell r="E218">
            <v>89</v>
          </cell>
          <cell r="F218">
            <v>1712</v>
          </cell>
          <cell r="G218">
            <v>834</v>
          </cell>
          <cell r="H218">
            <v>438</v>
          </cell>
          <cell r="I218">
            <v>190</v>
          </cell>
          <cell r="J218">
            <v>14</v>
          </cell>
          <cell r="K218">
            <v>531</v>
          </cell>
          <cell r="L218">
            <v>5750</v>
          </cell>
        </row>
        <row r="219">
          <cell r="B219">
            <v>1770</v>
          </cell>
          <cell r="C219">
            <v>348</v>
          </cell>
          <cell r="D219">
            <v>734</v>
          </cell>
          <cell r="E219">
            <v>105</v>
          </cell>
          <cell r="F219">
            <v>2701</v>
          </cell>
          <cell r="G219">
            <v>1149</v>
          </cell>
          <cell r="H219">
            <v>571</v>
          </cell>
          <cell r="I219">
            <v>345</v>
          </cell>
          <cell r="J219">
            <v>31</v>
          </cell>
          <cell r="K219">
            <v>645</v>
          </cell>
          <cell r="L219">
            <v>8399</v>
          </cell>
        </row>
        <row r="220">
          <cell r="B220">
            <v>180</v>
          </cell>
          <cell r="C220">
            <v>71</v>
          </cell>
          <cell r="D220">
            <v>148</v>
          </cell>
          <cell r="E220">
            <v>20</v>
          </cell>
          <cell r="F220">
            <v>390</v>
          </cell>
          <cell r="G220">
            <v>155</v>
          </cell>
          <cell r="H220">
            <v>121</v>
          </cell>
          <cell r="I220">
            <v>46</v>
          </cell>
          <cell r="J220">
            <v>6</v>
          </cell>
          <cell r="K220">
            <v>157</v>
          </cell>
          <cell r="L220">
            <v>1294</v>
          </cell>
        </row>
        <row r="221">
          <cell r="B221">
            <v>219</v>
          </cell>
          <cell r="C221">
            <v>75</v>
          </cell>
          <cell r="D221">
            <v>189</v>
          </cell>
          <cell r="E221">
            <v>32</v>
          </cell>
          <cell r="F221">
            <v>554</v>
          </cell>
          <cell r="G221">
            <v>175</v>
          </cell>
          <cell r="H221">
            <v>92</v>
          </cell>
          <cell r="I221">
            <v>68</v>
          </cell>
          <cell r="J221">
            <v>6</v>
          </cell>
          <cell r="K221">
            <v>194</v>
          </cell>
          <cell r="L221">
            <v>1604</v>
          </cell>
        </row>
        <row r="222">
          <cell r="B222">
            <v>488</v>
          </cell>
          <cell r="C222">
            <v>145</v>
          </cell>
          <cell r="D222">
            <v>333</v>
          </cell>
          <cell r="E222">
            <v>35</v>
          </cell>
          <cell r="F222">
            <v>1114</v>
          </cell>
          <cell r="G222">
            <v>368</v>
          </cell>
          <cell r="H222">
            <v>215</v>
          </cell>
          <cell r="I222">
            <v>122</v>
          </cell>
          <cell r="J222">
            <v>10</v>
          </cell>
          <cell r="K222">
            <v>325</v>
          </cell>
          <cell r="L222">
            <v>3155</v>
          </cell>
        </row>
        <row r="223">
          <cell r="B223">
            <v>333</v>
          </cell>
          <cell r="C223">
            <v>121</v>
          </cell>
          <cell r="D223">
            <v>151</v>
          </cell>
          <cell r="E223">
            <v>26</v>
          </cell>
          <cell r="F223">
            <v>911</v>
          </cell>
          <cell r="G223">
            <v>357</v>
          </cell>
          <cell r="H223">
            <v>116</v>
          </cell>
          <cell r="I223">
            <v>106</v>
          </cell>
          <cell r="J223">
            <v>6</v>
          </cell>
          <cell r="K223">
            <v>283</v>
          </cell>
          <cell r="L223">
            <v>2410</v>
          </cell>
        </row>
        <row r="224">
          <cell r="B224">
            <v>16128</v>
          </cell>
          <cell r="C224">
            <v>5091</v>
          </cell>
          <cell r="D224">
            <v>8711</v>
          </cell>
          <cell r="E224">
            <v>1381</v>
          </cell>
          <cell r="F224">
            <v>35829</v>
          </cell>
          <cell r="G224">
            <v>13340</v>
          </cell>
          <cell r="H224">
            <v>5816</v>
          </cell>
          <cell r="I224">
            <v>4445</v>
          </cell>
          <cell r="J224">
            <v>317</v>
          </cell>
          <cell r="K224">
            <v>9954</v>
          </cell>
          <cell r="L224">
            <v>101012</v>
          </cell>
        </row>
        <row r="229">
          <cell r="B229">
            <v>133</v>
          </cell>
          <cell r="C229">
            <v>31</v>
          </cell>
          <cell r="D229">
            <v>127</v>
          </cell>
          <cell r="E229">
            <v>7</v>
          </cell>
          <cell r="F229">
            <v>287</v>
          </cell>
          <cell r="G229">
            <v>85</v>
          </cell>
          <cell r="H229">
            <v>38</v>
          </cell>
          <cell r="I229">
            <v>36</v>
          </cell>
          <cell r="J229">
            <v>6</v>
          </cell>
          <cell r="K229">
            <v>75</v>
          </cell>
          <cell r="L229">
            <v>825</v>
          </cell>
        </row>
        <row r="230">
          <cell r="B230">
            <v>36</v>
          </cell>
          <cell r="C230">
            <v>7</v>
          </cell>
          <cell r="D230">
            <v>20</v>
          </cell>
          <cell r="E230">
            <v>1</v>
          </cell>
          <cell r="F230">
            <v>90</v>
          </cell>
          <cell r="G230">
            <v>19</v>
          </cell>
          <cell r="H230">
            <v>9</v>
          </cell>
          <cell r="I230">
            <v>6</v>
          </cell>
          <cell r="J230">
            <v>0</v>
          </cell>
          <cell r="K230">
            <v>9</v>
          </cell>
          <cell r="L230">
            <v>197</v>
          </cell>
        </row>
        <row r="231">
          <cell r="B231">
            <v>168</v>
          </cell>
          <cell r="C231">
            <v>26</v>
          </cell>
          <cell r="D231">
            <v>50</v>
          </cell>
          <cell r="E231">
            <v>6</v>
          </cell>
          <cell r="F231">
            <v>262</v>
          </cell>
          <cell r="G231">
            <v>70</v>
          </cell>
          <cell r="H231">
            <v>27</v>
          </cell>
          <cell r="I231">
            <v>24</v>
          </cell>
          <cell r="J231">
            <v>1</v>
          </cell>
          <cell r="K231">
            <v>71</v>
          </cell>
          <cell r="L231">
            <v>705</v>
          </cell>
        </row>
        <row r="232">
          <cell r="B232">
            <v>22</v>
          </cell>
          <cell r="C232">
            <v>5</v>
          </cell>
          <cell r="D232">
            <v>24</v>
          </cell>
          <cell r="E232">
            <v>0</v>
          </cell>
          <cell r="F232">
            <v>83</v>
          </cell>
          <cell r="G232">
            <v>12</v>
          </cell>
          <cell r="H232">
            <v>16</v>
          </cell>
          <cell r="I232">
            <v>9</v>
          </cell>
          <cell r="J232">
            <v>1</v>
          </cell>
          <cell r="K232">
            <v>15</v>
          </cell>
          <cell r="L232">
            <v>187</v>
          </cell>
        </row>
        <row r="233">
          <cell r="B233">
            <v>207</v>
          </cell>
          <cell r="C233">
            <v>44</v>
          </cell>
          <cell r="D233">
            <v>118</v>
          </cell>
          <cell r="E233">
            <v>9</v>
          </cell>
          <cell r="F233">
            <v>575</v>
          </cell>
          <cell r="G233">
            <v>154</v>
          </cell>
          <cell r="H233">
            <v>78</v>
          </cell>
          <cell r="I233">
            <v>65</v>
          </cell>
          <cell r="J233">
            <v>4</v>
          </cell>
          <cell r="K233">
            <v>127</v>
          </cell>
          <cell r="L233">
            <v>1381</v>
          </cell>
        </row>
        <row r="234">
          <cell r="B234">
            <v>34</v>
          </cell>
          <cell r="C234">
            <v>6</v>
          </cell>
          <cell r="D234">
            <v>28</v>
          </cell>
          <cell r="E234">
            <v>2</v>
          </cell>
          <cell r="F234">
            <v>80</v>
          </cell>
          <cell r="G234">
            <v>18</v>
          </cell>
          <cell r="H234">
            <v>17</v>
          </cell>
          <cell r="I234">
            <v>5</v>
          </cell>
          <cell r="J234">
            <v>1</v>
          </cell>
          <cell r="K234">
            <v>19</v>
          </cell>
          <cell r="L234">
            <v>210</v>
          </cell>
        </row>
        <row r="235">
          <cell r="B235">
            <v>51</v>
          </cell>
          <cell r="C235">
            <v>26</v>
          </cell>
          <cell r="D235">
            <v>51</v>
          </cell>
          <cell r="E235">
            <v>5</v>
          </cell>
          <cell r="F235">
            <v>168</v>
          </cell>
          <cell r="G235">
            <v>44</v>
          </cell>
          <cell r="H235">
            <v>22</v>
          </cell>
          <cell r="I235">
            <v>20</v>
          </cell>
          <cell r="J235">
            <v>2</v>
          </cell>
          <cell r="K235">
            <v>53</v>
          </cell>
          <cell r="L235">
            <v>442</v>
          </cell>
        </row>
        <row r="236">
          <cell r="B236">
            <v>168</v>
          </cell>
          <cell r="C236">
            <v>48</v>
          </cell>
          <cell r="D236">
            <v>92</v>
          </cell>
          <cell r="E236">
            <v>9</v>
          </cell>
          <cell r="F236">
            <v>477</v>
          </cell>
          <cell r="G236">
            <v>111</v>
          </cell>
          <cell r="H236">
            <v>35</v>
          </cell>
          <cell r="I236">
            <v>50</v>
          </cell>
          <cell r="J236">
            <v>1</v>
          </cell>
          <cell r="K236">
            <v>94</v>
          </cell>
          <cell r="L236">
            <v>1085</v>
          </cell>
        </row>
        <row r="237">
          <cell r="B237">
            <v>175</v>
          </cell>
          <cell r="C237">
            <v>29</v>
          </cell>
          <cell r="D237">
            <v>61</v>
          </cell>
          <cell r="E237">
            <v>16</v>
          </cell>
          <cell r="F237">
            <v>271</v>
          </cell>
          <cell r="G237">
            <v>56</v>
          </cell>
          <cell r="H237">
            <v>25</v>
          </cell>
          <cell r="I237">
            <v>35</v>
          </cell>
          <cell r="J237">
            <v>1</v>
          </cell>
          <cell r="K237">
            <v>70</v>
          </cell>
          <cell r="L237">
            <v>739</v>
          </cell>
        </row>
        <row r="238">
          <cell r="B238">
            <v>412</v>
          </cell>
          <cell r="C238">
            <v>167</v>
          </cell>
          <cell r="D238">
            <v>252</v>
          </cell>
          <cell r="E238">
            <v>39</v>
          </cell>
          <cell r="F238">
            <v>887</v>
          </cell>
          <cell r="G238">
            <v>228</v>
          </cell>
          <cell r="H238">
            <v>113</v>
          </cell>
          <cell r="I238">
            <v>119</v>
          </cell>
          <cell r="J238">
            <v>7</v>
          </cell>
          <cell r="K238">
            <v>264</v>
          </cell>
          <cell r="L238">
            <v>2488</v>
          </cell>
        </row>
        <row r="239">
          <cell r="B239">
            <v>166</v>
          </cell>
          <cell r="C239">
            <v>91</v>
          </cell>
          <cell r="D239">
            <v>75</v>
          </cell>
          <cell r="E239">
            <v>25</v>
          </cell>
          <cell r="F239">
            <v>343</v>
          </cell>
          <cell r="G239">
            <v>131</v>
          </cell>
          <cell r="H239">
            <v>62</v>
          </cell>
          <cell r="I239">
            <v>47</v>
          </cell>
          <cell r="J239">
            <v>4</v>
          </cell>
          <cell r="K239">
            <v>139</v>
          </cell>
          <cell r="L239">
            <v>1083</v>
          </cell>
        </row>
        <row r="240">
          <cell r="B240">
            <v>140</v>
          </cell>
          <cell r="C240">
            <v>64</v>
          </cell>
          <cell r="D240">
            <v>105</v>
          </cell>
          <cell r="E240">
            <v>25</v>
          </cell>
          <cell r="F240">
            <v>306</v>
          </cell>
          <cell r="G240">
            <v>101</v>
          </cell>
          <cell r="H240">
            <v>53</v>
          </cell>
          <cell r="I240">
            <v>37</v>
          </cell>
          <cell r="J240">
            <v>1</v>
          </cell>
          <cell r="K240">
            <v>126</v>
          </cell>
          <cell r="L240">
            <v>958</v>
          </cell>
        </row>
        <row r="241">
          <cell r="B241">
            <v>381</v>
          </cell>
          <cell r="C241">
            <v>184</v>
          </cell>
          <cell r="D241">
            <v>191</v>
          </cell>
          <cell r="E241">
            <v>37</v>
          </cell>
          <cell r="F241">
            <v>953</v>
          </cell>
          <cell r="G241">
            <v>262</v>
          </cell>
          <cell r="H241">
            <v>150</v>
          </cell>
          <cell r="I241">
            <v>144</v>
          </cell>
          <cell r="J241">
            <v>10</v>
          </cell>
          <cell r="K241">
            <v>314</v>
          </cell>
          <cell r="L241">
            <v>2626</v>
          </cell>
        </row>
        <row r="242">
          <cell r="B242">
            <v>101</v>
          </cell>
          <cell r="C242">
            <v>41</v>
          </cell>
          <cell r="D242">
            <v>48</v>
          </cell>
          <cell r="E242">
            <v>13</v>
          </cell>
          <cell r="F242">
            <v>315</v>
          </cell>
          <cell r="G242">
            <v>77</v>
          </cell>
          <cell r="H242">
            <v>44</v>
          </cell>
          <cell r="I242">
            <v>34</v>
          </cell>
          <cell r="J242">
            <v>2</v>
          </cell>
          <cell r="K242">
            <v>82</v>
          </cell>
          <cell r="L242">
            <v>757</v>
          </cell>
        </row>
        <row r="243">
          <cell r="B243">
            <v>143</v>
          </cell>
          <cell r="C243">
            <v>47</v>
          </cell>
          <cell r="D243">
            <v>57</v>
          </cell>
          <cell r="E243">
            <v>8</v>
          </cell>
          <cell r="F243">
            <v>232</v>
          </cell>
          <cell r="G243">
            <v>106</v>
          </cell>
          <cell r="H243">
            <v>34</v>
          </cell>
          <cell r="I243">
            <v>13</v>
          </cell>
          <cell r="J243">
            <v>3</v>
          </cell>
          <cell r="K243">
            <v>93</v>
          </cell>
          <cell r="L243">
            <v>736</v>
          </cell>
        </row>
        <row r="244">
          <cell r="B244">
            <v>543</v>
          </cell>
          <cell r="C244">
            <v>332</v>
          </cell>
          <cell r="D244">
            <v>303</v>
          </cell>
          <cell r="E244">
            <v>55</v>
          </cell>
          <cell r="F244">
            <v>1442</v>
          </cell>
          <cell r="G244">
            <v>455</v>
          </cell>
          <cell r="H244">
            <v>175</v>
          </cell>
          <cell r="I244">
            <v>236</v>
          </cell>
          <cell r="J244">
            <v>15</v>
          </cell>
          <cell r="K244">
            <v>461</v>
          </cell>
          <cell r="L244">
            <v>4017</v>
          </cell>
        </row>
        <row r="245">
          <cell r="B245">
            <v>1731</v>
          </cell>
          <cell r="C245">
            <v>505</v>
          </cell>
          <cell r="D245">
            <v>928</v>
          </cell>
          <cell r="E245">
            <v>129</v>
          </cell>
          <cell r="F245">
            <v>4081</v>
          </cell>
          <cell r="G245">
            <v>1696</v>
          </cell>
          <cell r="H245">
            <v>705</v>
          </cell>
          <cell r="I245">
            <v>477</v>
          </cell>
          <cell r="J245">
            <v>57</v>
          </cell>
          <cell r="K245">
            <v>1109</v>
          </cell>
          <cell r="L245">
            <v>11418</v>
          </cell>
        </row>
        <row r="246">
          <cell r="B246">
            <v>414</v>
          </cell>
          <cell r="C246">
            <v>81</v>
          </cell>
          <cell r="D246">
            <v>168</v>
          </cell>
          <cell r="E246">
            <v>22</v>
          </cell>
          <cell r="F246">
            <v>746</v>
          </cell>
          <cell r="G246">
            <v>332</v>
          </cell>
          <cell r="H246">
            <v>131</v>
          </cell>
          <cell r="I246">
            <v>98</v>
          </cell>
          <cell r="J246">
            <v>6</v>
          </cell>
          <cell r="K246">
            <v>199</v>
          </cell>
          <cell r="L246">
            <v>2197</v>
          </cell>
        </row>
        <row r="247">
          <cell r="B247">
            <v>1496</v>
          </cell>
          <cell r="C247">
            <v>777</v>
          </cell>
          <cell r="D247">
            <v>847</v>
          </cell>
          <cell r="E247">
            <v>127</v>
          </cell>
          <cell r="F247">
            <v>3113</v>
          </cell>
          <cell r="G247">
            <v>1462</v>
          </cell>
          <cell r="H247">
            <v>500</v>
          </cell>
          <cell r="I247">
            <v>338</v>
          </cell>
          <cell r="J247">
            <v>38</v>
          </cell>
          <cell r="K247">
            <v>775</v>
          </cell>
          <cell r="L247">
            <v>9473</v>
          </cell>
        </row>
        <row r="248">
          <cell r="B248">
            <v>4728</v>
          </cell>
          <cell r="C248">
            <v>1281</v>
          </cell>
          <cell r="D248">
            <v>2201</v>
          </cell>
          <cell r="E248">
            <v>549</v>
          </cell>
          <cell r="F248">
            <v>10684</v>
          </cell>
          <cell r="G248">
            <v>4351</v>
          </cell>
          <cell r="H248">
            <v>1545</v>
          </cell>
          <cell r="I248">
            <v>1398</v>
          </cell>
          <cell r="J248">
            <v>75</v>
          </cell>
          <cell r="K248">
            <v>3454</v>
          </cell>
          <cell r="L248">
            <v>30266</v>
          </cell>
        </row>
        <row r="249">
          <cell r="B249">
            <v>1222</v>
          </cell>
          <cell r="C249">
            <v>307</v>
          </cell>
          <cell r="D249">
            <v>684</v>
          </cell>
          <cell r="E249">
            <v>160</v>
          </cell>
          <cell r="F249">
            <v>2759</v>
          </cell>
          <cell r="G249">
            <v>1096</v>
          </cell>
          <cell r="H249">
            <v>490</v>
          </cell>
          <cell r="I249">
            <v>315</v>
          </cell>
          <cell r="J249">
            <v>20</v>
          </cell>
          <cell r="K249">
            <v>772</v>
          </cell>
          <cell r="L249">
            <v>7825</v>
          </cell>
        </row>
        <row r="250">
          <cell r="B250">
            <v>1004</v>
          </cell>
          <cell r="C250">
            <v>318</v>
          </cell>
          <cell r="D250">
            <v>600</v>
          </cell>
          <cell r="E250">
            <v>116</v>
          </cell>
          <cell r="F250">
            <v>1674</v>
          </cell>
          <cell r="G250">
            <v>887</v>
          </cell>
          <cell r="H250">
            <v>429</v>
          </cell>
          <cell r="I250">
            <v>177</v>
          </cell>
          <cell r="J250">
            <v>12</v>
          </cell>
          <cell r="K250">
            <v>602</v>
          </cell>
          <cell r="L250">
            <v>5819</v>
          </cell>
        </row>
        <row r="251">
          <cell r="B251">
            <v>1808</v>
          </cell>
          <cell r="C251">
            <v>367</v>
          </cell>
          <cell r="D251">
            <v>716</v>
          </cell>
          <cell r="E251">
            <v>130</v>
          </cell>
          <cell r="F251">
            <v>2636</v>
          </cell>
          <cell r="G251">
            <v>1176</v>
          </cell>
          <cell r="H251">
            <v>551</v>
          </cell>
          <cell r="I251">
            <v>333</v>
          </cell>
          <cell r="J251">
            <v>30</v>
          </cell>
          <cell r="K251">
            <v>683</v>
          </cell>
          <cell r="L251">
            <v>8430</v>
          </cell>
        </row>
        <row r="252">
          <cell r="B252">
            <v>193</v>
          </cell>
          <cell r="C252">
            <v>75</v>
          </cell>
          <cell r="D252">
            <v>146</v>
          </cell>
          <cell r="E252">
            <v>21</v>
          </cell>
          <cell r="F252">
            <v>374</v>
          </cell>
          <cell r="G252">
            <v>183</v>
          </cell>
          <cell r="H252">
            <v>124</v>
          </cell>
          <cell r="I252">
            <v>52</v>
          </cell>
          <cell r="J252">
            <v>7</v>
          </cell>
          <cell r="K252">
            <v>167</v>
          </cell>
          <cell r="L252">
            <v>1342</v>
          </cell>
        </row>
        <row r="253">
          <cell r="B253">
            <v>230</v>
          </cell>
          <cell r="C253">
            <v>82</v>
          </cell>
          <cell r="D253">
            <v>197</v>
          </cell>
          <cell r="E253">
            <v>27</v>
          </cell>
          <cell r="F253">
            <v>564</v>
          </cell>
          <cell r="G253">
            <v>185</v>
          </cell>
          <cell r="H253">
            <v>87</v>
          </cell>
          <cell r="I253">
            <v>64</v>
          </cell>
          <cell r="J253">
            <v>6</v>
          </cell>
          <cell r="K253">
            <v>210</v>
          </cell>
          <cell r="L253">
            <v>1652</v>
          </cell>
        </row>
        <row r="254">
          <cell r="B254">
            <v>498</v>
          </cell>
          <cell r="C254">
            <v>145</v>
          </cell>
          <cell r="D254">
            <v>338</v>
          </cell>
          <cell r="E254">
            <v>42</v>
          </cell>
          <cell r="F254">
            <v>1130</v>
          </cell>
          <cell r="G254">
            <v>380</v>
          </cell>
          <cell r="H254">
            <v>212</v>
          </cell>
          <cell r="I254">
            <v>136</v>
          </cell>
          <cell r="J254">
            <v>11</v>
          </cell>
          <cell r="K254">
            <v>340</v>
          </cell>
          <cell r="L254">
            <v>3232</v>
          </cell>
        </row>
        <row r="255">
          <cell r="B255">
            <v>327</v>
          </cell>
          <cell r="C255">
            <v>120</v>
          </cell>
          <cell r="D255">
            <v>142</v>
          </cell>
          <cell r="E255">
            <v>31</v>
          </cell>
          <cell r="F255">
            <v>911</v>
          </cell>
          <cell r="G255">
            <v>345</v>
          </cell>
          <cell r="H255">
            <v>109</v>
          </cell>
          <cell r="I255">
            <v>98</v>
          </cell>
          <cell r="J255">
            <v>7</v>
          </cell>
          <cell r="K255">
            <v>284</v>
          </cell>
          <cell r="L255">
            <v>2374</v>
          </cell>
        </row>
        <row r="256">
          <cell r="B256">
            <v>16531</v>
          </cell>
          <cell r="C256">
            <v>5206</v>
          </cell>
          <cell r="D256">
            <v>8569</v>
          </cell>
          <cell r="E256">
            <v>1611</v>
          </cell>
          <cell r="F256">
            <v>35443</v>
          </cell>
          <cell r="G256">
            <v>14022</v>
          </cell>
          <cell r="H256">
            <v>5781</v>
          </cell>
          <cell r="I256">
            <v>4366</v>
          </cell>
          <cell r="J256">
            <v>328</v>
          </cell>
          <cell r="K256">
            <v>10607</v>
          </cell>
          <cell r="L256">
            <v>102464</v>
          </cell>
        </row>
        <row r="261">
          <cell r="B261">
            <v>130</v>
          </cell>
          <cell r="C261">
            <v>29</v>
          </cell>
          <cell r="D261">
            <v>116</v>
          </cell>
          <cell r="E261">
            <v>6</v>
          </cell>
          <cell r="F261">
            <v>265</v>
          </cell>
          <cell r="G261">
            <v>82</v>
          </cell>
          <cell r="H261">
            <v>32</v>
          </cell>
          <cell r="I261">
            <v>34</v>
          </cell>
          <cell r="J261">
            <v>5</v>
          </cell>
          <cell r="K261">
            <v>84</v>
          </cell>
          <cell r="L261">
            <v>783</v>
          </cell>
        </row>
        <row r="262">
          <cell r="B262">
            <v>36</v>
          </cell>
          <cell r="C262">
            <v>6</v>
          </cell>
          <cell r="D262">
            <v>21</v>
          </cell>
          <cell r="E262">
            <v>3</v>
          </cell>
          <cell r="F262">
            <v>83</v>
          </cell>
          <cell r="G262">
            <v>18</v>
          </cell>
          <cell r="H262">
            <v>10</v>
          </cell>
          <cell r="I262">
            <v>8</v>
          </cell>
          <cell r="J262">
            <v>0</v>
          </cell>
          <cell r="K262">
            <v>16</v>
          </cell>
          <cell r="L262">
            <v>201</v>
          </cell>
        </row>
        <row r="263">
          <cell r="B263">
            <v>174</v>
          </cell>
          <cell r="C263">
            <v>32</v>
          </cell>
          <cell r="D263">
            <v>49</v>
          </cell>
          <cell r="E263">
            <v>7</v>
          </cell>
          <cell r="F263">
            <v>284</v>
          </cell>
          <cell r="G263">
            <v>72</v>
          </cell>
          <cell r="H263">
            <v>30</v>
          </cell>
          <cell r="I263">
            <v>25</v>
          </cell>
          <cell r="J263">
            <v>1</v>
          </cell>
          <cell r="K263">
            <v>69</v>
          </cell>
          <cell r="L263">
            <v>743</v>
          </cell>
        </row>
        <row r="264">
          <cell r="B264">
            <v>29</v>
          </cell>
          <cell r="C264">
            <v>3</v>
          </cell>
          <cell r="D264">
            <v>24</v>
          </cell>
          <cell r="E264">
            <v>1</v>
          </cell>
          <cell r="F264">
            <v>78</v>
          </cell>
          <cell r="G264">
            <v>16</v>
          </cell>
          <cell r="H264">
            <v>14</v>
          </cell>
          <cell r="I264">
            <v>9</v>
          </cell>
          <cell r="J264">
            <v>1</v>
          </cell>
          <cell r="K264">
            <v>13</v>
          </cell>
          <cell r="L264">
            <v>188</v>
          </cell>
        </row>
        <row r="265">
          <cell r="B265">
            <v>221</v>
          </cell>
          <cell r="C265">
            <v>52</v>
          </cell>
          <cell r="D265">
            <v>126</v>
          </cell>
          <cell r="E265">
            <v>8</v>
          </cell>
          <cell r="F265">
            <v>538</v>
          </cell>
          <cell r="G265">
            <v>143</v>
          </cell>
          <cell r="H265">
            <v>85</v>
          </cell>
          <cell r="I265">
            <v>64</v>
          </cell>
          <cell r="J265">
            <v>4</v>
          </cell>
          <cell r="K265">
            <v>134</v>
          </cell>
          <cell r="L265">
            <v>1375</v>
          </cell>
        </row>
        <row r="266">
          <cell r="B266">
            <v>32</v>
          </cell>
          <cell r="C266">
            <v>4</v>
          </cell>
          <cell r="D266">
            <v>29</v>
          </cell>
          <cell r="E266">
            <v>2</v>
          </cell>
          <cell r="F266">
            <v>79</v>
          </cell>
          <cell r="G266">
            <v>17</v>
          </cell>
          <cell r="H266">
            <v>13</v>
          </cell>
          <cell r="I266">
            <v>3</v>
          </cell>
          <cell r="J266">
            <v>1</v>
          </cell>
          <cell r="K266">
            <v>12</v>
          </cell>
          <cell r="L266">
            <v>192</v>
          </cell>
        </row>
        <row r="267">
          <cell r="B267">
            <v>56</v>
          </cell>
          <cell r="C267">
            <v>20</v>
          </cell>
          <cell r="D267">
            <v>45</v>
          </cell>
          <cell r="E267">
            <v>4</v>
          </cell>
          <cell r="F267">
            <v>156</v>
          </cell>
          <cell r="G267">
            <v>49</v>
          </cell>
          <cell r="H267">
            <v>22</v>
          </cell>
          <cell r="I267">
            <v>20</v>
          </cell>
          <cell r="J267">
            <v>2</v>
          </cell>
          <cell r="K267">
            <v>62</v>
          </cell>
          <cell r="L267">
            <v>436</v>
          </cell>
        </row>
        <row r="268">
          <cell r="B268">
            <v>179</v>
          </cell>
          <cell r="C268">
            <v>46</v>
          </cell>
          <cell r="D268">
            <v>101</v>
          </cell>
          <cell r="E268">
            <v>9</v>
          </cell>
          <cell r="F268">
            <v>477</v>
          </cell>
          <cell r="G268">
            <v>112</v>
          </cell>
          <cell r="H268">
            <v>39</v>
          </cell>
          <cell r="I268">
            <v>52</v>
          </cell>
          <cell r="J268">
            <v>2</v>
          </cell>
          <cell r="K268">
            <v>100</v>
          </cell>
          <cell r="L268">
            <v>1117</v>
          </cell>
        </row>
        <row r="269">
          <cell r="B269">
            <v>184</v>
          </cell>
          <cell r="C269">
            <v>34</v>
          </cell>
          <cell r="D269">
            <v>61</v>
          </cell>
          <cell r="E269">
            <v>14</v>
          </cell>
          <cell r="F269">
            <v>264</v>
          </cell>
          <cell r="G269">
            <v>57</v>
          </cell>
          <cell r="H269">
            <v>25</v>
          </cell>
          <cell r="I269">
            <v>31</v>
          </cell>
          <cell r="J269">
            <v>3</v>
          </cell>
          <cell r="K269">
            <v>75</v>
          </cell>
          <cell r="L269">
            <v>748</v>
          </cell>
        </row>
        <row r="270">
          <cell r="B270">
            <v>423</v>
          </cell>
          <cell r="C270">
            <v>194</v>
          </cell>
          <cell r="D270">
            <v>234</v>
          </cell>
          <cell r="E270">
            <v>44</v>
          </cell>
          <cell r="F270">
            <v>898</v>
          </cell>
          <cell r="G270">
            <v>218</v>
          </cell>
          <cell r="H270">
            <v>102</v>
          </cell>
          <cell r="I270">
            <v>116</v>
          </cell>
          <cell r="J270">
            <v>8</v>
          </cell>
          <cell r="K270">
            <v>277</v>
          </cell>
          <cell r="L270">
            <v>2514</v>
          </cell>
        </row>
        <row r="271">
          <cell r="B271">
            <v>177</v>
          </cell>
          <cell r="C271">
            <v>91</v>
          </cell>
          <cell r="D271">
            <v>75</v>
          </cell>
          <cell r="E271">
            <v>23</v>
          </cell>
          <cell r="F271">
            <v>339</v>
          </cell>
          <cell r="G271">
            <v>138</v>
          </cell>
          <cell r="H271">
            <v>57</v>
          </cell>
          <cell r="I271">
            <v>46</v>
          </cell>
          <cell r="J271">
            <v>5</v>
          </cell>
          <cell r="K271">
            <v>139</v>
          </cell>
          <cell r="L271">
            <v>1090</v>
          </cell>
        </row>
        <row r="272">
          <cell r="B272">
            <v>158</v>
          </cell>
          <cell r="C272">
            <v>63</v>
          </cell>
          <cell r="D272">
            <v>106</v>
          </cell>
          <cell r="E272">
            <v>28</v>
          </cell>
          <cell r="F272">
            <v>305</v>
          </cell>
          <cell r="G272">
            <v>111</v>
          </cell>
          <cell r="H272">
            <v>48</v>
          </cell>
          <cell r="I272">
            <v>34</v>
          </cell>
          <cell r="J272">
            <v>1</v>
          </cell>
          <cell r="K272">
            <v>142</v>
          </cell>
          <cell r="L272">
            <v>996</v>
          </cell>
        </row>
        <row r="273">
          <cell r="B273">
            <v>385</v>
          </cell>
          <cell r="C273">
            <v>200</v>
          </cell>
          <cell r="D273">
            <v>183</v>
          </cell>
          <cell r="E273">
            <v>45</v>
          </cell>
          <cell r="F273">
            <v>912</v>
          </cell>
          <cell r="G273">
            <v>277</v>
          </cell>
          <cell r="H273">
            <v>138</v>
          </cell>
          <cell r="I273">
            <v>127</v>
          </cell>
          <cell r="J273">
            <v>11</v>
          </cell>
          <cell r="K273">
            <v>313</v>
          </cell>
          <cell r="L273">
            <v>2591</v>
          </cell>
        </row>
        <row r="274">
          <cell r="B274">
            <v>112</v>
          </cell>
          <cell r="C274">
            <v>43</v>
          </cell>
          <cell r="D274">
            <v>49</v>
          </cell>
          <cell r="E274">
            <v>13</v>
          </cell>
          <cell r="F274">
            <v>300</v>
          </cell>
          <cell r="G274">
            <v>68</v>
          </cell>
          <cell r="H274">
            <v>39</v>
          </cell>
          <cell r="I274">
            <v>32</v>
          </cell>
          <cell r="J274">
            <v>2</v>
          </cell>
          <cell r="K274">
            <v>91</v>
          </cell>
          <cell r="L274">
            <v>749</v>
          </cell>
        </row>
        <row r="275">
          <cell r="B275">
            <v>139</v>
          </cell>
          <cell r="C275">
            <v>47</v>
          </cell>
          <cell r="D275">
            <v>58</v>
          </cell>
          <cell r="E275">
            <v>12</v>
          </cell>
          <cell r="F275">
            <v>230</v>
          </cell>
          <cell r="G275">
            <v>102</v>
          </cell>
          <cell r="H275">
            <v>30</v>
          </cell>
          <cell r="I275">
            <v>13</v>
          </cell>
          <cell r="J275">
            <v>1</v>
          </cell>
          <cell r="K275">
            <v>102</v>
          </cell>
          <cell r="L275">
            <v>734</v>
          </cell>
        </row>
        <row r="276">
          <cell r="B276">
            <v>534</v>
          </cell>
          <cell r="C276">
            <v>307</v>
          </cell>
          <cell r="D276">
            <v>307</v>
          </cell>
          <cell r="E276">
            <v>64</v>
          </cell>
          <cell r="F276">
            <v>1385</v>
          </cell>
          <cell r="G276">
            <v>462</v>
          </cell>
          <cell r="H276">
            <v>180</v>
          </cell>
          <cell r="I276">
            <v>211</v>
          </cell>
          <cell r="J276">
            <v>16</v>
          </cell>
          <cell r="K276">
            <v>467</v>
          </cell>
          <cell r="L276">
            <v>3933</v>
          </cell>
        </row>
        <row r="277">
          <cell r="B277">
            <v>1720</v>
          </cell>
          <cell r="C277">
            <v>514</v>
          </cell>
          <cell r="D277">
            <v>885</v>
          </cell>
          <cell r="E277">
            <v>131</v>
          </cell>
          <cell r="F277">
            <v>3876</v>
          </cell>
          <cell r="G277">
            <v>1785</v>
          </cell>
          <cell r="H277">
            <v>680</v>
          </cell>
          <cell r="I277">
            <v>445</v>
          </cell>
          <cell r="J277">
            <v>60</v>
          </cell>
          <cell r="K277">
            <v>1173</v>
          </cell>
          <cell r="L277">
            <v>11269</v>
          </cell>
        </row>
        <row r="278">
          <cell r="B278">
            <v>414</v>
          </cell>
          <cell r="C278">
            <v>90</v>
          </cell>
          <cell r="D278">
            <v>171</v>
          </cell>
          <cell r="E278">
            <v>20</v>
          </cell>
          <cell r="F278">
            <v>707</v>
          </cell>
          <cell r="G278">
            <v>344</v>
          </cell>
          <cell r="H278">
            <v>126</v>
          </cell>
          <cell r="I278">
            <v>101</v>
          </cell>
          <cell r="J278">
            <v>5</v>
          </cell>
          <cell r="K278">
            <v>209</v>
          </cell>
          <cell r="L278">
            <v>2187</v>
          </cell>
        </row>
        <row r="279">
          <cell r="B279">
            <v>1507</v>
          </cell>
          <cell r="C279">
            <v>751</v>
          </cell>
          <cell r="D279">
            <v>802</v>
          </cell>
          <cell r="E279">
            <v>147</v>
          </cell>
          <cell r="F279">
            <v>2964</v>
          </cell>
          <cell r="G279">
            <v>1499</v>
          </cell>
          <cell r="H279">
            <v>473</v>
          </cell>
          <cell r="I279">
            <v>308</v>
          </cell>
          <cell r="J279">
            <v>40</v>
          </cell>
          <cell r="K279">
            <v>813</v>
          </cell>
          <cell r="L279">
            <v>9304</v>
          </cell>
        </row>
        <row r="280">
          <cell r="B280">
            <v>4805</v>
          </cell>
          <cell r="C280">
            <v>1297</v>
          </cell>
          <cell r="D280">
            <v>2058</v>
          </cell>
          <cell r="E280">
            <v>584</v>
          </cell>
          <cell r="F280">
            <v>10242</v>
          </cell>
          <cell r="G280">
            <v>4365</v>
          </cell>
          <cell r="H280">
            <v>1573</v>
          </cell>
          <cell r="I280">
            <v>1290</v>
          </cell>
          <cell r="J280">
            <v>75</v>
          </cell>
          <cell r="K280">
            <v>3589</v>
          </cell>
          <cell r="L280">
            <v>29878</v>
          </cell>
        </row>
        <row r="281">
          <cell r="B281">
            <v>1276</v>
          </cell>
          <cell r="C281">
            <v>300</v>
          </cell>
          <cell r="D281">
            <v>641</v>
          </cell>
          <cell r="E281">
            <v>188</v>
          </cell>
          <cell r="F281">
            <v>2642</v>
          </cell>
          <cell r="G281">
            <v>1095</v>
          </cell>
          <cell r="H281">
            <v>471</v>
          </cell>
          <cell r="I281">
            <v>303</v>
          </cell>
          <cell r="J281">
            <v>16</v>
          </cell>
          <cell r="K281">
            <v>828</v>
          </cell>
          <cell r="L281">
            <v>7760</v>
          </cell>
        </row>
        <row r="282">
          <cell r="B282">
            <v>1014</v>
          </cell>
          <cell r="C282">
            <v>309</v>
          </cell>
          <cell r="D282">
            <v>550</v>
          </cell>
          <cell r="E282">
            <v>127</v>
          </cell>
          <cell r="F282">
            <v>1616</v>
          </cell>
          <cell r="G282">
            <v>894</v>
          </cell>
          <cell r="H282">
            <v>408</v>
          </cell>
          <cell r="I282">
            <v>175</v>
          </cell>
          <cell r="J282">
            <v>14</v>
          </cell>
          <cell r="K282">
            <v>644</v>
          </cell>
          <cell r="L282">
            <v>5751</v>
          </cell>
        </row>
        <row r="283">
          <cell r="B283">
            <v>1827</v>
          </cell>
          <cell r="C283">
            <v>367</v>
          </cell>
          <cell r="D283">
            <v>648</v>
          </cell>
          <cell r="E283">
            <v>168</v>
          </cell>
          <cell r="F283">
            <v>2537</v>
          </cell>
          <cell r="G283">
            <v>1209</v>
          </cell>
          <cell r="H283">
            <v>534</v>
          </cell>
          <cell r="I283">
            <v>319</v>
          </cell>
          <cell r="J283">
            <v>33</v>
          </cell>
          <cell r="K283">
            <v>697</v>
          </cell>
          <cell r="L283">
            <v>8339</v>
          </cell>
        </row>
        <row r="284">
          <cell r="B284">
            <v>211</v>
          </cell>
          <cell r="C284">
            <v>79</v>
          </cell>
          <cell r="D284">
            <v>150</v>
          </cell>
          <cell r="E284">
            <v>23</v>
          </cell>
          <cell r="F284">
            <v>341</v>
          </cell>
          <cell r="G284">
            <v>180</v>
          </cell>
          <cell r="H284">
            <v>119</v>
          </cell>
          <cell r="I284">
            <v>50</v>
          </cell>
          <cell r="J284">
            <v>7</v>
          </cell>
          <cell r="K284">
            <v>170</v>
          </cell>
          <cell r="L284">
            <v>1330</v>
          </cell>
        </row>
        <row r="285">
          <cell r="B285">
            <v>216</v>
          </cell>
          <cell r="C285">
            <v>75</v>
          </cell>
          <cell r="D285">
            <v>198</v>
          </cell>
          <cell r="E285">
            <v>27</v>
          </cell>
          <cell r="F285">
            <v>524</v>
          </cell>
          <cell r="G285">
            <v>195</v>
          </cell>
          <cell r="H285">
            <v>91</v>
          </cell>
          <cell r="I285">
            <v>54</v>
          </cell>
          <cell r="J285">
            <v>4</v>
          </cell>
          <cell r="K285">
            <v>220</v>
          </cell>
          <cell r="L285">
            <v>1604</v>
          </cell>
        </row>
        <row r="286">
          <cell r="B286">
            <v>503</v>
          </cell>
          <cell r="C286">
            <v>146</v>
          </cell>
          <cell r="D286">
            <v>323</v>
          </cell>
          <cell r="E286">
            <v>48</v>
          </cell>
          <cell r="F286">
            <v>1125</v>
          </cell>
          <cell r="G286">
            <v>400</v>
          </cell>
          <cell r="H286">
            <v>199</v>
          </cell>
          <cell r="I286">
            <v>125</v>
          </cell>
          <cell r="J286">
            <v>9</v>
          </cell>
          <cell r="K286">
            <v>373</v>
          </cell>
          <cell r="L286">
            <v>3251</v>
          </cell>
        </row>
        <row r="287">
          <cell r="B287">
            <v>330</v>
          </cell>
          <cell r="C287">
            <v>102</v>
          </cell>
          <cell r="D287">
            <v>132</v>
          </cell>
          <cell r="E287">
            <v>32</v>
          </cell>
          <cell r="F287">
            <v>917</v>
          </cell>
          <cell r="G287">
            <v>331</v>
          </cell>
          <cell r="H287">
            <v>94</v>
          </cell>
          <cell r="I287">
            <v>98</v>
          </cell>
          <cell r="J287">
            <v>5</v>
          </cell>
          <cell r="K287">
            <v>282</v>
          </cell>
          <cell r="L287">
            <v>2323</v>
          </cell>
        </row>
        <row r="288">
          <cell r="B288">
            <v>16792</v>
          </cell>
          <cell r="C288">
            <v>5201</v>
          </cell>
          <cell r="D288">
            <v>8142</v>
          </cell>
          <cell r="E288">
            <v>1778</v>
          </cell>
          <cell r="F288">
            <v>34084</v>
          </cell>
          <cell r="G288">
            <v>14239</v>
          </cell>
          <cell r="H288">
            <v>5632</v>
          </cell>
          <cell r="I288">
            <v>4093</v>
          </cell>
          <cell r="J288">
            <v>331</v>
          </cell>
          <cell r="K288">
            <v>11094</v>
          </cell>
          <cell r="L288">
            <v>101386</v>
          </cell>
        </row>
        <row r="293">
          <cell r="B293">
            <v>139</v>
          </cell>
          <cell r="C293">
            <v>25</v>
          </cell>
          <cell r="D293">
            <v>111</v>
          </cell>
          <cell r="E293">
            <v>9</v>
          </cell>
          <cell r="F293">
            <v>253</v>
          </cell>
          <cell r="G293">
            <v>85</v>
          </cell>
          <cell r="H293">
            <v>32</v>
          </cell>
          <cell r="I293">
            <v>35</v>
          </cell>
          <cell r="J293">
            <v>5</v>
          </cell>
          <cell r="K293">
            <v>85</v>
          </cell>
          <cell r="L293">
            <v>779</v>
          </cell>
        </row>
        <row r="294">
          <cell r="B294">
            <v>31</v>
          </cell>
          <cell r="C294">
            <v>5</v>
          </cell>
          <cell r="D294">
            <v>21</v>
          </cell>
          <cell r="E294">
            <v>1</v>
          </cell>
          <cell r="F294">
            <v>74</v>
          </cell>
          <cell r="G294">
            <v>13</v>
          </cell>
          <cell r="H294">
            <v>9</v>
          </cell>
          <cell r="I294">
            <v>5</v>
          </cell>
          <cell r="J294">
            <v>1</v>
          </cell>
          <cell r="K294">
            <v>24</v>
          </cell>
          <cell r="L294">
            <v>184</v>
          </cell>
        </row>
        <row r="295">
          <cell r="B295">
            <v>159</v>
          </cell>
          <cell r="C295">
            <v>34</v>
          </cell>
          <cell r="D295">
            <v>49</v>
          </cell>
          <cell r="E295">
            <v>8</v>
          </cell>
          <cell r="F295">
            <v>273</v>
          </cell>
          <cell r="G295">
            <v>72</v>
          </cell>
          <cell r="H295">
            <v>30</v>
          </cell>
          <cell r="I295">
            <v>24</v>
          </cell>
          <cell r="J295">
            <v>0</v>
          </cell>
          <cell r="K295">
            <v>71</v>
          </cell>
          <cell r="L295">
            <v>720</v>
          </cell>
        </row>
        <row r="296">
          <cell r="B296">
            <v>28</v>
          </cell>
          <cell r="C296">
            <v>2</v>
          </cell>
          <cell r="D296">
            <v>21</v>
          </cell>
          <cell r="E296">
            <v>1</v>
          </cell>
          <cell r="F296">
            <v>67</v>
          </cell>
          <cell r="G296">
            <v>19</v>
          </cell>
          <cell r="H296">
            <v>19</v>
          </cell>
          <cell r="I296">
            <v>9</v>
          </cell>
          <cell r="J296">
            <v>1</v>
          </cell>
          <cell r="K296">
            <v>14</v>
          </cell>
          <cell r="L296">
            <v>181</v>
          </cell>
        </row>
        <row r="297">
          <cell r="B297">
            <v>198</v>
          </cell>
          <cell r="C297">
            <v>41</v>
          </cell>
          <cell r="D297">
            <v>126</v>
          </cell>
          <cell r="E297">
            <v>10</v>
          </cell>
          <cell r="F297">
            <v>520</v>
          </cell>
          <cell r="G297">
            <v>143</v>
          </cell>
          <cell r="H297">
            <v>80</v>
          </cell>
          <cell r="I297">
            <v>55</v>
          </cell>
          <cell r="J297">
            <v>3</v>
          </cell>
          <cell r="K297">
            <v>141</v>
          </cell>
          <cell r="L297">
            <v>1317</v>
          </cell>
        </row>
        <row r="298">
          <cell r="B298">
            <v>33</v>
          </cell>
          <cell r="C298">
            <v>3</v>
          </cell>
          <cell r="D298">
            <v>27</v>
          </cell>
          <cell r="E298">
            <v>1</v>
          </cell>
          <cell r="F298">
            <v>71</v>
          </cell>
          <cell r="G298">
            <v>20</v>
          </cell>
          <cell r="H298">
            <v>13</v>
          </cell>
          <cell r="I298">
            <v>5</v>
          </cell>
          <cell r="J298">
            <v>1</v>
          </cell>
          <cell r="K298">
            <v>11</v>
          </cell>
          <cell r="L298">
            <v>185</v>
          </cell>
        </row>
        <row r="299">
          <cell r="B299">
            <v>53</v>
          </cell>
          <cell r="C299">
            <v>20</v>
          </cell>
          <cell r="D299">
            <v>45</v>
          </cell>
          <cell r="E299">
            <v>9</v>
          </cell>
          <cell r="F299">
            <v>149</v>
          </cell>
          <cell r="G299">
            <v>50</v>
          </cell>
          <cell r="H299">
            <v>18</v>
          </cell>
          <cell r="I299">
            <v>19</v>
          </cell>
          <cell r="J299">
            <v>2</v>
          </cell>
          <cell r="K299">
            <v>62</v>
          </cell>
          <cell r="L299">
            <v>427</v>
          </cell>
        </row>
        <row r="300">
          <cell r="B300">
            <v>171</v>
          </cell>
          <cell r="C300">
            <v>54</v>
          </cell>
          <cell r="D300">
            <v>100</v>
          </cell>
          <cell r="E300">
            <v>12</v>
          </cell>
          <cell r="F300">
            <v>459</v>
          </cell>
          <cell r="G300">
            <v>113</v>
          </cell>
          <cell r="H300">
            <v>42</v>
          </cell>
          <cell r="I300">
            <v>44</v>
          </cell>
          <cell r="J300">
            <v>1</v>
          </cell>
          <cell r="K300">
            <v>110</v>
          </cell>
          <cell r="L300">
            <v>1106</v>
          </cell>
        </row>
        <row r="301">
          <cell r="B301">
            <v>177</v>
          </cell>
          <cell r="C301">
            <v>38</v>
          </cell>
          <cell r="D301">
            <v>58</v>
          </cell>
          <cell r="E301">
            <v>20</v>
          </cell>
          <cell r="F301">
            <v>262</v>
          </cell>
          <cell r="G301">
            <v>64</v>
          </cell>
          <cell r="H301">
            <v>29</v>
          </cell>
          <cell r="I301">
            <v>31</v>
          </cell>
          <cell r="J301">
            <v>3</v>
          </cell>
          <cell r="K301">
            <v>71</v>
          </cell>
          <cell r="L301">
            <v>753</v>
          </cell>
        </row>
        <row r="302">
          <cell r="B302">
            <v>420</v>
          </cell>
          <cell r="C302">
            <v>197</v>
          </cell>
          <cell r="D302">
            <v>234</v>
          </cell>
          <cell r="E302">
            <v>42</v>
          </cell>
          <cell r="F302">
            <v>841</v>
          </cell>
          <cell r="G302">
            <v>226</v>
          </cell>
          <cell r="H302">
            <v>115</v>
          </cell>
          <cell r="I302">
            <v>110</v>
          </cell>
          <cell r="J302">
            <v>8</v>
          </cell>
          <cell r="K302">
            <v>297</v>
          </cell>
          <cell r="L302">
            <v>2490</v>
          </cell>
        </row>
        <row r="303">
          <cell r="B303">
            <v>189</v>
          </cell>
          <cell r="C303">
            <v>89</v>
          </cell>
          <cell r="D303">
            <v>71</v>
          </cell>
          <cell r="E303">
            <v>23</v>
          </cell>
          <cell r="F303">
            <v>311</v>
          </cell>
          <cell r="G303">
            <v>137</v>
          </cell>
          <cell r="H303">
            <v>59</v>
          </cell>
          <cell r="I303">
            <v>44</v>
          </cell>
          <cell r="J303">
            <v>5</v>
          </cell>
          <cell r="K303">
            <v>137</v>
          </cell>
          <cell r="L303">
            <v>1065</v>
          </cell>
        </row>
        <row r="304">
          <cell r="B304">
            <v>153</v>
          </cell>
          <cell r="C304">
            <v>61</v>
          </cell>
          <cell r="D304">
            <v>104</v>
          </cell>
          <cell r="E304">
            <v>32</v>
          </cell>
          <cell r="F304">
            <v>287</v>
          </cell>
          <cell r="G304">
            <v>123</v>
          </cell>
          <cell r="H304">
            <v>53</v>
          </cell>
          <cell r="I304">
            <v>29</v>
          </cell>
          <cell r="J304">
            <v>0</v>
          </cell>
          <cell r="K304">
            <v>154</v>
          </cell>
          <cell r="L304">
            <v>996</v>
          </cell>
        </row>
        <row r="305">
          <cell r="B305">
            <v>390</v>
          </cell>
          <cell r="C305">
            <v>193</v>
          </cell>
          <cell r="D305">
            <v>188</v>
          </cell>
          <cell r="E305">
            <v>51</v>
          </cell>
          <cell r="F305">
            <v>846</v>
          </cell>
          <cell r="G305">
            <v>276</v>
          </cell>
          <cell r="H305">
            <v>136</v>
          </cell>
          <cell r="I305">
            <v>110</v>
          </cell>
          <cell r="J305">
            <v>7</v>
          </cell>
          <cell r="K305">
            <v>325</v>
          </cell>
          <cell r="L305">
            <v>2522</v>
          </cell>
        </row>
        <row r="306">
          <cell r="B306">
            <v>114</v>
          </cell>
          <cell r="C306">
            <v>42</v>
          </cell>
          <cell r="D306">
            <v>47</v>
          </cell>
          <cell r="E306">
            <v>10</v>
          </cell>
          <cell r="F306">
            <v>280</v>
          </cell>
          <cell r="G306">
            <v>71</v>
          </cell>
          <cell r="H306">
            <v>38</v>
          </cell>
          <cell r="I306">
            <v>28</v>
          </cell>
          <cell r="J306">
            <v>3</v>
          </cell>
          <cell r="K306">
            <v>86</v>
          </cell>
          <cell r="L306">
            <v>719</v>
          </cell>
        </row>
        <row r="307">
          <cell r="B307">
            <v>126</v>
          </cell>
          <cell r="C307">
            <v>46</v>
          </cell>
          <cell r="D307">
            <v>56</v>
          </cell>
          <cell r="E307">
            <v>10</v>
          </cell>
          <cell r="F307">
            <v>218</v>
          </cell>
          <cell r="G307">
            <v>97</v>
          </cell>
          <cell r="H307">
            <v>26</v>
          </cell>
          <cell r="I307">
            <v>14</v>
          </cell>
          <cell r="J307">
            <v>3</v>
          </cell>
          <cell r="K307">
            <v>117</v>
          </cell>
          <cell r="L307">
            <v>713</v>
          </cell>
        </row>
        <row r="308">
          <cell r="B308">
            <v>524</v>
          </cell>
          <cell r="C308">
            <v>297</v>
          </cell>
          <cell r="D308">
            <v>291</v>
          </cell>
          <cell r="E308">
            <v>63</v>
          </cell>
          <cell r="F308">
            <v>1312</v>
          </cell>
          <cell r="G308">
            <v>463</v>
          </cell>
          <cell r="H308">
            <v>172</v>
          </cell>
          <cell r="I308">
            <v>197</v>
          </cell>
          <cell r="J308">
            <v>14</v>
          </cell>
          <cell r="K308">
            <v>477</v>
          </cell>
          <cell r="L308">
            <v>3810</v>
          </cell>
        </row>
        <row r="309">
          <cell r="B309">
            <v>1656</v>
          </cell>
          <cell r="C309">
            <v>485</v>
          </cell>
          <cell r="D309">
            <v>832</v>
          </cell>
          <cell r="E309">
            <v>147</v>
          </cell>
          <cell r="F309">
            <v>3640</v>
          </cell>
          <cell r="G309">
            <v>1711</v>
          </cell>
          <cell r="H309">
            <v>671</v>
          </cell>
          <cell r="I309">
            <v>415</v>
          </cell>
          <cell r="J309">
            <v>58</v>
          </cell>
          <cell r="K309">
            <v>1311</v>
          </cell>
          <cell r="L309">
            <v>10926</v>
          </cell>
        </row>
        <row r="310">
          <cell r="B310">
            <v>393</v>
          </cell>
          <cell r="C310">
            <v>87</v>
          </cell>
          <cell r="D310">
            <v>170</v>
          </cell>
          <cell r="E310">
            <v>26</v>
          </cell>
          <cell r="F310">
            <v>685</v>
          </cell>
          <cell r="G310">
            <v>336</v>
          </cell>
          <cell r="H310">
            <v>127</v>
          </cell>
          <cell r="I310">
            <v>92</v>
          </cell>
          <cell r="J310">
            <v>9</v>
          </cell>
          <cell r="K310">
            <v>215</v>
          </cell>
          <cell r="L310">
            <v>2140</v>
          </cell>
        </row>
        <row r="311">
          <cell r="B311">
            <v>1473</v>
          </cell>
          <cell r="C311">
            <v>726</v>
          </cell>
          <cell r="D311">
            <v>756</v>
          </cell>
          <cell r="E311">
            <v>148</v>
          </cell>
          <cell r="F311">
            <v>2810</v>
          </cell>
          <cell r="G311">
            <v>1482</v>
          </cell>
          <cell r="H311">
            <v>475</v>
          </cell>
          <cell r="I311">
            <v>287</v>
          </cell>
          <cell r="J311">
            <v>40</v>
          </cell>
          <cell r="K311">
            <v>768</v>
          </cell>
          <cell r="L311">
            <v>8965</v>
          </cell>
        </row>
        <row r="312">
          <cell r="B312">
            <v>4705</v>
          </cell>
          <cell r="C312">
            <v>1281</v>
          </cell>
          <cell r="D312">
            <v>1964</v>
          </cell>
          <cell r="E312">
            <v>642</v>
          </cell>
          <cell r="F312">
            <v>9690</v>
          </cell>
          <cell r="G312">
            <v>4255</v>
          </cell>
          <cell r="H312">
            <v>1585</v>
          </cell>
          <cell r="I312">
            <v>1207</v>
          </cell>
          <cell r="J312">
            <v>80</v>
          </cell>
          <cell r="K312">
            <v>3646</v>
          </cell>
          <cell r="L312">
            <v>29055</v>
          </cell>
        </row>
        <row r="313">
          <cell r="B313">
            <v>1241</v>
          </cell>
          <cell r="C313">
            <v>311</v>
          </cell>
          <cell r="D313">
            <v>617</v>
          </cell>
          <cell r="E313">
            <v>183</v>
          </cell>
          <cell r="F313">
            <v>2513</v>
          </cell>
          <cell r="G313">
            <v>1088</v>
          </cell>
          <cell r="H313">
            <v>453</v>
          </cell>
          <cell r="I313">
            <v>278</v>
          </cell>
          <cell r="J313">
            <v>18</v>
          </cell>
          <cell r="K313">
            <v>846</v>
          </cell>
          <cell r="L313">
            <v>7548</v>
          </cell>
        </row>
        <row r="314">
          <cell r="B314">
            <v>1007</v>
          </cell>
          <cell r="C314">
            <v>296</v>
          </cell>
          <cell r="D314">
            <v>509</v>
          </cell>
          <cell r="E314">
            <v>141</v>
          </cell>
          <cell r="F314">
            <v>1505</v>
          </cell>
          <cell r="G314">
            <v>885</v>
          </cell>
          <cell r="H314">
            <v>419</v>
          </cell>
          <cell r="I314">
            <v>177</v>
          </cell>
          <cell r="J314">
            <v>22</v>
          </cell>
          <cell r="K314">
            <v>655</v>
          </cell>
          <cell r="L314">
            <v>5616</v>
          </cell>
        </row>
        <row r="315">
          <cell r="B315">
            <v>1751</v>
          </cell>
          <cell r="C315">
            <v>356</v>
          </cell>
          <cell r="D315">
            <v>602</v>
          </cell>
          <cell r="E315">
            <v>171</v>
          </cell>
          <cell r="F315">
            <v>2422</v>
          </cell>
          <cell r="G315">
            <v>1250</v>
          </cell>
          <cell r="H315">
            <v>514</v>
          </cell>
          <cell r="I315">
            <v>284</v>
          </cell>
          <cell r="J315">
            <v>30</v>
          </cell>
          <cell r="K315">
            <v>715</v>
          </cell>
          <cell r="L315">
            <v>8095</v>
          </cell>
        </row>
        <row r="316">
          <cell r="B316">
            <v>197</v>
          </cell>
          <cell r="C316">
            <v>80</v>
          </cell>
          <cell r="D316">
            <v>133</v>
          </cell>
          <cell r="E316">
            <v>27</v>
          </cell>
          <cell r="F316">
            <v>326</v>
          </cell>
          <cell r="G316">
            <v>181</v>
          </cell>
          <cell r="H316">
            <v>120</v>
          </cell>
          <cell r="I316">
            <v>41</v>
          </cell>
          <cell r="J316">
            <v>6</v>
          </cell>
          <cell r="K316">
            <v>183</v>
          </cell>
          <cell r="L316">
            <v>1294</v>
          </cell>
        </row>
        <row r="317">
          <cell r="B317">
            <v>215</v>
          </cell>
          <cell r="C317">
            <v>73</v>
          </cell>
          <cell r="D317">
            <v>202</v>
          </cell>
          <cell r="E317">
            <v>30</v>
          </cell>
          <cell r="F317">
            <v>498</v>
          </cell>
          <cell r="G317">
            <v>197</v>
          </cell>
          <cell r="H317">
            <v>99</v>
          </cell>
          <cell r="I317">
            <v>48</v>
          </cell>
          <cell r="J317">
            <v>5</v>
          </cell>
          <cell r="K317">
            <v>239</v>
          </cell>
          <cell r="L317">
            <v>1606</v>
          </cell>
        </row>
        <row r="318">
          <cell r="B318">
            <v>513</v>
          </cell>
          <cell r="C318">
            <v>141</v>
          </cell>
          <cell r="D318">
            <v>301</v>
          </cell>
          <cell r="E318">
            <v>57</v>
          </cell>
          <cell r="F318">
            <v>1061</v>
          </cell>
          <cell r="G318">
            <v>414</v>
          </cell>
          <cell r="H318">
            <v>202</v>
          </cell>
          <cell r="I318">
            <v>118</v>
          </cell>
          <cell r="J318">
            <v>10</v>
          </cell>
          <cell r="K318">
            <v>393</v>
          </cell>
          <cell r="L318">
            <v>3210</v>
          </cell>
        </row>
        <row r="319">
          <cell r="B319">
            <v>303</v>
          </cell>
          <cell r="C319">
            <v>105</v>
          </cell>
          <cell r="D319">
            <v>113</v>
          </cell>
          <cell r="E319">
            <v>44</v>
          </cell>
          <cell r="F319">
            <v>834</v>
          </cell>
          <cell r="G319">
            <v>349</v>
          </cell>
          <cell r="H319">
            <v>92</v>
          </cell>
          <cell r="I319">
            <v>90</v>
          </cell>
          <cell r="J319">
            <v>6</v>
          </cell>
          <cell r="K319">
            <v>282</v>
          </cell>
          <cell r="L319">
            <v>2218</v>
          </cell>
        </row>
        <row r="320">
          <cell r="B320">
            <v>16359</v>
          </cell>
          <cell r="C320">
            <v>5088</v>
          </cell>
          <cell r="D320">
            <v>7748</v>
          </cell>
          <cell r="E320">
            <v>1918</v>
          </cell>
          <cell r="F320">
            <v>32207</v>
          </cell>
          <cell r="G320">
            <v>14120</v>
          </cell>
          <cell r="H320">
            <v>5628</v>
          </cell>
          <cell r="I320">
            <v>3796</v>
          </cell>
          <cell r="J320">
            <v>341</v>
          </cell>
          <cell r="K320">
            <v>11435</v>
          </cell>
          <cell r="L320">
            <v>98640</v>
          </cell>
        </row>
        <row r="325">
          <cell r="B325">
            <v>129</v>
          </cell>
          <cell r="C325">
            <v>28</v>
          </cell>
          <cell r="D325">
            <v>101</v>
          </cell>
          <cell r="E325">
            <v>7</v>
          </cell>
          <cell r="F325">
            <v>248</v>
          </cell>
          <cell r="G325">
            <v>86</v>
          </cell>
          <cell r="H325">
            <v>32</v>
          </cell>
          <cell r="I325">
            <v>30</v>
          </cell>
          <cell r="J325">
            <v>6</v>
          </cell>
          <cell r="K325">
            <v>90</v>
          </cell>
          <cell r="L325">
            <v>757</v>
          </cell>
        </row>
        <row r="326">
          <cell r="B326">
            <v>34</v>
          </cell>
          <cell r="C326">
            <v>5</v>
          </cell>
          <cell r="D326">
            <v>23</v>
          </cell>
          <cell r="E326">
            <v>1</v>
          </cell>
          <cell r="F326">
            <v>76</v>
          </cell>
          <cell r="G326">
            <v>10</v>
          </cell>
          <cell r="H326">
            <v>7</v>
          </cell>
          <cell r="I326">
            <v>5</v>
          </cell>
          <cell r="J326">
            <v>0</v>
          </cell>
          <cell r="K326">
            <v>27</v>
          </cell>
          <cell r="L326">
            <v>188</v>
          </cell>
        </row>
        <row r="327">
          <cell r="B327">
            <v>140</v>
          </cell>
          <cell r="C327">
            <v>35</v>
          </cell>
          <cell r="D327">
            <v>47</v>
          </cell>
          <cell r="E327">
            <v>7</v>
          </cell>
          <cell r="F327">
            <v>261</v>
          </cell>
          <cell r="G327">
            <v>67</v>
          </cell>
          <cell r="H327">
            <v>26</v>
          </cell>
          <cell r="I327">
            <v>28</v>
          </cell>
          <cell r="J327">
            <v>0</v>
          </cell>
          <cell r="K327">
            <v>78</v>
          </cell>
          <cell r="L327">
            <v>689</v>
          </cell>
        </row>
        <row r="328">
          <cell r="B328">
            <v>28</v>
          </cell>
          <cell r="C328">
            <v>2</v>
          </cell>
          <cell r="D328">
            <v>21</v>
          </cell>
          <cell r="E328">
            <v>1</v>
          </cell>
          <cell r="F328">
            <v>65</v>
          </cell>
          <cell r="G328">
            <v>17</v>
          </cell>
          <cell r="H328">
            <v>15</v>
          </cell>
          <cell r="I328">
            <v>8</v>
          </cell>
          <cell r="J328">
            <v>1</v>
          </cell>
          <cell r="K328">
            <v>16</v>
          </cell>
          <cell r="L328">
            <v>174</v>
          </cell>
        </row>
        <row r="329">
          <cell r="B329">
            <v>192</v>
          </cell>
          <cell r="C329">
            <v>37</v>
          </cell>
          <cell r="D329">
            <v>129</v>
          </cell>
          <cell r="E329">
            <v>10</v>
          </cell>
          <cell r="F329">
            <v>472</v>
          </cell>
          <cell r="G329">
            <v>154</v>
          </cell>
          <cell r="H329">
            <v>75</v>
          </cell>
          <cell r="I329">
            <v>53</v>
          </cell>
          <cell r="J329">
            <v>2</v>
          </cell>
          <cell r="K329">
            <v>160</v>
          </cell>
          <cell r="L329">
            <v>1284</v>
          </cell>
        </row>
        <row r="330">
          <cell r="B330">
            <v>26</v>
          </cell>
          <cell r="C330">
            <v>1</v>
          </cell>
          <cell r="D330">
            <v>28</v>
          </cell>
          <cell r="E330">
            <v>1</v>
          </cell>
          <cell r="F330">
            <v>67</v>
          </cell>
          <cell r="G330">
            <v>17</v>
          </cell>
          <cell r="H330">
            <v>9</v>
          </cell>
          <cell r="I330">
            <v>5</v>
          </cell>
          <cell r="J330">
            <v>1</v>
          </cell>
          <cell r="K330">
            <v>14</v>
          </cell>
          <cell r="L330">
            <v>169</v>
          </cell>
        </row>
        <row r="331">
          <cell r="B331">
            <v>47</v>
          </cell>
          <cell r="C331">
            <v>21</v>
          </cell>
          <cell r="D331">
            <v>42</v>
          </cell>
          <cell r="E331">
            <v>10</v>
          </cell>
          <cell r="F331">
            <v>144</v>
          </cell>
          <cell r="G331">
            <v>48</v>
          </cell>
          <cell r="H331">
            <v>17</v>
          </cell>
          <cell r="I331">
            <v>17</v>
          </cell>
          <cell r="J331">
            <v>2</v>
          </cell>
          <cell r="K331">
            <v>68</v>
          </cell>
          <cell r="L331">
            <v>416</v>
          </cell>
        </row>
        <row r="332">
          <cell r="B332">
            <v>172</v>
          </cell>
          <cell r="C332">
            <v>69</v>
          </cell>
          <cell r="D332">
            <v>101</v>
          </cell>
          <cell r="E332">
            <v>12</v>
          </cell>
          <cell r="F332">
            <v>459</v>
          </cell>
          <cell r="G332">
            <v>106</v>
          </cell>
          <cell r="H332">
            <v>46</v>
          </cell>
          <cell r="I332">
            <v>37</v>
          </cell>
          <cell r="J332">
            <v>4</v>
          </cell>
          <cell r="K332">
            <v>111</v>
          </cell>
          <cell r="L332">
            <v>1117</v>
          </cell>
        </row>
        <row r="333">
          <cell r="B333">
            <v>166</v>
          </cell>
          <cell r="C333">
            <v>36</v>
          </cell>
          <cell r="D333">
            <v>58</v>
          </cell>
          <cell r="E333">
            <v>26</v>
          </cell>
          <cell r="F333">
            <v>240</v>
          </cell>
          <cell r="G333">
            <v>68</v>
          </cell>
          <cell r="H333">
            <v>30</v>
          </cell>
          <cell r="I333">
            <v>29</v>
          </cell>
          <cell r="J333">
            <v>5</v>
          </cell>
          <cell r="K333">
            <v>78</v>
          </cell>
          <cell r="L333">
            <v>736</v>
          </cell>
        </row>
        <row r="334">
          <cell r="B334">
            <v>443</v>
          </cell>
          <cell r="C334">
            <v>191</v>
          </cell>
          <cell r="D334">
            <v>223</v>
          </cell>
          <cell r="E334">
            <v>47</v>
          </cell>
          <cell r="F334">
            <v>790</v>
          </cell>
          <cell r="G334">
            <v>227</v>
          </cell>
          <cell r="H334">
            <v>130</v>
          </cell>
          <cell r="I334">
            <v>100</v>
          </cell>
          <cell r="J334">
            <v>8</v>
          </cell>
          <cell r="K334">
            <v>308</v>
          </cell>
          <cell r="L334">
            <v>2467</v>
          </cell>
        </row>
        <row r="335">
          <cell r="B335">
            <v>190</v>
          </cell>
          <cell r="C335">
            <v>95</v>
          </cell>
          <cell r="D335">
            <v>73</v>
          </cell>
          <cell r="E335">
            <v>23</v>
          </cell>
          <cell r="F335">
            <v>307</v>
          </cell>
          <cell r="G335">
            <v>138</v>
          </cell>
          <cell r="H335">
            <v>56</v>
          </cell>
          <cell r="I335">
            <v>42</v>
          </cell>
          <cell r="J335">
            <v>4</v>
          </cell>
          <cell r="K335">
            <v>144</v>
          </cell>
          <cell r="L335">
            <v>1072</v>
          </cell>
        </row>
        <row r="336">
          <cell r="B336">
            <v>144</v>
          </cell>
          <cell r="C336">
            <v>64</v>
          </cell>
          <cell r="D336">
            <v>100</v>
          </cell>
          <cell r="E336">
            <v>30</v>
          </cell>
          <cell r="F336">
            <v>272</v>
          </cell>
          <cell r="G336">
            <v>128</v>
          </cell>
          <cell r="H336">
            <v>48</v>
          </cell>
          <cell r="I336">
            <v>27</v>
          </cell>
          <cell r="J336">
            <v>0</v>
          </cell>
          <cell r="K336">
            <v>146</v>
          </cell>
          <cell r="L336">
            <v>959</v>
          </cell>
        </row>
        <row r="337">
          <cell r="B337">
            <v>401</v>
          </cell>
          <cell r="C337">
            <v>189</v>
          </cell>
          <cell r="D337">
            <v>186</v>
          </cell>
          <cell r="E337">
            <v>43</v>
          </cell>
          <cell r="F337">
            <v>795</v>
          </cell>
          <cell r="G337">
            <v>268</v>
          </cell>
          <cell r="H337">
            <v>143</v>
          </cell>
          <cell r="I337">
            <v>86</v>
          </cell>
          <cell r="J337">
            <v>11</v>
          </cell>
          <cell r="K337">
            <v>340</v>
          </cell>
          <cell r="L337">
            <v>2462</v>
          </cell>
        </row>
        <row r="338">
          <cell r="B338">
            <v>97</v>
          </cell>
          <cell r="C338">
            <v>37</v>
          </cell>
          <cell r="D338">
            <v>47</v>
          </cell>
          <cell r="E338">
            <v>15</v>
          </cell>
          <cell r="F338">
            <v>263</v>
          </cell>
          <cell r="G338">
            <v>68</v>
          </cell>
          <cell r="H338">
            <v>38</v>
          </cell>
          <cell r="I338">
            <v>22</v>
          </cell>
          <cell r="J338">
            <v>3</v>
          </cell>
          <cell r="K338">
            <v>87</v>
          </cell>
          <cell r="L338">
            <v>677</v>
          </cell>
        </row>
        <row r="339">
          <cell r="B339">
            <v>121</v>
          </cell>
          <cell r="C339">
            <v>44</v>
          </cell>
          <cell r="D339">
            <v>59</v>
          </cell>
          <cell r="E339">
            <v>12</v>
          </cell>
          <cell r="F339">
            <v>211</v>
          </cell>
          <cell r="G339">
            <v>96</v>
          </cell>
          <cell r="H339">
            <v>27</v>
          </cell>
          <cell r="I339">
            <v>14</v>
          </cell>
          <cell r="J339">
            <v>2</v>
          </cell>
          <cell r="K339">
            <v>156</v>
          </cell>
          <cell r="L339">
            <v>742</v>
          </cell>
        </row>
        <row r="340">
          <cell r="B340">
            <v>513</v>
          </cell>
          <cell r="C340">
            <v>278</v>
          </cell>
          <cell r="D340">
            <v>285</v>
          </cell>
          <cell r="E340">
            <v>80</v>
          </cell>
          <cell r="F340">
            <v>1222</v>
          </cell>
          <cell r="G340">
            <v>472</v>
          </cell>
          <cell r="H340">
            <v>166</v>
          </cell>
          <cell r="I340">
            <v>175</v>
          </cell>
          <cell r="J340">
            <v>14</v>
          </cell>
          <cell r="K340">
            <v>506</v>
          </cell>
          <cell r="L340">
            <v>3711</v>
          </cell>
        </row>
        <row r="341">
          <cell r="B341">
            <v>1607</v>
          </cell>
          <cell r="C341">
            <v>462</v>
          </cell>
          <cell r="D341">
            <v>782</v>
          </cell>
          <cell r="E341">
            <v>159</v>
          </cell>
          <cell r="F341">
            <v>3463</v>
          </cell>
          <cell r="G341">
            <v>1728</v>
          </cell>
          <cell r="H341">
            <v>642</v>
          </cell>
          <cell r="I341">
            <v>379</v>
          </cell>
          <cell r="J341">
            <v>51</v>
          </cell>
          <cell r="K341">
            <v>1443</v>
          </cell>
          <cell r="L341">
            <v>10716</v>
          </cell>
        </row>
        <row r="342">
          <cell r="B342">
            <v>362</v>
          </cell>
          <cell r="C342">
            <v>88</v>
          </cell>
          <cell r="D342">
            <v>158</v>
          </cell>
          <cell r="E342">
            <v>27</v>
          </cell>
          <cell r="F342">
            <v>677</v>
          </cell>
          <cell r="G342">
            <v>304</v>
          </cell>
          <cell r="H342">
            <v>120</v>
          </cell>
          <cell r="I342">
            <v>88</v>
          </cell>
          <cell r="J342">
            <v>9</v>
          </cell>
          <cell r="K342">
            <v>240</v>
          </cell>
          <cell r="L342">
            <v>2073</v>
          </cell>
        </row>
        <row r="343">
          <cell r="B343">
            <v>1391</v>
          </cell>
          <cell r="C343">
            <v>681</v>
          </cell>
          <cell r="D343">
            <v>688</v>
          </cell>
          <cell r="E343">
            <v>150</v>
          </cell>
          <cell r="F343">
            <v>2602</v>
          </cell>
          <cell r="G343">
            <v>1458</v>
          </cell>
          <cell r="H343">
            <v>472</v>
          </cell>
          <cell r="I343">
            <v>272</v>
          </cell>
          <cell r="J343">
            <v>46</v>
          </cell>
          <cell r="K343">
            <v>788</v>
          </cell>
          <cell r="L343">
            <v>8548</v>
          </cell>
        </row>
        <row r="344">
          <cell r="B344">
            <v>4609</v>
          </cell>
          <cell r="C344">
            <v>1255</v>
          </cell>
          <cell r="D344">
            <v>1839</v>
          </cell>
          <cell r="E344">
            <v>713</v>
          </cell>
          <cell r="F344">
            <v>9185</v>
          </cell>
          <cell r="G344">
            <v>4177</v>
          </cell>
          <cell r="H344">
            <v>1548</v>
          </cell>
          <cell r="I344">
            <v>1111</v>
          </cell>
          <cell r="J344">
            <v>78</v>
          </cell>
          <cell r="K344">
            <v>3688</v>
          </cell>
          <cell r="L344">
            <v>28203</v>
          </cell>
        </row>
        <row r="345">
          <cell r="B345">
            <v>1207</v>
          </cell>
          <cell r="C345">
            <v>302</v>
          </cell>
          <cell r="D345">
            <v>593</v>
          </cell>
          <cell r="E345">
            <v>189</v>
          </cell>
          <cell r="F345">
            <v>2402</v>
          </cell>
          <cell r="G345">
            <v>1099</v>
          </cell>
          <cell r="H345">
            <v>458</v>
          </cell>
          <cell r="I345">
            <v>264</v>
          </cell>
          <cell r="J345">
            <v>25</v>
          </cell>
          <cell r="K345">
            <v>932</v>
          </cell>
          <cell r="L345">
            <v>7471</v>
          </cell>
        </row>
        <row r="346">
          <cell r="B346">
            <v>1000</v>
          </cell>
          <cell r="C346">
            <v>283</v>
          </cell>
          <cell r="D346">
            <v>447</v>
          </cell>
          <cell r="E346">
            <v>143</v>
          </cell>
          <cell r="F346">
            <v>1451</v>
          </cell>
          <cell r="G346">
            <v>905</v>
          </cell>
          <cell r="H346">
            <v>418</v>
          </cell>
          <cell r="I346">
            <v>158</v>
          </cell>
          <cell r="J346">
            <v>21</v>
          </cell>
          <cell r="K346">
            <v>712</v>
          </cell>
          <cell r="L346">
            <v>5538</v>
          </cell>
        </row>
        <row r="347">
          <cell r="B347">
            <v>1704</v>
          </cell>
          <cell r="C347">
            <v>333</v>
          </cell>
          <cell r="D347">
            <v>577</v>
          </cell>
          <cell r="E347">
            <v>183</v>
          </cell>
          <cell r="F347">
            <v>2260</v>
          </cell>
          <cell r="G347">
            <v>1256</v>
          </cell>
          <cell r="H347">
            <v>477</v>
          </cell>
          <cell r="I347">
            <v>244</v>
          </cell>
          <cell r="J347">
            <v>29</v>
          </cell>
          <cell r="K347">
            <v>743</v>
          </cell>
          <cell r="L347">
            <v>7806</v>
          </cell>
        </row>
        <row r="348">
          <cell r="B348">
            <v>200</v>
          </cell>
          <cell r="C348">
            <v>82</v>
          </cell>
          <cell r="D348">
            <v>133</v>
          </cell>
          <cell r="E348">
            <v>29</v>
          </cell>
          <cell r="F348">
            <v>324</v>
          </cell>
          <cell r="G348">
            <v>172</v>
          </cell>
          <cell r="H348">
            <v>119</v>
          </cell>
          <cell r="I348">
            <v>41</v>
          </cell>
          <cell r="J348">
            <v>6</v>
          </cell>
          <cell r="K348">
            <v>178</v>
          </cell>
          <cell r="L348">
            <v>1284</v>
          </cell>
        </row>
        <row r="349">
          <cell r="B349">
            <v>206</v>
          </cell>
          <cell r="C349">
            <v>71</v>
          </cell>
          <cell r="D349">
            <v>194</v>
          </cell>
          <cell r="E349">
            <v>36</v>
          </cell>
          <cell r="F349">
            <v>479</v>
          </cell>
          <cell r="G349">
            <v>208</v>
          </cell>
          <cell r="H349">
            <v>99</v>
          </cell>
          <cell r="I349">
            <v>43</v>
          </cell>
          <cell r="J349">
            <v>6</v>
          </cell>
          <cell r="K349">
            <v>256</v>
          </cell>
          <cell r="L349">
            <v>1598</v>
          </cell>
        </row>
        <row r="350">
          <cell r="B350">
            <v>509</v>
          </cell>
          <cell r="C350">
            <v>142</v>
          </cell>
          <cell r="D350">
            <v>286</v>
          </cell>
          <cell r="E350">
            <v>66</v>
          </cell>
          <cell r="F350">
            <v>1020</v>
          </cell>
          <cell r="G350">
            <v>397</v>
          </cell>
          <cell r="H350">
            <v>204</v>
          </cell>
          <cell r="I350">
            <v>115</v>
          </cell>
          <cell r="J350">
            <v>6</v>
          </cell>
          <cell r="K350">
            <v>431</v>
          </cell>
          <cell r="L350">
            <v>3176</v>
          </cell>
        </row>
        <row r="351">
          <cell r="B351">
            <v>282</v>
          </cell>
          <cell r="C351">
            <v>102</v>
          </cell>
          <cell r="D351">
            <v>114</v>
          </cell>
          <cell r="E351">
            <v>47</v>
          </cell>
          <cell r="F351">
            <v>759</v>
          </cell>
          <cell r="G351">
            <v>331</v>
          </cell>
          <cell r="H351">
            <v>90</v>
          </cell>
          <cell r="I351">
            <v>85</v>
          </cell>
          <cell r="J351">
            <v>9</v>
          </cell>
          <cell r="K351">
            <v>294</v>
          </cell>
          <cell r="L351">
            <v>2113</v>
          </cell>
        </row>
        <row r="352">
          <cell r="B352">
            <v>15920</v>
          </cell>
          <cell r="C352">
            <v>4933</v>
          </cell>
          <cell r="D352">
            <v>7334</v>
          </cell>
          <cell r="E352">
            <v>2067</v>
          </cell>
          <cell r="F352">
            <v>30514</v>
          </cell>
          <cell r="G352">
            <v>14005</v>
          </cell>
          <cell r="H352">
            <v>5512</v>
          </cell>
          <cell r="I352">
            <v>3478</v>
          </cell>
          <cell r="J352">
            <v>349</v>
          </cell>
          <cell r="K352">
            <v>12034</v>
          </cell>
          <cell r="L352">
            <v>96146</v>
          </cell>
        </row>
        <row r="357">
          <cell r="B357">
            <v>126</v>
          </cell>
          <cell r="C357">
            <v>26</v>
          </cell>
          <cell r="D357">
            <v>106</v>
          </cell>
          <cell r="E357">
            <v>13</v>
          </cell>
          <cell r="F357">
            <v>237</v>
          </cell>
          <cell r="G357">
            <v>83</v>
          </cell>
          <cell r="H357">
            <v>28</v>
          </cell>
          <cell r="I357">
            <v>27</v>
          </cell>
          <cell r="J357">
            <v>5</v>
          </cell>
          <cell r="K357">
            <v>95</v>
          </cell>
          <cell r="L357">
            <v>746</v>
          </cell>
        </row>
        <row r="358">
          <cell r="B358">
            <v>28</v>
          </cell>
          <cell r="C358">
            <v>9</v>
          </cell>
          <cell r="D358">
            <v>23</v>
          </cell>
          <cell r="E358">
            <v>0</v>
          </cell>
          <cell r="F358">
            <v>68</v>
          </cell>
          <cell r="G358">
            <v>12</v>
          </cell>
          <cell r="H358">
            <v>10</v>
          </cell>
          <cell r="I358">
            <v>6</v>
          </cell>
          <cell r="J358">
            <v>0</v>
          </cell>
          <cell r="K358">
            <v>27</v>
          </cell>
          <cell r="L358">
            <v>183</v>
          </cell>
        </row>
        <row r="359">
          <cell r="B359">
            <v>133</v>
          </cell>
          <cell r="C359">
            <v>33</v>
          </cell>
          <cell r="D359">
            <v>51</v>
          </cell>
          <cell r="E359">
            <v>10</v>
          </cell>
          <cell r="F359">
            <v>242</v>
          </cell>
          <cell r="G359">
            <v>62</v>
          </cell>
          <cell r="H359">
            <v>32</v>
          </cell>
          <cell r="I359">
            <v>27</v>
          </cell>
          <cell r="J359">
            <v>0</v>
          </cell>
          <cell r="K359">
            <v>83</v>
          </cell>
          <cell r="L359">
            <v>673</v>
          </cell>
        </row>
        <row r="360">
          <cell r="B360">
            <v>28</v>
          </cell>
          <cell r="C360">
            <v>1</v>
          </cell>
          <cell r="D360">
            <v>17</v>
          </cell>
          <cell r="E360">
            <v>1</v>
          </cell>
          <cell r="F360">
            <v>57</v>
          </cell>
          <cell r="G360">
            <v>19</v>
          </cell>
          <cell r="H360">
            <v>14</v>
          </cell>
          <cell r="I360">
            <v>5</v>
          </cell>
          <cell r="J360">
            <v>1</v>
          </cell>
          <cell r="K360">
            <v>23</v>
          </cell>
          <cell r="L360">
            <v>166</v>
          </cell>
        </row>
        <row r="361">
          <cell r="B361">
            <v>178</v>
          </cell>
          <cell r="C361">
            <v>39</v>
          </cell>
          <cell r="D361">
            <v>119</v>
          </cell>
          <cell r="E361">
            <v>23</v>
          </cell>
          <cell r="F361">
            <v>440</v>
          </cell>
          <cell r="G361">
            <v>142</v>
          </cell>
          <cell r="H361">
            <v>83</v>
          </cell>
          <cell r="I361">
            <v>56</v>
          </cell>
          <cell r="J361">
            <v>2</v>
          </cell>
          <cell r="K361">
            <v>155</v>
          </cell>
          <cell r="L361">
            <v>1237</v>
          </cell>
        </row>
        <row r="362">
          <cell r="B362">
            <v>20</v>
          </cell>
          <cell r="C362">
            <v>1</v>
          </cell>
          <cell r="D362">
            <v>22</v>
          </cell>
          <cell r="E362">
            <v>4</v>
          </cell>
          <cell r="F362">
            <v>53</v>
          </cell>
          <cell r="G362">
            <v>20</v>
          </cell>
          <cell r="H362">
            <v>13</v>
          </cell>
          <cell r="I362">
            <v>1</v>
          </cell>
          <cell r="J362">
            <v>1</v>
          </cell>
          <cell r="K362">
            <v>16</v>
          </cell>
          <cell r="L362">
            <v>151</v>
          </cell>
        </row>
        <row r="363">
          <cell r="B363">
            <v>51</v>
          </cell>
          <cell r="C363">
            <v>22</v>
          </cell>
          <cell r="D363">
            <v>50</v>
          </cell>
          <cell r="E363">
            <v>13</v>
          </cell>
          <cell r="F363">
            <v>137</v>
          </cell>
          <cell r="G363">
            <v>51</v>
          </cell>
          <cell r="H363">
            <v>18</v>
          </cell>
          <cell r="I363">
            <v>10</v>
          </cell>
          <cell r="J363">
            <v>1</v>
          </cell>
          <cell r="K363">
            <v>69</v>
          </cell>
          <cell r="L363">
            <v>422</v>
          </cell>
        </row>
        <row r="364">
          <cell r="B364">
            <v>165</v>
          </cell>
          <cell r="C364">
            <v>63</v>
          </cell>
          <cell r="D364">
            <v>95</v>
          </cell>
          <cell r="E364">
            <v>24</v>
          </cell>
          <cell r="F364">
            <v>422</v>
          </cell>
          <cell r="G364">
            <v>96</v>
          </cell>
          <cell r="H364">
            <v>49</v>
          </cell>
          <cell r="I364">
            <v>32</v>
          </cell>
          <cell r="J364">
            <v>4</v>
          </cell>
          <cell r="K364">
            <v>115</v>
          </cell>
          <cell r="L364">
            <v>1065</v>
          </cell>
        </row>
        <row r="365">
          <cell r="B365">
            <v>163</v>
          </cell>
          <cell r="C365">
            <v>36</v>
          </cell>
          <cell r="D365">
            <v>61</v>
          </cell>
          <cell r="E365">
            <v>23</v>
          </cell>
          <cell r="F365">
            <v>227</v>
          </cell>
          <cell r="G365">
            <v>68</v>
          </cell>
          <cell r="H365">
            <v>26</v>
          </cell>
          <cell r="I365">
            <v>26</v>
          </cell>
          <cell r="J365">
            <v>4</v>
          </cell>
          <cell r="K365">
            <v>77</v>
          </cell>
          <cell r="L365">
            <v>711</v>
          </cell>
        </row>
        <row r="366">
          <cell r="B366">
            <v>427</v>
          </cell>
          <cell r="C366">
            <v>174</v>
          </cell>
          <cell r="D366">
            <v>204</v>
          </cell>
          <cell r="E366">
            <v>78</v>
          </cell>
          <cell r="F366">
            <v>799</v>
          </cell>
          <cell r="G366">
            <v>212</v>
          </cell>
          <cell r="H366">
            <v>126</v>
          </cell>
          <cell r="I366">
            <v>106</v>
          </cell>
          <cell r="J366">
            <v>9</v>
          </cell>
          <cell r="K366">
            <v>337</v>
          </cell>
          <cell r="L366">
            <v>2472</v>
          </cell>
        </row>
        <row r="367">
          <cell r="B367">
            <v>193</v>
          </cell>
          <cell r="C367">
            <v>89</v>
          </cell>
          <cell r="D367">
            <v>67</v>
          </cell>
          <cell r="E367">
            <v>24</v>
          </cell>
          <cell r="F367">
            <v>276</v>
          </cell>
          <cell r="G367">
            <v>125</v>
          </cell>
          <cell r="H367">
            <v>55</v>
          </cell>
          <cell r="I367">
            <v>39</v>
          </cell>
          <cell r="J367">
            <v>3</v>
          </cell>
          <cell r="K367">
            <v>155</v>
          </cell>
          <cell r="L367">
            <v>1026</v>
          </cell>
        </row>
        <row r="368">
          <cell r="B368">
            <v>159</v>
          </cell>
          <cell r="C368">
            <v>56</v>
          </cell>
          <cell r="D368">
            <v>96</v>
          </cell>
          <cell r="E368">
            <v>48</v>
          </cell>
          <cell r="F368">
            <v>255</v>
          </cell>
          <cell r="G368">
            <v>125</v>
          </cell>
          <cell r="H368">
            <v>53</v>
          </cell>
          <cell r="I368">
            <v>25</v>
          </cell>
          <cell r="J368">
            <v>2</v>
          </cell>
          <cell r="K368">
            <v>148</v>
          </cell>
          <cell r="L368">
            <v>967</v>
          </cell>
        </row>
        <row r="369">
          <cell r="B369">
            <v>422</v>
          </cell>
          <cell r="C369">
            <v>174</v>
          </cell>
          <cell r="D369">
            <v>174</v>
          </cell>
          <cell r="E369">
            <v>72</v>
          </cell>
          <cell r="F369">
            <v>728</v>
          </cell>
          <cell r="G369">
            <v>281</v>
          </cell>
          <cell r="H369">
            <v>147</v>
          </cell>
          <cell r="I369">
            <v>82</v>
          </cell>
          <cell r="J369">
            <v>14</v>
          </cell>
          <cell r="K369">
            <v>391</v>
          </cell>
          <cell r="L369">
            <v>2485</v>
          </cell>
        </row>
        <row r="370">
          <cell r="B370">
            <v>96</v>
          </cell>
          <cell r="C370">
            <v>35</v>
          </cell>
          <cell r="D370">
            <v>46</v>
          </cell>
          <cell r="E370">
            <v>23</v>
          </cell>
          <cell r="F370">
            <v>241</v>
          </cell>
          <cell r="G370">
            <v>69</v>
          </cell>
          <cell r="H370">
            <v>37</v>
          </cell>
          <cell r="I370">
            <v>23</v>
          </cell>
          <cell r="J370">
            <v>3</v>
          </cell>
          <cell r="K370">
            <v>92</v>
          </cell>
          <cell r="L370">
            <v>665</v>
          </cell>
        </row>
        <row r="371">
          <cell r="B371">
            <v>119</v>
          </cell>
          <cell r="C371">
            <v>36</v>
          </cell>
          <cell r="D371">
            <v>56</v>
          </cell>
          <cell r="E371">
            <v>11</v>
          </cell>
          <cell r="F371">
            <v>201</v>
          </cell>
          <cell r="G371">
            <v>90</v>
          </cell>
          <cell r="H371">
            <v>27</v>
          </cell>
          <cell r="I371">
            <v>13</v>
          </cell>
          <cell r="J371">
            <v>2</v>
          </cell>
          <cell r="K371">
            <v>175</v>
          </cell>
          <cell r="L371">
            <v>730</v>
          </cell>
        </row>
        <row r="372">
          <cell r="B372">
            <v>516</v>
          </cell>
          <cell r="C372">
            <v>290</v>
          </cell>
          <cell r="D372">
            <v>290</v>
          </cell>
          <cell r="E372">
            <v>92</v>
          </cell>
          <cell r="F372">
            <v>1184</v>
          </cell>
          <cell r="G372">
            <v>454</v>
          </cell>
          <cell r="H372">
            <v>173</v>
          </cell>
          <cell r="I372">
            <v>171</v>
          </cell>
          <cell r="J372">
            <v>13</v>
          </cell>
          <cell r="K372">
            <v>571</v>
          </cell>
          <cell r="L372">
            <v>3754</v>
          </cell>
        </row>
        <row r="373">
          <cell r="B373">
            <v>1585</v>
          </cell>
          <cell r="C373">
            <v>427</v>
          </cell>
          <cell r="D373">
            <v>717</v>
          </cell>
          <cell r="E373">
            <v>202</v>
          </cell>
          <cell r="F373">
            <v>3246</v>
          </cell>
          <cell r="G373">
            <v>1686</v>
          </cell>
          <cell r="H373">
            <v>607</v>
          </cell>
          <cell r="I373">
            <v>339</v>
          </cell>
          <cell r="J373">
            <v>49</v>
          </cell>
          <cell r="K373">
            <v>1565</v>
          </cell>
          <cell r="L373">
            <v>10423</v>
          </cell>
        </row>
        <row r="374">
          <cell r="B374">
            <v>368</v>
          </cell>
          <cell r="C374">
            <v>84</v>
          </cell>
          <cell r="D374">
            <v>154</v>
          </cell>
          <cell r="E374">
            <v>40</v>
          </cell>
          <cell r="F374">
            <v>631</v>
          </cell>
          <cell r="G374">
            <v>297</v>
          </cell>
          <cell r="H374">
            <v>125</v>
          </cell>
          <cell r="I374">
            <v>81</v>
          </cell>
          <cell r="J374">
            <v>11</v>
          </cell>
          <cell r="K374">
            <v>253</v>
          </cell>
          <cell r="L374">
            <v>2044</v>
          </cell>
        </row>
        <row r="375">
          <cell r="B375">
            <v>1306</v>
          </cell>
          <cell r="C375">
            <v>625</v>
          </cell>
          <cell r="D375">
            <v>610</v>
          </cell>
          <cell r="E375">
            <v>227</v>
          </cell>
          <cell r="F375">
            <v>2401</v>
          </cell>
          <cell r="G375">
            <v>1421</v>
          </cell>
          <cell r="H375">
            <v>441</v>
          </cell>
          <cell r="I375">
            <v>255</v>
          </cell>
          <cell r="J375">
            <v>39</v>
          </cell>
          <cell r="K375">
            <v>808</v>
          </cell>
          <cell r="L375">
            <v>8133</v>
          </cell>
        </row>
        <row r="376">
          <cell r="B376">
            <v>4518</v>
          </cell>
          <cell r="C376">
            <v>1165</v>
          </cell>
          <cell r="D376">
            <v>1676</v>
          </cell>
          <cell r="E376">
            <v>818</v>
          </cell>
          <cell r="F376">
            <v>8552</v>
          </cell>
          <cell r="G376">
            <v>4122</v>
          </cell>
          <cell r="H376">
            <v>1519</v>
          </cell>
          <cell r="I376">
            <v>1000</v>
          </cell>
          <cell r="J376">
            <v>79</v>
          </cell>
          <cell r="K376">
            <v>3848</v>
          </cell>
          <cell r="L376">
            <v>27297</v>
          </cell>
        </row>
        <row r="377">
          <cell r="B377">
            <v>1157</v>
          </cell>
          <cell r="C377">
            <v>285</v>
          </cell>
          <cell r="D377">
            <v>578</v>
          </cell>
          <cell r="E377">
            <v>213</v>
          </cell>
          <cell r="F377">
            <v>2249</v>
          </cell>
          <cell r="G377">
            <v>1154</v>
          </cell>
          <cell r="H377">
            <v>439</v>
          </cell>
          <cell r="I377">
            <v>230</v>
          </cell>
          <cell r="J377">
            <v>18</v>
          </cell>
          <cell r="K377">
            <v>976</v>
          </cell>
          <cell r="L377">
            <v>7299</v>
          </cell>
        </row>
        <row r="378">
          <cell r="B378">
            <v>1013</v>
          </cell>
          <cell r="C378">
            <v>266</v>
          </cell>
          <cell r="D378">
            <v>438</v>
          </cell>
          <cell r="E378">
            <v>144</v>
          </cell>
          <cell r="F378">
            <v>1351</v>
          </cell>
          <cell r="G378">
            <v>917</v>
          </cell>
          <cell r="H378">
            <v>417</v>
          </cell>
          <cell r="I378">
            <v>160</v>
          </cell>
          <cell r="J378">
            <v>20</v>
          </cell>
          <cell r="K378">
            <v>793</v>
          </cell>
          <cell r="L378">
            <v>5519</v>
          </cell>
        </row>
        <row r="379">
          <cell r="B379">
            <v>1699</v>
          </cell>
          <cell r="C379">
            <v>323</v>
          </cell>
          <cell r="D379">
            <v>538</v>
          </cell>
          <cell r="E379">
            <v>195</v>
          </cell>
          <cell r="F379">
            <v>2141</v>
          </cell>
          <cell r="G379">
            <v>1213</v>
          </cell>
          <cell r="H379">
            <v>481</v>
          </cell>
          <cell r="I379">
            <v>225</v>
          </cell>
          <cell r="J379">
            <v>30</v>
          </cell>
          <cell r="K379">
            <v>833</v>
          </cell>
          <cell r="L379">
            <v>7678</v>
          </cell>
        </row>
        <row r="380">
          <cell r="B380">
            <v>189</v>
          </cell>
          <cell r="C380">
            <v>74</v>
          </cell>
          <cell r="D380">
            <v>129</v>
          </cell>
          <cell r="E380">
            <v>33</v>
          </cell>
          <cell r="F380">
            <v>311</v>
          </cell>
          <cell r="G380">
            <v>172</v>
          </cell>
          <cell r="H380">
            <v>114</v>
          </cell>
          <cell r="I380">
            <v>43</v>
          </cell>
          <cell r="J380">
            <v>6</v>
          </cell>
          <cell r="K380">
            <v>200</v>
          </cell>
          <cell r="L380">
            <v>1271</v>
          </cell>
        </row>
        <row r="381">
          <cell r="B381">
            <v>205</v>
          </cell>
          <cell r="C381">
            <v>66</v>
          </cell>
          <cell r="D381">
            <v>184</v>
          </cell>
          <cell r="E381">
            <v>47</v>
          </cell>
          <cell r="F381">
            <v>452</v>
          </cell>
          <cell r="G381">
            <v>211</v>
          </cell>
          <cell r="H381">
            <v>103</v>
          </cell>
          <cell r="I381">
            <v>42</v>
          </cell>
          <cell r="J381">
            <v>4</v>
          </cell>
          <cell r="K381">
            <v>304</v>
          </cell>
          <cell r="L381">
            <v>1618</v>
          </cell>
        </row>
        <row r="382">
          <cell r="B382">
            <v>519</v>
          </cell>
          <cell r="C382">
            <v>132</v>
          </cell>
          <cell r="D382">
            <v>268</v>
          </cell>
          <cell r="E382">
            <v>121</v>
          </cell>
          <cell r="F382">
            <v>975</v>
          </cell>
          <cell r="G382">
            <v>408</v>
          </cell>
          <cell r="H382">
            <v>186</v>
          </cell>
          <cell r="I382">
            <v>113</v>
          </cell>
          <cell r="J382">
            <v>9</v>
          </cell>
          <cell r="K382">
            <v>501</v>
          </cell>
          <cell r="L382">
            <v>3232</v>
          </cell>
        </row>
        <row r="383">
          <cell r="B383">
            <v>261</v>
          </cell>
          <cell r="C383">
            <v>93</v>
          </cell>
          <cell r="D383">
            <v>96</v>
          </cell>
          <cell r="E383">
            <v>56</v>
          </cell>
          <cell r="F383">
            <v>763</v>
          </cell>
          <cell r="G383">
            <v>326</v>
          </cell>
          <cell r="H383">
            <v>88</v>
          </cell>
          <cell r="I383">
            <v>77</v>
          </cell>
          <cell r="J383">
            <v>8</v>
          </cell>
          <cell r="K383">
            <v>296</v>
          </cell>
          <cell r="L383">
            <v>2064</v>
          </cell>
        </row>
        <row r="384">
          <cell r="B384">
            <v>15644</v>
          </cell>
          <cell r="C384">
            <v>4624</v>
          </cell>
          <cell r="D384">
            <v>6865</v>
          </cell>
          <cell r="E384">
            <v>2555</v>
          </cell>
          <cell r="F384">
            <v>28639</v>
          </cell>
          <cell r="G384">
            <v>13836</v>
          </cell>
          <cell r="H384">
            <v>5411</v>
          </cell>
          <cell r="I384">
            <v>3214</v>
          </cell>
          <cell r="J384">
            <v>337</v>
          </cell>
          <cell r="K384">
            <v>12906</v>
          </cell>
          <cell r="L384">
            <v>94031</v>
          </cell>
        </row>
        <row r="389">
          <cell r="B389">
            <v>130</v>
          </cell>
          <cell r="C389">
            <v>26</v>
          </cell>
          <cell r="D389">
            <v>117</v>
          </cell>
          <cell r="E389">
            <v>15</v>
          </cell>
          <cell r="F389">
            <v>222</v>
          </cell>
          <cell r="G389">
            <v>78</v>
          </cell>
          <cell r="H389">
            <v>26</v>
          </cell>
          <cell r="I389">
            <v>27</v>
          </cell>
          <cell r="J389">
            <v>5</v>
          </cell>
          <cell r="K389">
            <v>86</v>
          </cell>
          <cell r="L389">
            <v>732</v>
          </cell>
        </row>
        <row r="390">
          <cell r="B390">
            <v>22</v>
          </cell>
          <cell r="C390">
            <v>6</v>
          </cell>
          <cell r="D390">
            <v>23</v>
          </cell>
          <cell r="E390">
            <v>1</v>
          </cell>
          <cell r="F390">
            <v>59</v>
          </cell>
          <cell r="G390">
            <v>12</v>
          </cell>
          <cell r="H390">
            <v>9</v>
          </cell>
          <cell r="I390">
            <v>7</v>
          </cell>
          <cell r="J390">
            <v>1</v>
          </cell>
          <cell r="K390">
            <v>25</v>
          </cell>
          <cell r="L390">
            <v>165</v>
          </cell>
        </row>
        <row r="391">
          <cell r="B391">
            <v>125</v>
          </cell>
          <cell r="C391">
            <v>28</v>
          </cell>
          <cell r="D391">
            <v>56</v>
          </cell>
          <cell r="E391">
            <v>10</v>
          </cell>
          <cell r="F391">
            <v>200</v>
          </cell>
          <cell r="G391">
            <v>60</v>
          </cell>
          <cell r="H391">
            <v>32</v>
          </cell>
          <cell r="I391">
            <v>21</v>
          </cell>
          <cell r="J391">
            <v>1</v>
          </cell>
          <cell r="K391">
            <v>81</v>
          </cell>
          <cell r="L391">
            <v>614</v>
          </cell>
        </row>
        <row r="392">
          <cell r="B392">
            <v>30</v>
          </cell>
          <cell r="C392">
            <v>5</v>
          </cell>
          <cell r="D392">
            <v>16</v>
          </cell>
          <cell r="E392">
            <v>2</v>
          </cell>
          <cell r="F392">
            <v>58</v>
          </cell>
          <cell r="G392">
            <v>22</v>
          </cell>
          <cell r="H392">
            <v>19</v>
          </cell>
          <cell r="I392">
            <v>5</v>
          </cell>
          <cell r="J392">
            <v>0</v>
          </cell>
          <cell r="K392">
            <v>30</v>
          </cell>
          <cell r="L392">
            <v>187</v>
          </cell>
        </row>
        <row r="393">
          <cell r="B393">
            <v>156</v>
          </cell>
          <cell r="C393">
            <v>39</v>
          </cell>
          <cell r="D393">
            <v>112</v>
          </cell>
          <cell r="E393">
            <v>24</v>
          </cell>
          <cell r="F393">
            <v>415</v>
          </cell>
          <cell r="G393">
            <v>139</v>
          </cell>
          <cell r="H393">
            <v>72</v>
          </cell>
          <cell r="I393">
            <v>51</v>
          </cell>
          <cell r="J393">
            <v>1</v>
          </cell>
          <cell r="K393">
            <v>144</v>
          </cell>
          <cell r="L393">
            <v>1153</v>
          </cell>
        </row>
        <row r="394">
          <cell r="B394">
            <v>23</v>
          </cell>
          <cell r="C394">
            <v>3</v>
          </cell>
          <cell r="D394">
            <v>22</v>
          </cell>
          <cell r="E394">
            <v>3</v>
          </cell>
          <cell r="F394">
            <v>52</v>
          </cell>
          <cell r="G394">
            <v>20</v>
          </cell>
          <cell r="H394">
            <v>10</v>
          </cell>
          <cell r="I394">
            <v>0</v>
          </cell>
          <cell r="J394">
            <v>2</v>
          </cell>
          <cell r="K394">
            <v>16</v>
          </cell>
          <cell r="L394">
            <v>151</v>
          </cell>
        </row>
        <row r="395">
          <cell r="B395">
            <v>53</v>
          </cell>
          <cell r="C395">
            <v>20</v>
          </cell>
          <cell r="D395">
            <v>47</v>
          </cell>
          <cell r="E395">
            <v>12</v>
          </cell>
          <cell r="F395">
            <v>134</v>
          </cell>
          <cell r="G395">
            <v>47</v>
          </cell>
          <cell r="H395">
            <v>23</v>
          </cell>
          <cell r="I395">
            <v>14</v>
          </cell>
          <cell r="J395">
            <v>1</v>
          </cell>
          <cell r="K395">
            <v>75</v>
          </cell>
          <cell r="L395">
            <v>426</v>
          </cell>
        </row>
        <row r="396">
          <cell r="B396">
            <v>146</v>
          </cell>
          <cell r="C396">
            <v>64</v>
          </cell>
          <cell r="D396">
            <v>85</v>
          </cell>
          <cell r="E396">
            <v>29</v>
          </cell>
          <cell r="F396">
            <v>382</v>
          </cell>
          <cell r="G396">
            <v>95</v>
          </cell>
          <cell r="H396">
            <v>52</v>
          </cell>
          <cell r="I396">
            <v>27</v>
          </cell>
          <cell r="J396">
            <v>5</v>
          </cell>
          <cell r="K396">
            <v>119</v>
          </cell>
          <cell r="L396">
            <v>1004</v>
          </cell>
        </row>
        <row r="397">
          <cell r="B397">
            <v>163</v>
          </cell>
          <cell r="C397">
            <v>31</v>
          </cell>
          <cell r="D397">
            <v>61</v>
          </cell>
          <cell r="E397">
            <v>26</v>
          </cell>
          <cell r="F397">
            <v>234</v>
          </cell>
          <cell r="G397">
            <v>62</v>
          </cell>
          <cell r="H397">
            <v>21</v>
          </cell>
          <cell r="I397">
            <v>20</v>
          </cell>
          <cell r="J397">
            <v>2</v>
          </cell>
          <cell r="K397">
            <v>73</v>
          </cell>
          <cell r="L397">
            <v>693</v>
          </cell>
        </row>
        <row r="398">
          <cell r="B398">
            <v>417</v>
          </cell>
          <cell r="C398">
            <v>173</v>
          </cell>
          <cell r="D398">
            <v>178</v>
          </cell>
          <cell r="E398">
            <v>73</v>
          </cell>
          <cell r="F398">
            <v>758</v>
          </cell>
          <cell r="G398">
            <v>202</v>
          </cell>
          <cell r="H398">
            <v>118</v>
          </cell>
          <cell r="I398">
            <v>89</v>
          </cell>
          <cell r="J398">
            <v>8</v>
          </cell>
          <cell r="K398">
            <v>342</v>
          </cell>
          <cell r="L398">
            <v>2358</v>
          </cell>
        </row>
        <row r="399">
          <cell r="B399">
            <v>170</v>
          </cell>
          <cell r="C399">
            <v>79</v>
          </cell>
          <cell r="D399">
            <v>73</v>
          </cell>
          <cell r="E399">
            <v>25</v>
          </cell>
          <cell r="F399">
            <v>275</v>
          </cell>
          <cell r="G399">
            <v>115</v>
          </cell>
          <cell r="H399">
            <v>59</v>
          </cell>
          <cell r="I399">
            <v>34</v>
          </cell>
          <cell r="J399">
            <v>3</v>
          </cell>
          <cell r="K399">
            <v>159</v>
          </cell>
          <cell r="L399">
            <v>992</v>
          </cell>
        </row>
        <row r="400">
          <cell r="B400">
            <v>153</v>
          </cell>
          <cell r="C400">
            <v>54</v>
          </cell>
          <cell r="D400">
            <v>100</v>
          </cell>
          <cell r="E400">
            <v>43</v>
          </cell>
          <cell r="F400">
            <v>231</v>
          </cell>
          <cell r="G400">
            <v>123</v>
          </cell>
          <cell r="H400">
            <v>56</v>
          </cell>
          <cell r="I400">
            <v>27</v>
          </cell>
          <cell r="J400">
            <v>1</v>
          </cell>
          <cell r="K400">
            <v>171</v>
          </cell>
          <cell r="L400">
            <v>959</v>
          </cell>
        </row>
        <row r="401">
          <cell r="B401">
            <v>420</v>
          </cell>
          <cell r="C401">
            <v>159</v>
          </cell>
          <cell r="D401">
            <v>161</v>
          </cell>
          <cell r="E401">
            <v>69</v>
          </cell>
          <cell r="F401">
            <v>657</v>
          </cell>
          <cell r="G401">
            <v>264</v>
          </cell>
          <cell r="H401">
            <v>139</v>
          </cell>
          <cell r="I401">
            <v>67</v>
          </cell>
          <cell r="J401">
            <v>12</v>
          </cell>
          <cell r="K401">
            <v>404</v>
          </cell>
          <cell r="L401">
            <v>2352</v>
          </cell>
        </row>
        <row r="402">
          <cell r="B402">
            <v>103</v>
          </cell>
          <cell r="C402">
            <v>29</v>
          </cell>
          <cell r="D402">
            <v>45</v>
          </cell>
          <cell r="E402">
            <v>26</v>
          </cell>
          <cell r="F402">
            <v>218</v>
          </cell>
          <cell r="G402">
            <v>75</v>
          </cell>
          <cell r="H402">
            <v>35</v>
          </cell>
          <cell r="I402">
            <v>21</v>
          </cell>
          <cell r="J402">
            <v>4</v>
          </cell>
          <cell r="K402">
            <v>98</v>
          </cell>
          <cell r="L402">
            <v>654</v>
          </cell>
        </row>
        <row r="403">
          <cell r="B403">
            <v>123</v>
          </cell>
          <cell r="C403">
            <v>40</v>
          </cell>
          <cell r="D403">
            <v>51</v>
          </cell>
          <cell r="E403">
            <v>15</v>
          </cell>
          <cell r="F403">
            <v>177</v>
          </cell>
          <cell r="G403">
            <v>83</v>
          </cell>
          <cell r="H403">
            <v>23</v>
          </cell>
          <cell r="I403">
            <v>13</v>
          </cell>
          <cell r="J403">
            <v>2</v>
          </cell>
          <cell r="K403">
            <v>213</v>
          </cell>
          <cell r="L403">
            <v>740</v>
          </cell>
        </row>
        <row r="404">
          <cell r="B404">
            <v>504</v>
          </cell>
          <cell r="C404">
            <v>271</v>
          </cell>
          <cell r="D404">
            <v>287</v>
          </cell>
          <cell r="E404">
            <v>113</v>
          </cell>
          <cell r="F404">
            <v>1144</v>
          </cell>
          <cell r="G404">
            <v>467</v>
          </cell>
          <cell r="H404">
            <v>169</v>
          </cell>
          <cell r="I404">
            <v>157</v>
          </cell>
          <cell r="J404">
            <v>11</v>
          </cell>
          <cell r="K404">
            <v>602</v>
          </cell>
          <cell r="L404">
            <v>3725</v>
          </cell>
        </row>
        <row r="405">
          <cell r="B405">
            <v>1549</v>
          </cell>
          <cell r="C405">
            <v>433</v>
          </cell>
          <cell r="D405">
            <v>690</v>
          </cell>
          <cell r="E405">
            <v>236</v>
          </cell>
          <cell r="F405">
            <v>3109</v>
          </cell>
          <cell r="G405">
            <v>1642</v>
          </cell>
          <cell r="H405">
            <v>531</v>
          </cell>
          <cell r="I405">
            <v>312</v>
          </cell>
          <cell r="J405">
            <v>45</v>
          </cell>
          <cell r="K405">
            <v>1728</v>
          </cell>
          <cell r="L405">
            <v>10275</v>
          </cell>
        </row>
        <row r="406">
          <cell r="B406">
            <v>358</v>
          </cell>
          <cell r="C406">
            <v>71</v>
          </cell>
          <cell r="D406">
            <v>147</v>
          </cell>
          <cell r="E406">
            <v>31</v>
          </cell>
          <cell r="F406">
            <v>615</v>
          </cell>
          <cell r="G406">
            <v>296</v>
          </cell>
          <cell r="H406">
            <v>114</v>
          </cell>
          <cell r="I406">
            <v>91</v>
          </cell>
          <cell r="J406">
            <v>7</v>
          </cell>
          <cell r="K406">
            <v>268</v>
          </cell>
          <cell r="L406">
            <v>1998</v>
          </cell>
        </row>
        <row r="407">
          <cell r="B407">
            <v>1313</v>
          </cell>
          <cell r="C407">
            <v>588</v>
          </cell>
          <cell r="D407">
            <v>620</v>
          </cell>
          <cell r="E407">
            <v>230</v>
          </cell>
          <cell r="F407">
            <v>2223</v>
          </cell>
          <cell r="G407">
            <v>1405</v>
          </cell>
          <cell r="H407">
            <v>396</v>
          </cell>
          <cell r="I407">
            <v>238</v>
          </cell>
          <cell r="J407">
            <v>44</v>
          </cell>
          <cell r="K407">
            <v>942</v>
          </cell>
          <cell r="L407">
            <v>7999</v>
          </cell>
        </row>
        <row r="408">
          <cell r="B408">
            <v>4535</v>
          </cell>
          <cell r="C408">
            <v>1071</v>
          </cell>
          <cell r="D408">
            <v>1763</v>
          </cell>
          <cell r="E408">
            <v>855</v>
          </cell>
          <cell r="F408">
            <v>8236</v>
          </cell>
          <cell r="G408">
            <v>4048</v>
          </cell>
          <cell r="H408">
            <v>1481</v>
          </cell>
          <cell r="I408">
            <v>907</v>
          </cell>
          <cell r="J408">
            <v>71</v>
          </cell>
          <cell r="K408">
            <v>4031</v>
          </cell>
          <cell r="L408">
            <v>26998</v>
          </cell>
        </row>
        <row r="409">
          <cell r="B409">
            <v>1157</v>
          </cell>
          <cell r="C409">
            <v>276</v>
          </cell>
          <cell r="D409">
            <v>543</v>
          </cell>
          <cell r="E409">
            <v>235</v>
          </cell>
          <cell r="F409">
            <v>2113</v>
          </cell>
          <cell r="G409">
            <v>1133</v>
          </cell>
          <cell r="H409">
            <v>442</v>
          </cell>
          <cell r="I409">
            <v>209</v>
          </cell>
          <cell r="J409">
            <v>17</v>
          </cell>
          <cell r="K409">
            <v>1051</v>
          </cell>
          <cell r="L409">
            <v>7176</v>
          </cell>
        </row>
        <row r="410">
          <cell r="B410">
            <v>1027</v>
          </cell>
          <cell r="C410">
            <v>256</v>
          </cell>
          <cell r="D410">
            <v>408</v>
          </cell>
          <cell r="E410">
            <v>172</v>
          </cell>
          <cell r="F410">
            <v>1276</v>
          </cell>
          <cell r="G410">
            <v>931</v>
          </cell>
          <cell r="H410">
            <v>399</v>
          </cell>
          <cell r="I410">
            <v>149</v>
          </cell>
          <cell r="J410">
            <v>23</v>
          </cell>
          <cell r="K410">
            <v>875</v>
          </cell>
          <cell r="L410">
            <v>5516</v>
          </cell>
        </row>
        <row r="411">
          <cell r="B411">
            <v>1772</v>
          </cell>
          <cell r="C411">
            <v>300</v>
          </cell>
          <cell r="D411">
            <v>517</v>
          </cell>
          <cell r="E411">
            <v>232</v>
          </cell>
          <cell r="F411">
            <v>2013</v>
          </cell>
          <cell r="G411">
            <v>1213</v>
          </cell>
          <cell r="H411">
            <v>473</v>
          </cell>
          <cell r="I411">
            <v>206</v>
          </cell>
          <cell r="J411">
            <v>24</v>
          </cell>
          <cell r="K411">
            <v>850</v>
          </cell>
          <cell r="L411">
            <v>7600</v>
          </cell>
        </row>
        <row r="412">
          <cell r="B412">
            <v>205</v>
          </cell>
          <cell r="C412">
            <v>62</v>
          </cell>
          <cell r="D412">
            <v>132</v>
          </cell>
          <cell r="E412">
            <v>32</v>
          </cell>
          <cell r="F412">
            <v>289</v>
          </cell>
          <cell r="G412">
            <v>178</v>
          </cell>
          <cell r="H412">
            <v>100</v>
          </cell>
          <cell r="I412">
            <v>36</v>
          </cell>
          <cell r="J412">
            <v>5</v>
          </cell>
          <cell r="K412">
            <v>208</v>
          </cell>
          <cell r="L412">
            <v>1247</v>
          </cell>
        </row>
        <row r="413">
          <cell r="B413">
            <v>216</v>
          </cell>
          <cell r="C413">
            <v>62</v>
          </cell>
          <cell r="D413">
            <v>184</v>
          </cell>
          <cell r="E413">
            <v>55</v>
          </cell>
          <cell r="F413">
            <v>415</v>
          </cell>
          <cell r="G413">
            <v>196</v>
          </cell>
          <cell r="H413">
            <v>109</v>
          </cell>
          <cell r="I413">
            <v>39</v>
          </cell>
          <cell r="J413">
            <v>1</v>
          </cell>
          <cell r="K413">
            <v>347</v>
          </cell>
          <cell r="L413">
            <v>1624</v>
          </cell>
        </row>
        <row r="414">
          <cell r="B414">
            <v>535</v>
          </cell>
          <cell r="C414">
            <v>127</v>
          </cell>
          <cell r="D414">
            <v>259</v>
          </cell>
          <cell r="E414">
            <v>122</v>
          </cell>
          <cell r="F414">
            <v>916</v>
          </cell>
          <cell r="G414">
            <v>391</v>
          </cell>
          <cell r="H414">
            <v>168</v>
          </cell>
          <cell r="I414">
            <v>101</v>
          </cell>
          <cell r="J414">
            <v>9</v>
          </cell>
          <cell r="K414">
            <v>544</v>
          </cell>
          <cell r="L414">
            <v>3172</v>
          </cell>
        </row>
        <row r="415">
          <cell r="B415">
            <v>265</v>
          </cell>
          <cell r="C415">
            <v>84</v>
          </cell>
          <cell r="D415">
            <v>90</v>
          </cell>
          <cell r="E415">
            <v>62</v>
          </cell>
          <cell r="F415">
            <v>714</v>
          </cell>
          <cell r="G415">
            <v>329</v>
          </cell>
          <cell r="H415">
            <v>96</v>
          </cell>
          <cell r="I415">
            <v>69</v>
          </cell>
          <cell r="J415">
            <v>9</v>
          </cell>
          <cell r="K415">
            <v>279</v>
          </cell>
          <cell r="L415">
            <v>1997</v>
          </cell>
        </row>
        <row r="416">
          <cell r="B416">
            <v>15670</v>
          </cell>
          <cell r="C416">
            <v>4357</v>
          </cell>
          <cell r="D416">
            <v>6787</v>
          </cell>
          <cell r="E416">
            <v>2748</v>
          </cell>
          <cell r="F416">
            <v>27135</v>
          </cell>
          <cell r="G416">
            <v>13626</v>
          </cell>
          <cell r="H416">
            <v>5172</v>
          </cell>
          <cell r="I416">
            <v>2937</v>
          </cell>
          <cell r="J416">
            <v>314</v>
          </cell>
          <cell r="K416">
            <v>13761</v>
          </cell>
          <cell r="L416">
            <v>92507</v>
          </cell>
        </row>
      </sheetData>
      <sheetData sheetId="22">
        <row r="5">
          <cell r="B5">
            <v>0</v>
          </cell>
          <cell r="C5">
            <v>2</v>
          </cell>
          <cell r="D5">
            <v>10</v>
          </cell>
          <cell r="E5">
            <v>0</v>
          </cell>
          <cell r="F5">
            <v>6</v>
          </cell>
          <cell r="G5">
            <v>0</v>
          </cell>
          <cell r="H5">
            <v>1</v>
          </cell>
          <cell r="I5">
            <v>1</v>
          </cell>
          <cell r="J5">
            <v>0</v>
          </cell>
          <cell r="K5">
            <v>0</v>
          </cell>
          <cell r="L5">
            <v>20</v>
          </cell>
        </row>
        <row r="6">
          <cell r="B6">
            <v>0</v>
          </cell>
          <cell r="C6">
            <v>0</v>
          </cell>
          <cell r="D6">
            <v>3</v>
          </cell>
          <cell r="E6">
            <v>0</v>
          </cell>
          <cell r="F6">
            <v>5</v>
          </cell>
          <cell r="G6">
            <v>0</v>
          </cell>
          <cell r="H6">
            <v>2</v>
          </cell>
          <cell r="I6">
            <v>0</v>
          </cell>
          <cell r="J6">
            <v>1</v>
          </cell>
          <cell r="K6">
            <v>0</v>
          </cell>
          <cell r="L6">
            <v>11</v>
          </cell>
        </row>
        <row r="7">
          <cell r="B7">
            <v>3</v>
          </cell>
          <cell r="C7">
            <v>2</v>
          </cell>
          <cell r="D7">
            <v>16</v>
          </cell>
          <cell r="E7">
            <v>0</v>
          </cell>
          <cell r="F7">
            <v>15</v>
          </cell>
          <cell r="G7">
            <v>2</v>
          </cell>
          <cell r="H7">
            <v>5</v>
          </cell>
          <cell r="I7">
            <v>2</v>
          </cell>
          <cell r="J7">
            <v>1</v>
          </cell>
          <cell r="K7">
            <v>5</v>
          </cell>
          <cell r="L7">
            <v>51</v>
          </cell>
        </row>
        <row r="8">
          <cell r="B8">
            <v>0</v>
          </cell>
          <cell r="C8">
            <v>0</v>
          </cell>
          <cell r="D8">
            <v>2</v>
          </cell>
          <cell r="E8">
            <v>0</v>
          </cell>
          <cell r="F8">
            <v>4</v>
          </cell>
          <cell r="G8">
            <v>1</v>
          </cell>
          <cell r="H8">
            <v>0</v>
          </cell>
          <cell r="I8">
            <v>0</v>
          </cell>
          <cell r="J8">
            <v>0</v>
          </cell>
          <cell r="K8">
            <v>1</v>
          </cell>
          <cell r="L8">
            <v>8</v>
          </cell>
        </row>
        <row r="9">
          <cell r="B9">
            <v>1</v>
          </cell>
          <cell r="C9">
            <v>9</v>
          </cell>
          <cell r="D9">
            <v>22</v>
          </cell>
          <cell r="E9">
            <v>1</v>
          </cell>
          <cell r="F9">
            <v>12</v>
          </cell>
          <cell r="G9">
            <v>8</v>
          </cell>
          <cell r="H9">
            <v>8</v>
          </cell>
          <cell r="I9">
            <v>1</v>
          </cell>
          <cell r="J9">
            <v>1</v>
          </cell>
          <cell r="K9">
            <v>9</v>
          </cell>
          <cell r="L9">
            <v>72</v>
          </cell>
        </row>
        <row r="10">
          <cell r="B10">
            <v>0</v>
          </cell>
          <cell r="C10">
            <v>0</v>
          </cell>
          <cell r="D10">
            <v>4</v>
          </cell>
          <cell r="E10">
            <v>0</v>
          </cell>
          <cell r="F10">
            <v>3</v>
          </cell>
          <cell r="G10">
            <v>0</v>
          </cell>
          <cell r="H10">
            <v>2</v>
          </cell>
          <cell r="I10">
            <v>0</v>
          </cell>
          <cell r="J10">
            <v>0</v>
          </cell>
          <cell r="K10">
            <v>1</v>
          </cell>
          <cell r="L10">
            <v>10</v>
          </cell>
        </row>
        <row r="11">
          <cell r="B11">
            <v>0</v>
          </cell>
          <cell r="C11">
            <v>1</v>
          </cell>
          <cell r="D11">
            <v>4</v>
          </cell>
          <cell r="E11">
            <v>0</v>
          </cell>
          <cell r="F11">
            <v>5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10</v>
          </cell>
        </row>
        <row r="12">
          <cell r="B12">
            <v>2</v>
          </cell>
          <cell r="C12">
            <v>1</v>
          </cell>
          <cell r="D12">
            <v>17</v>
          </cell>
          <cell r="E12">
            <v>0</v>
          </cell>
          <cell r="F12">
            <v>11</v>
          </cell>
          <cell r="G12">
            <v>4</v>
          </cell>
          <cell r="H12">
            <v>2</v>
          </cell>
          <cell r="I12">
            <v>0</v>
          </cell>
          <cell r="J12">
            <v>1</v>
          </cell>
          <cell r="K12">
            <v>3</v>
          </cell>
          <cell r="L12">
            <v>41</v>
          </cell>
        </row>
        <row r="13">
          <cell r="B13">
            <v>3</v>
          </cell>
          <cell r="C13">
            <v>0</v>
          </cell>
          <cell r="D13">
            <v>3</v>
          </cell>
          <cell r="E13">
            <v>0</v>
          </cell>
          <cell r="F13">
            <v>9</v>
          </cell>
          <cell r="G13">
            <v>4</v>
          </cell>
          <cell r="H13">
            <v>1</v>
          </cell>
          <cell r="I13">
            <v>2</v>
          </cell>
          <cell r="J13">
            <v>1</v>
          </cell>
          <cell r="K13">
            <v>1</v>
          </cell>
          <cell r="L13">
            <v>24</v>
          </cell>
        </row>
        <row r="14">
          <cell r="B14">
            <v>7</v>
          </cell>
          <cell r="C14">
            <v>10</v>
          </cell>
          <cell r="D14">
            <v>13</v>
          </cell>
          <cell r="E14">
            <v>0</v>
          </cell>
          <cell r="F14">
            <v>31</v>
          </cell>
          <cell r="G14">
            <v>11</v>
          </cell>
          <cell r="H14">
            <v>14</v>
          </cell>
          <cell r="I14">
            <v>3</v>
          </cell>
          <cell r="J14">
            <v>0</v>
          </cell>
          <cell r="K14">
            <v>5</v>
          </cell>
          <cell r="L14">
            <v>94</v>
          </cell>
        </row>
        <row r="15">
          <cell r="B15">
            <v>0</v>
          </cell>
          <cell r="C15">
            <v>3</v>
          </cell>
          <cell r="D15">
            <v>16</v>
          </cell>
          <cell r="E15">
            <v>0</v>
          </cell>
          <cell r="F15">
            <v>10</v>
          </cell>
          <cell r="G15">
            <v>3</v>
          </cell>
          <cell r="H15">
            <v>8</v>
          </cell>
          <cell r="I15">
            <v>0</v>
          </cell>
          <cell r="J15">
            <v>2</v>
          </cell>
          <cell r="K15">
            <v>4</v>
          </cell>
          <cell r="L15">
            <v>46</v>
          </cell>
        </row>
        <row r="16">
          <cell r="B16">
            <v>1</v>
          </cell>
          <cell r="C16">
            <v>1</v>
          </cell>
          <cell r="D16">
            <v>15</v>
          </cell>
          <cell r="E16">
            <v>0</v>
          </cell>
          <cell r="F16">
            <v>5</v>
          </cell>
          <cell r="G16">
            <v>7</v>
          </cell>
          <cell r="H16">
            <v>4</v>
          </cell>
          <cell r="I16">
            <v>0</v>
          </cell>
          <cell r="J16">
            <v>0</v>
          </cell>
          <cell r="K16">
            <v>1</v>
          </cell>
          <cell r="L16">
            <v>34</v>
          </cell>
        </row>
        <row r="17">
          <cell r="B17">
            <v>3</v>
          </cell>
          <cell r="C17">
            <v>5</v>
          </cell>
          <cell r="D17">
            <v>17</v>
          </cell>
          <cell r="E17">
            <v>0</v>
          </cell>
          <cell r="F17">
            <v>29</v>
          </cell>
          <cell r="G17">
            <v>12</v>
          </cell>
          <cell r="H17">
            <v>16</v>
          </cell>
          <cell r="I17">
            <v>3</v>
          </cell>
          <cell r="J17">
            <v>1</v>
          </cell>
          <cell r="K17">
            <v>16</v>
          </cell>
          <cell r="L17">
            <v>102</v>
          </cell>
        </row>
        <row r="18">
          <cell r="B18">
            <v>0</v>
          </cell>
          <cell r="C18">
            <v>1</v>
          </cell>
          <cell r="D18">
            <v>8</v>
          </cell>
          <cell r="E18">
            <v>0</v>
          </cell>
          <cell r="F18">
            <v>4</v>
          </cell>
          <cell r="G18">
            <v>0</v>
          </cell>
          <cell r="H18">
            <v>2</v>
          </cell>
          <cell r="I18">
            <v>0</v>
          </cell>
          <cell r="J18">
            <v>0</v>
          </cell>
          <cell r="K18">
            <v>1</v>
          </cell>
          <cell r="L18">
            <v>16</v>
          </cell>
        </row>
        <row r="19">
          <cell r="B19">
            <v>3</v>
          </cell>
          <cell r="C19">
            <v>1</v>
          </cell>
          <cell r="D19">
            <v>11</v>
          </cell>
          <cell r="E19">
            <v>1</v>
          </cell>
          <cell r="F19">
            <v>15</v>
          </cell>
          <cell r="G19">
            <v>3</v>
          </cell>
          <cell r="H19">
            <v>2</v>
          </cell>
          <cell r="I19">
            <v>0</v>
          </cell>
          <cell r="J19">
            <v>1</v>
          </cell>
          <cell r="K19">
            <v>1</v>
          </cell>
          <cell r="L19">
            <v>38</v>
          </cell>
        </row>
        <row r="20">
          <cell r="B20">
            <v>5</v>
          </cell>
          <cell r="C20">
            <v>11</v>
          </cell>
          <cell r="D20">
            <v>26</v>
          </cell>
          <cell r="E20">
            <v>0</v>
          </cell>
          <cell r="F20">
            <v>35</v>
          </cell>
          <cell r="G20">
            <v>17</v>
          </cell>
          <cell r="H20">
            <v>10</v>
          </cell>
          <cell r="I20">
            <v>2</v>
          </cell>
          <cell r="J20">
            <v>3</v>
          </cell>
          <cell r="K20">
            <v>16</v>
          </cell>
          <cell r="L20">
            <v>125</v>
          </cell>
        </row>
        <row r="21">
          <cell r="B21">
            <v>34</v>
          </cell>
          <cell r="C21">
            <v>21</v>
          </cell>
          <cell r="D21">
            <v>77</v>
          </cell>
          <cell r="E21">
            <v>1</v>
          </cell>
          <cell r="F21">
            <v>103</v>
          </cell>
          <cell r="G21">
            <v>52</v>
          </cell>
          <cell r="H21">
            <v>42</v>
          </cell>
          <cell r="I21">
            <v>4</v>
          </cell>
          <cell r="J21">
            <v>2</v>
          </cell>
          <cell r="K21">
            <v>26</v>
          </cell>
          <cell r="L21">
            <v>362</v>
          </cell>
        </row>
        <row r="22">
          <cell r="B22">
            <v>2</v>
          </cell>
          <cell r="C22">
            <v>3</v>
          </cell>
          <cell r="D22">
            <v>17</v>
          </cell>
          <cell r="E22">
            <v>0</v>
          </cell>
          <cell r="F22">
            <v>21</v>
          </cell>
          <cell r="G22">
            <v>6</v>
          </cell>
          <cell r="H22">
            <v>6</v>
          </cell>
          <cell r="I22">
            <v>1</v>
          </cell>
          <cell r="J22">
            <v>0</v>
          </cell>
          <cell r="K22">
            <v>2</v>
          </cell>
          <cell r="L22">
            <v>58</v>
          </cell>
        </row>
        <row r="23">
          <cell r="B23">
            <v>32</v>
          </cell>
          <cell r="C23">
            <v>31</v>
          </cell>
          <cell r="D23">
            <v>88</v>
          </cell>
          <cell r="E23">
            <v>1</v>
          </cell>
          <cell r="F23">
            <v>211</v>
          </cell>
          <cell r="G23">
            <v>126</v>
          </cell>
          <cell r="H23">
            <v>55</v>
          </cell>
          <cell r="I23">
            <v>14</v>
          </cell>
          <cell r="J23">
            <v>8</v>
          </cell>
          <cell r="K23">
            <v>46</v>
          </cell>
          <cell r="L23">
            <v>612</v>
          </cell>
        </row>
        <row r="24">
          <cell r="B24">
            <v>126</v>
          </cell>
          <cell r="C24">
            <v>41</v>
          </cell>
          <cell r="D24">
            <v>218</v>
          </cell>
          <cell r="E24">
            <v>0</v>
          </cell>
          <cell r="F24">
            <v>617</v>
          </cell>
          <cell r="G24">
            <v>138</v>
          </cell>
          <cell r="H24">
            <v>160</v>
          </cell>
          <cell r="I24">
            <v>48</v>
          </cell>
          <cell r="J24">
            <v>13</v>
          </cell>
          <cell r="K24">
            <v>153</v>
          </cell>
          <cell r="L24">
            <v>1514</v>
          </cell>
        </row>
        <row r="25">
          <cell r="B25">
            <v>16</v>
          </cell>
          <cell r="C25">
            <v>16</v>
          </cell>
          <cell r="D25">
            <v>51</v>
          </cell>
          <cell r="E25">
            <v>0</v>
          </cell>
          <cell r="F25">
            <v>97</v>
          </cell>
          <cell r="G25">
            <v>18</v>
          </cell>
          <cell r="H25">
            <v>35</v>
          </cell>
          <cell r="I25">
            <v>3</v>
          </cell>
          <cell r="J25">
            <v>3</v>
          </cell>
          <cell r="K25">
            <v>15</v>
          </cell>
          <cell r="L25">
            <v>254</v>
          </cell>
        </row>
        <row r="26">
          <cell r="B26">
            <v>6</v>
          </cell>
          <cell r="C26">
            <v>11</v>
          </cell>
          <cell r="D26">
            <v>58</v>
          </cell>
          <cell r="E26">
            <v>0</v>
          </cell>
          <cell r="F26">
            <v>45</v>
          </cell>
          <cell r="G26">
            <v>12</v>
          </cell>
          <cell r="H26">
            <v>24</v>
          </cell>
          <cell r="I26">
            <v>2</v>
          </cell>
          <cell r="J26">
            <v>0</v>
          </cell>
          <cell r="K26">
            <v>9</v>
          </cell>
          <cell r="L26">
            <v>167</v>
          </cell>
        </row>
        <row r="27">
          <cell r="B27">
            <v>43</v>
          </cell>
          <cell r="C27">
            <v>10</v>
          </cell>
          <cell r="D27">
            <v>101</v>
          </cell>
          <cell r="E27">
            <v>0</v>
          </cell>
          <cell r="F27">
            <v>89</v>
          </cell>
          <cell r="G27">
            <v>11</v>
          </cell>
          <cell r="H27">
            <v>23</v>
          </cell>
          <cell r="I27">
            <v>8</v>
          </cell>
          <cell r="J27">
            <v>1</v>
          </cell>
          <cell r="K27">
            <v>15</v>
          </cell>
          <cell r="L27">
            <v>301</v>
          </cell>
        </row>
        <row r="28">
          <cell r="B28">
            <v>1</v>
          </cell>
          <cell r="C28">
            <v>2</v>
          </cell>
          <cell r="D28">
            <v>10</v>
          </cell>
          <cell r="E28">
            <v>1</v>
          </cell>
          <cell r="F28">
            <v>10</v>
          </cell>
          <cell r="G28">
            <v>4</v>
          </cell>
          <cell r="H28">
            <v>2</v>
          </cell>
          <cell r="I28">
            <v>1</v>
          </cell>
          <cell r="J28">
            <v>0</v>
          </cell>
          <cell r="K28">
            <v>4</v>
          </cell>
          <cell r="L28">
            <v>35</v>
          </cell>
        </row>
        <row r="29">
          <cell r="B29">
            <v>1</v>
          </cell>
          <cell r="C29">
            <v>1</v>
          </cell>
          <cell r="D29">
            <v>14</v>
          </cell>
          <cell r="E29">
            <v>1</v>
          </cell>
          <cell r="F29">
            <v>12</v>
          </cell>
          <cell r="G29">
            <v>1</v>
          </cell>
          <cell r="H29">
            <v>2</v>
          </cell>
          <cell r="I29">
            <v>1</v>
          </cell>
          <cell r="J29">
            <v>0</v>
          </cell>
          <cell r="K29">
            <v>3</v>
          </cell>
          <cell r="L29">
            <v>36</v>
          </cell>
        </row>
        <row r="30">
          <cell r="B30">
            <v>9</v>
          </cell>
          <cell r="C30">
            <v>9</v>
          </cell>
          <cell r="D30">
            <v>20</v>
          </cell>
          <cell r="E30">
            <v>0</v>
          </cell>
          <cell r="F30">
            <v>23</v>
          </cell>
          <cell r="G30">
            <v>8</v>
          </cell>
          <cell r="H30">
            <v>11</v>
          </cell>
          <cell r="I30">
            <v>3</v>
          </cell>
          <cell r="J30">
            <v>0</v>
          </cell>
          <cell r="K30">
            <v>7</v>
          </cell>
          <cell r="L30">
            <v>90</v>
          </cell>
        </row>
        <row r="31">
          <cell r="B31">
            <v>1</v>
          </cell>
          <cell r="C31">
            <v>3</v>
          </cell>
          <cell r="D31">
            <v>16</v>
          </cell>
          <cell r="E31">
            <v>0</v>
          </cell>
          <cell r="F31">
            <v>48</v>
          </cell>
          <cell r="G31">
            <v>14</v>
          </cell>
          <cell r="H31">
            <v>10</v>
          </cell>
          <cell r="I31">
            <v>0</v>
          </cell>
          <cell r="J31">
            <v>2</v>
          </cell>
          <cell r="K31">
            <v>14</v>
          </cell>
          <cell r="L31">
            <v>108</v>
          </cell>
        </row>
        <row r="32">
          <cell r="B32">
            <v>299</v>
          </cell>
          <cell r="C32">
            <v>195</v>
          </cell>
          <cell r="D32">
            <v>857</v>
          </cell>
          <cell r="E32">
            <v>6</v>
          </cell>
          <cell r="F32">
            <v>1475</v>
          </cell>
          <cell r="G32">
            <v>462</v>
          </cell>
          <cell r="H32">
            <v>447</v>
          </cell>
          <cell r="I32">
            <v>99</v>
          </cell>
          <cell r="J32">
            <v>41</v>
          </cell>
          <cell r="K32">
            <v>358</v>
          </cell>
          <cell r="L32">
            <v>4239</v>
          </cell>
        </row>
        <row r="37">
          <cell r="B37">
            <v>1</v>
          </cell>
          <cell r="C37">
            <v>1</v>
          </cell>
          <cell r="D37">
            <v>11</v>
          </cell>
          <cell r="E37">
            <v>0</v>
          </cell>
          <cell r="F37">
            <v>7</v>
          </cell>
          <cell r="G37">
            <v>0</v>
          </cell>
          <cell r="H37">
            <v>0</v>
          </cell>
          <cell r="I37">
            <v>1</v>
          </cell>
          <cell r="J37">
            <v>0</v>
          </cell>
          <cell r="K37">
            <v>0</v>
          </cell>
          <cell r="L37">
            <v>21</v>
          </cell>
        </row>
        <row r="38">
          <cell r="B38">
            <v>2</v>
          </cell>
          <cell r="C38">
            <v>0</v>
          </cell>
          <cell r="D38">
            <v>2</v>
          </cell>
          <cell r="E38">
            <v>0</v>
          </cell>
          <cell r="F38">
            <v>3</v>
          </cell>
          <cell r="G38">
            <v>0</v>
          </cell>
          <cell r="H38">
            <v>1</v>
          </cell>
          <cell r="I38">
            <v>0</v>
          </cell>
          <cell r="J38">
            <v>1</v>
          </cell>
          <cell r="K38">
            <v>0</v>
          </cell>
          <cell r="L38">
            <v>9</v>
          </cell>
        </row>
        <row r="39">
          <cell r="B39">
            <v>5</v>
          </cell>
          <cell r="C39">
            <v>3</v>
          </cell>
          <cell r="D39">
            <v>14</v>
          </cell>
          <cell r="E39">
            <v>0</v>
          </cell>
          <cell r="F39">
            <v>16</v>
          </cell>
          <cell r="G39">
            <v>3</v>
          </cell>
          <cell r="H39">
            <v>5</v>
          </cell>
          <cell r="I39">
            <v>1</v>
          </cell>
          <cell r="J39">
            <v>1</v>
          </cell>
          <cell r="K39">
            <v>4</v>
          </cell>
          <cell r="L39">
            <v>52</v>
          </cell>
        </row>
        <row r="40">
          <cell r="B40">
            <v>0</v>
          </cell>
          <cell r="C40">
            <v>1</v>
          </cell>
          <cell r="D40">
            <v>2</v>
          </cell>
          <cell r="E40">
            <v>0</v>
          </cell>
          <cell r="F40">
            <v>3</v>
          </cell>
          <cell r="G40">
            <v>2</v>
          </cell>
          <cell r="H40">
            <v>1</v>
          </cell>
          <cell r="I40">
            <v>0</v>
          </cell>
          <cell r="J40">
            <v>0</v>
          </cell>
          <cell r="K40">
            <v>1</v>
          </cell>
          <cell r="L40">
            <v>10</v>
          </cell>
        </row>
        <row r="41">
          <cell r="B41">
            <v>0</v>
          </cell>
          <cell r="C41">
            <v>10</v>
          </cell>
          <cell r="D41">
            <v>24</v>
          </cell>
          <cell r="E41">
            <v>1</v>
          </cell>
          <cell r="F41">
            <v>14</v>
          </cell>
          <cell r="G41">
            <v>11</v>
          </cell>
          <cell r="H41">
            <v>5</v>
          </cell>
          <cell r="I41">
            <v>0</v>
          </cell>
          <cell r="J41">
            <v>2</v>
          </cell>
          <cell r="K41">
            <v>7</v>
          </cell>
          <cell r="L41">
            <v>74</v>
          </cell>
        </row>
        <row r="42">
          <cell r="B42">
            <v>0</v>
          </cell>
          <cell r="C42">
            <v>1</v>
          </cell>
          <cell r="D42">
            <v>4</v>
          </cell>
          <cell r="E42">
            <v>0</v>
          </cell>
          <cell r="F42">
            <v>3</v>
          </cell>
          <cell r="G42">
            <v>0</v>
          </cell>
          <cell r="H42">
            <v>1</v>
          </cell>
          <cell r="I42">
            <v>0</v>
          </cell>
          <cell r="J42">
            <v>0</v>
          </cell>
          <cell r="K42">
            <v>2</v>
          </cell>
          <cell r="L42">
            <v>11</v>
          </cell>
        </row>
        <row r="43">
          <cell r="B43">
            <v>4</v>
          </cell>
          <cell r="C43">
            <v>0</v>
          </cell>
          <cell r="D43">
            <v>4</v>
          </cell>
          <cell r="E43">
            <v>0</v>
          </cell>
          <cell r="F43">
            <v>4</v>
          </cell>
          <cell r="G43">
            <v>0</v>
          </cell>
          <cell r="H43">
            <v>2</v>
          </cell>
          <cell r="I43">
            <v>1</v>
          </cell>
          <cell r="J43">
            <v>0</v>
          </cell>
          <cell r="K43">
            <v>0</v>
          </cell>
          <cell r="L43">
            <v>15</v>
          </cell>
        </row>
        <row r="44">
          <cell r="B44">
            <v>2</v>
          </cell>
          <cell r="C44">
            <v>3</v>
          </cell>
          <cell r="D44">
            <v>17</v>
          </cell>
          <cell r="E44">
            <v>0</v>
          </cell>
          <cell r="F44">
            <v>8</v>
          </cell>
          <cell r="G44">
            <v>3</v>
          </cell>
          <cell r="H44">
            <v>2</v>
          </cell>
          <cell r="I44">
            <v>0</v>
          </cell>
          <cell r="J44">
            <v>0</v>
          </cell>
          <cell r="K44">
            <v>6</v>
          </cell>
          <cell r="L44">
            <v>41</v>
          </cell>
        </row>
        <row r="45">
          <cell r="B45">
            <v>1</v>
          </cell>
          <cell r="C45">
            <v>0</v>
          </cell>
          <cell r="D45">
            <v>2</v>
          </cell>
          <cell r="E45">
            <v>0</v>
          </cell>
          <cell r="F45">
            <v>14</v>
          </cell>
          <cell r="G45">
            <v>5</v>
          </cell>
          <cell r="H45">
            <v>2</v>
          </cell>
          <cell r="I45">
            <v>1</v>
          </cell>
          <cell r="J45">
            <v>1</v>
          </cell>
          <cell r="K45">
            <v>2</v>
          </cell>
          <cell r="L45">
            <v>28</v>
          </cell>
        </row>
        <row r="46">
          <cell r="B46">
            <v>9</v>
          </cell>
          <cell r="C46">
            <v>12</v>
          </cell>
          <cell r="D46">
            <v>13</v>
          </cell>
          <cell r="E46">
            <v>0</v>
          </cell>
          <cell r="F46">
            <v>34</v>
          </cell>
          <cell r="G46">
            <v>13</v>
          </cell>
          <cell r="H46">
            <v>12</v>
          </cell>
          <cell r="I46">
            <v>3</v>
          </cell>
          <cell r="J46">
            <v>0</v>
          </cell>
          <cell r="K46">
            <v>7</v>
          </cell>
          <cell r="L46">
            <v>103</v>
          </cell>
        </row>
        <row r="47">
          <cell r="B47">
            <v>0</v>
          </cell>
          <cell r="C47">
            <v>3</v>
          </cell>
          <cell r="D47">
            <v>16</v>
          </cell>
          <cell r="E47">
            <v>0</v>
          </cell>
          <cell r="F47">
            <v>9</v>
          </cell>
          <cell r="G47">
            <v>7</v>
          </cell>
          <cell r="H47">
            <v>9</v>
          </cell>
          <cell r="I47">
            <v>0</v>
          </cell>
          <cell r="J47">
            <v>2</v>
          </cell>
          <cell r="K47">
            <v>6</v>
          </cell>
          <cell r="L47">
            <v>52</v>
          </cell>
        </row>
        <row r="48">
          <cell r="B48">
            <v>1</v>
          </cell>
          <cell r="C48">
            <v>0</v>
          </cell>
          <cell r="D48">
            <v>14</v>
          </cell>
          <cell r="E48">
            <v>0</v>
          </cell>
          <cell r="F48">
            <v>3</v>
          </cell>
          <cell r="G48">
            <v>5</v>
          </cell>
          <cell r="H48">
            <v>2</v>
          </cell>
          <cell r="I48">
            <v>0</v>
          </cell>
          <cell r="J48">
            <v>0</v>
          </cell>
          <cell r="K48">
            <v>2</v>
          </cell>
          <cell r="L48">
            <v>27</v>
          </cell>
        </row>
        <row r="49">
          <cell r="B49">
            <v>4</v>
          </cell>
          <cell r="C49">
            <v>4</v>
          </cell>
          <cell r="D49">
            <v>18</v>
          </cell>
          <cell r="E49">
            <v>0</v>
          </cell>
          <cell r="F49">
            <v>36</v>
          </cell>
          <cell r="G49">
            <v>13</v>
          </cell>
          <cell r="H49">
            <v>14</v>
          </cell>
          <cell r="I49">
            <v>2</v>
          </cell>
          <cell r="J49">
            <v>1</v>
          </cell>
          <cell r="K49">
            <v>16</v>
          </cell>
          <cell r="L49">
            <v>108</v>
          </cell>
        </row>
        <row r="50">
          <cell r="B50">
            <v>1</v>
          </cell>
          <cell r="C50">
            <v>1</v>
          </cell>
          <cell r="D50">
            <v>8</v>
          </cell>
          <cell r="E50">
            <v>0</v>
          </cell>
          <cell r="F50">
            <v>4</v>
          </cell>
          <cell r="G50">
            <v>0</v>
          </cell>
          <cell r="H50">
            <v>2</v>
          </cell>
          <cell r="I50">
            <v>0</v>
          </cell>
          <cell r="J50">
            <v>0</v>
          </cell>
          <cell r="K50">
            <v>1</v>
          </cell>
          <cell r="L50">
            <v>17</v>
          </cell>
        </row>
        <row r="51">
          <cell r="B51">
            <v>3</v>
          </cell>
          <cell r="C51">
            <v>2</v>
          </cell>
          <cell r="D51">
            <v>11</v>
          </cell>
          <cell r="E51">
            <v>1</v>
          </cell>
          <cell r="F51">
            <v>11</v>
          </cell>
          <cell r="G51">
            <v>3</v>
          </cell>
          <cell r="H51">
            <v>4</v>
          </cell>
          <cell r="I51">
            <v>0</v>
          </cell>
          <cell r="J51">
            <v>2</v>
          </cell>
          <cell r="K51">
            <v>1</v>
          </cell>
          <cell r="L51">
            <v>38</v>
          </cell>
        </row>
        <row r="52">
          <cell r="B52">
            <v>6</v>
          </cell>
          <cell r="C52">
            <v>12</v>
          </cell>
          <cell r="D52">
            <v>29</v>
          </cell>
          <cell r="E52">
            <v>0</v>
          </cell>
          <cell r="F52">
            <v>38</v>
          </cell>
          <cell r="G52">
            <v>14</v>
          </cell>
          <cell r="H52">
            <v>12</v>
          </cell>
          <cell r="I52">
            <v>1</v>
          </cell>
          <cell r="J52">
            <v>0</v>
          </cell>
          <cell r="K52">
            <v>18</v>
          </cell>
          <cell r="L52">
            <v>130</v>
          </cell>
        </row>
        <row r="53">
          <cell r="B53">
            <v>28</v>
          </cell>
          <cell r="C53">
            <v>16</v>
          </cell>
          <cell r="D53">
            <v>75</v>
          </cell>
          <cell r="E53">
            <v>2</v>
          </cell>
          <cell r="F53">
            <v>102</v>
          </cell>
          <cell r="G53">
            <v>59</v>
          </cell>
          <cell r="H53">
            <v>44</v>
          </cell>
          <cell r="I53">
            <v>5</v>
          </cell>
          <cell r="J53">
            <v>3</v>
          </cell>
          <cell r="K53">
            <v>33</v>
          </cell>
          <cell r="L53">
            <v>367</v>
          </cell>
        </row>
        <row r="54">
          <cell r="B54">
            <v>0</v>
          </cell>
          <cell r="C54">
            <v>3</v>
          </cell>
          <cell r="D54">
            <v>19</v>
          </cell>
          <cell r="E54">
            <v>0</v>
          </cell>
          <cell r="F54">
            <v>18</v>
          </cell>
          <cell r="G54">
            <v>7</v>
          </cell>
          <cell r="H54">
            <v>6</v>
          </cell>
          <cell r="I54">
            <v>1</v>
          </cell>
          <cell r="J54">
            <v>2</v>
          </cell>
          <cell r="K54">
            <v>2</v>
          </cell>
          <cell r="L54">
            <v>58</v>
          </cell>
        </row>
        <row r="55">
          <cell r="B55">
            <v>39</v>
          </cell>
          <cell r="C55">
            <v>26</v>
          </cell>
          <cell r="D55">
            <v>93</v>
          </cell>
          <cell r="E55">
            <v>3</v>
          </cell>
          <cell r="F55">
            <v>212</v>
          </cell>
          <cell r="G55">
            <v>129</v>
          </cell>
          <cell r="H55">
            <v>60</v>
          </cell>
          <cell r="I55">
            <v>15</v>
          </cell>
          <cell r="J55">
            <v>5</v>
          </cell>
          <cell r="K55">
            <v>47</v>
          </cell>
          <cell r="L55">
            <v>629</v>
          </cell>
        </row>
        <row r="56">
          <cell r="B56">
            <v>148</v>
          </cell>
          <cell r="C56">
            <v>48</v>
          </cell>
          <cell r="D56">
            <v>236</v>
          </cell>
          <cell r="E56">
            <v>1</v>
          </cell>
          <cell r="F56">
            <v>675</v>
          </cell>
          <cell r="G56">
            <v>156</v>
          </cell>
          <cell r="H56">
            <v>168</v>
          </cell>
          <cell r="I56">
            <v>46</v>
          </cell>
          <cell r="J56">
            <v>15</v>
          </cell>
          <cell r="K56">
            <v>187</v>
          </cell>
          <cell r="L56">
            <v>1680</v>
          </cell>
        </row>
        <row r="57">
          <cell r="B57">
            <v>14</v>
          </cell>
          <cell r="C57">
            <v>17</v>
          </cell>
          <cell r="D57">
            <v>54</v>
          </cell>
          <cell r="E57">
            <v>2</v>
          </cell>
          <cell r="F57">
            <v>101</v>
          </cell>
          <cell r="G57">
            <v>25</v>
          </cell>
          <cell r="H57">
            <v>40</v>
          </cell>
          <cell r="I57">
            <v>2</v>
          </cell>
          <cell r="J57">
            <v>3</v>
          </cell>
          <cell r="K57">
            <v>18</v>
          </cell>
          <cell r="L57">
            <v>276</v>
          </cell>
        </row>
        <row r="58">
          <cell r="B58">
            <v>7</v>
          </cell>
          <cell r="C58">
            <v>11</v>
          </cell>
          <cell r="D58">
            <v>58</v>
          </cell>
          <cell r="E58">
            <v>0</v>
          </cell>
          <cell r="F58">
            <v>56</v>
          </cell>
          <cell r="G58">
            <v>11</v>
          </cell>
          <cell r="H58">
            <v>24</v>
          </cell>
          <cell r="I58">
            <v>4</v>
          </cell>
          <cell r="J58">
            <v>1</v>
          </cell>
          <cell r="K58">
            <v>12</v>
          </cell>
          <cell r="L58">
            <v>184</v>
          </cell>
        </row>
        <row r="59">
          <cell r="B59">
            <v>44</v>
          </cell>
          <cell r="C59">
            <v>11</v>
          </cell>
          <cell r="D59">
            <v>105</v>
          </cell>
          <cell r="E59">
            <v>1</v>
          </cell>
          <cell r="F59">
            <v>92</v>
          </cell>
          <cell r="G59">
            <v>16</v>
          </cell>
          <cell r="H59">
            <v>25</v>
          </cell>
          <cell r="I59">
            <v>6</v>
          </cell>
          <cell r="J59">
            <v>1</v>
          </cell>
          <cell r="K59">
            <v>17</v>
          </cell>
          <cell r="L59">
            <v>318</v>
          </cell>
        </row>
        <row r="60">
          <cell r="B60">
            <v>1</v>
          </cell>
          <cell r="C60">
            <v>3</v>
          </cell>
          <cell r="D60">
            <v>9</v>
          </cell>
          <cell r="E60">
            <v>0</v>
          </cell>
          <cell r="F60">
            <v>10</v>
          </cell>
          <cell r="G60">
            <v>4</v>
          </cell>
          <cell r="H60">
            <v>3</v>
          </cell>
          <cell r="I60">
            <v>1</v>
          </cell>
          <cell r="J60">
            <v>0</v>
          </cell>
          <cell r="K60">
            <v>2</v>
          </cell>
          <cell r="L60">
            <v>33</v>
          </cell>
        </row>
        <row r="61">
          <cell r="B61">
            <v>0</v>
          </cell>
          <cell r="C61">
            <v>1</v>
          </cell>
          <cell r="D61">
            <v>16</v>
          </cell>
          <cell r="E61">
            <v>1</v>
          </cell>
          <cell r="F61">
            <v>13</v>
          </cell>
          <cell r="G61">
            <v>2</v>
          </cell>
          <cell r="H61">
            <v>2</v>
          </cell>
          <cell r="I61">
            <v>1</v>
          </cell>
          <cell r="J61">
            <v>0</v>
          </cell>
          <cell r="K61">
            <v>4</v>
          </cell>
          <cell r="L61">
            <v>40</v>
          </cell>
        </row>
        <row r="62">
          <cell r="B62">
            <v>11</v>
          </cell>
          <cell r="C62">
            <v>5</v>
          </cell>
          <cell r="D62">
            <v>22</v>
          </cell>
          <cell r="E62">
            <v>0</v>
          </cell>
          <cell r="F62">
            <v>29</v>
          </cell>
          <cell r="G62">
            <v>8</v>
          </cell>
          <cell r="H62">
            <v>11</v>
          </cell>
          <cell r="I62">
            <v>3</v>
          </cell>
          <cell r="J62">
            <v>0</v>
          </cell>
          <cell r="K62">
            <v>10</v>
          </cell>
          <cell r="L62">
            <v>99</v>
          </cell>
        </row>
        <row r="63">
          <cell r="B63">
            <v>2</v>
          </cell>
          <cell r="C63">
            <v>1</v>
          </cell>
          <cell r="D63">
            <v>15</v>
          </cell>
          <cell r="E63">
            <v>0</v>
          </cell>
          <cell r="F63">
            <v>53</v>
          </cell>
          <cell r="G63">
            <v>16</v>
          </cell>
          <cell r="H63">
            <v>10</v>
          </cell>
          <cell r="I63">
            <v>1</v>
          </cell>
          <cell r="J63">
            <v>3</v>
          </cell>
          <cell r="K63">
            <v>14</v>
          </cell>
          <cell r="L63">
            <v>115</v>
          </cell>
        </row>
        <row r="64">
          <cell r="B64">
            <v>333</v>
          </cell>
          <cell r="C64">
            <v>195</v>
          </cell>
          <cell r="D64">
            <v>891</v>
          </cell>
          <cell r="E64">
            <v>12</v>
          </cell>
          <cell r="F64">
            <v>1568</v>
          </cell>
          <cell r="G64">
            <v>512</v>
          </cell>
          <cell r="H64">
            <v>467</v>
          </cell>
          <cell r="I64">
            <v>95</v>
          </cell>
          <cell r="J64">
            <v>43</v>
          </cell>
          <cell r="K64">
            <v>419</v>
          </cell>
          <cell r="L64">
            <v>4535</v>
          </cell>
        </row>
        <row r="69">
          <cell r="B69">
            <v>1</v>
          </cell>
          <cell r="C69">
            <v>0</v>
          </cell>
          <cell r="D69">
            <v>12</v>
          </cell>
          <cell r="E69">
            <v>0</v>
          </cell>
          <cell r="F69">
            <v>7</v>
          </cell>
          <cell r="G69">
            <v>0</v>
          </cell>
          <cell r="H69">
            <v>1</v>
          </cell>
          <cell r="I69">
            <v>1</v>
          </cell>
          <cell r="J69">
            <v>0</v>
          </cell>
          <cell r="K69">
            <v>0</v>
          </cell>
          <cell r="L69">
            <v>22</v>
          </cell>
        </row>
        <row r="70">
          <cell r="B70">
            <v>1</v>
          </cell>
          <cell r="C70">
            <v>0</v>
          </cell>
          <cell r="D70">
            <v>3</v>
          </cell>
          <cell r="E70">
            <v>0</v>
          </cell>
          <cell r="F70">
            <v>3</v>
          </cell>
          <cell r="G70">
            <v>0</v>
          </cell>
          <cell r="H70">
            <v>1</v>
          </cell>
          <cell r="I70">
            <v>0</v>
          </cell>
          <cell r="J70">
            <v>0</v>
          </cell>
          <cell r="K70">
            <v>1</v>
          </cell>
          <cell r="L70">
            <v>9</v>
          </cell>
        </row>
        <row r="71">
          <cell r="B71">
            <v>6</v>
          </cell>
          <cell r="C71">
            <v>3</v>
          </cell>
          <cell r="D71">
            <v>12</v>
          </cell>
          <cell r="E71">
            <v>0</v>
          </cell>
          <cell r="F71">
            <v>15</v>
          </cell>
          <cell r="G71">
            <v>2</v>
          </cell>
          <cell r="H71">
            <v>5</v>
          </cell>
          <cell r="I71">
            <v>2</v>
          </cell>
          <cell r="J71">
            <v>0</v>
          </cell>
          <cell r="K71">
            <v>6</v>
          </cell>
          <cell r="L71">
            <v>51</v>
          </cell>
        </row>
        <row r="72">
          <cell r="B72">
            <v>0</v>
          </cell>
          <cell r="C72">
            <v>0</v>
          </cell>
          <cell r="D72">
            <v>4</v>
          </cell>
          <cell r="E72">
            <v>0</v>
          </cell>
          <cell r="F72">
            <v>3</v>
          </cell>
          <cell r="G72">
            <v>2</v>
          </cell>
          <cell r="H72">
            <v>1</v>
          </cell>
          <cell r="I72">
            <v>0</v>
          </cell>
          <cell r="J72">
            <v>0</v>
          </cell>
          <cell r="K72">
            <v>0</v>
          </cell>
          <cell r="L72">
            <v>10</v>
          </cell>
        </row>
        <row r="73">
          <cell r="B73">
            <v>2</v>
          </cell>
          <cell r="C73">
            <v>7</v>
          </cell>
          <cell r="D73">
            <v>26</v>
          </cell>
          <cell r="E73">
            <v>1</v>
          </cell>
          <cell r="F73">
            <v>16</v>
          </cell>
          <cell r="G73">
            <v>10</v>
          </cell>
          <cell r="H73">
            <v>5</v>
          </cell>
          <cell r="I73">
            <v>0</v>
          </cell>
          <cell r="J73">
            <v>1</v>
          </cell>
          <cell r="K73">
            <v>7</v>
          </cell>
          <cell r="L73">
            <v>75</v>
          </cell>
        </row>
        <row r="74">
          <cell r="B74">
            <v>0</v>
          </cell>
          <cell r="C74">
            <v>0</v>
          </cell>
          <cell r="D74">
            <v>3</v>
          </cell>
          <cell r="E74">
            <v>0</v>
          </cell>
          <cell r="F74">
            <v>2</v>
          </cell>
          <cell r="G74">
            <v>0</v>
          </cell>
          <cell r="H74">
            <v>1</v>
          </cell>
          <cell r="I74">
            <v>0</v>
          </cell>
          <cell r="J74">
            <v>0</v>
          </cell>
          <cell r="K74">
            <v>1</v>
          </cell>
          <cell r="L74">
            <v>7</v>
          </cell>
        </row>
        <row r="75">
          <cell r="B75">
            <v>1</v>
          </cell>
          <cell r="C75">
            <v>1</v>
          </cell>
          <cell r="D75">
            <v>3</v>
          </cell>
          <cell r="E75">
            <v>0</v>
          </cell>
          <cell r="F75">
            <v>2</v>
          </cell>
          <cell r="G75">
            <v>0</v>
          </cell>
          <cell r="H75">
            <v>2</v>
          </cell>
          <cell r="I75">
            <v>0</v>
          </cell>
          <cell r="J75">
            <v>0</v>
          </cell>
          <cell r="K75">
            <v>2</v>
          </cell>
          <cell r="L75">
            <v>11</v>
          </cell>
        </row>
        <row r="76">
          <cell r="B76">
            <v>3</v>
          </cell>
          <cell r="C76">
            <v>1</v>
          </cell>
          <cell r="D76">
            <v>14</v>
          </cell>
          <cell r="E76">
            <v>0</v>
          </cell>
          <cell r="F76">
            <v>10</v>
          </cell>
          <cell r="G76">
            <v>7</v>
          </cell>
          <cell r="H76">
            <v>3</v>
          </cell>
          <cell r="I76">
            <v>0</v>
          </cell>
          <cell r="J76">
            <v>1</v>
          </cell>
          <cell r="K76">
            <v>5</v>
          </cell>
          <cell r="L76">
            <v>44</v>
          </cell>
        </row>
        <row r="77">
          <cell r="B77">
            <v>2</v>
          </cell>
          <cell r="C77">
            <v>0</v>
          </cell>
          <cell r="D77">
            <v>1</v>
          </cell>
          <cell r="E77">
            <v>0</v>
          </cell>
          <cell r="F77">
            <v>12</v>
          </cell>
          <cell r="G77">
            <v>6</v>
          </cell>
          <cell r="H77">
            <v>3</v>
          </cell>
          <cell r="I77">
            <v>1</v>
          </cell>
          <cell r="J77">
            <v>0</v>
          </cell>
          <cell r="K77">
            <v>3</v>
          </cell>
          <cell r="L77">
            <v>28</v>
          </cell>
        </row>
        <row r="78">
          <cell r="B78">
            <v>7</v>
          </cell>
          <cell r="C78">
            <v>12</v>
          </cell>
          <cell r="D78">
            <v>18</v>
          </cell>
          <cell r="E78">
            <v>0</v>
          </cell>
          <cell r="F78">
            <v>36</v>
          </cell>
          <cell r="G78">
            <v>13</v>
          </cell>
          <cell r="H78">
            <v>11</v>
          </cell>
          <cell r="I78">
            <v>2</v>
          </cell>
          <cell r="J78">
            <v>0</v>
          </cell>
          <cell r="K78">
            <v>16</v>
          </cell>
          <cell r="L78">
            <v>115</v>
          </cell>
        </row>
        <row r="79">
          <cell r="B79">
            <v>1</v>
          </cell>
          <cell r="C79">
            <v>3</v>
          </cell>
          <cell r="D79">
            <v>17</v>
          </cell>
          <cell r="E79">
            <v>0</v>
          </cell>
          <cell r="F79">
            <v>10</v>
          </cell>
          <cell r="G79">
            <v>3</v>
          </cell>
          <cell r="H79">
            <v>6</v>
          </cell>
          <cell r="I79">
            <v>0</v>
          </cell>
          <cell r="J79">
            <v>2</v>
          </cell>
          <cell r="K79">
            <v>6</v>
          </cell>
          <cell r="L79">
            <v>48</v>
          </cell>
        </row>
        <row r="80">
          <cell r="B80">
            <v>0</v>
          </cell>
          <cell r="C80">
            <v>1</v>
          </cell>
          <cell r="D80">
            <v>15</v>
          </cell>
          <cell r="E80">
            <v>0</v>
          </cell>
          <cell r="F80">
            <v>5</v>
          </cell>
          <cell r="G80">
            <v>5</v>
          </cell>
          <cell r="H80">
            <v>2</v>
          </cell>
          <cell r="I80">
            <v>0</v>
          </cell>
          <cell r="J80">
            <v>0</v>
          </cell>
          <cell r="K80">
            <v>3</v>
          </cell>
          <cell r="L80">
            <v>31</v>
          </cell>
        </row>
        <row r="81">
          <cell r="B81">
            <v>6</v>
          </cell>
          <cell r="C81">
            <v>9</v>
          </cell>
          <cell r="D81">
            <v>18</v>
          </cell>
          <cell r="E81">
            <v>0</v>
          </cell>
          <cell r="F81">
            <v>44</v>
          </cell>
          <cell r="G81">
            <v>17</v>
          </cell>
          <cell r="H81">
            <v>18</v>
          </cell>
          <cell r="I81">
            <v>2</v>
          </cell>
          <cell r="J81">
            <v>3</v>
          </cell>
          <cell r="K81">
            <v>17</v>
          </cell>
          <cell r="L81">
            <v>134</v>
          </cell>
        </row>
        <row r="82">
          <cell r="B82">
            <v>0</v>
          </cell>
          <cell r="C82">
            <v>2</v>
          </cell>
          <cell r="D82">
            <v>8</v>
          </cell>
          <cell r="E82">
            <v>0</v>
          </cell>
          <cell r="F82">
            <v>1</v>
          </cell>
          <cell r="G82">
            <v>0</v>
          </cell>
          <cell r="H82">
            <v>1</v>
          </cell>
          <cell r="I82">
            <v>0</v>
          </cell>
          <cell r="J82">
            <v>0</v>
          </cell>
          <cell r="K82">
            <v>1</v>
          </cell>
          <cell r="L82">
            <v>13</v>
          </cell>
        </row>
        <row r="83">
          <cell r="B83">
            <v>4</v>
          </cell>
          <cell r="C83">
            <v>2</v>
          </cell>
          <cell r="D83">
            <v>12</v>
          </cell>
          <cell r="E83">
            <v>1</v>
          </cell>
          <cell r="F83">
            <v>10</v>
          </cell>
          <cell r="G83">
            <v>5</v>
          </cell>
          <cell r="H83">
            <v>4</v>
          </cell>
          <cell r="I83">
            <v>0</v>
          </cell>
          <cell r="J83">
            <v>2</v>
          </cell>
          <cell r="K83">
            <v>2</v>
          </cell>
          <cell r="L83">
            <v>42</v>
          </cell>
        </row>
        <row r="84">
          <cell r="B84">
            <v>2</v>
          </cell>
          <cell r="C84">
            <v>12</v>
          </cell>
          <cell r="D84">
            <v>30</v>
          </cell>
          <cell r="E84">
            <v>0</v>
          </cell>
          <cell r="F84">
            <v>36</v>
          </cell>
          <cell r="G84">
            <v>13</v>
          </cell>
          <cell r="H84">
            <v>10</v>
          </cell>
          <cell r="I84">
            <v>2</v>
          </cell>
          <cell r="J84">
            <v>1</v>
          </cell>
          <cell r="K84">
            <v>15</v>
          </cell>
          <cell r="L84">
            <v>121</v>
          </cell>
        </row>
        <row r="85">
          <cell r="B85">
            <v>33</v>
          </cell>
          <cell r="C85">
            <v>29</v>
          </cell>
          <cell r="D85">
            <v>76</v>
          </cell>
          <cell r="E85">
            <v>1</v>
          </cell>
          <cell r="F85">
            <v>110</v>
          </cell>
          <cell r="G85">
            <v>61</v>
          </cell>
          <cell r="H85">
            <v>45</v>
          </cell>
          <cell r="I85">
            <v>4</v>
          </cell>
          <cell r="J85">
            <v>2</v>
          </cell>
          <cell r="K85">
            <v>34</v>
          </cell>
          <cell r="L85">
            <v>395</v>
          </cell>
        </row>
        <row r="86">
          <cell r="B86">
            <v>3</v>
          </cell>
          <cell r="C86">
            <v>1</v>
          </cell>
          <cell r="D86">
            <v>19</v>
          </cell>
          <cell r="E86">
            <v>0</v>
          </cell>
          <cell r="F86">
            <v>23</v>
          </cell>
          <cell r="G86">
            <v>10</v>
          </cell>
          <cell r="H86">
            <v>6</v>
          </cell>
          <cell r="I86">
            <v>0</v>
          </cell>
          <cell r="J86">
            <v>2</v>
          </cell>
          <cell r="K86">
            <v>3</v>
          </cell>
          <cell r="L86">
            <v>67</v>
          </cell>
        </row>
        <row r="87">
          <cell r="B87">
            <v>47</v>
          </cell>
          <cell r="C87">
            <v>33</v>
          </cell>
          <cell r="D87">
            <v>91</v>
          </cell>
          <cell r="E87">
            <v>6</v>
          </cell>
          <cell r="F87">
            <v>209</v>
          </cell>
          <cell r="G87">
            <v>150</v>
          </cell>
          <cell r="H87">
            <v>61</v>
          </cell>
          <cell r="I87">
            <v>14</v>
          </cell>
          <cell r="J87">
            <v>4</v>
          </cell>
          <cell r="K87">
            <v>49</v>
          </cell>
          <cell r="L87">
            <v>664</v>
          </cell>
        </row>
        <row r="88">
          <cell r="B88">
            <v>168</v>
          </cell>
          <cell r="C88">
            <v>68</v>
          </cell>
          <cell r="D88">
            <v>247</v>
          </cell>
          <cell r="E88">
            <v>6</v>
          </cell>
          <cell r="F88">
            <v>647</v>
          </cell>
          <cell r="G88">
            <v>174</v>
          </cell>
          <cell r="H88">
            <v>171</v>
          </cell>
          <cell r="I88">
            <v>45</v>
          </cell>
          <cell r="J88">
            <v>14</v>
          </cell>
          <cell r="K88">
            <v>201</v>
          </cell>
          <cell r="L88">
            <v>1741</v>
          </cell>
        </row>
        <row r="89">
          <cell r="B89">
            <v>12</v>
          </cell>
          <cell r="C89">
            <v>19</v>
          </cell>
          <cell r="D89">
            <v>63</v>
          </cell>
          <cell r="E89">
            <v>3</v>
          </cell>
          <cell r="F89">
            <v>107</v>
          </cell>
          <cell r="G89">
            <v>34</v>
          </cell>
          <cell r="H89">
            <v>35</v>
          </cell>
          <cell r="I89">
            <v>5</v>
          </cell>
          <cell r="J89">
            <v>2</v>
          </cell>
          <cell r="K89">
            <v>25</v>
          </cell>
          <cell r="L89">
            <v>305</v>
          </cell>
        </row>
        <row r="90">
          <cell r="B90">
            <v>11</v>
          </cell>
          <cell r="C90">
            <v>10</v>
          </cell>
          <cell r="D90">
            <v>64</v>
          </cell>
          <cell r="E90">
            <v>0</v>
          </cell>
          <cell r="F90">
            <v>52</v>
          </cell>
          <cell r="G90">
            <v>18</v>
          </cell>
          <cell r="H90">
            <v>26</v>
          </cell>
          <cell r="I90">
            <v>3</v>
          </cell>
          <cell r="J90">
            <v>1</v>
          </cell>
          <cell r="K90">
            <v>14</v>
          </cell>
          <cell r="L90">
            <v>199</v>
          </cell>
        </row>
        <row r="91">
          <cell r="B91">
            <v>46</v>
          </cell>
          <cell r="C91">
            <v>12</v>
          </cell>
          <cell r="D91">
            <v>113</v>
          </cell>
          <cell r="E91">
            <v>1</v>
          </cell>
          <cell r="F91">
            <v>100</v>
          </cell>
          <cell r="G91">
            <v>16</v>
          </cell>
          <cell r="H91">
            <v>22</v>
          </cell>
          <cell r="I91">
            <v>6</v>
          </cell>
          <cell r="J91">
            <v>4</v>
          </cell>
          <cell r="K91">
            <v>22</v>
          </cell>
          <cell r="L91">
            <v>342</v>
          </cell>
        </row>
        <row r="92">
          <cell r="B92">
            <v>2</v>
          </cell>
          <cell r="C92">
            <v>2</v>
          </cell>
          <cell r="D92">
            <v>10</v>
          </cell>
          <cell r="E92">
            <v>0</v>
          </cell>
          <cell r="F92">
            <v>12</v>
          </cell>
          <cell r="G92">
            <v>3</v>
          </cell>
          <cell r="H92">
            <v>4</v>
          </cell>
          <cell r="I92">
            <v>1</v>
          </cell>
          <cell r="J92">
            <v>0</v>
          </cell>
          <cell r="K92">
            <v>3</v>
          </cell>
          <cell r="L92">
            <v>37</v>
          </cell>
        </row>
        <row r="93">
          <cell r="B93">
            <v>0</v>
          </cell>
          <cell r="C93">
            <v>1</v>
          </cell>
          <cell r="D93">
            <v>18</v>
          </cell>
          <cell r="E93">
            <v>1</v>
          </cell>
          <cell r="F93">
            <v>14</v>
          </cell>
          <cell r="G93">
            <v>4</v>
          </cell>
          <cell r="H93">
            <v>1</v>
          </cell>
          <cell r="I93">
            <v>1</v>
          </cell>
          <cell r="J93">
            <v>0</v>
          </cell>
          <cell r="K93">
            <v>4</v>
          </cell>
          <cell r="L93">
            <v>44</v>
          </cell>
        </row>
        <row r="94">
          <cell r="B94">
            <v>10</v>
          </cell>
          <cell r="C94">
            <v>2</v>
          </cell>
          <cell r="D94">
            <v>23</v>
          </cell>
          <cell r="E94">
            <v>0</v>
          </cell>
          <cell r="F94">
            <v>30</v>
          </cell>
          <cell r="G94">
            <v>7</v>
          </cell>
          <cell r="H94">
            <v>12</v>
          </cell>
          <cell r="I94">
            <v>3</v>
          </cell>
          <cell r="J94">
            <v>0</v>
          </cell>
          <cell r="K94">
            <v>10</v>
          </cell>
          <cell r="L94">
            <v>97</v>
          </cell>
        </row>
        <row r="95">
          <cell r="B95">
            <v>0</v>
          </cell>
          <cell r="C95">
            <v>1</v>
          </cell>
          <cell r="D95">
            <v>18</v>
          </cell>
          <cell r="E95">
            <v>0</v>
          </cell>
          <cell r="F95">
            <v>53</v>
          </cell>
          <cell r="G95">
            <v>15</v>
          </cell>
          <cell r="H95">
            <v>9</v>
          </cell>
          <cell r="I95">
            <v>0</v>
          </cell>
          <cell r="J95">
            <v>3</v>
          </cell>
          <cell r="K95">
            <v>15</v>
          </cell>
          <cell r="L95">
            <v>114</v>
          </cell>
        </row>
        <row r="96">
          <cell r="B96">
            <v>368</v>
          </cell>
          <cell r="C96">
            <v>231</v>
          </cell>
          <cell r="D96">
            <v>938</v>
          </cell>
          <cell r="E96">
            <v>20</v>
          </cell>
          <cell r="F96">
            <v>1569</v>
          </cell>
          <cell r="G96">
            <v>575</v>
          </cell>
          <cell r="H96">
            <v>466</v>
          </cell>
          <cell r="I96">
            <v>92</v>
          </cell>
          <cell r="J96">
            <v>42</v>
          </cell>
          <cell r="K96">
            <v>465</v>
          </cell>
          <cell r="L96">
            <v>4766</v>
          </cell>
        </row>
        <row r="101">
          <cell r="B101">
            <v>1</v>
          </cell>
          <cell r="C101">
            <v>0</v>
          </cell>
          <cell r="D101">
            <v>12</v>
          </cell>
          <cell r="E101">
            <v>0</v>
          </cell>
          <cell r="F101">
            <v>8</v>
          </cell>
          <cell r="G101">
            <v>0</v>
          </cell>
          <cell r="H101">
            <v>2</v>
          </cell>
          <cell r="I101">
            <v>0</v>
          </cell>
          <cell r="J101">
            <v>0</v>
          </cell>
          <cell r="K101">
            <v>0</v>
          </cell>
          <cell r="L101">
            <v>23</v>
          </cell>
        </row>
        <row r="102">
          <cell r="B102">
            <v>0</v>
          </cell>
          <cell r="C102">
            <v>0</v>
          </cell>
          <cell r="D102">
            <v>4</v>
          </cell>
          <cell r="E102">
            <v>0</v>
          </cell>
          <cell r="F102">
            <v>3</v>
          </cell>
          <cell r="G102">
            <v>1</v>
          </cell>
          <cell r="H102">
            <v>1</v>
          </cell>
          <cell r="I102">
            <v>1</v>
          </cell>
          <cell r="J102">
            <v>0</v>
          </cell>
          <cell r="K102">
            <v>2</v>
          </cell>
          <cell r="L102">
            <v>12</v>
          </cell>
        </row>
        <row r="103">
          <cell r="B103">
            <v>8</v>
          </cell>
          <cell r="C103">
            <v>3</v>
          </cell>
          <cell r="D103">
            <v>15</v>
          </cell>
          <cell r="E103">
            <v>0</v>
          </cell>
          <cell r="F103">
            <v>13</v>
          </cell>
          <cell r="G103">
            <v>4</v>
          </cell>
          <cell r="H103">
            <v>3</v>
          </cell>
          <cell r="I103">
            <v>2</v>
          </cell>
          <cell r="J103">
            <v>0</v>
          </cell>
          <cell r="K103">
            <v>6</v>
          </cell>
          <cell r="L103">
            <v>54</v>
          </cell>
        </row>
        <row r="104">
          <cell r="B104">
            <v>0</v>
          </cell>
          <cell r="C104">
            <v>0</v>
          </cell>
          <cell r="D104">
            <v>5</v>
          </cell>
          <cell r="E104">
            <v>0</v>
          </cell>
          <cell r="F104">
            <v>2</v>
          </cell>
          <cell r="G104">
            <v>2</v>
          </cell>
          <cell r="H104">
            <v>1</v>
          </cell>
          <cell r="I104">
            <v>0</v>
          </cell>
          <cell r="J104">
            <v>0</v>
          </cell>
          <cell r="K104">
            <v>0</v>
          </cell>
          <cell r="L104">
            <v>10</v>
          </cell>
        </row>
        <row r="105">
          <cell r="B105">
            <v>1</v>
          </cell>
          <cell r="C105">
            <v>9</v>
          </cell>
          <cell r="D105">
            <v>26</v>
          </cell>
          <cell r="E105">
            <v>1</v>
          </cell>
          <cell r="F105">
            <v>20</v>
          </cell>
          <cell r="G105">
            <v>10</v>
          </cell>
          <cell r="H105">
            <v>7</v>
          </cell>
          <cell r="I105">
            <v>0</v>
          </cell>
          <cell r="J105">
            <v>0</v>
          </cell>
          <cell r="K105">
            <v>6</v>
          </cell>
          <cell r="L105">
            <v>80</v>
          </cell>
        </row>
        <row r="106">
          <cell r="B106">
            <v>0</v>
          </cell>
          <cell r="C106">
            <v>0</v>
          </cell>
          <cell r="D106">
            <v>3</v>
          </cell>
          <cell r="E106">
            <v>0</v>
          </cell>
          <cell r="F106">
            <v>2</v>
          </cell>
          <cell r="G106">
            <v>0</v>
          </cell>
          <cell r="H106">
            <v>1</v>
          </cell>
          <cell r="I106">
            <v>0</v>
          </cell>
          <cell r="J106">
            <v>0</v>
          </cell>
          <cell r="K106">
            <v>1</v>
          </cell>
          <cell r="L106">
            <v>7</v>
          </cell>
        </row>
        <row r="107">
          <cell r="B107">
            <v>1</v>
          </cell>
          <cell r="C107">
            <v>0</v>
          </cell>
          <cell r="D107">
            <v>3</v>
          </cell>
          <cell r="E107">
            <v>0</v>
          </cell>
          <cell r="F107">
            <v>1</v>
          </cell>
          <cell r="G107">
            <v>0</v>
          </cell>
          <cell r="H107">
            <v>1</v>
          </cell>
          <cell r="I107">
            <v>0</v>
          </cell>
          <cell r="J107">
            <v>0</v>
          </cell>
          <cell r="K107">
            <v>1</v>
          </cell>
          <cell r="L107">
            <v>7</v>
          </cell>
        </row>
        <row r="108">
          <cell r="B108">
            <v>3</v>
          </cell>
          <cell r="C108">
            <v>0</v>
          </cell>
          <cell r="D108">
            <v>16</v>
          </cell>
          <cell r="E108">
            <v>0</v>
          </cell>
          <cell r="F108">
            <v>12</v>
          </cell>
          <cell r="G108">
            <v>5</v>
          </cell>
          <cell r="H108">
            <v>4</v>
          </cell>
          <cell r="I108">
            <v>1</v>
          </cell>
          <cell r="J108">
            <v>1</v>
          </cell>
          <cell r="K108">
            <v>4</v>
          </cell>
          <cell r="L108">
            <v>46</v>
          </cell>
        </row>
        <row r="109">
          <cell r="B109">
            <v>2</v>
          </cell>
          <cell r="C109">
            <v>0</v>
          </cell>
          <cell r="D109">
            <v>3</v>
          </cell>
          <cell r="E109">
            <v>0</v>
          </cell>
          <cell r="F109">
            <v>12</v>
          </cell>
          <cell r="G109">
            <v>4</v>
          </cell>
          <cell r="H109">
            <v>3</v>
          </cell>
          <cell r="I109">
            <v>1</v>
          </cell>
          <cell r="J109">
            <v>0</v>
          </cell>
          <cell r="K109">
            <v>2</v>
          </cell>
          <cell r="L109">
            <v>27</v>
          </cell>
        </row>
        <row r="110">
          <cell r="B110">
            <v>10</v>
          </cell>
          <cell r="C110">
            <v>14</v>
          </cell>
          <cell r="D110">
            <v>20</v>
          </cell>
          <cell r="E110">
            <v>0</v>
          </cell>
          <cell r="F110">
            <v>36</v>
          </cell>
          <cell r="G110">
            <v>15</v>
          </cell>
          <cell r="H110">
            <v>10</v>
          </cell>
          <cell r="I110">
            <v>4</v>
          </cell>
          <cell r="J110">
            <v>1</v>
          </cell>
          <cell r="K110">
            <v>23</v>
          </cell>
          <cell r="L110">
            <v>133</v>
          </cell>
        </row>
        <row r="111">
          <cell r="B111">
            <v>3</v>
          </cell>
          <cell r="C111">
            <v>2</v>
          </cell>
          <cell r="D111">
            <v>14</v>
          </cell>
          <cell r="E111">
            <v>0</v>
          </cell>
          <cell r="F111">
            <v>14</v>
          </cell>
          <cell r="G111">
            <v>5</v>
          </cell>
          <cell r="H111">
            <v>6</v>
          </cell>
          <cell r="I111">
            <v>0</v>
          </cell>
          <cell r="J111">
            <v>2</v>
          </cell>
          <cell r="K111">
            <v>6</v>
          </cell>
          <cell r="L111">
            <v>52</v>
          </cell>
        </row>
        <row r="112">
          <cell r="B112">
            <v>1</v>
          </cell>
          <cell r="C112">
            <v>0</v>
          </cell>
          <cell r="D112">
            <v>18</v>
          </cell>
          <cell r="E112">
            <v>0</v>
          </cell>
          <cell r="F112">
            <v>9</v>
          </cell>
          <cell r="G112">
            <v>5</v>
          </cell>
          <cell r="H112">
            <v>3</v>
          </cell>
          <cell r="I112">
            <v>1</v>
          </cell>
          <cell r="J112">
            <v>0</v>
          </cell>
          <cell r="K112">
            <v>0</v>
          </cell>
          <cell r="L112">
            <v>37</v>
          </cell>
        </row>
        <row r="113">
          <cell r="B113">
            <v>6</v>
          </cell>
          <cell r="C113">
            <v>7</v>
          </cell>
          <cell r="D113">
            <v>21</v>
          </cell>
          <cell r="E113">
            <v>1</v>
          </cell>
          <cell r="F113">
            <v>49</v>
          </cell>
          <cell r="G113">
            <v>19</v>
          </cell>
          <cell r="H113">
            <v>19</v>
          </cell>
          <cell r="I113">
            <v>6</v>
          </cell>
          <cell r="J113">
            <v>1</v>
          </cell>
          <cell r="K113">
            <v>19</v>
          </cell>
          <cell r="L113">
            <v>148</v>
          </cell>
        </row>
        <row r="114">
          <cell r="B114">
            <v>0</v>
          </cell>
          <cell r="C114">
            <v>2</v>
          </cell>
          <cell r="D114">
            <v>9</v>
          </cell>
          <cell r="E114">
            <v>0</v>
          </cell>
          <cell r="F114">
            <v>2</v>
          </cell>
          <cell r="G114">
            <v>0</v>
          </cell>
          <cell r="H114">
            <v>2</v>
          </cell>
          <cell r="I114">
            <v>0</v>
          </cell>
          <cell r="J114">
            <v>0</v>
          </cell>
          <cell r="K114">
            <v>1</v>
          </cell>
          <cell r="L114">
            <v>16</v>
          </cell>
        </row>
        <row r="115">
          <cell r="B115">
            <v>5</v>
          </cell>
          <cell r="C115">
            <v>2</v>
          </cell>
          <cell r="D115">
            <v>10</v>
          </cell>
          <cell r="E115">
            <v>1</v>
          </cell>
          <cell r="F115">
            <v>11</v>
          </cell>
          <cell r="G115">
            <v>3</v>
          </cell>
          <cell r="H115">
            <v>4</v>
          </cell>
          <cell r="I115">
            <v>0</v>
          </cell>
          <cell r="J115">
            <v>0</v>
          </cell>
          <cell r="K115">
            <v>5</v>
          </cell>
          <cell r="L115">
            <v>41</v>
          </cell>
        </row>
        <row r="116">
          <cell r="B116">
            <v>7</v>
          </cell>
          <cell r="C116">
            <v>16</v>
          </cell>
          <cell r="D116">
            <v>34</v>
          </cell>
          <cell r="E116">
            <v>0</v>
          </cell>
          <cell r="F116">
            <v>40</v>
          </cell>
          <cell r="G116">
            <v>13</v>
          </cell>
          <cell r="H116">
            <v>10</v>
          </cell>
          <cell r="I116">
            <v>2</v>
          </cell>
          <cell r="J116">
            <v>0</v>
          </cell>
          <cell r="K116">
            <v>18</v>
          </cell>
          <cell r="L116">
            <v>140</v>
          </cell>
        </row>
        <row r="117">
          <cell r="B117">
            <v>28</v>
          </cell>
          <cell r="C117">
            <v>21</v>
          </cell>
          <cell r="D117">
            <v>82</v>
          </cell>
          <cell r="E117">
            <v>3</v>
          </cell>
          <cell r="F117">
            <v>126</v>
          </cell>
          <cell r="G117">
            <v>67</v>
          </cell>
          <cell r="H117">
            <v>46</v>
          </cell>
          <cell r="I117">
            <v>4</v>
          </cell>
          <cell r="J117">
            <v>6</v>
          </cell>
          <cell r="K117">
            <v>37</v>
          </cell>
          <cell r="L117">
            <v>420</v>
          </cell>
        </row>
        <row r="118">
          <cell r="B118">
            <v>3</v>
          </cell>
          <cell r="C118">
            <v>1</v>
          </cell>
          <cell r="D118">
            <v>18</v>
          </cell>
          <cell r="E118">
            <v>0</v>
          </cell>
          <cell r="F118">
            <v>23</v>
          </cell>
          <cell r="G118">
            <v>4</v>
          </cell>
          <cell r="H118">
            <v>6</v>
          </cell>
          <cell r="I118">
            <v>0</v>
          </cell>
          <cell r="J118">
            <v>0</v>
          </cell>
          <cell r="K118">
            <v>6</v>
          </cell>
          <cell r="L118">
            <v>61</v>
          </cell>
        </row>
        <row r="119">
          <cell r="B119">
            <v>47</v>
          </cell>
          <cell r="C119">
            <v>34</v>
          </cell>
          <cell r="D119">
            <v>99</v>
          </cell>
          <cell r="E119">
            <v>4</v>
          </cell>
          <cell r="F119">
            <v>214</v>
          </cell>
          <cell r="G119">
            <v>173</v>
          </cell>
          <cell r="H119">
            <v>55</v>
          </cell>
          <cell r="I119">
            <v>13</v>
          </cell>
          <cell r="J119">
            <v>4</v>
          </cell>
          <cell r="K119">
            <v>53</v>
          </cell>
          <cell r="L119">
            <v>696</v>
          </cell>
        </row>
        <row r="120">
          <cell r="B120">
            <v>192</v>
          </cell>
          <cell r="C120">
            <v>73</v>
          </cell>
          <cell r="D120">
            <v>276</v>
          </cell>
          <cell r="E120">
            <v>14</v>
          </cell>
          <cell r="F120">
            <v>645</v>
          </cell>
          <cell r="G120">
            <v>191</v>
          </cell>
          <cell r="H120">
            <v>179</v>
          </cell>
          <cell r="I120">
            <v>48</v>
          </cell>
          <cell r="J120">
            <v>12</v>
          </cell>
          <cell r="K120">
            <v>216</v>
          </cell>
          <cell r="L120">
            <v>1846</v>
          </cell>
        </row>
        <row r="121">
          <cell r="B121">
            <v>16</v>
          </cell>
          <cell r="C121">
            <v>19</v>
          </cell>
          <cell r="D121">
            <v>69</v>
          </cell>
          <cell r="E121">
            <v>3</v>
          </cell>
          <cell r="F121">
            <v>121</v>
          </cell>
          <cell r="G121">
            <v>37</v>
          </cell>
          <cell r="H121">
            <v>36</v>
          </cell>
          <cell r="I121">
            <v>6</v>
          </cell>
          <cell r="J121">
            <v>2</v>
          </cell>
          <cell r="K121">
            <v>27</v>
          </cell>
          <cell r="L121">
            <v>336</v>
          </cell>
        </row>
        <row r="122">
          <cell r="B122">
            <v>10</v>
          </cell>
          <cell r="C122">
            <v>9</v>
          </cell>
          <cell r="D122">
            <v>63</v>
          </cell>
          <cell r="E122">
            <v>1</v>
          </cell>
          <cell r="F122">
            <v>57</v>
          </cell>
          <cell r="G122">
            <v>18</v>
          </cell>
          <cell r="H122">
            <v>24</v>
          </cell>
          <cell r="I122">
            <v>3</v>
          </cell>
          <cell r="J122">
            <v>0</v>
          </cell>
          <cell r="K122">
            <v>16</v>
          </cell>
          <cell r="L122">
            <v>201</v>
          </cell>
        </row>
        <row r="123">
          <cell r="B123">
            <v>52</v>
          </cell>
          <cell r="C123">
            <v>11</v>
          </cell>
          <cell r="D123">
            <v>116</v>
          </cell>
          <cell r="E123">
            <v>1</v>
          </cell>
          <cell r="F123">
            <v>103</v>
          </cell>
          <cell r="G123">
            <v>20</v>
          </cell>
          <cell r="H123">
            <v>21</v>
          </cell>
          <cell r="I123">
            <v>5</v>
          </cell>
          <cell r="J123">
            <v>5</v>
          </cell>
          <cell r="K123">
            <v>28</v>
          </cell>
          <cell r="L123">
            <v>362</v>
          </cell>
        </row>
        <row r="124">
          <cell r="B124">
            <v>1</v>
          </cell>
          <cell r="C124">
            <v>1</v>
          </cell>
          <cell r="D124">
            <v>14</v>
          </cell>
          <cell r="E124">
            <v>0</v>
          </cell>
          <cell r="F124">
            <v>12</v>
          </cell>
          <cell r="G124">
            <v>3</v>
          </cell>
          <cell r="H124">
            <v>4</v>
          </cell>
          <cell r="I124">
            <v>1</v>
          </cell>
          <cell r="J124">
            <v>0</v>
          </cell>
          <cell r="K124">
            <v>7</v>
          </cell>
          <cell r="L124">
            <v>43</v>
          </cell>
        </row>
        <row r="125">
          <cell r="B125">
            <v>0</v>
          </cell>
          <cell r="C125">
            <v>0</v>
          </cell>
          <cell r="D125">
            <v>17</v>
          </cell>
          <cell r="E125">
            <v>1</v>
          </cell>
          <cell r="F125">
            <v>16</v>
          </cell>
          <cell r="G125">
            <v>5</v>
          </cell>
          <cell r="H125">
            <v>3</v>
          </cell>
          <cell r="I125">
            <v>1</v>
          </cell>
          <cell r="J125">
            <v>0</v>
          </cell>
          <cell r="K125">
            <v>6</v>
          </cell>
          <cell r="L125">
            <v>49</v>
          </cell>
        </row>
        <row r="126">
          <cell r="B126">
            <v>13</v>
          </cell>
          <cell r="C126">
            <v>3</v>
          </cell>
          <cell r="D126">
            <v>24</v>
          </cell>
          <cell r="E126">
            <v>0</v>
          </cell>
          <cell r="F126">
            <v>25</v>
          </cell>
          <cell r="G126">
            <v>6</v>
          </cell>
          <cell r="H126">
            <v>15</v>
          </cell>
          <cell r="I126">
            <v>4</v>
          </cell>
          <cell r="J126">
            <v>0</v>
          </cell>
          <cell r="K126">
            <v>14</v>
          </cell>
          <cell r="L126">
            <v>104</v>
          </cell>
        </row>
        <row r="127">
          <cell r="B127">
            <v>1</v>
          </cell>
          <cell r="C127">
            <v>5</v>
          </cell>
          <cell r="D127">
            <v>20</v>
          </cell>
          <cell r="E127">
            <v>0</v>
          </cell>
          <cell r="F127">
            <v>54</v>
          </cell>
          <cell r="G127">
            <v>19</v>
          </cell>
          <cell r="H127">
            <v>10</v>
          </cell>
          <cell r="I127">
            <v>0</v>
          </cell>
          <cell r="J127">
            <v>4</v>
          </cell>
          <cell r="K127">
            <v>19</v>
          </cell>
          <cell r="L127">
            <v>132</v>
          </cell>
        </row>
        <row r="128">
          <cell r="B128">
            <v>411</v>
          </cell>
          <cell r="C128">
            <v>232</v>
          </cell>
          <cell r="D128">
            <v>1011</v>
          </cell>
          <cell r="E128">
            <v>30</v>
          </cell>
          <cell r="F128">
            <v>1630</v>
          </cell>
          <cell r="G128">
            <v>629</v>
          </cell>
          <cell r="H128">
            <v>476</v>
          </cell>
          <cell r="I128">
            <v>103</v>
          </cell>
          <cell r="J128">
            <v>38</v>
          </cell>
          <cell r="K128">
            <v>523</v>
          </cell>
          <cell r="L128">
            <v>5083</v>
          </cell>
        </row>
        <row r="133">
          <cell r="B133">
            <v>1</v>
          </cell>
          <cell r="C133">
            <v>0</v>
          </cell>
          <cell r="D133">
            <v>14</v>
          </cell>
          <cell r="E133">
            <v>0</v>
          </cell>
          <cell r="F133">
            <v>8</v>
          </cell>
          <cell r="G133">
            <v>1</v>
          </cell>
          <cell r="H133">
            <v>2</v>
          </cell>
          <cell r="I133">
            <v>0</v>
          </cell>
          <cell r="J133">
            <v>0</v>
          </cell>
          <cell r="K133">
            <v>0</v>
          </cell>
          <cell r="L133">
            <v>26</v>
          </cell>
        </row>
        <row r="134">
          <cell r="B134">
            <v>2</v>
          </cell>
          <cell r="C134">
            <v>0</v>
          </cell>
          <cell r="D134">
            <v>3</v>
          </cell>
          <cell r="E134">
            <v>0</v>
          </cell>
          <cell r="F134">
            <v>4</v>
          </cell>
          <cell r="G134">
            <v>1</v>
          </cell>
          <cell r="H134">
            <v>2</v>
          </cell>
          <cell r="I134">
            <v>1</v>
          </cell>
          <cell r="J134">
            <v>0</v>
          </cell>
          <cell r="K134">
            <v>0</v>
          </cell>
          <cell r="L134">
            <v>13</v>
          </cell>
        </row>
        <row r="135">
          <cell r="B135">
            <v>6</v>
          </cell>
          <cell r="C135">
            <v>3</v>
          </cell>
          <cell r="D135">
            <v>14</v>
          </cell>
          <cell r="E135">
            <v>0</v>
          </cell>
          <cell r="F135">
            <v>14</v>
          </cell>
          <cell r="G135">
            <v>7</v>
          </cell>
          <cell r="H135">
            <v>3</v>
          </cell>
          <cell r="I135">
            <v>1</v>
          </cell>
          <cell r="J135">
            <v>2</v>
          </cell>
          <cell r="K135">
            <v>7</v>
          </cell>
          <cell r="L135">
            <v>57</v>
          </cell>
        </row>
        <row r="136">
          <cell r="B136">
            <v>0</v>
          </cell>
          <cell r="C136">
            <v>0</v>
          </cell>
          <cell r="D136">
            <v>8</v>
          </cell>
          <cell r="E136">
            <v>0</v>
          </cell>
          <cell r="F136">
            <v>1</v>
          </cell>
          <cell r="G136">
            <v>2</v>
          </cell>
          <cell r="H136">
            <v>2</v>
          </cell>
          <cell r="I136">
            <v>0</v>
          </cell>
          <cell r="J136">
            <v>0</v>
          </cell>
          <cell r="K136">
            <v>1</v>
          </cell>
          <cell r="L136">
            <v>14</v>
          </cell>
        </row>
        <row r="137">
          <cell r="B137">
            <v>1</v>
          </cell>
          <cell r="C137">
            <v>12</v>
          </cell>
          <cell r="D137">
            <v>23</v>
          </cell>
          <cell r="E137">
            <v>1</v>
          </cell>
          <cell r="F137">
            <v>18</v>
          </cell>
          <cell r="G137">
            <v>12</v>
          </cell>
          <cell r="H137">
            <v>7</v>
          </cell>
          <cell r="I137">
            <v>0</v>
          </cell>
          <cell r="J137">
            <v>0</v>
          </cell>
          <cell r="K137">
            <v>9</v>
          </cell>
          <cell r="L137">
            <v>83</v>
          </cell>
        </row>
        <row r="138">
          <cell r="B138">
            <v>0</v>
          </cell>
          <cell r="C138">
            <v>1</v>
          </cell>
          <cell r="D138">
            <v>3</v>
          </cell>
          <cell r="E138">
            <v>0</v>
          </cell>
          <cell r="F138">
            <v>1</v>
          </cell>
          <cell r="G138">
            <v>1</v>
          </cell>
          <cell r="H138">
            <v>1</v>
          </cell>
          <cell r="I138">
            <v>0</v>
          </cell>
          <cell r="J138">
            <v>0</v>
          </cell>
          <cell r="K138">
            <v>1</v>
          </cell>
          <cell r="L138">
            <v>8</v>
          </cell>
        </row>
        <row r="139">
          <cell r="B139">
            <v>1</v>
          </cell>
          <cell r="C139">
            <v>0</v>
          </cell>
          <cell r="D139">
            <v>6</v>
          </cell>
          <cell r="E139">
            <v>0</v>
          </cell>
          <cell r="F139">
            <v>2</v>
          </cell>
          <cell r="G139">
            <v>1</v>
          </cell>
          <cell r="H139">
            <v>1</v>
          </cell>
          <cell r="I139">
            <v>0</v>
          </cell>
          <cell r="J139">
            <v>0</v>
          </cell>
          <cell r="K139">
            <v>1</v>
          </cell>
          <cell r="L139">
            <v>12</v>
          </cell>
        </row>
        <row r="140">
          <cell r="B140">
            <v>4</v>
          </cell>
          <cell r="C140">
            <v>0</v>
          </cell>
          <cell r="D140">
            <v>17</v>
          </cell>
          <cell r="E140">
            <v>0</v>
          </cell>
          <cell r="F140">
            <v>15</v>
          </cell>
          <cell r="G140">
            <v>6</v>
          </cell>
          <cell r="H140">
            <v>4</v>
          </cell>
          <cell r="I140">
            <v>2</v>
          </cell>
          <cell r="J140">
            <v>1</v>
          </cell>
          <cell r="K140">
            <v>9</v>
          </cell>
          <cell r="L140">
            <v>58</v>
          </cell>
        </row>
        <row r="141">
          <cell r="B141">
            <v>2</v>
          </cell>
          <cell r="C141">
            <v>2</v>
          </cell>
          <cell r="D141">
            <v>2</v>
          </cell>
          <cell r="E141">
            <v>2</v>
          </cell>
          <cell r="F141">
            <v>12</v>
          </cell>
          <cell r="G141">
            <v>4</v>
          </cell>
          <cell r="H141">
            <v>3</v>
          </cell>
          <cell r="I141">
            <v>1</v>
          </cell>
          <cell r="J141">
            <v>0</v>
          </cell>
          <cell r="K141">
            <v>3</v>
          </cell>
          <cell r="L141">
            <v>31</v>
          </cell>
        </row>
        <row r="142">
          <cell r="B142">
            <v>12</v>
          </cell>
          <cell r="C142">
            <v>20</v>
          </cell>
          <cell r="D142">
            <v>17</v>
          </cell>
          <cell r="E142">
            <v>0</v>
          </cell>
          <cell r="F142">
            <v>43</v>
          </cell>
          <cell r="G142">
            <v>19</v>
          </cell>
          <cell r="H142">
            <v>11</v>
          </cell>
          <cell r="I142">
            <v>3</v>
          </cell>
          <cell r="J142">
            <v>1</v>
          </cell>
          <cell r="K142">
            <v>23</v>
          </cell>
          <cell r="L142">
            <v>149</v>
          </cell>
        </row>
        <row r="143">
          <cell r="B143">
            <v>2</v>
          </cell>
          <cell r="C143">
            <v>0</v>
          </cell>
          <cell r="D143">
            <v>16</v>
          </cell>
          <cell r="E143">
            <v>0</v>
          </cell>
          <cell r="F143">
            <v>18</v>
          </cell>
          <cell r="G143">
            <v>6</v>
          </cell>
          <cell r="H143">
            <v>6</v>
          </cell>
          <cell r="I143">
            <v>0</v>
          </cell>
          <cell r="J143">
            <v>3</v>
          </cell>
          <cell r="K143">
            <v>5</v>
          </cell>
          <cell r="L143">
            <v>56</v>
          </cell>
        </row>
        <row r="144">
          <cell r="B144">
            <v>0</v>
          </cell>
          <cell r="C144">
            <v>4</v>
          </cell>
          <cell r="D144">
            <v>14</v>
          </cell>
          <cell r="E144">
            <v>0</v>
          </cell>
          <cell r="F144">
            <v>11</v>
          </cell>
          <cell r="G144">
            <v>6</v>
          </cell>
          <cell r="H144">
            <v>5</v>
          </cell>
          <cell r="I144">
            <v>1</v>
          </cell>
          <cell r="J144">
            <v>0</v>
          </cell>
          <cell r="K144">
            <v>0</v>
          </cell>
          <cell r="L144">
            <v>41</v>
          </cell>
        </row>
        <row r="145">
          <cell r="B145">
            <v>8</v>
          </cell>
          <cell r="C145">
            <v>11</v>
          </cell>
          <cell r="D145">
            <v>23</v>
          </cell>
          <cell r="E145">
            <v>1</v>
          </cell>
          <cell r="F145">
            <v>56</v>
          </cell>
          <cell r="G145">
            <v>20</v>
          </cell>
          <cell r="H145">
            <v>16</v>
          </cell>
          <cell r="I145">
            <v>4</v>
          </cell>
          <cell r="J145">
            <v>1</v>
          </cell>
          <cell r="K145">
            <v>21</v>
          </cell>
          <cell r="L145">
            <v>161</v>
          </cell>
        </row>
        <row r="146">
          <cell r="B146">
            <v>1</v>
          </cell>
          <cell r="C146">
            <v>1</v>
          </cell>
          <cell r="D146">
            <v>10</v>
          </cell>
          <cell r="E146">
            <v>0</v>
          </cell>
          <cell r="F146">
            <v>5</v>
          </cell>
          <cell r="G146">
            <v>2</v>
          </cell>
          <cell r="H146">
            <v>2</v>
          </cell>
          <cell r="I146">
            <v>0</v>
          </cell>
          <cell r="J146">
            <v>0</v>
          </cell>
          <cell r="K146">
            <v>2</v>
          </cell>
          <cell r="L146">
            <v>23</v>
          </cell>
        </row>
        <row r="147">
          <cell r="B147">
            <v>6</v>
          </cell>
          <cell r="C147">
            <v>2</v>
          </cell>
          <cell r="D147">
            <v>12</v>
          </cell>
          <cell r="E147">
            <v>1</v>
          </cell>
          <cell r="F147">
            <v>13</v>
          </cell>
          <cell r="G147">
            <v>4</v>
          </cell>
          <cell r="H147">
            <v>5</v>
          </cell>
          <cell r="I147">
            <v>0</v>
          </cell>
          <cell r="J147">
            <v>0</v>
          </cell>
          <cell r="K147">
            <v>8</v>
          </cell>
          <cell r="L147">
            <v>51</v>
          </cell>
        </row>
        <row r="148">
          <cell r="B148">
            <v>3</v>
          </cell>
          <cell r="C148">
            <v>12</v>
          </cell>
          <cell r="D148">
            <v>34</v>
          </cell>
          <cell r="E148">
            <v>0</v>
          </cell>
          <cell r="F148">
            <v>46</v>
          </cell>
          <cell r="G148">
            <v>15</v>
          </cell>
          <cell r="H148">
            <v>10</v>
          </cell>
          <cell r="I148">
            <v>2</v>
          </cell>
          <cell r="J148">
            <v>0</v>
          </cell>
          <cell r="K148">
            <v>22</v>
          </cell>
          <cell r="L148">
            <v>144</v>
          </cell>
        </row>
        <row r="149">
          <cell r="B149">
            <v>38</v>
          </cell>
          <cell r="C149">
            <v>25</v>
          </cell>
          <cell r="D149">
            <v>94</v>
          </cell>
          <cell r="E149">
            <v>3</v>
          </cell>
          <cell r="F149">
            <v>124</v>
          </cell>
          <cell r="G149">
            <v>79</v>
          </cell>
          <cell r="H149">
            <v>50</v>
          </cell>
          <cell r="I149">
            <v>2</v>
          </cell>
          <cell r="J149">
            <v>7</v>
          </cell>
          <cell r="K149">
            <v>44</v>
          </cell>
          <cell r="L149">
            <v>466</v>
          </cell>
        </row>
        <row r="150">
          <cell r="B150">
            <v>0</v>
          </cell>
          <cell r="C150">
            <v>1</v>
          </cell>
          <cell r="D150">
            <v>20</v>
          </cell>
          <cell r="E150">
            <v>0</v>
          </cell>
          <cell r="F150">
            <v>22</v>
          </cell>
          <cell r="G150">
            <v>7</v>
          </cell>
          <cell r="H150">
            <v>5</v>
          </cell>
          <cell r="I150">
            <v>0</v>
          </cell>
          <cell r="J150">
            <v>0</v>
          </cell>
          <cell r="K150">
            <v>7</v>
          </cell>
          <cell r="L150">
            <v>62</v>
          </cell>
        </row>
        <row r="151">
          <cell r="B151">
            <v>52</v>
          </cell>
          <cell r="C151">
            <v>33</v>
          </cell>
          <cell r="D151">
            <v>105</v>
          </cell>
          <cell r="E151">
            <v>4</v>
          </cell>
          <cell r="F151">
            <v>224</v>
          </cell>
          <cell r="G151">
            <v>198</v>
          </cell>
          <cell r="H151">
            <v>56</v>
          </cell>
          <cell r="I151">
            <v>9</v>
          </cell>
          <cell r="J151">
            <v>5</v>
          </cell>
          <cell r="K151">
            <v>60</v>
          </cell>
          <cell r="L151">
            <v>746</v>
          </cell>
        </row>
        <row r="152">
          <cell r="B152">
            <v>216</v>
          </cell>
          <cell r="C152">
            <v>87</v>
          </cell>
          <cell r="D152">
            <v>269</v>
          </cell>
          <cell r="E152">
            <v>19</v>
          </cell>
          <cell r="F152">
            <v>674</v>
          </cell>
          <cell r="G152">
            <v>232</v>
          </cell>
          <cell r="H152">
            <v>190</v>
          </cell>
          <cell r="I152">
            <v>45</v>
          </cell>
          <cell r="J152">
            <v>15</v>
          </cell>
          <cell r="K152">
            <v>239</v>
          </cell>
          <cell r="L152">
            <v>1986</v>
          </cell>
        </row>
        <row r="153">
          <cell r="B153">
            <v>18</v>
          </cell>
          <cell r="C153">
            <v>20</v>
          </cell>
          <cell r="D153">
            <v>85</v>
          </cell>
          <cell r="E153">
            <v>4</v>
          </cell>
          <cell r="F153">
            <v>117</v>
          </cell>
          <cell r="G153">
            <v>38</v>
          </cell>
          <cell r="H153">
            <v>37</v>
          </cell>
          <cell r="I153">
            <v>6</v>
          </cell>
          <cell r="J153">
            <v>3</v>
          </cell>
          <cell r="K153">
            <v>31</v>
          </cell>
          <cell r="L153">
            <v>359</v>
          </cell>
        </row>
        <row r="154">
          <cell r="B154">
            <v>9</v>
          </cell>
          <cell r="C154">
            <v>9</v>
          </cell>
          <cell r="D154">
            <v>67</v>
          </cell>
          <cell r="E154">
            <v>1</v>
          </cell>
          <cell r="F154">
            <v>67</v>
          </cell>
          <cell r="G154">
            <v>17</v>
          </cell>
          <cell r="H154">
            <v>30</v>
          </cell>
          <cell r="I154">
            <v>4</v>
          </cell>
          <cell r="J154">
            <v>0</v>
          </cell>
          <cell r="K154">
            <v>27</v>
          </cell>
          <cell r="L154">
            <v>231</v>
          </cell>
        </row>
        <row r="155">
          <cell r="B155">
            <v>62</v>
          </cell>
          <cell r="C155">
            <v>11</v>
          </cell>
          <cell r="D155">
            <v>118</v>
          </cell>
          <cell r="E155">
            <v>1</v>
          </cell>
          <cell r="F155">
            <v>109</v>
          </cell>
          <cell r="G155">
            <v>22</v>
          </cell>
          <cell r="H155">
            <v>24</v>
          </cell>
          <cell r="I155">
            <v>4</v>
          </cell>
          <cell r="J155">
            <v>6</v>
          </cell>
          <cell r="K155">
            <v>31</v>
          </cell>
          <cell r="L155">
            <v>388</v>
          </cell>
        </row>
        <row r="156">
          <cell r="B156">
            <v>1</v>
          </cell>
          <cell r="C156">
            <v>3</v>
          </cell>
          <cell r="D156">
            <v>14</v>
          </cell>
          <cell r="E156">
            <v>0</v>
          </cell>
          <cell r="F156">
            <v>12</v>
          </cell>
          <cell r="G156">
            <v>4</v>
          </cell>
          <cell r="H156">
            <v>2</v>
          </cell>
          <cell r="I156">
            <v>2</v>
          </cell>
          <cell r="J156">
            <v>0</v>
          </cell>
          <cell r="K156">
            <v>10</v>
          </cell>
          <cell r="L156">
            <v>48</v>
          </cell>
        </row>
        <row r="157">
          <cell r="B157">
            <v>0</v>
          </cell>
          <cell r="C157">
            <v>1</v>
          </cell>
          <cell r="D157">
            <v>18</v>
          </cell>
          <cell r="E157">
            <v>1</v>
          </cell>
          <cell r="F157">
            <v>16</v>
          </cell>
          <cell r="G157">
            <v>8</v>
          </cell>
          <cell r="H157">
            <v>5</v>
          </cell>
          <cell r="I157">
            <v>2</v>
          </cell>
          <cell r="J157">
            <v>1</v>
          </cell>
          <cell r="K157">
            <v>5</v>
          </cell>
          <cell r="L157">
            <v>57</v>
          </cell>
        </row>
        <row r="158">
          <cell r="B158">
            <v>15</v>
          </cell>
          <cell r="C158">
            <v>3</v>
          </cell>
          <cell r="D158">
            <v>26</v>
          </cell>
          <cell r="E158">
            <v>0</v>
          </cell>
          <cell r="F158">
            <v>24</v>
          </cell>
          <cell r="G158">
            <v>8</v>
          </cell>
          <cell r="H158">
            <v>12</v>
          </cell>
          <cell r="I158">
            <v>3</v>
          </cell>
          <cell r="J158">
            <v>1</v>
          </cell>
          <cell r="K158">
            <v>11</v>
          </cell>
          <cell r="L158">
            <v>103</v>
          </cell>
        </row>
        <row r="159">
          <cell r="B159">
            <v>1</v>
          </cell>
          <cell r="C159">
            <v>6</v>
          </cell>
          <cell r="D159">
            <v>21</v>
          </cell>
          <cell r="E159">
            <v>0</v>
          </cell>
          <cell r="F159">
            <v>59</v>
          </cell>
          <cell r="G159">
            <v>27</v>
          </cell>
          <cell r="H159">
            <v>10</v>
          </cell>
          <cell r="I159">
            <v>0</v>
          </cell>
          <cell r="J159">
            <v>3</v>
          </cell>
          <cell r="K159">
            <v>24</v>
          </cell>
          <cell r="L159">
            <v>151</v>
          </cell>
        </row>
        <row r="160">
          <cell r="B160">
            <v>461</v>
          </cell>
          <cell r="C160">
            <v>267</v>
          </cell>
          <cell r="D160">
            <v>1053</v>
          </cell>
          <cell r="E160">
            <v>38</v>
          </cell>
          <cell r="F160">
            <v>1715</v>
          </cell>
          <cell r="G160">
            <v>747</v>
          </cell>
          <cell r="H160">
            <v>501</v>
          </cell>
          <cell r="I160">
            <v>92</v>
          </cell>
          <cell r="J160">
            <v>49</v>
          </cell>
          <cell r="K160">
            <v>601</v>
          </cell>
          <cell r="L160">
            <v>5524</v>
          </cell>
        </row>
        <row r="165">
          <cell r="B165">
            <v>3</v>
          </cell>
          <cell r="C165">
            <v>0</v>
          </cell>
          <cell r="D165">
            <v>16</v>
          </cell>
          <cell r="E165">
            <v>0</v>
          </cell>
          <cell r="F165">
            <v>6</v>
          </cell>
          <cell r="G165">
            <v>1</v>
          </cell>
          <cell r="H165">
            <v>1</v>
          </cell>
          <cell r="I165">
            <v>0</v>
          </cell>
          <cell r="J165">
            <v>0</v>
          </cell>
          <cell r="K165">
            <v>0</v>
          </cell>
          <cell r="L165">
            <v>27</v>
          </cell>
        </row>
        <row r="166">
          <cell r="B166">
            <v>1</v>
          </cell>
          <cell r="C166">
            <v>0</v>
          </cell>
          <cell r="D166">
            <v>3</v>
          </cell>
          <cell r="E166">
            <v>0</v>
          </cell>
          <cell r="F166">
            <v>2</v>
          </cell>
          <cell r="G166">
            <v>1</v>
          </cell>
          <cell r="H166">
            <v>2</v>
          </cell>
          <cell r="I166">
            <v>1</v>
          </cell>
          <cell r="J166">
            <v>0</v>
          </cell>
          <cell r="K166">
            <v>0</v>
          </cell>
          <cell r="L166">
            <v>10</v>
          </cell>
        </row>
        <row r="167">
          <cell r="B167">
            <v>7</v>
          </cell>
          <cell r="C167">
            <v>4</v>
          </cell>
          <cell r="D167">
            <v>13</v>
          </cell>
          <cell r="E167">
            <v>0</v>
          </cell>
          <cell r="F167">
            <v>21</v>
          </cell>
          <cell r="G167">
            <v>10</v>
          </cell>
          <cell r="H167">
            <v>4</v>
          </cell>
          <cell r="I167">
            <v>4</v>
          </cell>
          <cell r="J167">
            <v>0</v>
          </cell>
          <cell r="K167">
            <v>5</v>
          </cell>
          <cell r="L167">
            <v>68</v>
          </cell>
        </row>
        <row r="168">
          <cell r="B168">
            <v>0</v>
          </cell>
          <cell r="C168">
            <v>0</v>
          </cell>
          <cell r="D168">
            <v>7</v>
          </cell>
          <cell r="E168">
            <v>0</v>
          </cell>
          <cell r="F168">
            <v>1</v>
          </cell>
          <cell r="G168">
            <v>1</v>
          </cell>
          <cell r="H168">
            <v>1</v>
          </cell>
          <cell r="I168">
            <v>1</v>
          </cell>
          <cell r="J168">
            <v>0</v>
          </cell>
          <cell r="K168">
            <v>1</v>
          </cell>
          <cell r="L168">
            <v>12</v>
          </cell>
        </row>
        <row r="169">
          <cell r="B169">
            <v>1</v>
          </cell>
          <cell r="C169">
            <v>8</v>
          </cell>
          <cell r="D169">
            <v>22</v>
          </cell>
          <cell r="E169">
            <v>1</v>
          </cell>
          <cell r="F169">
            <v>17</v>
          </cell>
          <cell r="G169">
            <v>12</v>
          </cell>
          <cell r="H169">
            <v>8</v>
          </cell>
          <cell r="I169">
            <v>1</v>
          </cell>
          <cell r="J169">
            <v>0</v>
          </cell>
          <cell r="K169">
            <v>10</v>
          </cell>
          <cell r="L169">
            <v>80</v>
          </cell>
        </row>
        <row r="170">
          <cell r="B170">
            <v>0</v>
          </cell>
          <cell r="C170">
            <v>0</v>
          </cell>
          <cell r="D170">
            <v>3</v>
          </cell>
          <cell r="E170">
            <v>0</v>
          </cell>
          <cell r="F170">
            <v>1</v>
          </cell>
          <cell r="G170">
            <v>1</v>
          </cell>
          <cell r="H170">
            <v>1</v>
          </cell>
          <cell r="I170">
            <v>0</v>
          </cell>
          <cell r="J170">
            <v>0</v>
          </cell>
          <cell r="K170">
            <v>1</v>
          </cell>
          <cell r="L170">
            <v>7</v>
          </cell>
        </row>
        <row r="171">
          <cell r="B171">
            <v>1</v>
          </cell>
          <cell r="C171">
            <v>0</v>
          </cell>
          <cell r="D171">
            <v>5</v>
          </cell>
          <cell r="E171">
            <v>0</v>
          </cell>
          <cell r="F171">
            <v>3</v>
          </cell>
          <cell r="G171">
            <v>2</v>
          </cell>
          <cell r="H171">
            <v>1</v>
          </cell>
          <cell r="I171">
            <v>0</v>
          </cell>
          <cell r="J171">
            <v>0</v>
          </cell>
          <cell r="K171">
            <v>1</v>
          </cell>
          <cell r="L171">
            <v>13</v>
          </cell>
        </row>
        <row r="172">
          <cell r="B172">
            <v>6</v>
          </cell>
          <cell r="C172">
            <v>1</v>
          </cell>
          <cell r="D172">
            <v>18</v>
          </cell>
          <cell r="E172">
            <v>0</v>
          </cell>
          <cell r="F172">
            <v>16</v>
          </cell>
          <cell r="G172">
            <v>7</v>
          </cell>
          <cell r="H172">
            <v>4</v>
          </cell>
          <cell r="I172">
            <v>2</v>
          </cell>
          <cell r="J172">
            <v>1</v>
          </cell>
          <cell r="K172">
            <v>7</v>
          </cell>
          <cell r="L172">
            <v>62</v>
          </cell>
        </row>
        <row r="173">
          <cell r="B173">
            <v>3</v>
          </cell>
          <cell r="C173">
            <v>0</v>
          </cell>
          <cell r="D173">
            <v>3</v>
          </cell>
          <cell r="E173">
            <v>2</v>
          </cell>
          <cell r="F173">
            <v>11</v>
          </cell>
          <cell r="G173">
            <v>4</v>
          </cell>
          <cell r="H173">
            <v>3</v>
          </cell>
          <cell r="I173">
            <v>1</v>
          </cell>
          <cell r="J173">
            <v>0</v>
          </cell>
          <cell r="K173">
            <v>5</v>
          </cell>
          <cell r="L173">
            <v>32</v>
          </cell>
        </row>
        <row r="174">
          <cell r="B174">
            <v>10</v>
          </cell>
          <cell r="C174">
            <v>12</v>
          </cell>
          <cell r="D174">
            <v>19</v>
          </cell>
          <cell r="E174">
            <v>0</v>
          </cell>
          <cell r="F174">
            <v>43</v>
          </cell>
          <cell r="G174">
            <v>24</v>
          </cell>
          <cell r="H174">
            <v>9</v>
          </cell>
          <cell r="I174">
            <v>4</v>
          </cell>
          <cell r="J174">
            <v>1</v>
          </cell>
          <cell r="K174">
            <v>21</v>
          </cell>
          <cell r="L174">
            <v>143</v>
          </cell>
        </row>
        <row r="175">
          <cell r="B175">
            <v>3</v>
          </cell>
          <cell r="C175">
            <v>1</v>
          </cell>
          <cell r="D175">
            <v>17</v>
          </cell>
          <cell r="E175">
            <v>1</v>
          </cell>
          <cell r="F175">
            <v>18</v>
          </cell>
          <cell r="G175">
            <v>6</v>
          </cell>
          <cell r="H175">
            <v>9</v>
          </cell>
          <cell r="I175">
            <v>0</v>
          </cell>
          <cell r="J175">
            <v>2</v>
          </cell>
          <cell r="K175">
            <v>7</v>
          </cell>
          <cell r="L175">
            <v>64</v>
          </cell>
        </row>
        <row r="176">
          <cell r="B176">
            <v>2</v>
          </cell>
          <cell r="C176">
            <v>2</v>
          </cell>
          <cell r="D176">
            <v>14</v>
          </cell>
          <cell r="E176">
            <v>0</v>
          </cell>
          <cell r="F176">
            <v>9</v>
          </cell>
          <cell r="G176">
            <v>9</v>
          </cell>
          <cell r="H176">
            <v>4</v>
          </cell>
          <cell r="I176">
            <v>1</v>
          </cell>
          <cell r="J176">
            <v>0</v>
          </cell>
          <cell r="K176">
            <v>5</v>
          </cell>
          <cell r="L176">
            <v>46</v>
          </cell>
        </row>
        <row r="177">
          <cell r="B177">
            <v>6</v>
          </cell>
          <cell r="C177">
            <v>10</v>
          </cell>
          <cell r="D177">
            <v>24</v>
          </cell>
          <cell r="E177">
            <v>1</v>
          </cell>
          <cell r="F177">
            <v>56</v>
          </cell>
          <cell r="G177">
            <v>27</v>
          </cell>
          <cell r="H177">
            <v>16</v>
          </cell>
          <cell r="I177">
            <v>4</v>
          </cell>
          <cell r="J177">
            <v>2</v>
          </cell>
          <cell r="K177">
            <v>23</v>
          </cell>
          <cell r="L177">
            <v>169</v>
          </cell>
        </row>
        <row r="178">
          <cell r="B178">
            <v>0</v>
          </cell>
          <cell r="C178">
            <v>1</v>
          </cell>
          <cell r="D178">
            <v>11</v>
          </cell>
          <cell r="E178">
            <v>0</v>
          </cell>
          <cell r="F178">
            <v>5</v>
          </cell>
          <cell r="G178">
            <v>7</v>
          </cell>
          <cell r="H178">
            <v>3</v>
          </cell>
          <cell r="I178">
            <v>0</v>
          </cell>
          <cell r="J178">
            <v>0</v>
          </cell>
          <cell r="K178">
            <v>3</v>
          </cell>
          <cell r="L178">
            <v>30</v>
          </cell>
        </row>
        <row r="179">
          <cell r="B179">
            <v>7</v>
          </cell>
          <cell r="C179">
            <v>2</v>
          </cell>
          <cell r="D179">
            <v>10</v>
          </cell>
          <cell r="E179">
            <v>1</v>
          </cell>
          <cell r="F179">
            <v>17</v>
          </cell>
          <cell r="G179">
            <v>4</v>
          </cell>
          <cell r="H179">
            <v>4</v>
          </cell>
          <cell r="I179">
            <v>0</v>
          </cell>
          <cell r="J179">
            <v>0</v>
          </cell>
          <cell r="K179">
            <v>6</v>
          </cell>
          <cell r="L179">
            <v>51</v>
          </cell>
        </row>
        <row r="180">
          <cell r="B180">
            <v>5</v>
          </cell>
          <cell r="C180">
            <v>18</v>
          </cell>
          <cell r="D180">
            <v>33</v>
          </cell>
          <cell r="E180">
            <v>1</v>
          </cell>
          <cell r="F180">
            <v>52</v>
          </cell>
          <cell r="G180">
            <v>17</v>
          </cell>
          <cell r="H180">
            <v>10</v>
          </cell>
          <cell r="I180">
            <v>1</v>
          </cell>
          <cell r="J180">
            <v>0</v>
          </cell>
          <cell r="K180">
            <v>25</v>
          </cell>
          <cell r="L180">
            <v>162</v>
          </cell>
        </row>
        <row r="181">
          <cell r="B181">
            <v>40</v>
          </cell>
          <cell r="C181">
            <v>24</v>
          </cell>
          <cell r="D181">
            <v>91</v>
          </cell>
          <cell r="E181">
            <v>3</v>
          </cell>
          <cell r="F181">
            <v>142</v>
          </cell>
          <cell r="G181">
            <v>89</v>
          </cell>
          <cell r="H181">
            <v>43</v>
          </cell>
          <cell r="I181">
            <v>2</v>
          </cell>
          <cell r="J181">
            <v>9</v>
          </cell>
          <cell r="K181">
            <v>56</v>
          </cell>
          <cell r="L181">
            <v>499</v>
          </cell>
        </row>
        <row r="182">
          <cell r="B182">
            <v>0</v>
          </cell>
          <cell r="C182">
            <v>1</v>
          </cell>
          <cell r="D182">
            <v>16</v>
          </cell>
          <cell r="E182">
            <v>0</v>
          </cell>
          <cell r="F182">
            <v>19</v>
          </cell>
          <cell r="G182">
            <v>7</v>
          </cell>
          <cell r="H182">
            <v>7</v>
          </cell>
          <cell r="I182">
            <v>0</v>
          </cell>
          <cell r="J182">
            <v>0</v>
          </cell>
          <cell r="K182">
            <v>8</v>
          </cell>
          <cell r="L182">
            <v>58</v>
          </cell>
        </row>
        <row r="183">
          <cell r="B183">
            <v>54</v>
          </cell>
          <cell r="C183">
            <v>34</v>
          </cell>
          <cell r="D183">
            <v>111</v>
          </cell>
          <cell r="E183">
            <v>9</v>
          </cell>
          <cell r="F183">
            <v>219</v>
          </cell>
          <cell r="G183">
            <v>204</v>
          </cell>
          <cell r="H183">
            <v>64</v>
          </cell>
          <cell r="I183">
            <v>12</v>
          </cell>
          <cell r="J183">
            <v>5</v>
          </cell>
          <cell r="K183">
            <v>56</v>
          </cell>
          <cell r="L183">
            <v>768</v>
          </cell>
        </row>
        <row r="184">
          <cell r="B184">
            <v>225</v>
          </cell>
          <cell r="C184">
            <v>99</v>
          </cell>
          <cell r="D184">
            <v>275</v>
          </cell>
          <cell r="E184">
            <v>31</v>
          </cell>
          <cell r="F184">
            <v>681</v>
          </cell>
          <cell r="G184">
            <v>246</v>
          </cell>
          <cell r="H184">
            <v>191</v>
          </cell>
          <cell r="I184">
            <v>39</v>
          </cell>
          <cell r="J184">
            <v>13</v>
          </cell>
          <cell r="K184">
            <v>260</v>
          </cell>
          <cell r="L184">
            <v>2060</v>
          </cell>
        </row>
        <row r="185">
          <cell r="B185">
            <v>21</v>
          </cell>
          <cell r="C185">
            <v>20</v>
          </cell>
          <cell r="D185">
            <v>80</v>
          </cell>
          <cell r="E185">
            <v>5</v>
          </cell>
          <cell r="F185">
            <v>117</v>
          </cell>
          <cell r="G185">
            <v>36</v>
          </cell>
          <cell r="H185">
            <v>43</v>
          </cell>
          <cell r="I185">
            <v>5</v>
          </cell>
          <cell r="J185">
            <v>4</v>
          </cell>
          <cell r="K185">
            <v>39</v>
          </cell>
          <cell r="L185">
            <v>370</v>
          </cell>
        </row>
        <row r="186">
          <cell r="B186">
            <v>10</v>
          </cell>
          <cell r="C186">
            <v>7</v>
          </cell>
          <cell r="D186">
            <v>73</v>
          </cell>
          <cell r="E186">
            <v>1</v>
          </cell>
          <cell r="F186">
            <v>66</v>
          </cell>
          <cell r="G186">
            <v>22</v>
          </cell>
          <cell r="H186">
            <v>20</v>
          </cell>
          <cell r="I186">
            <v>2</v>
          </cell>
          <cell r="J186">
            <v>0</v>
          </cell>
          <cell r="K186">
            <v>31</v>
          </cell>
          <cell r="L186">
            <v>232</v>
          </cell>
        </row>
        <row r="187">
          <cell r="B187">
            <v>55</v>
          </cell>
          <cell r="C187">
            <v>15</v>
          </cell>
          <cell r="D187">
            <v>123</v>
          </cell>
          <cell r="E187">
            <v>0</v>
          </cell>
          <cell r="F187">
            <v>108</v>
          </cell>
          <cell r="G187">
            <v>26</v>
          </cell>
          <cell r="H187">
            <v>29</v>
          </cell>
          <cell r="I187">
            <v>3</v>
          </cell>
          <cell r="J187">
            <v>5</v>
          </cell>
          <cell r="K187">
            <v>30</v>
          </cell>
          <cell r="L187">
            <v>394</v>
          </cell>
        </row>
        <row r="188">
          <cell r="B188">
            <v>0</v>
          </cell>
          <cell r="C188">
            <v>3</v>
          </cell>
          <cell r="D188">
            <v>14</v>
          </cell>
          <cell r="E188">
            <v>0</v>
          </cell>
          <cell r="F188">
            <v>14</v>
          </cell>
          <cell r="G188">
            <v>6</v>
          </cell>
          <cell r="H188">
            <v>6</v>
          </cell>
          <cell r="I188">
            <v>1</v>
          </cell>
          <cell r="J188">
            <v>0</v>
          </cell>
          <cell r="K188">
            <v>11</v>
          </cell>
          <cell r="L188">
            <v>55</v>
          </cell>
        </row>
        <row r="189">
          <cell r="B189">
            <v>0</v>
          </cell>
          <cell r="C189">
            <v>0</v>
          </cell>
          <cell r="D189">
            <v>21</v>
          </cell>
          <cell r="E189">
            <v>1</v>
          </cell>
          <cell r="F189">
            <v>17</v>
          </cell>
          <cell r="G189">
            <v>8</v>
          </cell>
          <cell r="H189">
            <v>5</v>
          </cell>
          <cell r="I189">
            <v>2</v>
          </cell>
          <cell r="J189">
            <v>0</v>
          </cell>
          <cell r="K189">
            <v>6</v>
          </cell>
          <cell r="L189">
            <v>60</v>
          </cell>
        </row>
        <row r="190">
          <cell r="B190">
            <v>20</v>
          </cell>
          <cell r="C190">
            <v>10</v>
          </cell>
          <cell r="D190">
            <v>31</v>
          </cell>
          <cell r="E190">
            <v>0</v>
          </cell>
          <cell r="F190">
            <v>26</v>
          </cell>
          <cell r="G190">
            <v>12</v>
          </cell>
          <cell r="H190">
            <v>12</v>
          </cell>
          <cell r="I190">
            <v>2</v>
          </cell>
          <cell r="J190">
            <v>0</v>
          </cell>
          <cell r="K190">
            <v>15</v>
          </cell>
          <cell r="L190">
            <v>128</v>
          </cell>
        </row>
        <row r="191">
          <cell r="B191">
            <v>0</v>
          </cell>
          <cell r="C191">
            <v>4</v>
          </cell>
          <cell r="D191">
            <v>19</v>
          </cell>
          <cell r="E191">
            <v>0</v>
          </cell>
          <cell r="F191">
            <v>45</v>
          </cell>
          <cell r="G191">
            <v>23</v>
          </cell>
          <cell r="H191">
            <v>8</v>
          </cell>
          <cell r="I191">
            <v>0</v>
          </cell>
          <cell r="J191">
            <v>2</v>
          </cell>
          <cell r="K191">
            <v>23</v>
          </cell>
          <cell r="L191">
            <v>124</v>
          </cell>
        </row>
        <row r="192">
          <cell r="B192">
            <v>480</v>
          </cell>
          <cell r="C192">
            <v>276</v>
          </cell>
          <cell r="D192">
            <v>1072</v>
          </cell>
          <cell r="E192">
            <v>57</v>
          </cell>
          <cell r="F192">
            <v>1732</v>
          </cell>
          <cell r="G192">
            <v>812</v>
          </cell>
          <cell r="H192">
            <v>508</v>
          </cell>
          <cell r="I192">
            <v>88</v>
          </cell>
          <cell r="J192">
            <v>44</v>
          </cell>
          <cell r="K192">
            <v>655</v>
          </cell>
          <cell r="L192">
            <v>5724</v>
          </cell>
        </row>
        <row r="197">
          <cell r="B197">
            <v>3</v>
          </cell>
          <cell r="C197">
            <v>0</v>
          </cell>
          <cell r="D197">
            <v>17</v>
          </cell>
          <cell r="E197">
            <v>0</v>
          </cell>
          <cell r="F197">
            <v>7</v>
          </cell>
          <cell r="G197">
            <v>2</v>
          </cell>
          <cell r="H197">
            <v>1</v>
          </cell>
          <cell r="I197">
            <v>0</v>
          </cell>
          <cell r="J197">
            <v>0</v>
          </cell>
          <cell r="K197">
            <v>0</v>
          </cell>
          <cell r="L197">
            <v>30</v>
          </cell>
        </row>
        <row r="198">
          <cell r="B198">
            <v>0</v>
          </cell>
          <cell r="C198">
            <v>0</v>
          </cell>
          <cell r="D198">
            <v>5</v>
          </cell>
          <cell r="E198">
            <v>0</v>
          </cell>
          <cell r="F198">
            <v>1</v>
          </cell>
          <cell r="G198">
            <v>2</v>
          </cell>
          <cell r="H198">
            <v>2</v>
          </cell>
          <cell r="I198">
            <v>0</v>
          </cell>
          <cell r="J198">
            <v>1</v>
          </cell>
          <cell r="K198">
            <v>0</v>
          </cell>
          <cell r="L198">
            <v>11</v>
          </cell>
        </row>
        <row r="199">
          <cell r="B199">
            <v>8</v>
          </cell>
          <cell r="C199">
            <v>3</v>
          </cell>
          <cell r="D199">
            <v>16</v>
          </cell>
          <cell r="E199">
            <v>1</v>
          </cell>
          <cell r="F199">
            <v>19</v>
          </cell>
          <cell r="G199">
            <v>10</v>
          </cell>
          <cell r="H199">
            <v>4</v>
          </cell>
          <cell r="I199">
            <v>4</v>
          </cell>
          <cell r="J199">
            <v>1</v>
          </cell>
          <cell r="K199">
            <v>4</v>
          </cell>
          <cell r="L199">
            <v>70</v>
          </cell>
        </row>
        <row r="200">
          <cell r="B200">
            <v>0</v>
          </cell>
          <cell r="C200">
            <v>0</v>
          </cell>
          <cell r="D200">
            <v>7</v>
          </cell>
          <cell r="E200">
            <v>0</v>
          </cell>
          <cell r="F200">
            <v>2</v>
          </cell>
          <cell r="G200">
            <v>3</v>
          </cell>
          <cell r="H200">
            <v>1</v>
          </cell>
          <cell r="I200">
            <v>0</v>
          </cell>
          <cell r="J200">
            <v>0</v>
          </cell>
          <cell r="K200">
            <v>1</v>
          </cell>
          <cell r="L200">
            <v>14</v>
          </cell>
        </row>
        <row r="201">
          <cell r="B201">
            <v>1</v>
          </cell>
          <cell r="C201">
            <v>11</v>
          </cell>
          <cell r="D201">
            <v>22</v>
          </cell>
          <cell r="E201">
            <v>1</v>
          </cell>
          <cell r="F201">
            <v>21</v>
          </cell>
          <cell r="G201">
            <v>11</v>
          </cell>
          <cell r="H201">
            <v>6</v>
          </cell>
          <cell r="I201">
            <v>2</v>
          </cell>
          <cell r="J201">
            <v>0</v>
          </cell>
          <cell r="K201">
            <v>10</v>
          </cell>
          <cell r="L201">
            <v>85</v>
          </cell>
        </row>
        <row r="202">
          <cell r="B202">
            <v>0</v>
          </cell>
          <cell r="C202">
            <v>1</v>
          </cell>
          <cell r="D202">
            <v>2</v>
          </cell>
          <cell r="E202">
            <v>0</v>
          </cell>
          <cell r="F202">
            <v>2</v>
          </cell>
          <cell r="G202">
            <v>1</v>
          </cell>
          <cell r="H202">
            <v>1</v>
          </cell>
          <cell r="I202">
            <v>0</v>
          </cell>
          <cell r="J202">
            <v>0</v>
          </cell>
          <cell r="K202">
            <v>0</v>
          </cell>
          <cell r="L202">
            <v>7</v>
          </cell>
        </row>
        <row r="203">
          <cell r="B203">
            <v>1</v>
          </cell>
          <cell r="C203">
            <v>0</v>
          </cell>
          <cell r="D203">
            <v>4</v>
          </cell>
          <cell r="E203">
            <v>0</v>
          </cell>
          <cell r="F203">
            <v>3</v>
          </cell>
          <cell r="G203">
            <v>3</v>
          </cell>
          <cell r="H203">
            <v>1</v>
          </cell>
          <cell r="I203">
            <v>0</v>
          </cell>
          <cell r="J203">
            <v>0</v>
          </cell>
          <cell r="K203">
            <v>0</v>
          </cell>
          <cell r="L203">
            <v>12</v>
          </cell>
        </row>
        <row r="204">
          <cell r="B204">
            <v>5</v>
          </cell>
          <cell r="C204">
            <v>1</v>
          </cell>
          <cell r="D204">
            <v>21</v>
          </cell>
          <cell r="E204">
            <v>0</v>
          </cell>
          <cell r="F204">
            <v>18</v>
          </cell>
          <cell r="G204">
            <v>9</v>
          </cell>
          <cell r="H204">
            <v>5</v>
          </cell>
          <cell r="I204">
            <v>1</v>
          </cell>
          <cell r="J204">
            <v>1</v>
          </cell>
          <cell r="K204">
            <v>7</v>
          </cell>
          <cell r="L204">
            <v>68</v>
          </cell>
        </row>
        <row r="205">
          <cell r="B205">
            <v>3</v>
          </cell>
          <cell r="C205">
            <v>1</v>
          </cell>
          <cell r="D205">
            <v>2</v>
          </cell>
          <cell r="E205">
            <v>2</v>
          </cell>
          <cell r="F205">
            <v>13</v>
          </cell>
          <cell r="G205">
            <v>6</v>
          </cell>
          <cell r="H205">
            <v>3</v>
          </cell>
          <cell r="I205">
            <v>1</v>
          </cell>
          <cell r="J205">
            <v>0</v>
          </cell>
          <cell r="K205">
            <v>5</v>
          </cell>
          <cell r="L205">
            <v>36</v>
          </cell>
        </row>
        <row r="206">
          <cell r="B206">
            <v>13</v>
          </cell>
          <cell r="C206">
            <v>10</v>
          </cell>
          <cell r="D206">
            <v>22</v>
          </cell>
          <cell r="E206">
            <v>0</v>
          </cell>
          <cell r="F206">
            <v>44</v>
          </cell>
          <cell r="G206">
            <v>22</v>
          </cell>
          <cell r="H206">
            <v>13</v>
          </cell>
          <cell r="I206">
            <v>4</v>
          </cell>
          <cell r="J206">
            <v>0</v>
          </cell>
          <cell r="K206">
            <v>17</v>
          </cell>
          <cell r="L206">
            <v>145</v>
          </cell>
        </row>
        <row r="207">
          <cell r="B207">
            <v>3</v>
          </cell>
          <cell r="C207">
            <v>3</v>
          </cell>
          <cell r="D207">
            <v>18</v>
          </cell>
          <cell r="E207">
            <v>0</v>
          </cell>
          <cell r="F207">
            <v>16</v>
          </cell>
          <cell r="G207">
            <v>8</v>
          </cell>
          <cell r="H207">
            <v>9</v>
          </cell>
          <cell r="I207">
            <v>1</v>
          </cell>
          <cell r="J207">
            <v>2</v>
          </cell>
          <cell r="K207">
            <v>8</v>
          </cell>
          <cell r="L207">
            <v>68</v>
          </cell>
        </row>
        <row r="208">
          <cell r="B208">
            <v>3</v>
          </cell>
          <cell r="C208">
            <v>2</v>
          </cell>
          <cell r="D208">
            <v>15</v>
          </cell>
          <cell r="E208">
            <v>1</v>
          </cell>
          <cell r="F208">
            <v>10</v>
          </cell>
          <cell r="G208">
            <v>10</v>
          </cell>
          <cell r="H208">
            <v>4</v>
          </cell>
          <cell r="I208">
            <v>0</v>
          </cell>
          <cell r="J208">
            <v>0</v>
          </cell>
          <cell r="K208">
            <v>5</v>
          </cell>
          <cell r="L208">
            <v>50</v>
          </cell>
        </row>
        <row r="209">
          <cell r="B209">
            <v>7</v>
          </cell>
          <cell r="C209">
            <v>10</v>
          </cell>
          <cell r="D209">
            <v>26</v>
          </cell>
          <cell r="E209">
            <v>2</v>
          </cell>
          <cell r="F209">
            <v>62</v>
          </cell>
          <cell r="G209">
            <v>24</v>
          </cell>
          <cell r="H209">
            <v>19</v>
          </cell>
          <cell r="I209">
            <v>2</v>
          </cell>
          <cell r="J209">
            <v>3</v>
          </cell>
          <cell r="K209">
            <v>28</v>
          </cell>
          <cell r="L209">
            <v>183</v>
          </cell>
        </row>
        <row r="210">
          <cell r="B210">
            <v>0</v>
          </cell>
          <cell r="C210">
            <v>1</v>
          </cell>
          <cell r="D210">
            <v>9</v>
          </cell>
          <cell r="E210">
            <v>0</v>
          </cell>
          <cell r="F210">
            <v>9</v>
          </cell>
          <cell r="G210">
            <v>7</v>
          </cell>
          <cell r="H210">
            <v>2</v>
          </cell>
          <cell r="I210">
            <v>0</v>
          </cell>
          <cell r="J210">
            <v>0</v>
          </cell>
          <cell r="K210">
            <v>1</v>
          </cell>
          <cell r="L210">
            <v>29</v>
          </cell>
        </row>
        <row r="211">
          <cell r="B211">
            <v>9</v>
          </cell>
          <cell r="C211">
            <v>2</v>
          </cell>
          <cell r="D211">
            <v>11</v>
          </cell>
          <cell r="E211">
            <v>2</v>
          </cell>
          <cell r="F211">
            <v>17</v>
          </cell>
          <cell r="G211">
            <v>4</v>
          </cell>
          <cell r="H211">
            <v>4</v>
          </cell>
          <cell r="I211">
            <v>0</v>
          </cell>
          <cell r="J211">
            <v>0</v>
          </cell>
          <cell r="K211">
            <v>4</v>
          </cell>
          <cell r="L211">
            <v>53</v>
          </cell>
        </row>
        <row r="212">
          <cell r="B212">
            <v>4</v>
          </cell>
          <cell r="C212">
            <v>15</v>
          </cell>
          <cell r="D212">
            <v>36</v>
          </cell>
          <cell r="E212">
            <v>1</v>
          </cell>
          <cell r="F212">
            <v>51</v>
          </cell>
          <cell r="G212">
            <v>18</v>
          </cell>
          <cell r="H212">
            <v>9</v>
          </cell>
          <cell r="I212">
            <v>1</v>
          </cell>
          <cell r="J212">
            <v>1</v>
          </cell>
          <cell r="K212">
            <v>21</v>
          </cell>
          <cell r="L212">
            <v>157</v>
          </cell>
        </row>
        <row r="213">
          <cell r="B213">
            <v>35</v>
          </cell>
          <cell r="C213">
            <v>23</v>
          </cell>
          <cell r="D213">
            <v>85</v>
          </cell>
          <cell r="E213">
            <v>3</v>
          </cell>
          <cell r="F213">
            <v>125</v>
          </cell>
          <cell r="G213">
            <v>86</v>
          </cell>
          <cell r="H213">
            <v>43</v>
          </cell>
          <cell r="I213">
            <v>3</v>
          </cell>
          <cell r="J213">
            <v>6</v>
          </cell>
          <cell r="K213">
            <v>58</v>
          </cell>
          <cell r="L213">
            <v>467</v>
          </cell>
        </row>
        <row r="214">
          <cell r="B214">
            <v>1</v>
          </cell>
          <cell r="C214">
            <v>4</v>
          </cell>
          <cell r="D214">
            <v>19</v>
          </cell>
          <cell r="E214">
            <v>1</v>
          </cell>
          <cell r="F214">
            <v>24</v>
          </cell>
          <cell r="G214">
            <v>9</v>
          </cell>
          <cell r="H214">
            <v>6</v>
          </cell>
          <cell r="I214">
            <v>0</v>
          </cell>
          <cell r="J214">
            <v>0</v>
          </cell>
          <cell r="K214">
            <v>10</v>
          </cell>
          <cell r="L214">
            <v>74</v>
          </cell>
        </row>
        <row r="215">
          <cell r="B215">
            <v>43</v>
          </cell>
          <cell r="C215">
            <v>34</v>
          </cell>
          <cell r="D215">
            <v>103</v>
          </cell>
          <cell r="E215">
            <v>7</v>
          </cell>
          <cell r="F215">
            <v>193</v>
          </cell>
          <cell r="G215">
            <v>203</v>
          </cell>
          <cell r="H215">
            <v>63</v>
          </cell>
          <cell r="I215">
            <v>11</v>
          </cell>
          <cell r="J215">
            <v>7</v>
          </cell>
          <cell r="K215">
            <v>63</v>
          </cell>
          <cell r="L215">
            <v>727</v>
          </cell>
        </row>
        <row r="216">
          <cell r="B216">
            <v>229</v>
          </cell>
          <cell r="C216">
            <v>101</v>
          </cell>
          <cell r="D216">
            <v>281</v>
          </cell>
          <cell r="E216">
            <v>32</v>
          </cell>
          <cell r="F216">
            <v>621</v>
          </cell>
          <cell r="G216">
            <v>260</v>
          </cell>
          <cell r="H216">
            <v>188</v>
          </cell>
          <cell r="I216">
            <v>42</v>
          </cell>
          <cell r="J216">
            <v>13</v>
          </cell>
          <cell r="K216">
            <v>258</v>
          </cell>
          <cell r="L216">
            <v>2025</v>
          </cell>
        </row>
        <row r="217">
          <cell r="B217">
            <v>20</v>
          </cell>
          <cell r="C217">
            <v>20</v>
          </cell>
          <cell r="D217">
            <v>80</v>
          </cell>
          <cell r="E217">
            <v>4</v>
          </cell>
          <cell r="F217">
            <v>112</v>
          </cell>
          <cell r="G217">
            <v>33</v>
          </cell>
          <cell r="H217">
            <v>40</v>
          </cell>
          <cell r="I217">
            <v>6</v>
          </cell>
          <cell r="J217">
            <v>5</v>
          </cell>
          <cell r="K217">
            <v>37</v>
          </cell>
          <cell r="L217">
            <v>357</v>
          </cell>
        </row>
        <row r="218">
          <cell r="B218">
            <v>12</v>
          </cell>
          <cell r="C218">
            <v>8</v>
          </cell>
          <cell r="D218">
            <v>69</v>
          </cell>
          <cell r="E218">
            <v>2</v>
          </cell>
          <cell r="F218">
            <v>60</v>
          </cell>
          <cell r="G218">
            <v>22</v>
          </cell>
          <cell r="H218">
            <v>18</v>
          </cell>
          <cell r="I218">
            <v>1</v>
          </cell>
          <cell r="J218">
            <v>0</v>
          </cell>
          <cell r="K218">
            <v>33</v>
          </cell>
          <cell r="L218">
            <v>225</v>
          </cell>
        </row>
        <row r="219">
          <cell r="B219">
            <v>57</v>
          </cell>
          <cell r="C219">
            <v>10</v>
          </cell>
          <cell r="D219">
            <v>119</v>
          </cell>
          <cell r="E219">
            <v>1</v>
          </cell>
          <cell r="F219">
            <v>104</v>
          </cell>
          <cell r="G219">
            <v>30</v>
          </cell>
          <cell r="H219">
            <v>28</v>
          </cell>
          <cell r="I219">
            <v>4</v>
          </cell>
          <cell r="J219">
            <v>5</v>
          </cell>
          <cell r="K219">
            <v>33</v>
          </cell>
          <cell r="L219">
            <v>391</v>
          </cell>
        </row>
        <row r="220">
          <cell r="B220">
            <v>0</v>
          </cell>
          <cell r="C220">
            <v>4</v>
          </cell>
          <cell r="D220">
            <v>17</v>
          </cell>
          <cell r="E220">
            <v>0</v>
          </cell>
          <cell r="F220">
            <v>15</v>
          </cell>
          <cell r="G220">
            <v>6</v>
          </cell>
          <cell r="H220">
            <v>4</v>
          </cell>
          <cell r="I220">
            <v>2</v>
          </cell>
          <cell r="J220">
            <v>1</v>
          </cell>
          <cell r="K220">
            <v>9</v>
          </cell>
          <cell r="L220">
            <v>58</v>
          </cell>
        </row>
        <row r="221">
          <cell r="B221">
            <v>0</v>
          </cell>
          <cell r="C221">
            <v>0</v>
          </cell>
          <cell r="D221">
            <v>19</v>
          </cell>
          <cell r="E221">
            <v>0</v>
          </cell>
          <cell r="F221">
            <v>13</v>
          </cell>
          <cell r="G221">
            <v>5</v>
          </cell>
          <cell r="H221">
            <v>3</v>
          </cell>
          <cell r="I221">
            <v>3</v>
          </cell>
          <cell r="J221">
            <v>0</v>
          </cell>
          <cell r="K221">
            <v>6</v>
          </cell>
          <cell r="L221">
            <v>49</v>
          </cell>
        </row>
        <row r="222">
          <cell r="B222">
            <v>17</v>
          </cell>
          <cell r="C222">
            <v>8</v>
          </cell>
          <cell r="D222">
            <v>34</v>
          </cell>
          <cell r="E222">
            <v>1</v>
          </cell>
          <cell r="F222">
            <v>25</v>
          </cell>
          <cell r="G222">
            <v>10</v>
          </cell>
          <cell r="H222">
            <v>14</v>
          </cell>
          <cell r="I222">
            <v>3</v>
          </cell>
          <cell r="J222">
            <v>1</v>
          </cell>
          <cell r="K222">
            <v>11</v>
          </cell>
          <cell r="L222">
            <v>124</v>
          </cell>
        </row>
        <row r="223">
          <cell r="B223">
            <v>3</v>
          </cell>
          <cell r="C223">
            <v>6</v>
          </cell>
          <cell r="D223">
            <v>21</v>
          </cell>
          <cell r="E223">
            <v>0</v>
          </cell>
          <cell r="F223">
            <v>46</v>
          </cell>
          <cell r="G223">
            <v>24</v>
          </cell>
          <cell r="H223">
            <v>10</v>
          </cell>
          <cell r="I223">
            <v>0</v>
          </cell>
          <cell r="J223">
            <v>3</v>
          </cell>
          <cell r="K223">
            <v>22</v>
          </cell>
          <cell r="L223">
            <v>135</v>
          </cell>
        </row>
        <row r="224">
          <cell r="B224">
            <v>477</v>
          </cell>
          <cell r="C224">
            <v>278</v>
          </cell>
          <cell r="D224">
            <v>1080</v>
          </cell>
          <cell r="E224">
            <v>61</v>
          </cell>
          <cell r="F224">
            <v>1633</v>
          </cell>
          <cell r="G224">
            <v>828</v>
          </cell>
          <cell r="H224">
            <v>501</v>
          </cell>
          <cell r="I224">
            <v>91</v>
          </cell>
          <cell r="J224">
            <v>50</v>
          </cell>
          <cell r="K224">
            <v>651</v>
          </cell>
          <cell r="L224">
            <v>5650</v>
          </cell>
        </row>
        <row r="229">
          <cell r="B229">
            <v>2</v>
          </cell>
          <cell r="C229">
            <v>0</v>
          </cell>
          <cell r="D229">
            <v>14</v>
          </cell>
          <cell r="E229">
            <v>0</v>
          </cell>
          <cell r="F229">
            <v>9</v>
          </cell>
          <cell r="G229">
            <v>1</v>
          </cell>
          <cell r="H229">
            <v>1</v>
          </cell>
          <cell r="I229">
            <v>1</v>
          </cell>
          <cell r="J229">
            <v>0</v>
          </cell>
          <cell r="K229">
            <v>1</v>
          </cell>
          <cell r="L229">
            <v>29</v>
          </cell>
        </row>
        <row r="230">
          <cell r="B230">
            <v>1</v>
          </cell>
          <cell r="C230">
            <v>2</v>
          </cell>
          <cell r="D230">
            <v>5</v>
          </cell>
          <cell r="E230">
            <v>0</v>
          </cell>
          <cell r="F230">
            <v>3</v>
          </cell>
          <cell r="G230">
            <v>2</v>
          </cell>
          <cell r="H230">
            <v>2</v>
          </cell>
          <cell r="I230">
            <v>0</v>
          </cell>
          <cell r="J230">
            <v>1</v>
          </cell>
          <cell r="K230">
            <v>0</v>
          </cell>
          <cell r="L230">
            <v>16</v>
          </cell>
        </row>
        <row r="231">
          <cell r="B231">
            <v>7</v>
          </cell>
          <cell r="C231">
            <v>2</v>
          </cell>
          <cell r="D231">
            <v>19</v>
          </cell>
          <cell r="E231">
            <v>0</v>
          </cell>
          <cell r="F231">
            <v>19</v>
          </cell>
          <cell r="G231">
            <v>8</v>
          </cell>
          <cell r="H231">
            <v>5</v>
          </cell>
          <cell r="I231">
            <v>3</v>
          </cell>
          <cell r="J231">
            <v>0</v>
          </cell>
          <cell r="K231">
            <v>4</v>
          </cell>
          <cell r="L231">
            <v>67</v>
          </cell>
        </row>
        <row r="232">
          <cell r="B232">
            <v>0</v>
          </cell>
          <cell r="C232">
            <v>0</v>
          </cell>
          <cell r="D232">
            <v>6</v>
          </cell>
          <cell r="E232">
            <v>0</v>
          </cell>
          <cell r="F232">
            <v>2</v>
          </cell>
          <cell r="G232">
            <v>3</v>
          </cell>
          <cell r="H232">
            <v>2</v>
          </cell>
          <cell r="I232">
            <v>0</v>
          </cell>
          <cell r="J232">
            <v>0</v>
          </cell>
          <cell r="K232">
            <v>1</v>
          </cell>
          <cell r="L232">
            <v>14</v>
          </cell>
        </row>
        <row r="233">
          <cell r="B233">
            <v>3</v>
          </cell>
          <cell r="C233">
            <v>11</v>
          </cell>
          <cell r="D233">
            <v>22</v>
          </cell>
          <cell r="E233">
            <v>1</v>
          </cell>
          <cell r="F233">
            <v>18</v>
          </cell>
          <cell r="G233">
            <v>13</v>
          </cell>
          <cell r="H233">
            <v>7</v>
          </cell>
          <cell r="I233">
            <v>2</v>
          </cell>
          <cell r="J233">
            <v>0</v>
          </cell>
          <cell r="K233">
            <v>14</v>
          </cell>
          <cell r="L233">
            <v>91</v>
          </cell>
        </row>
        <row r="234">
          <cell r="B234">
            <v>0</v>
          </cell>
          <cell r="C234">
            <v>1</v>
          </cell>
          <cell r="D234">
            <v>4</v>
          </cell>
          <cell r="E234">
            <v>0</v>
          </cell>
          <cell r="F234">
            <v>1</v>
          </cell>
          <cell r="G234">
            <v>1</v>
          </cell>
          <cell r="H234">
            <v>1</v>
          </cell>
          <cell r="I234">
            <v>0</v>
          </cell>
          <cell r="J234">
            <v>0</v>
          </cell>
          <cell r="K234">
            <v>1</v>
          </cell>
          <cell r="L234">
            <v>9</v>
          </cell>
        </row>
        <row r="235">
          <cell r="B235">
            <v>1</v>
          </cell>
          <cell r="C235">
            <v>0</v>
          </cell>
          <cell r="D235">
            <v>3</v>
          </cell>
          <cell r="E235">
            <v>0</v>
          </cell>
          <cell r="F235">
            <v>5</v>
          </cell>
          <cell r="G235">
            <v>3</v>
          </cell>
          <cell r="H235">
            <v>2</v>
          </cell>
          <cell r="I235">
            <v>0</v>
          </cell>
          <cell r="J235">
            <v>0</v>
          </cell>
          <cell r="K235">
            <v>0</v>
          </cell>
          <cell r="L235">
            <v>14</v>
          </cell>
        </row>
        <row r="236">
          <cell r="B236">
            <v>5</v>
          </cell>
          <cell r="C236">
            <v>2</v>
          </cell>
          <cell r="D236">
            <v>24</v>
          </cell>
          <cell r="E236">
            <v>0</v>
          </cell>
          <cell r="F236">
            <v>20</v>
          </cell>
          <cell r="G236">
            <v>10</v>
          </cell>
          <cell r="H236">
            <v>6</v>
          </cell>
          <cell r="I236">
            <v>0</v>
          </cell>
          <cell r="J236">
            <v>1</v>
          </cell>
          <cell r="K236">
            <v>4</v>
          </cell>
          <cell r="L236">
            <v>72</v>
          </cell>
        </row>
        <row r="237">
          <cell r="B237">
            <v>2</v>
          </cell>
          <cell r="C237">
            <v>3</v>
          </cell>
          <cell r="D237">
            <v>3</v>
          </cell>
          <cell r="E237">
            <v>2</v>
          </cell>
          <cell r="F237">
            <v>12</v>
          </cell>
          <cell r="G237">
            <v>5</v>
          </cell>
          <cell r="H237">
            <v>3</v>
          </cell>
          <cell r="I237">
            <v>1</v>
          </cell>
          <cell r="J237">
            <v>0</v>
          </cell>
          <cell r="K237">
            <v>3</v>
          </cell>
          <cell r="L237">
            <v>34</v>
          </cell>
        </row>
        <row r="238">
          <cell r="B238">
            <v>14</v>
          </cell>
          <cell r="C238">
            <v>9</v>
          </cell>
          <cell r="D238">
            <v>25</v>
          </cell>
          <cell r="E238">
            <v>0</v>
          </cell>
          <cell r="F238">
            <v>48</v>
          </cell>
          <cell r="G238">
            <v>23</v>
          </cell>
          <cell r="H238">
            <v>14</v>
          </cell>
          <cell r="I238">
            <v>3</v>
          </cell>
          <cell r="J238">
            <v>0</v>
          </cell>
          <cell r="K238">
            <v>19</v>
          </cell>
          <cell r="L238">
            <v>155</v>
          </cell>
        </row>
        <row r="239">
          <cell r="B239">
            <v>3</v>
          </cell>
          <cell r="C239">
            <v>3</v>
          </cell>
          <cell r="D239">
            <v>17</v>
          </cell>
          <cell r="E239">
            <v>1</v>
          </cell>
          <cell r="F239">
            <v>20</v>
          </cell>
          <cell r="G239">
            <v>5</v>
          </cell>
          <cell r="H239">
            <v>7</v>
          </cell>
          <cell r="I239">
            <v>1</v>
          </cell>
          <cell r="J239">
            <v>2</v>
          </cell>
          <cell r="K239">
            <v>7</v>
          </cell>
          <cell r="L239">
            <v>66</v>
          </cell>
        </row>
        <row r="240">
          <cell r="B240">
            <v>1</v>
          </cell>
          <cell r="C240">
            <v>4</v>
          </cell>
          <cell r="D240">
            <v>13</v>
          </cell>
          <cell r="E240">
            <v>2</v>
          </cell>
          <cell r="F240">
            <v>12</v>
          </cell>
          <cell r="G240">
            <v>14</v>
          </cell>
          <cell r="H240">
            <v>5</v>
          </cell>
          <cell r="I240">
            <v>0</v>
          </cell>
          <cell r="J240">
            <v>0</v>
          </cell>
          <cell r="K240">
            <v>8</v>
          </cell>
          <cell r="L240">
            <v>59</v>
          </cell>
        </row>
        <row r="241">
          <cell r="B241">
            <v>7</v>
          </cell>
          <cell r="C241">
            <v>12</v>
          </cell>
          <cell r="D241">
            <v>27</v>
          </cell>
          <cell r="E241">
            <v>2</v>
          </cell>
          <cell r="F241">
            <v>58</v>
          </cell>
          <cell r="G241">
            <v>29</v>
          </cell>
          <cell r="H241">
            <v>17</v>
          </cell>
          <cell r="I241">
            <v>2</v>
          </cell>
          <cell r="J241">
            <v>3</v>
          </cell>
          <cell r="K241">
            <v>26</v>
          </cell>
          <cell r="L241">
            <v>183</v>
          </cell>
        </row>
        <row r="242">
          <cell r="B242">
            <v>1</v>
          </cell>
          <cell r="C242">
            <v>1</v>
          </cell>
          <cell r="D242">
            <v>13</v>
          </cell>
          <cell r="E242">
            <v>1</v>
          </cell>
          <cell r="F242">
            <v>8</v>
          </cell>
          <cell r="G242">
            <v>9</v>
          </cell>
          <cell r="H242">
            <v>3</v>
          </cell>
          <cell r="I242">
            <v>0</v>
          </cell>
          <cell r="J242">
            <v>0</v>
          </cell>
          <cell r="K242">
            <v>3</v>
          </cell>
          <cell r="L242">
            <v>39</v>
          </cell>
        </row>
        <row r="243">
          <cell r="B243">
            <v>6</v>
          </cell>
          <cell r="C243">
            <v>2</v>
          </cell>
          <cell r="D243">
            <v>9</v>
          </cell>
          <cell r="E243">
            <v>2</v>
          </cell>
          <cell r="F243">
            <v>14</v>
          </cell>
          <cell r="G243">
            <v>4</v>
          </cell>
          <cell r="H243">
            <v>5</v>
          </cell>
          <cell r="I243">
            <v>0</v>
          </cell>
          <cell r="J243">
            <v>0</v>
          </cell>
          <cell r="K243">
            <v>5</v>
          </cell>
          <cell r="L243">
            <v>47</v>
          </cell>
        </row>
        <row r="244">
          <cell r="B244">
            <v>3</v>
          </cell>
          <cell r="C244">
            <v>12</v>
          </cell>
          <cell r="D244">
            <v>36</v>
          </cell>
          <cell r="E244">
            <v>3</v>
          </cell>
          <cell r="F244">
            <v>53</v>
          </cell>
          <cell r="G244">
            <v>22</v>
          </cell>
          <cell r="H244">
            <v>9</v>
          </cell>
          <cell r="I244">
            <v>2</v>
          </cell>
          <cell r="J244">
            <v>2</v>
          </cell>
          <cell r="K244">
            <v>24</v>
          </cell>
          <cell r="L244">
            <v>166</v>
          </cell>
        </row>
        <row r="245">
          <cell r="B245">
            <v>24</v>
          </cell>
          <cell r="C245">
            <v>21</v>
          </cell>
          <cell r="D245">
            <v>92</v>
          </cell>
          <cell r="E245">
            <v>5</v>
          </cell>
          <cell r="F245">
            <v>131</v>
          </cell>
          <cell r="G245">
            <v>83</v>
          </cell>
          <cell r="H245">
            <v>46</v>
          </cell>
          <cell r="I245">
            <v>3</v>
          </cell>
          <cell r="J245">
            <v>8</v>
          </cell>
          <cell r="K245">
            <v>62</v>
          </cell>
          <cell r="L245">
            <v>475</v>
          </cell>
        </row>
        <row r="246">
          <cell r="B246">
            <v>2</v>
          </cell>
          <cell r="C246">
            <v>2</v>
          </cell>
          <cell r="D246">
            <v>19</v>
          </cell>
          <cell r="E246">
            <v>0</v>
          </cell>
          <cell r="F246">
            <v>30</v>
          </cell>
          <cell r="G246">
            <v>8</v>
          </cell>
          <cell r="H246">
            <v>5</v>
          </cell>
          <cell r="I246">
            <v>1</v>
          </cell>
          <cell r="J246">
            <v>0</v>
          </cell>
          <cell r="K246">
            <v>8</v>
          </cell>
          <cell r="L246">
            <v>75</v>
          </cell>
        </row>
        <row r="247">
          <cell r="B247">
            <v>43</v>
          </cell>
          <cell r="C247">
            <v>37</v>
          </cell>
          <cell r="D247">
            <v>104</v>
          </cell>
          <cell r="E247">
            <v>6</v>
          </cell>
          <cell r="F247">
            <v>203</v>
          </cell>
          <cell r="G247">
            <v>190</v>
          </cell>
          <cell r="H247">
            <v>55</v>
          </cell>
          <cell r="I247">
            <v>8</v>
          </cell>
          <cell r="J247">
            <v>6</v>
          </cell>
          <cell r="K247">
            <v>58</v>
          </cell>
          <cell r="L247">
            <v>710</v>
          </cell>
        </row>
        <row r="248">
          <cell r="B248">
            <v>227</v>
          </cell>
          <cell r="C248">
            <v>100</v>
          </cell>
          <cell r="D248">
            <v>257</v>
          </cell>
          <cell r="E248">
            <v>34</v>
          </cell>
          <cell r="F248">
            <v>624</v>
          </cell>
          <cell r="G248">
            <v>246</v>
          </cell>
          <cell r="H248">
            <v>161</v>
          </cell>
          <cell r="I248">
            <v>44</v>
          </cell>
          <cell r="J248">
            <v>12</v>
          </cell>
          <cell r="K248">
            <v>256</v>
          </cell>
          <cell r="L248">
            <v>1961</v>
          </cell>
        </row>
        <row r="249">
          <cell r="B249">
            <v>18</v>
          </cell>
          <cell r="C249">
            <v>21</v>
          </cell>
          <cell r="D249">
            <v>71</v>
          </cell>
          <cell r="E249">
            <v>4</v>
          </cell>
          <cell r="F249">
            <v>107</v>
          </cell>
          <cell r="G249">
            <v>39</v>
          </cell>
          <cell r="H249">
            <v>38</v>
          </cell>
          <cell r="I249">
            <v>4</v>
          </cell>
          <cell r="J249">
            <v>3</v>
          </cell>
          <cell r="K249">
            <v>35</v>
          </cell>
          <cell r="L249">
            <v>340</v>
          </cell>
        </row>
        <row r="250">
          <cell r="B250">
            <v>13</v>
          </cell>
          <cell r="C250">
            <v>7</v>
          </cell>
          <cell r="D250">
            <v>75</v>
          </cell>
          <cell r="E250">
            <v>1</v>
          </cell>
          <cell r="F250">
            <v>59</v>
          </cell>
          <cell r="G250">
            <v>24</v>
          </cell>
          <cell r="H250">
            <v>16</v>
          </cell>
          <cell r="I250">
            <v>2</v>
          </cell>
          <cell r="J250">
            <v>0</v>
          </cell>
          <cell r="K250">
            <v>30</v>
          </cell>
          <cell r="L250">
            <v>227</v>
          </cell>
        </row>
        <row r="251">
          <cell r="B251">
            <v>62</v>
          </cell>
          <cell r="C251">
            <v>14</v>
          </cell>
          <cell r="D251">
            <v>119</v>
          </cell>
          <cell r="E251">
            <v>3</v>
          </cell>
          <cell r="F251">
            <v>104</v>
          </cell>
          <cell r="G251">
            <v>28</v>
          </cell>
          <cell r="H251">
            <v>25</v>
          </cell>
          <cell r="I251">
            <v>5</v>
          </cell>
          <cell r="J251">
            <v>5</v>
          </cell>
          <cell r="K251">
            <v>42</v>
          </cell>
          <cell r="L251">
            <v>407</v>
          </cell>
        </row>
        <row r="252">
          <cell r="B252">
            <v>0</v>
          </cell>
          <cell r="C252">
            <v>5</v>
          </cell>
          <cell r="D252">
            <v>18</v>
          </cell>
          <cell r="E252">
            <v>0</v>
          </cell>
          <cell r="F252">
            <v>13</v>
          </cell>
          <cell r="G252">
            <v>6</v>
          </cell>
          <cell r="H252">
            <v>6</v>
          </cell>
          <cell r="I252">
            <v>2</v>
          </cell>
          <cell r="J252">
            <v>1</v>
          </cell>
          <cell r="K252">
            <v>8</v>
          </cell>
          <cell r="L252">
            <v>59</v>
          </cell>
        </row>
        <row r="253">
          <cell r="B253">
            <v>0</v>
          </cell>
          <cell r="C253">
            <v>0</v>
          </cell>
          <cell r="D253">
            <v>23</v>
          </cell>
          <cell r="E253">
            <v>0</v>
          </cell>
          <cell r="F253">
            <v>11</v>
          </cell>
          <cell r="G253">
            <v>5</v>
          </cell>
          <cell r="H253">
            <v>5</v>
          </cell>
          <cell r="I253">
            <v>3</v>
          </cell>
          <cell r="J253">
            <v>0</v>
          </cell>
          <cell r="K253">
            <v>5</v>
          </cell>
          <cell r="L253">
            <v>52</v>
          </cell>
        </row>
        <row r="254">
          <cell r="B254">
            <v>18</v>
          </cell>
          <cell r="C254">
            <v>10</v>
          </cell>
          <cell r="D254">
            <v>30</v>
          </cell>
          <cell r="E254">
            <v>2</v>
          </cell>
          <cell r="F254">
            <v>30</v>
          </cell>
          <cell r="G254">
            <v>8</v>
          </cell>
          <cell r="H254">
            <v>9</v>
          </cell>
          <cell r="I254">
            <v>3</v>
          </cell>
          <cell r="J254">
            <v>1</v>
          </cell>
          <cell r="K254">
            <v>15</v>
          </cell>
          <cell r="L254">
            <v>126</v>
          </cell>
        </row>
        <row r="255">
          <cell r="B255">
            <v>3</v>
          </cell>
          <cell r="C255">
            <v>4</v>
          </cell>
          <cell r="D255">
            <v>20</v>
          </cell>
          <cell r="E255">
            <v>2</v>
          </cell>
          <cell r="F255">
            <v>50</v>
          </cell>
          <cell r="G255">
            <v>23</v>
          </cell>
          <cell r="H255">
            <v>10</v>
          </cell>
          <cell r="I255">
            <v>0</v>
          </cell>
          <cell r="J255">
            <v>4</v>
          </cell>
          <cell r="K255">
            <v>28</v>
          </cell>
          <cell r="L255">
            <v>144</v>
          </cell>
        </row>
        <row r="256">
          <cell r="B256">
            <v>466</v>
          </cell>
          <cell r="C256">
            <v>285</v>
          </cell>
          <cell r="D256">
            <v>1068</v>
          </cell>
          <cell r="E256">
            <v>71</v>
          </cell>
          <cell r="F256">
            <v>1664</v>
          </cell>
          <cell r="G256">
            <v>812</v>
          </cell>
          <cell r="H256">
            <v>465</v>
          </cell>
          <cell r="I256">
            <v>90</v>
          </cell>
          <cell r="J256">
            <v>49</v>
          </cell>
          <cell r="K256">
            <v>667</v>
          </cell>
          <cell r="L256">
            <v>5637</v>
          </cell>
        </row>
        <row r="261">
          <cell r="B261">
            <v>1</v>
          </cell>
          <cell r="C261">
            <v>0</v>
          </cell>
          <cell r="D261">
            <v>16</v>
          </cell>
          <cell r="E261">
            <v>0</v>
          </cell>
          <cell r="F261">
            <v>7</v>
          </cell>
          <cell r="G261">
            <v>1</v>
          </cell>
          <cell r="H261">
            <v>2</v>
          </cell>
          <cell r="I261">
            <v>0</v>
          </cell>
          <cell r="J261">
            <v>0</v>
          </cell>
          <cell r="K261">
            <v>0</v>
          </cell>
          <cell r="L261">
            <v>27</v>
          </cell>
        </row>
        <row r="262">
          <cell r="B262">
            <v>1</v>
          </cell>
          <cell r="C262">
            <v>0</v>
          </cell>
          <cell r="D262">
            <v>2</v>
          </cell>
          <cell r="E262">
            <v>0</v>
          </cell>
          <cell r="F262">
            <v>4</v>
          </cell>
          <cell r="G262">
            <v>2</v>
          </cell>
          <cell r="H262">
            <v>1</v>
          </cell>
          <cell r="I262">
            <v>0</v>
          </cell>
          <cell r="J262">
            <v>1</v>
          </cell>
          <cell r="K262">
            <v>1</v>
          </cell>
          <cell r="L262">
            <v>12</v>
          </cell>
        </row>
        <row r="263">
          <cell r="B263">
            <v>9</v>
          </cell>
          <cell r="C263">
            <v>3</v>
          </cell>
          <cell r="D263">
            <v>18</v>
          </cell>
          <cell r="E263">
            <v>0</v>
          </cell>
          <cell r="F263">
            <v>29</v>
          </cell>
          <cell r="G263">
            <v>8</v>
          </cell>
          <cell r="H263">
            <v>7</v>
          </cell>
          <cell r="I263">
            <v>3</v>
          </cell>
          <cell r="J263">
            <v>0</v>
          </cell>
          <cell r="K263">
            <v>7</v>
          </cell>
          <cell r="L263">
            <v>84</v>
          </cell>
        </row>
        <row r="264">
          <cell r="B264">
            <v>0</v>
          </cell>
          <cell r="C264">
            <v>0</v>
          </cell>
          <cell r="D264">
            <v>5</v>
          </cell>
          <cell r="E264">
            <v>0</v>
          </cell>
          <cell r="F264">
            <v>3</v>
          </cell>
          <cell r="G264">
            <v>2</v>
          </cell>
          <cell r="H264">
            <v>2</v>
          </cell>
          <cell r="I264">
            <v>0</v>
          </cell>
          <cell r="J264">
            <v>0</v>
          </cell>
          <cell r="K264">
            <v>0</v>
          </cell>
          <cell r="L264">
            <v>12</v>
          </cell>
        </row>
        <row r="265">
          <cell r="B265">
            <v>2</v>
          </cell>
          <cell r="C265">
            <v>9</v>
          </cell>
          <cell r="D265">
            <v>22</v>
          </cell>
          <cell r="E265">
            <v>1</v>
          </cell>
          <cell r="F265">
            <v>14</v>
          </cell>
          <cell r="G265">
            <v>15</v>
          </cell>
          <cell r="H265">
            <v>6</v>
          </cell>
          <cell r="I265">
            <v>2</v>
          </cell>
          <cell r="J265">
            <v>0</v>
          </cell>
          <cell r="K265">
            <v>9</v>
          </cell>
          <cell r="L265">
            <v>80</v>
          </cell>
        </row>
        <row r="266">
          <cell r="B266">
            <v>0</v>
          </cell>
          <cell r="C266">
            <v>0</v>
          </cell>
          <cell r="D266">
            <v>4</v>
          </cell>
          <cell r="E266">
            <v>0</v>
          </cell>
          <cell r="F266">
            <v>1</v>
          </cell>
          <cell r="G266">
            <v>4</v>
          </cell>
          <cell r="H266">
            <v>1</v>
          </cell>
          <cell r="I266">
            <v>0</v>
          </cell>
          <cell r="J266">
            <v>0</v>
          </cell>
          <cell r="K266">
            <v>0</v>
          </cell>
          <cell r="L266">
            <v>10</v>
          </cell>
        </row>
        <row r="267">
          <cell r="B267">
            <v>0</v>
          </cell>
          <cell r="C267">
            <v>0</v>
          </cell>
          <cell r="D267">
            <v>6</v>
          </cell>
          <cell r="E267">
            <v>0</v>
          </cell>
          <cell r="F267">
            <v>4</v>
          </cell>
          <cell r="G267">
            <v>3</v>
          </cell>
          <cell r="H267">
            <v>0</v>
          </cell>
          <cell r="I267">
            <v>0</v>
          </cell>
          <cell r="J267">
            <v>0</v>
          </cell>
          <cell r="K267">
            <v>1</v>
          </cell>
          <cell r="L267">
            <v>14</v>
          </cell>
        </row>
        <row r="268">
          <cell r="B268">
            <v>2</v>
          </cell>
          <cell r="C268">
            <v>3</v>
          </cell>
          <cell r="D268">
            <v>22</v>
          </cell>
          <cell r="E268">
            <v>1</v>
          </cell>
          <cell r="F268">
            <v>14</v>
          </cell>
          <cell r="G268">
            <v>10</v>
          </cell>
          <cell r="H268">
            <v>5</v>
          </cell>
          <cell r="I268">
            <v>1</v>
          </cell>
          <cell r="J268">
            <v>1</v>
          </cell>
          <cell r="K268">
            <v>2</v>
          </cell>
          <cell r="L268">
            <v>61</v>
          </cell>
        </row>
        <row r="269">
          <cell r="B269">
            <v>2</v>
          </cell>
          <cell r="C269">
            <v>3</v>
          </cell>
          <cell r="D269">
            <v>4</v>
          </cell>
          <cell r="E269">
            <v>2</v>
          </cell>
          <cell r="F269">
            <v>19</v>
          </cell>
          <cell r="G269">
            <v>4</v>
          </cell>
          <cell r="H269">
            <v>3</v>
          </cell>
          <cell r="I269">
            <v>1</v>
          </cell>
          <cell r="J269">
            <v>0</v>
          </cell>
          <cell r="K269">
            <v>6</v>
          </cell>
          <cell r="L269">
            <v>44</v>
          </cell>
        </row>
        <row r="270">
          <cell r="B270">
            <v>13</v>
          </cell>
          <cell r="C270">
            <v>13</v>
          </cell>
          <cell r="D270">
            <v>20</v>
          </cell>
          <cell r="E270">
            <v>1</v>
          </cell>
          <cell r="F270">
            <v>43</v>
          </cell>
          <cell r="G270">
            <v>22</v>
          </cell>
          <cell r="H270">
            <v>17</v>
          </cell>
          <cell r="I270">
            <v>4</v>
          </cell>
          <cell r="J270">
            <v>0</v>
          </cell>
          <cell r="K270">
            <v>22</v>
          </cell>
          <cell r="L270">
            <v>155</v>
          </cell>
        </row>
        <row r="271">
          <cell r="B271">
            <v>4</v>
          </cell>
          <cell r="C271">
            <v>3</v>
          </cell>
          <cell r="D271">
            <v>18</v>
          </cell>
          <cell r="E271">
            <v>0</v>
          </cell>
          <cell r="F271">
            <v>16</v>
          </cell>
          <cell r="G271">
            <v>5</v>
          </cell>
          <cell r="H271">
            <v>7</v>
          </cell>
          <cell r="I271">
            <v>1</v>
          </cell>
          <cell r="J271">
            <v>2</v>
          </cell>
          <cell r="K271">
            <v>9</v>
          </cell>
          <cell r="L271">
            <v>65</v>
          </cell>
        </row>
        <row r="272">
          <cell r="B272">
            <v>0</v>
          </cell>
          <cell r="C272">
            <v>3</v>
          </cell>
          <cell r="D272">
            <v>15</v>
          </cell>
          <cell r="E272">
            <v>0</v>
          </cell>
          <cell r="F272">
            <v>14</v>
          </cell>
          <cell r="G272">
            <v>13</v>
          </cell>
          <cell r="H272">
            <v>4</v>
          </cell>
          <cell r="I272">
            <v>0</v>
          </cell>
          <cell r="J272">
            <v>0</v>
          </cell>
          <cell r="K272">
            <v>8</v>
          </cell>
          <cell r="L272">
            <v>57</v>
          </cell>
        </row>
        <row r="273">
          <cell r="B273">
            <v>8</v>
          </cell>
          <cell r="C273">
            <v>12</v>
          </cell>
          <cell r="D273">
            <v>22</v>
          </cell>
          <cell r="E273">
            <v>3</v>
          </cell>
          <cell r="F273">
            <v>52</v>
          </cell>
          <cell r="G273">
            <v>38</v>
          </cell>
          <cell r="H273">
            <v>19</v>
          </cell>
          <cell r="I273">
            <v>1</v>
          </cell>
          <cell r="J273">
            <v>3</v>
          </cell>
          <cell r="K273">
            <v>19</v>
          </cell>
          <cell r="L273">
            <v>177</v>
          </cell>
        </row>
        <row r="274">
          <cell r="B274">
            <v>0</v>
          </cell>
          <cell r="C274">
            <v>2</v>
          </cell>
          <cell r="D274">
            <v>8</v>
          </cell>
          <cell r="E274">
            <v>1</v>
          </cell>
          <cell r="F274">
            <v>8</v>
          </cell>
          <cell r="G274">
            <v>10</v>
          </cell>
          <cell r="H274">
            <v>1</v>
          </cell>
          <cell r="I274">
            <v>0</v>
          </cell>
          <cell r="J274">
            <v>0</v>
          </cell>
          <cell r="K274">
            <v>0</v>
          </cell>
          <cell r="L274">
            <v>30</v>
          </cell>
        </row>
        <row r="275">
          <cell r="B275">
            <v>8</v>
          </cell>
          <cell r="C275">
            <v>0</v>
          </cell>
          <cell r="D275">
            <v>9</v>
          </cell>
          <cell r="E275">
            <v>1</v>
          </cell>
          <cell r="F275">
            <v>14</v>
          </cell>
          <cell r="G275">
            <v>4</v>
          </cell>
          <cell r="H275">
            <v>6</v>
          </cell>
          <cell r="I275">
            <v>0</v>
          </cell>
          <cell r="J275">
            <v>1</v>
          </cell>
          <cell r="K275">
            <v>4</v>
          </cell>
          <cell r="L275">
            <v>47</v>
          </cell>
        </row>
        <row r="276">
          <cell r="B276">
            <v>2</v>
          </cell>
          <cell r="C276">
            <v>11</v>
          </cell>
          <cell r="D276">
            <v>38</v>
          </cell>
          <cell r="E276">
            <v>1</v>
          </cell>
          <cell r="F276">
            <v>53</v>
          </cell>
          <cell r="G276">
            <v>21</v>
          </cell>
          <cell r="H276">
            <v>9</v>
          </cell>
          <cell r="I276">
            <v>1</v>
          </cell>
          <cell r="J276">
            <v>2</v>
          </cell>
          <cell r="K276">
            <v>32</v>
          </cell>
          <cell r="L276">
            <v>170</v>
          </cell>
        </row>
        <row r="277">
          <cell r="B277">
            <v>24</v>
          </cell>
          <cell r="C277">
            <v>21</v>
          </cell>
          <cell r="D277">
            <v>90</v>
          </cell>
          <cell r="E277">
            <v>5</v>
          </cell>
          <cell r="F277">
            <v>121</v>
          </cell>
          <cell r="G277">
            <v>84</v>
          </cell>
          <cell r="H277">
            <v>39</v>
          </cell>
          <cell r="I277">
            <v>3</v>
          </cell>
          <cell r="J277">
            <v>8</v>
          </cell>
          <cell r="K277">
            <v>68</v>
          </cell>
          <cell r="L277">
            <v>463</v>
          </cell>
        </row>
        <row r="278">
          <cell r="B278">
            <v>1</v>
          </cell>
          <cell r="C278">
            <v>2</v>
          </cell>
          <cell r="D278">
            <v>21</v>
          </cell>
          <cell r="E278">
            <v>0</v>
          </cell>
          <cell r="F278">
            <v>24</v>
          </cell>
          <cell r="G278">
            <v>13</v>
          </cell>
          <cell r="H278">
            <v>4</v>
          </cell>
          <cell r="I278">
            <v>2</v>
          </cell>
          <cell r="J278">
            <v>0</v>
          </cell>
          <cell r="K278">
            <v>6</v>
          </cell>
          <cell r="L278">
            <v>73</v>
          </cell>
        </row>
        <row r="279">
          <cell r="B279">
            <v>38</v>
          </cell>
          <cell r="C279">
            <v>32</v>
          </cell>
          <cell r="D279">
            <v>97</v>
          </cell>
          <cell r="E279">
            <v>7</v>
          </cell>
          <cell r="F279">
            <v>199</v>
          </cell>
          <cell r="G279">
            <v>207</v>
          </cell>
          <cell r="H279">
            <v>54</v>
          </cell>
          <cell r="I279">
            <v>7</v>
          </cell>
          <cell r="J279">
            <v>5</v>
          </cell>
          <cell r="K279">
            <v>53</v>
          </cell>
          <cell r="L279">
            <v>699</v>
          </cell>
        </row>
        <row r="280">
          <cell r="B280">
            <v>198</v>
          </cell>
          <cell r="C280">
            <v>98</v>
          </cell>
          <cell r="D280">
            <v>249</v>
          </cell>
          <cell r="E280">
            <v>42</v>
          </cell>
          <cell r="F280">
            <v>602</v>
          </cell>
          <cell r="G280">
            <v>260</v>
          </cell>
          <cell r="H280">
            <v>153</v>
          </cell>
          <cell r="I280">
            <v>44</v>
          </cell>
          <cell r="J280">
            <v>13</v>
          </cell>
          <cell r="K280">
            <v>245</v>
          </cell>
          <cell r="L280">
            <v>1904</v>
          </cell>
        </row>
        <row r="281">
          <cell r="B281">
            <v>19</v>
          </cell>
          <cell r="C281">
            <v>20</v>
          </cell>
          <cell r="D281">
            <v>69</v>
          </cell>
          <cell r="E281">
            <v>4</v>
          </cell>
          <cell r="F281">
            <v>106</v>
          </cell>
          <cell r="G281">
            <v>40</v>
          </cell>
          <cell r="H281">
            <v>33</v>
          </cell>
          <cell r="I281">
            <v>3</v>
          </cell>
          <cell r="J281">
            <v>3</v>
          </cell>
          <cell r="K281">
            <v>44</v>
          </cell>
          <cell r="L281">
            <v>341</v>
          </cell>
        </row>
        <row r="282">
          <cell r="B282">
            <v>9</v>
          </cell>
          <cell r="C282">
            <v>6</v>
          </cell>
          <cell r="D282">
            <v>70</v>
          </cell>
          <cell r="E282">
            <v>2</v>
          </cell>
          <cell r="F282">
            <v>56</v>
          </cell>
          <cell r="G282">
            <v>25</v>
          </cell>
          <cell r="H282">
            <v>20</v>
          </cell>
          <cell r="I282">
            <v>2</v>
          </cell>
          <cell r="J282">
            <v>0</v>
          </cell>
          <cell r="K282">
            <v>30</v>
          </cell>
          <cell r="L282">
            <v>220</v>
          </cell>
        </row>
        <row r="283">
          <cell r="B283">
            <v>52</v>
          </cell>
          <cell r="C283">
            <v>9</v>
          </cell>
          <cell r="D283">
            <v>119</v>
          </cell>
          <cell r="E283">
            <v>3</v>
          </cell>
          <cell r="F283">
            <v>91</v>
          </cell>
          <cell r="G283">
            <v>29</v>
          </cell>
          <cell r="H283">
            <v>24</v>
          </cell>
          <cell r="I283">
            <v>5</v>
          </cell>
          <cell r="J283">
            <v>5</v>
          </cell>
          <cell r="K283">
            <v>45</v>
          </cell>
          <cell r="L283">
            <v>382</v>
          </cell>
        </row>
        <row r="284">
          <cell r="B284">
            <v>0</v>
          </cell>
          <cell r="C284">
            <v>4</v>
          </cell>
          <cell r="D284">
            <v>15</v>
          </cell>
          <cell r="E284">
            <v>1</v>
          </cell>
          <cell r="F284">
            <v>12</v>
          </cell>
          <cell r="G284">
            <v>8</v>
          </cell>
          <cell r="H284">
            <v>3</v>
          </cell>
          <cell r="I284">
            <v>1</v>
          </cell>
          <cell r="J284">
            <v>1</v>
          </cell>
          <cell r="K284">
            <v>8</v>
          </cell>
          <cell r="L284">
            <v>53</v>
          </cell>
        </row>
        <row r="285">
          <cell r="B285">
            <v>0</v>
          </cell>
          <cell r="C285">
            <v>0</v>
          </cell>
          <cell r="D285">
            <v>24</v>
          </cell>
          <cell r="E285">
            <v>0</v>
          </cell>
          <cell r="F285">
            <v>9</v>
          </cell>
          <cell r="G285">
            <v>3</v>
          </cell>
          <cell r="H285">
            <v>5</v>
          </cell>
          <cell r="I285">
            <v>2</v>
          </cell>
          <cell r="J285">
            <v>0</v>
          </cell>
          <cell r="K285">
            <v>7</v>
          </cell>
          <cell r="L285">
            <v>50</v>
          </cell>
        </row>
        <row r="286">
          <cell r="B286">
            <v>15</v>
          </cell>
          <cell r="C286">
            <v>13</v>
          </cell>
          <cell r="D286">
            <v>30</v>
          </cell>
          <cell r="E286">
            <v>6</v>
          </cell>
          <cell r="F286">
            <v>27</v>
          </cell>
          <cell r="G286">
            <v>10</v>
          </cell>
          <cell r="H286">
            <v>10</v>
          </cell>
          <cell r="I286">
            <v>2</v>
          </cell>
          <cell r="J286">
            <v>1</v>
          </cell>
          <cell r="K286">
            <v>16</v>
          </cell>
          <cell r="L286">
            <v>130</v>
          </cell>
        </row>
        <row r="287">
          <cell r="B287">
            <v>2</v>
          </cell>
          <cell r="C287">
            <v>5</v>
          </cell>
          <cell r="D287">
            <v>20</v>
          </cell>
          <cell r="E287">
            <v>3</v>
          </cell>
          <cell r="F287">
            <v>44</v>
          </cell>
          <cell r="G287">
            <v>22</v>
          </cell>
          <cell r="H287">
            <v>10</v>
          </cell>
          <cell r="I287">
            <v>0</v>
          </cell>
          <cell r="J287">
            <v>4</v>
          </cell>
          <cell r="K287">
            <v>28</v>
          </cell>
          <cell r="L287">
            <v>138</v>
          </cell>
        </row>
        <row r="288">
          <cell r="B288">
            <v>410</v>
          </cell>
          <cell r="C288">
            <v>272</v>
          </cell>
          <cell r="D288">
            <v>1033</v>
          </cell>
          <cell r="E288">
            <v>84</v>
          </cell>
          <cell r="F288">
            <v>1586</v>
          </cell>
          <cell r="G288">
            <v>863</v>
          </cell>
          <cell r="H288">
            <v>445</v>
          </cell>
          <cell r="I288">
            <v>85</v>
          </cell>
          <cell r="J288">
            <v>50</v>
          </cell>
          <cell r="K288">
            <v>670</v>
          </cell>
          <cell r="L288">
            <v>5498</v>
          </cell>
        </row>
        <row r="293">
          <cell r="B293">
            <v>1</v>
          </cell>
          <cell r="C293">
            <v>0</v>
          </cell>
          <cell r="D293">
            <v>16</v>
          </cell>
          <cell r="E293">
            <v>0</v>
          </cell>
          <cell r="F293">
            <v>4</v>
          </cell>
          <cell r="G293">
            <v>1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22</v>
          </cell>
        </row>
        <row r="294">
          <cell r="B294">
            <v>0</v>
          </cell>
          <cell r="C294">
            <v>1</v>
          </cell>
          <cell r="D294">
            <v>3</v>
          </cell>
          <cell r="E294">
            <v>0</v>
          </cell>
          <cell r="F294">
            <v>5</v>
          </cell>
          <cell r="G294">
            <v>1</v>
          </cell>
          <cell r="H294">
            <v>0</v>
          </cell>
          <cell r="I294">
            <v>0</v>
          </cell>
          <cell r="J294">
            <v>0</v>
          </cell>
          <cell r="K294">
            <v>1</v>
          </cell>
          <cell r="L294">
            <v>11</v>
          </cell>
        </row>
        <row r="295">
          <cell r="B295">
            <v>6</v>
          </cell>
          <cell r="C295">
            <v>2</v>
          </cell>
          <cell r="D295">
            <v>14</v>
          </cell>
          <cell r="E295">
            <v>0</v>
          </cell>
          <cell r="F295">
            <v>32</v>
          </cell>
          <cell r="G295">
            <v>6</v>
          </cell>
          <cell r="H295">
            <v>7</v>
          </cell>
          <cell r="I295">
            <v>1</v>
          </cell>
          <cell r="J295">
            <v>0</v>
          </cell>
          <cell r="K295">
            <v>3</v>
          </cell>
          <cell r="L295">
            <v>71</v>
          </cell>
        </row>
        <row r="296">
          <cell r="B296">
            <v>0</v>
          </cell>
          <cell r="C296">
            <v>0</v>
          </cell>
          <cell r="D296">
            <v>5</v>
          </cell>
          <cell r="E296">
            <v>0</v>
          </cell>
          <cell r="F296">
            <v>2</v>
          </cell>
          <cell r="G296">
            <v>1</v>
          </cell>
          <cell r="H296">
            <v>1</v>
          </cell>
          <cell r="I296">
            <v>1</v>
          </cell>
          <cell r="J296">
            <v>0</v>
          </cell>
          <cell r="K296">
            <v>0</v>
          </cell>
          <cell r="L296">
            <v>10</v>
          </cell>
        </row>
        <row r="297">
          <cell r="B297">
            <v>1</v>
          </cell>
          <cell r="C297">
            <v>10</v>
          </cell>
          <cell r="D297">
            <v>21</v>
          </cell>
          <cell r="E297">
            <v>1</v>
          </cell>
          <cell r="F297">
            <v>11</v>
          </cell>
          <cell r="G297">
            <v>18</v>
          </cell>
          <cell r="H297">
            <v>7</v>
          </cell>
          <cell r="I297">
            <v>2</v>
          </cell>
          <cell r="J297">
            <v>0</v>
          </cell>
          <cell r="K297">
            <v>7</v>
          </cell>
          <cell r="L297">
            <v>78</v>
          </cell>
        </row>
        <row r="298">
          <cell r="B298">
            <v>0</v>
          </cell>
          <cell r="C298">
            <v>0</v>
          </cell>
          <cell r="D298">
            <v>4</v>
          </cell>
          <cell r="E298">
            <v>0</v>
          </cell>
          <cell r="F298">
            <v>2</v>
          </cell>
          <cell r="G298">
            <v>1</v>
          </cell>
          <cell r="H298">
            <v>1</v>
          </cell>
          <cell r="I298">
            <v>0</v>
          </cell>
          <cell r="J298">
            <v>0</v>
          </cell>
          <cell r="K298">
            <v>0</v>
          </cell>
          <cell r="L298">
            <v>8</v>
          </cell>
        </row>
        <row r="299">
          <cell r="B299">
            <v>0</v>
          </cell>
          <cell r="C299">
            <v>1</v>
          </cell>
          <cell r="D299">
            <v>7</v>
          </cell>
          <cell r="E299">
            <v>0</v>
          </cell>
          <cell r="F299">
            <v>2</v>
          </cell>
          <cell r="G299">
            <v>3</v>
          </cell>
          <cell r="H299">
            <v>0</v>
          </cell>
          <cell r="I299">
            <v>0</v>
          </cell>
          <cell r="J299">
            <v>0</v>
          </cell>
          <cell r="K299">
            <v>2</v>
          </cell>
          <cell r="L299">
            <v>15</v>
          </cell>
        </row>
        <row r="300">
          <cell r="B300">
            <v>2</v>
          </cell>
          <cell r="C300">
            <v>1</v>
          </cell>
          <cell r="D300">
            <v>21</v>
          </cell>
          <cell r="E300">
            <v>1</v>
          </cell>
          <cell r="F300">
            <v>14</v>
          </cell>
          <cell r="G300">
            <v>9</v>
          </cell>
          <cell r="H300">
            <v>3</v>
          </cell>
          <cell r="I300">
            <v>0</v>
          </cell>
          <cell r="J300">
            <v>1</v>
          </cell>
          <cell r="K300">
            <v>3</v>
          </cell>
          <cell r="L300">
            <v>55</v>
          </cell>
        </row>
        <row r="301">
          <cell r="B301">
            <v>3</v>
          </cell>
          <cell r="C301">
            <v>2</v>
          </cell>
          <cell r="D301">
            <v>4</v>
          </cell>
          <cell r="E301">
            <v>3</v>
          </cell>
          <cell r="F301">
            <v>18</v>
          </cell>
          <cell r="G301">
            <v>2</v>
          </cell>
          <cell r="H301">
            <v>3</v>
          </cell>
          <cell r="I301">
            <v>1</v>
          </cell>
          <cell r="J301">
            <v>1</v>
          </cell>
          <cell r="K301">
            <v>5</v>
          </cell>
          <cell r="L301">
            <v>42</v>
          </cell>
        </row>
        <row r="302">
          <cell r="B302">
            <v>14</v>
          </cell>
          <cell r="C302">
            <v>13</v>
          </cell>
          <cell r="D302">
            <v>22</v>
          </cell>
          <cell r="E302">
            <v>2</v>
          </cell>
          <cell r="F302">
            <v>38</v>
          </cell>
          <cell r="G302">
            <v>21</v>
          </cell>
          <cell r="H302">
            <v>13</v>
          </cell>
          <cell r="I302">
            <v>4</v>
          </cell>
          <cell r="J302">
            <v>0</v>
          </cell>
          <cell r="K302">
            <v>22</v>
          </cell>
          <cell r="L302">
            <v>149</v>
          </cell>
        </row>
        <row r="303">
          <cell r="B303">
            <v>3</v>
          </cell>
          <cell r="C303">
            <v>2</v>
          </cell>
          <cell r="D303">
            <v>18</v>
          </cell>
          <cell r="E303">
            <v>0</v>
          </cell>
          <cell r="F303">
            <v>18</v>
          </cell>
          <cell r="G303">
            <v>5</v>
          </cell>
          <cell r="H303">
            <v>7</v>
          </cell>
          <cell r="I303">
            <v>0</v>
          </cell>
          <cell r="J303">
            <v>2</v>
          </cell>
          <cell r="K303">
            <v>7</v>
          </cell>
          <cell r="L303">
            <v>62</v>
          </cell>
        </row>
        <row r="304">
          <cell r="B304">
            <v>0</v>
          </cell>
          <cell r="C304">
            <v>3</v>
          </cell>
          <cell r="D304">
            <v>14</v>
          </cell>
          <cell r="E304">
            <v>1</v>
          </cell>
          <cell r="F304">
            <v>14</v>
          </cell>
          <cell r="G304">
            <v>14</v>
          </cell>
          <cell r="H304">
            <v>2</v>
          </cell>
          <cell r="I304">
            <v>0</v>
          </cell>
          <cell r="J304">
            <v>0</v>
          </cell>
          <cell r="K304">
            <v>7</v>
          </cell>
          <cell r="L304">
            <v>55</v>
          </cell>
        </row>
        <row r="305">
          <cell r="B305">
            <v>7</v>
          </cell>
          <cell r="C305">
            <v>11</v>
          </cell>
          <cell r="D305">
            <v>22</v>
          </cell>
          <cell r="E305">
            <v>3</v>
          </cell>
          <cell r="F305">
            <v>51</v>
          </cell>
          <cell r="G305">
            <v>30</v>
          </cell>
          <cell r="H305">
            <v>18</v>
          </cell>
          <cell r="I305">
            <v>1</v>
          </cell>
          <cell r="J305">
            <v>3</v>
          </cell>
          <cell r="K305">
            <v>25</v>
          </cell>
          <cell r="L305">
            <v>171</v>
          </cell>
        </row>
        <row r="306">
          <cell r="B306">
            <v>1</v>
          </cell>
          <cell r="C306">
            <v>0</v>
          </cell>
          <cell r="D306">
            <v>9</v>
          </cell>
          <cell r="E306">
            <v>1</v>
          </cell>
          <cell r="F306">
            <v>7</v>
          </cell>
          <cell r="G306">
            <v>8</v>
          </cell>
          <cell r="H306">
            <v>2</v>
          </cell>
          <cell r="I306">
            <v>0</v>
          </cell>
          <cell r="J306">
            <v>0</v>
          </cell>
          <cell r="K306">
            <v>1</v>
          </cell>
          <cell r="L306">
            <v>29</v>
          </cell>
        </row>
        <row r="307">
          <cell r="B307">
            <v>6</v>
          </cell>
          <cell r="C307">
            <v>2</v>
          </cell>
          <cell r="D307">
            <v>8</v>
          </cell>
          <cell r="E307">
            <v>1</v>
          </cell>
          <cell r="F307">
            <v>15</v>
          </cell>
          <cell r="G307">
            <v>5</v>
          </cell>
          <cell r="H307">
            <v>6</v>
          </cell>
          <cell r="I307">
            <v>0</v>
          </cell>
          <cell r="J307">
            <v>0</v>
          </cell>
          <cell r="K307">
            <v>4</v>
          </cell>
          <cell r="L307">
            <v>47</v>
          </cell>
        </row>
        <row r="308">
          <cell r="B308">
            <v>3</v>
          </cell>
          <cell r="C308">
            <v>10</v>
          </cell>
          <cell r="D308">
            <v>36</v>
          </cell>
          <cell r="E308">
            <v>1</v>
          </cell>
          <cell r="F308">
            <v>55</v>
          </cell>
          <cell r="G308">
            <v>22</v>
          </cell>
          <cell r="H308">
            <v>7</v>
          </cell>
          <cell r="I308">
            <v>0</v>
          </cell>
          <cell r="J308">
            <v>1</v>
          </cell>
          <cell r="K308">
            <v>37</v>
          </cell>
          <cell r="L308">
            <v>172</v>
          </cell>
        </row>
        <row r="309">
          <cell r="B309">
            <v>18</v>
          </cell>
          <cell r="C309">
            <v>25</v>
          </cell>
          <cell r="D309">
            <v>85</v>
          </cell>
          <cell r="E309">
            <v>3</v>
          </cell>
          <cell r="F309">
            <v>127</v>
          </cell>
          <cell r="G309">
            <v>77</v>
          </cell>
          <cell r="H309">
            <v>35</v>
          </cell>
          <cell r="I309">
            <v>3</v>
          </cell>
          <cell r="J309">
            <v>7</v>
          </cell>
          <cell r="K309">
            <v>71</v>
          </cell>
          <cell r="L309">
            <v>451</v>
          </cell>
        </row>
        <row r="310">
          <cell r="B310">
            <v>1</v>
          </cell>
          <cell r="C310">
            <v>2</v>
          </cell>
          <cell r="D310">
            <v>19</v>
          </cell>
          <cell r="E310">
            <v>0</v>
          </cell>
          <cell r="F310">
            <v>23</v>
          </cell>
          <cell r="G310">
            <v>7</v>
          </cell>
          <cell r="H310">
            <v>4</v>
          </cell>
          <cell r="I310">
            <v>2</v>
          </cell>
          <cell r="J310">
            <v>0</v>
          </cell>
          <cell r="K310">
            <v>10</v>
          </cell>
          <cell r="L310">
            <v>68</v>
          </cell>
        </row>
        <row r="311">
          <cell r="B311">
            <v>25</v>
          </cell>
          <cell r="C311">
            <v>32</v>
          </cell>
          <cell r="D311">
            <v>95</v>
          </cell>
          <cell r="E311">
            <v>10</v>
          </cell>
          <cell r="F311">
            <v>182</v>
          </cell>
          <cell r="G311">
            <v>187</v>
          </cell>
          <cell r="H311">
            <v>57</v>
          </cell>
          <cell r="I311">
            <v>9</v>
          </cell>
          <cell r="J311">
            <v>6</v>
          </cell>
          <cell r="K311">
            <v>45</v>
          </cell>
          <cell r="L311">
            <v>648</v>
          </cell>
        </row>
        <row r="312">
          <cell r="B312">
            <v>180</v>
          </cell>
          <cell r="C312">
            <v>95</v>
          </cell>
          <cell r="D312">
            <v>247</v>
          </cell>
          <cell r="E312">
            <v>55</v>
          </cell>
          <cell r="F312">
            <v>544</v>
          </cell>
          <cell r="G312">
            <v>254</v>
          </cell>
          <cell r="H312">
            <v>162</v>
          </cell>
          <cell r="I312">
            <v>37</v>
          </cell>
          <cell r="J312">
            <v>13</v>
          </cell>
          <cell r="K312">
            <v>260</v>
          </cell>
          <cell r="L312">
            <v>1847</v>
          </cell>
        </row>
        <row r="313">
          <cell r="B313">
            <v>10</v>
          </cell>
          <cell r="C313">
            <v>20</v>
          </cell>
          <cell r="D313">
            <v>76</v>
          </cell>
          <cell r="E313">
            <v>7</v>
          </cell>
          <cell r="F313">
            <v>104</v>
          </cell>
          <cell r="G313">
            <v>38</v>
          </cell>
          <cell r="H313">
            <v>34</v>
          </cell>
          <cell r="I313">
            <v>4</v>
          </cell>
          <cell r="J313">
            <v>4</v>
          </cell>
          <cell r="K313">
            <v>42</v>
          </cell>
          <cell r="L313">
            <v>339</v>
          </cell>
        </row>
        <row r="314">
          <cell r="B314">
            <v>8</v>
          </cell>
          <cell r="C314">
            <v>6</v>
          </cell>
          <cell r="D314">
            <v>62</v>
          </cell>
          <cell r="E314">
            <v>3</v>
          </cell>
          <cell r="F314">
            <v>55</v>
          </cell>
          <cell r="G314">
            <v>26</v>
          </cell>
          <cell r="H314">
            <v>17</v>
          </cell>
          <cell r="I314">
            <v>1</v>
          </cell>
          <cell r="J314">
            <v>0</v>
          </cell>
          <cell r="K314">
            <v>24</v>
          </cell>
          <cell r="L314">
            <v>202</v>
          </cell>
        </row>
        <row r="315">
          <cell r="B315">
            <v>52</v>
          </cell>
          <cell r="C315">
            <v>9</v>
          </cell>
          <cell r="D315">
            <v>111</v>
          </cell>
          <cell r="E315">
            <v>7</v>
          </cell>
          <cell r="F315">
            <v>80</v>
          </cell>
          <cell r="G315">
            <v>25</v>
          </cell>
          <cell r="H315">
            <v>25</v>
          </cell>
          <cell r="I315">
            <v>3</v>
          </cell>
          <cell r="J315">
            <v>6</v>
          </cell>
          <cell r="K315">
            <v>46</v>
          </cell>
          <cell r="L315">
            <v>364</v>
          </cell>
        </row>
        <row r="316">
          <cell r="B316">
            <v>0</v>
          </cell>
          <cell r="C316">
            <v>3</v>
          </cell>
          <cell r="D316">
            <v>16</v>
          </cell>
          <cell r="E316">
            <v>0</v>
          </cell>
          <cell r="F316">
            <v>13</v>
          </cell>
          <cell r="G316">
            <v>2</v>
          </cell>
          <cell r="H316">
            <v>6</v>
          </cell>
          <cell r="I316">
            <v>0</v>
          </cell>
          <cell r="J316">
            <v>1</v>
          </cell>
          <cell r="K316">
            <v>10</v>
          </cell>
          <cell r="L316">
            <v>51</v>
          </cell>
        </row>
        <row r="317">
          <cell r="B317">
            <v>0</v>
          </cell>
          <cell r="C317">
            <v>1</v>
          </cell>
          <cell r="D317">
            <v>20</v>
          </cell>
          <cell r="E317">
            <v>4</v>
          </cell>
          <cell r="F317">
            <v>10</v>
          </cell>
          <cell r="G317">
            <v>3</v>
          </cell>
          <cell r="H317">
            <v>2</v>
          </cell>
          <cell r="I317">
            <v>3</v>
          </cell>
          <cell r="J317">
            <v>0</v>
          </cell>
          <cell r="K317">
            <v>10</v>
          </cell>
          <cell r="L317">
            <v>53</v>
          </cell>
        </row>
        <row r="318">
          <cell r="B318">
            <v>16</v>
          </cell>
          <cell r="C318">
            <v>11</v>
          </cell>
          <cell r="D318">
            <v>32</v>
          </cell>
          <cell r="E318">
            <v>8</v>
          </cell>
          <cell r="F318">
            <v>21</v>
          </cell>
          <cell r="G318">
            <v>10</v>
          </cell>
          <cell r="H318">
            <v>11</v>
          </cell>
          <cell r="I318">
            <v>1</v>
          </cell>
          <cell r="J318">
            <v>1</v>
          </cell>
          <cell r="K318">
            <v>22</v>
          </cell>
          <cell r="L318">
            <v>133</v>
          </cell>
        </row>
        <row r="319">
          <cell r="B319">
            <v>3</v>
          </cell>
          <cell r="C319">
            <v>4</v>
          </cell>
          <cell r="D319">
            <v>20</v>
          </cell>
          <cell r="E319">
            <v>5</v>
          </cell>
          <cell r="F319">
            <v>37</v>
          </cell>
          <cell r="G319">
            <v>23</v>
          </cell>
          <cell r="H319">
            <v>9</v>
          </cell>
          <cell r="I319">
            <v>0</v>
          </cell>
          <cell r="J319">
            <v>2</v>
          </cell>
          <cell r="K319">
            <v>24</v>
          </cell>
          <cell r="L319">
            <v>127</v>
          </cell>
        </row>
        <row r="320">
          <cell r="B320">
            <v>360</v>
          </cell>
          <cell r="C320">
            <v>266</v>
          </cell>
          <cell r="D320">
            <v>1007</v>
          </cell>
          <cell r="E320">
            <v>116</v>
          </cell>
          <cell r="F320">
            <v>1484</v>
          </cell>
          <cell r="G320">
            <v>799</v>
          </cell>
          <cell r="H320">
            <v>439</v>
          </cell>
          <cell r="I320">
            <v>73</v>
          </cell>
          <cell r="J320">
            <v>48</v>
          </cell>
          <cell r="K320">
            <v>688</v>
          </cell>
          <cell r="L320">
            <v>5280</v>
          </cell>
        </row>
        <row r="325">
          <cell r="B325">
            <v>2</v>
          </cell>
          <cell r="C325">
            <v>0</v>
          </cell>
          <cell r="D325">
            <v>14</v>
          </cell>
          <cell r="E325">
            <v>0</v>
          </cell>
          <cell r="F325">
            <v>2</v>
          </cell>
          <cell r="G325">
            <v>1</v>
          </cell>
          <cell r="H325">
            <v>1</v>
          </cell>
          <cell r="I325">
            <v>0</v>
          </cell>
          <cell r="J325">
            <v>0</v>
          </cell>
          <cell r="K325">
            <v>1</v>
          </cell>
          <cell r="L325">
            <v>21</v>
          </cell>
        </row>
        <row r="326">
          <cell r="B326">
            <v>0</v>
          </cell>
          <cell r="C326">
            <v>2</v>
          </cell>
          <cell r="D326">
            <v>2</v>
          </cell>
          <cell r="E326">
            <v>0</v>
          </cell>
          <cell r="F326">
            <v>2</v>
          </cell>
          <cell r="G326">
            <v>1</v>
          </cell>
          <cell r="H326">
            <v>0</v>
          </cell>
          <cell r="I326">
            <v>0</v>
          </cell>
          <cell r="J326">
            <v>0</v>
          </cell>
          <cell r="K326">
            <v>1</v>
          </cell>
          <cell r="L326">
            <v>8</v>
          </cell>
        </row>
        <row r="327">
          <cell r="B327">
            <v>5</v>
          </cell>
          <cell r="C327">
            <v>3</v>
          </cell>
          <cell r="D327">
            <v>16</v>
          </cell>
          <cell r="E327">
            <v>1</v>
          </cell>
          <cell r="F327">
            <v>26</v>
          </cell>
          <cell r="G327">
            <v>8</v>
          </cell>
          <cell r="H327">
            <v>5</v>
          </cell>
          <cell r="I327">
            <v>1</v>
          </cell>
          <cell r="J327">
            <v>0</v>
          </cell>
          <cell r="K327">
            <v>3</v>
          </cell>
          <cell r="L327">
            <v>68</v>
          </cell>
        </row>
        <row r="328">
          <cell r="B328">
            <v>0</v>
          </cell>
          <cell r="C328">
            <v>0</v>
          </cell>
          <cell r="D328">
            <v>6</v>
          </cell>
          <cell r="E328">
            <v>0</v>
          </cell>
          <cell r="F328">
            <v>2</v>
          </cell>
          <cell r="G328">
            <v>1</v>
          </cell>
          <cell r="H328">
            <v>1</v>
          </cell>
          <cell r="I328">
            <v>0</v>
          </cell>
          <cell r="J328">
            <v>0</v>
          </cell>
          <cell r="K328">
            <v>0</v>
          </cell>
          <cell r="L328">
            <v>10</v>
          </cell>
        </row>
        <row r="329">
          <cell r="B329">
            <v>3</v>
          </cell>
          <cell r="C329">
            <v>8</v>
          </cell>
          <cell r="D329">
            <v>23</v>
          </cell>
          <cell r="E329">
            <v>2</v>
          </cell>
          <cell r="F329">
            <v>11</v>
          </cell>
          <cell r="G329">
            <v>14</v>
          </cell>
          <cell r="H329">
            <v>10</v>
          </cell>
          <cell r="I329">
            <v>0</v>
          </cell>
          <cell r="J329">
            <v>0</v>
          </cell>
          <cell r="K329">
            <v>5</v>
          </cell>
          <cell r="L329">
            <v>76</v>
          </cell>
        </row>
        <row r="330">
          <cell r="B330">
            <v>0</v>
          </cell>
          <cell r="C330">
            <v>0</v>
          </cell>
          <cell r="D330">
            <v>3</v>
          </cell>
          <cell r="E330">
            <v>0</v>
          </cell>
          <cell r="F330">
            <v>2</v>
          </cell>
          <cell r="G330">
            <v>2</v>
          </cell>
          <cell r="H330">
            <v>1</v>
          </cell>
          <cell r="I330">
            <v>0</v>
          </cell>
          <cell r="J330">
            <v>0</v>
          </cell>
          <cell r="K330">
            <v>0</v>
          </cell>
          <cell r="L330">
            <v>8</v>
          </cell>
        </row>
        <row r="331">
          <cell r="B331">
            <v>0</v>
          </cell>
          <cell r="C331">
            <v>2</v>
          </cell>
          <cell r="D331">
            <v>6</v>
          </cell>
          <cell r="E331">
            <v>0</v>
          </cell>
          <cell r="F331">
            <v>2</v>
          </cell>
          <cell r="G331">
            <v>3</v>
          </cell>
          <cell r="H331">
            <v>1</v>
          </cell>
          <cell r="I331">
            <v>0</v>
          </cell>
          <cell r="J331">
            <v>0</v>
          </cell>
          <cell r="K331">
            <v>1</v>
          </cell>
          <cell r="L331">
            <v>15</v>
          </cell>
        </row>
        <row r="332">
          <cell r="B332">
            <v>1</v>
          </cell>
          <cell r="C332">
            <v>1</v>
          </cell>
          <cell r="D332">
            <v>17</v>
          </cell>
          <cell r="E332">
            <v>1</v>
          </cell>
          <cell r="F332">
            <v>12</v>
          </cell>
          <cell r="G332">
            <v>9</v>
          </cell>
          <cell r="H332">
            <v>2</v>
          </cell>
          <cell r="I332">
            <v>0</v>
          </cell>
          <cell r="J332">
            <v>1</v>
          </cell>
          <cell r="K332">
            <v>1</v>
          </cell>
          <cell r="L332">
            <v>45</v>
          </cell>
        </row>
        <row r="333">
          <cell r="B333">
            <v>3</v>
          </cell>
          <cell r="C333">
            <v>2</v>
          </cell>
          <cell r="D333">
            <v>3</v>
          </cell>
          <cell r="E333">
            <v>2</v>
          </cell>
          <cell r="F333">
            <v>18</v>
          </cell>
          <cell r="G333">
            <v>3</v>
          </cell>
          <cell r="H333">
            <v>4</v>
          </cell>
          <cell r="I333">
            <v>1</v>
          </cell>
          <cell r="J333">
            <v>0</v>
          </cell>
          <cell r="K333">
            <v>6</v>
          </cell>
          <cell r="L333">
            <v>42</v>
          </cell>
        </row>
        <row r="334">
          <cell r="B334">
            <v>12</v>
          </cell>
          <cell r="C334">
            <v>8</v>
          </cell>
          <cell r="D334">
            <v>22</v>
          </cell>
          <cell r="E334">
            <v>3</v>
          </cell>
          <cell r="F334">
            <v>35</v>
          </cell>
          <cell r="G334">
            <v>16</v>
          </cell>
          <cell r="H334">
            <v>14</v>
          </cell>
          <cell r="I334">
            <v>3</v>
          </cell>
          <cell r="J334">
            <v>0</v>
          </cell>
          <cell r="K334">
            <v>25</v>
          </cell>
          <cell r="L334">
            <v>138</v>
          </cell>
        </row>
        <row r="335">
          <cell r="B335">
            <v>2</v>
          </cell>
          <cell r="C335">
            <v>1</v>
          </cell>
          <cell r="D335">
            <v>18</v>
          </cell>
          <cell r="E335">
            <v>0</v>
          </cell>
          <cell r="F335">
            <v>17</v>
          </cell>
          <cell r="G335">
            <v>4</v>
          </cell>
          <cell r="H335">
            <v>7</v>
          </cell>
          <cell r="I335">
            <v>0</v>
          </cell>
          <cell r="J335">
            <v>2</v>
          </cell>
          <cell r="K335">
            <v>8</v>
          </cell>
          <cell r="L335">
            <v>59</v>
          </cell>
        </row>
        <row r="336">
          <cell r="B336">
            <v>1</v>
          </cell>
          <cell r="C336">
            <v>3</v>
          </cell>
          <cell r="D336">
            <v>14</v>
          </cell>
          <cell r="E336">
            <v>0</v>
          </cell>
          <cell r="F336">
            <v>8</v>
          </cell>
          <cell r="G336">
            <v>14</v>
          </cell>
          <cell r="H336">
            <v>3</v>
          </cell>
          <cell r="I336">
            <v>1</v>
          </cell>
          <cell r="J336">
            <v>0</v>
          </cell>
          <cell r="K336">
            <v>6</v>
          </cell>
          <cell r="L336">
            <v>50</v>
          </cell>
        </row>
        <row r="337">
          <cell r="B337">
            <v>7</v>
          </cell>
          <cell r="C337">
            <v>9</v>
          </cell>
          <cell r="D337">
            <v>22</v>
          </cell>
          <cell r="E337">
            <v>2</v>
          </cell>
          <cell r="F337">
            <v>35</v>
          </cell>
          <cell r="G337">
            <v>25</v>
          </cell>
          <cell r="H337">
            <v>18</v>
          </cell>
          <cell r="I337">
            <v>1</v>
          </cell>
          <cell r="J337">
            <v>1</v>
          </cell>
          <cell r="K337">
            <v>21</v>
          </cell>
          <cell r="L337">
            <v>141</v>
          </cell>
        </row>
        <row r="338">
          <cell r="B338">
            <v>1</v>
          </cell>
          <cell r="C338">
            <v>0</v>
          </cell>
          <cell r="D338">
            <v>9</v>
          </cell>
          <cell r="E338">
            <v>1</v>
          </cell>
          <cell r="F338">
            <v>9</v>
          </cell>
          <cell r="G338">
            <v>9</v>
          </cell>
          <cell r="H338">
            <v>2</v>
          </cell>
          <cell r="I338">
            <v>0</v>
          </cell>
          <cell r="J338">
            <v>0</v>
          </cell>
          <cell r="K338">
            <v>0</v>
          </cell>
          <cell r="L338">
            <v>31</v>
          </cell>
        </row>
        <row r="339">
          <cell r="B339">
            <v>8</v>
          </cell>
          <cell r="C339">
            <v>0</v>
          </cell>
          <cell r="D339">
            <v>7</v>
          </cell>
          <cell r="E339">
            <v>1</v>
          </cell>
          <cell r="F339">
            <v>11</v>
          </cell>
          <cell r="G339">
            <v>3</v>
          </cell>
          <cell r="H339">
            <v>6</v>
          </cell>
          <cell r="I339">
            <v>0</v>
          </cell>
          <cell r="J339">
            <v>0</v>
          </cell>
          <cell r="K339">
            <v>6</v>
          </cell>
          <cell r="L339">
            <v>42</v>
          </cell>
        </row>
        <row r="340">
          <cell r="B340">
            <v>2</v>
          </cell>
          <cell r="C340">
            <v>15</v>
          </cell>
          <cell r="D340">
            <v>37</v>
          </cell>
          <cell r="E340">
            <v>3</v>
          </cell>
          <cell r="F340">
            <v>48</v>
          </cell>
          <cell r="G340">
            <v>19</v>
          </cell>
          <cell r="H340">
            <v>7</v>
          </cell>
          <cell r="I340">
            <v>0</v>
          </cell>
          <cell r="J340">
            <v>1</v>
          </cell>
          <cell r="K340">
            <v>41</v>
          </cell>
          <cell r="L340">
            <v>173</v>
          </cell>
        </row>
        <row r="341">
          <cell r="B341">
            <v>17</v>
          </cell>
          <cell r="C341">
            <v>19</v>
          </cell>
          <cell r="D341">
            <v>82</v>
          </cell>
          <cell r="E341">
            <v>7</v>
          </cell>
          <cell r="F341">
            <v>106</v>
          </cell>
          <cell r="G341">
            <v>78</v>
          </cell>
          <cell r="H341">
            <v>29</v>
          </cell>
          <cell r="I341">
            <v>4</v>
          </cell>
          <cell r="J341">
            <v>8</v>
          </cell>
          <cell r="K341">
            <v>85</v>
          </cell>
          <cell r="L341">
            <v>435</v>
          </cell>
        </row>
        <row r="342">
          <cell r="B342">
            <v>1</v>
          </cell>
          <cell r="C342">
            <v>2</v>
          </cell>
          <cell r="D342">
            <v>17</v>
          </cell>
          <cell r="E342">
            <v>2</v>
          </cell>
          <cell r="F342">
            <v>19</v>
          </cell>
          <cell r="G342">
            <v>6</v>
          </cell>
          <cell r="H342">
            <v>3</v>
          </cell>
          <cell r="I342">
            <v>2</v>
          </cell>
          <cell r="J342">
            <v>1</v>
          </cell>
          <cell r="K342">
            <v>9</v>
          </cell>
          <cell r="L342">
            <v>62</v>
          </cell>
        </row>
        <row r="343">
          <cell r="B343">
            <v>22</v>
          </cell>
          <cell r="C343">
            <v>30</v>
          </cell>
          <cell r="D343">
            <v>89</v>
          </cell>
          <cell r="E343">
            <v>14</v>
          </cell>
          <cell r="F343">
            <v>202</v>
          </cell>
          <cell r="G343">
            <v>157</v>
          </cell>
          <cell r="H343">
            <v>50</v>
          </cell>
          <cell r="I343">
            <v>7</v>
          </cell>
          <cell r="J343">
            <v>7</v>
          </cell>
          <cell r="K343">
            <v>67</v>
          </cell>
          <cell r="L343">
            <v>645</v>
          </cell>
        </row>
        <row r="344">
          <cell r="B344">
            <v>178</v>
          </cell>
          <cell r="C344">
            <v>91</v>
          </cell>
          <cell r="D344">
            <v>256</v>
          </cell>
          <cell r="E344">
            <v>54</v>
          </cell>
          <cell r="F344">
            <v>516</v>
          </cell>
          <cell r="G344">
            <v>228</v>
          </cell>
          <cell r="H344">
            <v>146</v>
          </cell>
          <cell r="I344">
            <v>35</v>
          </cell>
          <cell r="J344">
            <v>14</v>
          </cell>
          <cell r="K344">
            <v>264</v>
          </cell>
          <cell r="L344">
            <v>1782</v>
          </cell>
        </row>
        <row r="345">
          <cell r="B345">
            <v>15</v>
          </cell>
          <cell r="C345">
            <v>21</v>
          </cell>
          <cell r="D345">
            <v>71</v>
          </cell>
          <cell r="E345">
            <v>13</v>
          </cell>
          <cell r="F345">
            <v>96</v>
          </cell>
          <cell r="G345">
            <v>37</v>
          </cell>
          <cell r="H345">
            <v>28</v>
          </cell>
          <cell r="I345">
            <v>3</v>
          </cell>
          <cell r="J345">
            <v>2</v>
          </cell>
          <cell r="K345">
            <v>54</v>
          </cell>
          <cell r="L345">
            <v>340</v>
          </cell>
        </row>
        <row r="346">
          <cell r="B346">
            <v>8</v>
          </cell>
          <cell r="C346">
            <v>7</v>
          </cell>
          <cell r="D346">
            <v>66</v>
          </cell>
          <cell r="E346">
            <v>7</v>
          </cell>
          <cell r="F346">
            <v>46</v>
          </cell>
          <cell r="G346">
            <v>31</v>
          </cell>
          <cell r="H346">
            <v>16</v>
          </cell>
          <cell r="I346">
            <v>1</v>
          </cell>
          <cell r="J346">
            <v>0</v>
          </cell>
          <cell r="K346">
            <v>26</v>
          </cell>
          <cell r="L346">
            <v>208</v>
          </cell>
        </row>
        <row r="347">
          <cell r="B347">
            <v>56</v>
          </cell>
          <cell r="C347">
            <v>6</v>
          </cell>
          <cell r="D347">
            <v>108</v>
          </cell>
          <cell r="E347">
            <v>9</v>
          </cell>
          <cell r="F347">
            <v>71</v>
          </cell>
          <cell r="G347">
            <v>23</v>
          </cell>
          <cell r="H347">
            <v>23</v>
          </cell>
          <cell r="I347">
            <v>3</v>
          </cell>
          <cell r="J347">
            <v>5</v>
          </cell>
          <cell r="K347">
            <v>51</v>
          </cell>
          <cell r="L347">
            <v>355</v>
          </cell>
        </row>
        <row r="348">
          <cell r="B348">
            <v>1</v>
          </cell>
          <cell r="C348">
            <v>4</v>
          </cell>
          <cell r="D348">
            <v>16</v>
          </cell>
          <cell r="E348">
            <v>1</v>
          </cell>
          <cell r="F348">
            <v>14</v>
          </cell>
          <cell r="G348">
            <v>3</v>
          </cell>
          <cell r="H348">
            <v>9</v>
          </cell>
          <cell r="I348">
            <v>0</v>
          </cell>
          <cell r="J348">
            <v>0</v>
          </cell>
          <cell r="K348">
            <v>10</v>
          </cell>
          <cell r="L348">
            <v>58</v>
          </cell>
        </row>
        <row r="349">
          <cell r="B349">
            <v>0</v>
          </cell>
          <cell r="C349">
            <v>0</v>
          </cell>
          <cell r="D349">
            <v>20</v>
          </cell>
          <cell r="E349">
            <v>3</v>
          </cell>
          <cell r="F349">
            <v>10</v>
          </cell>
          <cell r="G349">
            <v>3</v>
          </cell>
          <cell r="H349">
            <v>3</v>
          </cell>
          <cell r="I349">
            <v>2</v>
          </cell>
          <cell r="J349">
            <v>0</v>
          </cell>
          <cell r="K349">
            <v>15</v>
          </cell>
          <cell r="L349">
            <v>56</v>
          </cell>
        </row>
        <row r="350">
          <cell r="B350">
            <v>16</v>
          </cell>
          <cell r="C350">
            <v>12</v>
          </cell>
          <cell r="D350">
            <v>32</v>
          </cell>
          <cell r="E350">
            <v>7</v>
          </cell>
          <cell r="F350">
            <v>22</v>
          </cell>
          <cell r="G350">
            <v>9</v>
          </cell>
          <cell r="H350">
            <v>12</v>
          </cell>
          <cell r="I350">
            <v>1</v>
          </cell>
          <cell r="J350">
            <v>2</v>
          </cell>
          <cell r="K350">
            <v>29</v>
          </cell>
          <cell r="L350">
            <v>142</v>
          </cell>
        </row>
        <row r="351">
          <cell r="B351">
            <v>3</v>
          </cell>
          <cell r="C351">
            <v>5</v>
          </cell>
          <cell r="D351">
            <v>20</v>
          </cell>
          <cell r="E351">
            <v>6</v>
          </cell>
          <cell r="F351">
            <v>38</v>
          </cell>
          <cell r="G351">
            <v>22</v>
          </cell>
          <cell r="H351">
            <v>9</v>
          </cell>
          <cell r="I351">
            <v>1</v>
          </cell>
          <cell r="J351">
            <v>2</v>
          </cell>
          <cell r="K351">
            <v>22</v>
          </cell>
          <cell r="L351">
            <v>128</v>
          </cell>
        </row>
        <row r="352">
          <cell r="B352">
            <v>364</v>
          </cell>
          <cell r="C352">
            <v>251</v>
          </cell>
          <cell r="D352">
            <v>996</v>
          </cell>
          <cell r="E352">
            <v>139</v>
          </cell>
          <cell r="F352">
            <v>1380</v>
          </cell>
          <cell r="G352">
            <v>729</v>
          </cell>
          <cell r="H352">
            <v>410</v>
          </cell>
          <cell r="I352">
            <v>66</v>
          </cell>
          <cell r="J352">
            <v>46</v>
          </cell>
          <cell r="K352">
            <v>757</v>
          </cell>
          <cell r="L352">
            <v>5138</v>
          </cell>
        </row>
        <row r="357">
          <cell r="B357">
            <v>1</v>
          </cell>
          <cell r="C357">
            <v>0</v>
          </cell>
          <cell r="D357">
            <v>12</v>
          </cell>
          <cell r="E357">
            <v>0</v>
          </cell>
          <cell r="F357">
            <v>5</v>
          </cell>
          <cell r="G357">
            <v>2</v>
          </cell>
          <cell r="H357">
            <v>2</v>
          </cell>
          <cell r="I357">
            <v>0</v>
          </cell>
          <cell r="J357">
            <v>0</v>
          </cell>
          <cell r="K357">
            <v>1</v>
          </cell>
          <cell r="L357">
            <v>23</v>
          </cell>
        </row>
        <row r="358">
          <cell r="B358">
            <v>0</v>
          </cell>
          <cell r="C358">
            <v>0</v>
          </cell>
          <cell r="D358">
            <v>1</v>
          </cell>
          <cell r="E358">
            <v>0</v>
          </cell>
          <cell r="F358">
            <v>1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1</v>
          </cell>
          <cell r="L358">
            <v>3</v>
          </cell>
        </row>
        <row r="359">
          <cell r="B359">
            <v>4</v>
          </cell>
          <cell r="C359">
            <v>1</v>
          </cell>
          <cell r="D359">
            <v>15</v>
          </cell>
          <cell r="E359">
            <v>1</v>
          </cell>
          <cell r="F359">
            <v>27</v>
          </cell>
          <cell r="G359">
            <v>6</v>
          </cell>
          <cell r="H359">
            <v>4</v>
          </cell>
          <cell r="I359">
            <v>1</v>
          </cell>
          <cell r="J359">
            <v>1</v>
          </cell>
          <cell r="K359">
            <v>4</v>
          </cell>
          <cell r="L359">
            <v>64</v>
          </cell>
        </row>
        <row r="360">
          <cell r="B360">
            <v>0</v>
          </cell>
          <cell r="C360">
            <v>0</v>
          </cell>
          <cell r="D360">
            <v>6</v>
          </cell>
          <cell r="E360">
            <v>0</v>
          </cell>
          <cell r="F360">
            <v>2</v>
          </cell>
          <cell r="G360">
            <v>1</v>
          </cell>
          <cell r="H360">
            <v>2</v>
          </cell>
          <cell r="I360">
            <v>0</v>
          </cell>
          <cell r="J360">
            <v>0</v>
          </cell>
          <cell r="K360">
            <v>0</v>
          </cell>
          <cell r="L360">
            <v>11</v>
          </cell>
        </row>
        <row r="361">
          <cell r="B361">
            <v>1</v>
          </cell>
          <cell r="C361">
            <v>7</v>
          </cell>
          <cell r="D361">
            <v>28</v>
          </cell>
          <cell r="E361">
            <v>2</v>
          </cell>
          <cell r="F361">
            <v>12</v>
          </cell>
          <cell r="G361">
            <v>16</v>
          </cell>
          <cell r="H361">
            <v>7</v>
          </cell>
          <cell r="I361">
            <v>1</v>
          </cell>
          <cell r="J361">
            <v>0</v>
          </cell>
          <cell r="K361">
            <v>10</v>
          </cell>
          <cell r="L361">
            <v>84</v>
          </cell>
        </row>
        <row r="362">
          <cell r="B362">
            <v>0</v>
          </cell>
          <cell r="C362">
            <v>0</v>
          </cell>
          <cell r="D362">
            <v>2</v>
          </cell>
          <cell r="E362">
            <v>0</v>
          </cell>
          <cell r="F362">
            <v>2</v>
          </cell>
          <cell r="G362">
            <v>4</v>
          </cell>
          <cell r="H362">
            <v>1</v>
          </cell>
          <cell r="I362">
            <v>0</v>
          </cell>
          <cell r="J362">
            <v>0</v>
          </cell>
          <cell r="K362">
            <v>1</v>
          </cell>
          <cell r="L362">
            <v>10</v>
          </cell>
        </row>
        <row r="363">
          <cell r="B363">
            <v>0</v>
          </cell>
          <cell r="C363">
            <v>2</v>
          </cell>
          <cell r="D363">
            <v>6</v>
          </cell>
          <cell r="E363">
            <v>0</v>
          </cell>
          <cell r="F363">
            <v>5</v>
          </cell>
          <cell r="G363">
            <v>4</v>
          </cell>
          <cell r="H363">
            <v>0</v>
          </cell>
          <cell r="I363">
            <v>0</v>
          </cell>
          <cell r="J363">
            <v>0</v>
          </cell>
          <cell r="K363">
            <v>1</v>
          </cell>
          <cell r="L363">
            <v>18</v>
          </cell>
        </row>
        <row r="364">
          <cell r="B364">
            <v>2</v>
          </cell>
          <cell r="C364">
            <v>1</v>
          </cell>
          <cell r="D364">
            <v>16</v>
          </cell>
          <cell r="E364">
            <v>1</v>
          </cell>
          <cell r="F364">
            <v>10</v>
          </cell>
          <cell r="G364">
            <v>10</v>
          </cell>
          <cell r="H364">
            <v>3</v>
          </cell>
          <cell r="I364">
            <v>0</v>
          </cell>
          <cell r="J364">
            <v>1</v>
          </cell>
          <cell r="K364">
            <v>2</v>
          </cell>
          <cell r="L364">
            <v>46</v>
          </cell>
        </row>
        <row r="365">
          <cell r="B365">
            <v>5</v>
          </cell>
          <cell r="C365">
            <v>1</v>
          </cell>
          <cell r="D365">
            <v>4</v>
          </cell>
          <cell r="E365">
            <v>4</v>
          </cell>
          <cell r="F365">
            <v>22</v>
          </cell>
          <cell r="G365">
            <v>5</v>
          </cell>
          <cell r="H365">
            <v>5</v>
          </cell>
          <cell r="I365">
            <v>1</v>
          </cell>
          <cell r="J365">
            <v>1</v>
          </cell>
          <cell r="K365">
            <v>5</v>
          </cell>
          <cell r="L365">
            <v>53</v>
          </cell>
        </row>
        <row r="366">
          <cell r="B366">
            <v>9</v>
          </cell>
          <cell r="C366">
            <v>16</v>
          </cell>
          <cell r="D366">
            <v>22</v>
          </cell>
          <cell r="E366">
            <v>2</v>
          </cell>
          <cell r="F366">
            <v>35</v>
          </cell>
          <cell r="G366">
            <v>14</v>
          </cell>
          <cell r="H366">
            <v>12</v>
          </cell>
          <cell r="I366">
            <v>2</v>
          </cell>
          <cell r="J366">
            <v>1</v>
          </cell>
          <cell r="K366">
            <v>27</v>
          </cell>
          <cell r="L366">
            <v>140</v>
          </cell>
        </row>
        <row r="367">
          <cell r="B367">
            <v>3</v>
          </cell>
          <cell r="C367">
            <v>3</v>
          </cell>
          <cell r="D367">
            <v>17</v>
          </cell>
          <cell r="E367">
            <v>1</v>
          </cell>
          <cell r="F367">
            <v>21</v>
          </cell>
          <cell r="G367">
            <v>5</v>
          </cell>
          <cell r="H367">
            <v>6</v>
          </cell>
          <cell r="I367">
            <v>0</v>
          </cell>
          <cell r="J367">
            <v>2</v>
          </cell>
          <cell r="K367">
            <v>6</v>
          </cell>
          <cell r="L367">
            <v>64</v>
          </cell>
        </row>
        <row r="368">
          <cell r="B368">
            <v>0</v>
          </cell>
          <cell r="C368">
            <v>3</v>
          </cell>
          <cell r="D368">
            <v>13</v>
          </cell>
          <cell r="E368">
            <v>0</v>
          </cell>
          <cell r="F368">
            <v>7</v>
          </cell>
          <cell r="G368">
            <v>14</v>
          </cell>
          <cell r="H368">
            <v>2</v>
          </cell>
          <cell r="I368">
            <v>0</v>
          </cell>
          <cell r="J368">
            <v>0</v>
          </cell>
          <cell r="K368">
            <v>8</v>
          </cell>
          <cell r="L368">
            <v>47</v>
          </cell>
        </row>
        <row r="369">
          <cell r="B369">
            <v>5</v>
          </cell>
          <cell r="C369">
            <v>9</v>
          </cell>
          <cell r="D369">
            <v>21</v>
          </cell>
          <cell r="E369">
            <v>2</v>
          </cell>
          <cell r="F369">
            <v>31</v>
          </cell>
          <cell r="G369">
            <v>25</v>
          </cell>
          <cell r="H369">
            <v>19</v>
          </cell>
          <cell r="I369">
            <v>1</v>
          </cell>
          <cell r="J369">
            <v>0</v>
          </cell>
          <cell r="K369">
            <v>22</v>
          </cell>
          <cell r="L369">
            <v>135</v>
          </cell>
        </row>
        <row r="370">
          <cell r="B370">
            <v>1</v>
          </cell>
          <cell r="C370">
            <v>1</v>
          </cell>
          <cell r="D370">
            <v>7</v>
          </cell>
          <cell r="E370">
            <v>1</v>
          </cell>
          <cell r="F370">
            <v>9</v>
          </cell>
          <cell r="G370">
            <v>9</v>
          </cell>
          <cell r="H370">
            <v>2</v>
          </cell>
          <cell r="I370">
            <v>0</v>
          </cell>
          <cell r="J370">
            <v>0</v>
          </cell>
          <cell r="K370">
            <v>1</v>
          </cell>
          <cell r="L370">
            <v>31</v>
          </cell>
        </row>
        <row r="371">
          <cell r="B371">
            <v>4</v>
          </cell>
          <cell r="C371">
            <v>1</v>
          </cell>
          <cell r="D371">
            <v>6</v>
          </cell>
          <cell r="E371">
            <v>1</v>
          </cell>
          <cell r="F371">
            <v>10</v>
          </cell>
          <cell r="G371">
            <v>5</v>
          </cell>
          <cell r="H371">
            <v>5</v>
          </cell>
          <cell r="I371">
            <v>0</v>
          </cell>
          <cell r="J371">
            <v>0</v>
          </cell>
          <cell r="K371">
            <v>8</v>
          </cell>
          <cell r="L371">
            <v>40</v>
          </cell>
        </row>
        <row r="372">
          <cell r="B372">
            <v>3</v>
          </cell>
          <cell r="C372">
            <v>11</v>
          </cell>
          <cell r="D372">
            <v>38</v>
          </cell>
          <cell r="E372">
            <v>4</v>
          </cell>
          <cell r="F372">
            <v>52</v>
          </cell>
          <cell r="G372">
            <v>21</v>
          </cell>
          <cell r="H372">
            <v>7</v>
          </cell>
          <cell r="I372">
            <v>0</v>
          </cell>
          <cell r="J372">
            <v>3</v>
          </cell>
          <cell r="K372">
            <v>45</v>
          </cell>
          <cell r="L372">
            <v>184</v>
          </cell>
        </row>
        <row r="373">
          <cell r="B373">
            <v>15</v>
          </cell>
          <cell r="C373">
            <v>22</v>
          </cell>
          <cell r="D373">
            <v>74</v>
          </cell>
          <cell r="E373">
            <v>11</v>
          </cell>
          <cell r="F373">
            <v>116</v>
          </cell>
          <cell r="G373">
            <v>76</v>
          </cell>
          <cell r="H373">
            <v>30</v>
          </cell>
          <cell r="I373">
            <v>4</v>
          </cell>
          <cell r="J373">
            <v>8</v>
          </cell>
          <cell r="K373">
            <v>89</v>
          </cell>
          <cell r="L373">
            <v>445</v>
          </cell>
        </row>
        <row r="374">
          <cell r="B374">
            <v>1</v>
          </cell>
          <cell r="C374">
            <v>1</v>
          </cell>
          <cell r="D374">
            <v>18</v>
          </cell>
          <cell r="E374">
            <v>1</v>
          </cell>
          <cell r="F374">
            <v>18</v>
          </cell>
          <cell r="G374">
            <v>8</v>
          </cell>
          <cell r="H374">
            <v>2</v>
          </cell>
          <cell r="I374">
            <v>2</v>
          </cell>
          <cell r="J374">
            <v>2</v>
          </cell>
          <cell r="K374">
            <v>12</v>
          </cell>
          <cell r="L374">
            <v>65</v>
          </cell>
        </row>
        <row r="375">
          <cell r="B375">
            <v>22</v>
          </cell>
          <cell r="C375">
            <v>32</v>
          </cell>
          <cell r="D375">
            <v>75</v>
          </cell>
          <cell r="E375">
            <v>17</v>
          </cell>
          <cell r="F375">
            <v>188</v>
          </cell>
          <cell r="G375">
            <v>150</v>
          </cell>
          <cell r="H375">
            <v>49</v>
          </cell>
          <cell r="I375">
            <v>8</v>
          </cell>
          <cell r="J375">
            <v>5</v>
          </cell>
          <cell r="K375">
            <v>66</v>
          </cell>
          <cell r="L375">
            <v>612</v>
          </cell>
        </row>
        <row r="376">
          <cell r="B376">
            <v>166</v>
          </cell>
          <cell r="C376">
            <v>80</v>
          </cell>
          <cell r="D376">
            <v>256</v>
          </cell>
          <cell r="E376">
            <v>73</v>
          </cell>
          <cell r="F376">
            <v>509</v>
          </cell>
          <cell r="G376">
            <v>220</v>
          </cell>
          <cell r="H376">
            <v>143</v>
          </cell>
          <cell r="I376">
            <v>33</v>
          </cell>
          <cell r="J376">
            <v>12</v>
          </cell>
          <cell r="K376">
            <v>278</v>
          </cell>
          <cell r="L376">
            <v>1770</v>
          </cell>
        </row>
        <row r="377">
          <cell r="B377">
            <v>16</v>
          </cell>
          <cell r="C377">
            <v>16</v>
          </cell>
          <cell r="D377">
            <v>66</v>
          </cell>
          <cell r="E377">
            <v>12</v>
          </cell>
          <cell r="F377">
            <v>95</v>
          </cell>
          <cell r="G377">
            <v>36</v>
          </cell>
          <cell r="H377">
            <v>24</v>
          </cell>
          <cell r="I377">
            <v>4</v>
          </cell>
          <cell r="J377">
            <v>3</v>
          </cell>
          <cell r="K377">
            <v>57</v>
          </cell>
          <cell r="L377">
            <v>329</v>
          </cell>
        </row>
        <row r="378">
          <cell r="B378">
            <v>9</v>
          </cell>
          <cell r="C378">
            <v>5</v>
          </cell>
          <cell r="D378">
            <v>61</v>
          </cell>
          <cell r="E378">
            <v>11</v>
          </cell>
          <cell r="F378">
            <v>51</v>
          </cell>
          <cell r="G378">
            <v>33</v>
          </cell>
          <cell r="H378">
            <v>16</v>
          </cell>
          <cell r="I378">
            <v>1</v>
          </cell>
          <cell r="J378">
            <v>0</v>
          </cell>
          <cell r="K378">
            <v>33</v>
          </cell>
          <cell r="L378">
            <v>220</v>
          </cell>
        </row>
        <row r="379">
          <cell r="B379">
            <v>53</v>
          </cell>
          <cell r="C379">
            <v>7</v>
          </cell>
          <cell r="D379">
            <v>106</v>
          </cell>
          <cell r="E379">
            <v>13</v>
          </cell>
          <cell r="F379">
            <v>72</v>
          </cell>
          <cell r="G379">
            <v>27</v>
          </cell>
          <cell r="H379">
            <v>21</v>
          </cell>
          <cell r="I379">
            <v>2</v>
          </cell>
          <cell r="J379">
            <v>2</v>
          </cell>
          <cell r="K379">
            <v>49</v>
          </cell>
          <cell r="L379">
            <v>352</v>
          </cell>
        </row>
        <row r="380">
          <cell r="B380">
            <v>1</v>
          </cell>
          <cell r="C380">
            <v>2</v>
          </cell>
          <cell r="D380">
            <v>15</v>
          </cell>
          <cell r="E380">
            <v>0</v>
          </cell>
          <cell r="F380">
            <v>11</v>
          </cell>
          <cell r="G380">
            <v>5</v>
          </cell>
          <cell r="H380">
            <v>9</v>
          </cell>
          <cell r="I380">
            <v>0</v>
          </cell>
          <cell r="J380">
            <v>0</v>
          </cell>
          <cell r="K380">
            <v>16</v>
          </cell>
          <cell r="L380">
            <v>59</v>
          </cell>
        </row>
        <row r="381">
          <cell r="B381">
            <v>0</v>
          </cell>
          <cell r="C381">
            <v>1</v>
          </cell>
          <cell r="D381">
            <v>20</v>
          </cell>
          <cell r="E381">
            <v>2</v>
          </cell>
          <cell r="F381">
            <v>10</v>
          </cell>
          <cell r="G381">
            <v>4</v>
          </cell>
          <cell r="H381">
            <v>2</v>
          </cell>
          <cell r="I381">
            <v>2</v>
          </cell>
          <cell r="J381">
            <v>0</v>
          </cell>
          <cell r="K381">
            <v>20</v>
          </cell>
          <cell r="L381">
            <v>61</v>
          </cell>
        </row>
        <row r="382">
          <cell r="B382">
            <v>16</v>
          </cell>
          <cell r="C382">
            <v>12</v>
          </cell>
          <cell r="D382">
            <v>30</v>
          </cell>
          <cell r="E382">
            <v>8</v>
          </cell>
          <cell r="F382">
            <v>20</v>
          </cell>
          <cell r="G382">
            <v>9</v>
          </cell>
          <cell r="H382">
            <v>9</v>
          </cell>
          <cell r="I382">
            <v>1</v>
          </cell>
          <cell r="J382">
            <v>0</v>
          </cell>
          <cell r="K382">
            <v>33</v>
          </cell>
          <cell r="L382">
            <v>138</v>
          </cell>
        </row>
        <row r="383">
          <cell r="B383">
            <v>1</v>
          </cell>
          <cell r="C383">
            <v>5</v>
          </cell>
          <cell r="D383">
            <v>21</v>
          </cell>
          <cell r="E383">
            <v>5</v>
          </cell>
          <cell r="F383">
            <v>40</v>
          </cell>
          <cell r="G383">
            <v>19</v>
          </cell>
          <cell r="H383">
            <v>10</v>
          </cell>
          <cell r="I383">
            <v>1</v>
          </cell>
          <cell r="J383">
            <v>2</v>
          </cell>
          <cell r="K383">
            <v>24</v>
          </cell>
          <cell r="L383">
            <v>128</v>
          </cell>
        </row>
        <row r="384">
          <cell r="B384">
            <v>338</v>
          </cell>
          <cell r="C384">
            <v>239</v>
          </cell>
          <cell r="D384">
            <v>956</v>
          </cell>
          <cell r="E384">
            <v>172</v>
          </cell>
          <cell r="F384">
            <v>1381</v>
          </cell>
          <cell r="G384">
            <v>728</v>
          </cell>
          <cell r="H384">
            <v>392</v>
          </cell>
          <cell r="I384">
            <v>64</v>
          </cell>
          <cell r="J384">
            <v>43</v>
          </cell>
          <cell r="K384">
            <v>819</v>
          </cell>
          <cell r="L384">
            <v>5132</v>
          </cell>
        </row>
        <row r="389">
          <cell r="B389">
            <v>1</v>
          </cell>
          <cell r="C389">
            <v>0</v>
          </cell>
          <cell r="D389">
            <v>8</v>
          </cell>
          <cell r="E389">
            <v>0</v>
          </cell>
          <cell r="F389">
            <v>5</v>
          </cell>
          <cell r="G389">
            <v>3</v>
          </cell>
          <cell r="H389">
            <v>3</v>
          </cell>
          <cell r="I389">
            <v>0</v>
          </cell>
          <cell r="J389">
            <v>0</v>
          </cell>
          <cell r="K389">
            <v>1</v>
          </cell>
          <cell r="L389">
            <v>21</v>
          </cell>
        </row>
        <row r="390">
          <cell r="B390">
            <v>0</v>
          </cell>
          <cell r="C390">
            <v>0</v>
          </cell>
          <cell r="D390">
            <v>3</v>
          </cell>
          <cell r="E390">
            <v>0</v>
          </cell>
          <cell r="F390">
            <v>1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1</v>
          </cell>
          <cell r="L390">
            <v>5</v>
          </cell>
        </row>
        <row r="391">
          <cell r="B391">
            <v>3</v>
          </cell>
          <cell r="C391">
            <v>1</v>
          </cell>
          <cell r="D391">
            <v>16</v>
          </cell>
          <cell r="E391">
            <v>1</v>
          </cell>
          <cell r="F391">
            <v>23</v>
          </cell>
          <cell r="G391">
            <v>8</v>
          </cell>
          <cell r="H391">
            <v>4</v>
          </cell>
          <cell r="I391">
            <v>2</v>
          </cell>
          <cell r="J391">
            <v>0</v>
          </cell>
          <cell r="K391">
            <v>5</v>
          </cell>
          <cell r="L391">
            <v>63</v>
          </cell>
        </row>
        <row r="392">
          <cell r="B392">
            <v>0</v>
          </cell>
          <cell r="C392">
            <v>0</v>
          </cell>
          <cell r="D392">
            <v>7</v>
          </cell>
          <cell r="E392">
            <v>0</v>
          </cell>
          <cell r="F392">
            <v>1</v>
          </cell>
          <cell r="G392">
            <v>2</v>
          </cell>
          <cell r="H392">
            <v>0</v>
          </cell>
          <cell r="I392">
            <v>0</v>
          </cell>
          <cell r="J392">
            <v>1</v>
          </cell>
          <cell r="K392">
            <v>0</v>
          </cell>
          <cell r="L392">
            <v>11</v>
          </cell>
        </row>
        <row r="393">
          <cell r="B393">
            <v>0</v>
          </cell>
          <cell r="C393">
            <v>6</v>
          </cell>
          <cell r="D393">
            <v>22</v>
          </cell>
          <cell r="E393">
            <v>2</v>
          </cell>
          <cell r="F393">
            <v>11</v>
          </cell>
          <cell r="G393">
            <v>18</v>
          </cell>
          <cell r="H393">
            <v>3</v>
          </cell>
          <cell r="I393">
            <v>0</v>
          </cell>
          <cell r="J393">
            <v>0</v>
          </cell>
          <cell r="K393">
            <v>9</v>
          </cell>
          <cell r="L393">
            <v>71</v>
          </cell>
        </row>
        <row r="394">
          <cell r="B394">
            <v>0</v>
          </cell>
          <cell r="C394">
            <v>0</v>
          </cell>
          <cell r="D394">
            <v>3</v>
          </cell>
          <cell r="E394">
            <v>0</v>
          </cell>
          <cell r="F394">
            <v>3</v>
          </cell>
          <cell r="G394">
            <v>1</v>
          </cell>
          <cell r="H394">
            <v>1</v>
          </cell>
          <cell r="I394">
            <v>0</v>
          </cell>
          <cell r="J394">
            <v>0</v>
          </cell>
          <cell r="K394">
            <v>1</v>
          </cell>
          <cell r="L394">
            <v>9</v>
          </cell>
        </row>
        <row r="395">
          <cell r="B395">
            <v>0</v>
          </cell>
          <cell r="C395">
            <v>0</v>
          </cell>
          <cell r="D395">
            <v>6</v>
          </cell>
          <cell r="E395">
            <v>0</v>
          </cell>
          <cell r="F395">
            <v>4</v>
          </cell>
          <cell r="G395">
            <v>3</v>
          </cell>
          <cell r="H395">
            <v>0</v>
          </cell>
          <cell r="I395">
            <v>0</v>
          </cell>
          <cell r="J395">
            <v>0</v>
          </cell>
          <cell r="K395">
            <v>3</v>
          </cell>
          <cell r="L395">
            <v>16</v>
          </cell>
        </row>
        <row r="396">
          <cell r="B396">
            <v>3</v>
          </cell>
          <cell r="C396">
            <v>1</v>
          </cell>
          <cell r="D396">
            <v>16</v>
          </cell>
          <cell r="E396">
            <v>1</v>
          </cell>
          <cell r="F396">
            <v>13</v>
          </cell>
          <cell r="G396">
            <v>6</v>
          </cell>
          <cell r="H396">
            <v>2</v>
          </cell>
          <cell r="I396">
            <v>0</v>
          </cell>
          <cell r="J396">
            <v>1</v>
          </cell>
          <cell r="K396">
            <v>3</v>
          </cell>
          <cell r="L396">
            <v>46</v>
          </cell>
        </row>
        <row r="397">
          <cell r="B397">
            <v>5</v>
          </cell>
          <cell r="C397">
            <v>1</v>
          </cell>
          <cell r="D397">
            <v>3</v>
          </cell>
          <cell r="E397">
            <v>1</v>
          </cell>
          <cell r="F397">
            <v>20</v>
          </cell>
          <cell r="G397">
            <v>4</v>
          </cell>
          <cell r="H397">
            <v>5</v>
          </cell>
          <cell r="I397">
            <v>0</v>
          </cell>
          <cell r="J397">
            <v>1</v>
          </cell>
          <cell r="K397">
            <v>3</v>
          </cell>
          <cell r="L397">
            <v>43</v>
          </cell>
        </row>
        <row r="398">
          <cell r="B398">
            <v>8</v>
          </cell>
          <cell r="C398">
            <v>14</v>
          </cell>
          <cell r="D398">
            <v>21</v>
          </cell>
          <cell r="E398">
            <v>2</v>
          </cell>
          <cell r="F398">
            <v>42</v>
          </cell>
          <cell r="G398">
            <v>20</v>
          </cell>
          <cell r="H398">
            <v>11</v>
          </cell>
          <cell r="I398">
            <v>3</v>
          </cell>
          <cell r="J398">
            <v>4</v>
          </cell>
          <cell r="K398">
            <v>31</v>
          </cell>
          <cell r="L398">
            <v>156</v>
          </cell>
        </row>
        <row r="399">
          <cell r="B399">
            <v>3</v>
          </cell>
          <cell r="C399">
            <v>2</v>
          </cell>
          <cell r="D399">
            <v>15</v>
          </cell>
          <cell r="E399">
            <v>0</v>
          </cell>
          <cell r="F399">
            <v>9</v>
          </cell>
          <cell r="G399">
            <v>7</v>
          </cell>
          <cell r="H399">
            <v>4</v>
          </cell>
          <cell r="I399">
            <v>0</v>
          </cell>
          <cell r="J399">
            <v>2</v>
          </cell>
          <cell r="K399">
            <v>6</v>
          </cell>
          <cell r="L399">
            <v>48</v>
          </cell>
        </row>
        <row r="400">
          <cell r="B400">
            <v>2</v>
          </cell>
          <cell r="C400">
            <v>3</v>
          </cell>
          <cell r="D400">
            <v>14</v>
          </cell>
          <cell r="E400">
            <v>3</v>
          </cell>
          <cell r="F400">
            <v>8</v>
          </cell>
          <cell r="G400">
            <v>11</v>
          </cell>
          <cell r="H400">
            <v>1</v>
          </cell>
          <cell r="I400">
            <v>0</v>
          </cell>
          <cell r="J400">
            <v>0</v>
          </cell>
          <cell r="K400">
            <v>7</v>
          </cell>
          <cell r="L400">
            <v>49</v>
          </cell>
        </row>
        <row r="401">
          <cell r="B401">
            <v>5</v>
          </cell>
          <cell r="C401">
            <v>6</v>
          </cell>
          <cell r="D401">
            <v>20</v>
          </cell>
          <cell r="E401">
            <v>0</v>
          </cell>
          <cell r="F401">
            <v>29</v>
          </cell>
          <cell r="G401">
            <v>26</v>
          </cell>
          <cell r="H401">
            <v>14</v>
          </cell>
          <cell r="I401">
            <v>1</v>
          </cell>
          <cell r="J401">
            <v>1</v>
          </cell>
          <cell r="K401">
            <v>24</v>
          </cell>
          <cell r="L401">
            <v>126</v>
          </cell>
        </row>
        <row r="402">
          <cell r="B402">
            <v>2</v>
          </cell>
          <cell r="C402">
            <v>0</v>
          </cell>
          <cell r="D402">
            <v>6</v>
          </cell>
          <cell r="E402">
            <v>3</v>
          </cell>
          <cell r="F402">
            <v>6</v>
          </cell>
          <cell r="G402">
            <v>8</v>
          </cell>
          <cell r="H402">
            <v>0</v>
          </cell>
          <cell r="I402">
            <v>0</v>
          </cell>
          <cell r="J402">
            <v>0</v>
          </cell>
          <cell r="K402">
            <v>1</v>
          </cell>
          <cell r="L402">
            <v>26</v>
          </cell>
        </row>
        <row r="403">
          <cell r="B403">
            <v>3</v>
          </cell>
          <cell r="C403">
            <v>1</v>
          </cell>
          <cell r="D403">
            <v>8</v>
          </cell>
          <cell r="E403">
            <v>3</v>
          </cell>
          <cell r="F403">
            <v>7</v>
          </cell>
          <cell r="G403">
            <v>6</v>
          </cell>
          <cell r="H403">
            <v>3</v>
          </cell>
          <cell r="I403">
            <v>0</v>
          </cell>
          <cell r="J403">
            <v>1</v>
          </cell>
          <cell r="K403">
            <v>8</v>
          </cell>
          <cell r="L403">
            <v>40</v>
          </cell>
        </row>
        <row r="404">
          <cell r="B404">
            <v>4</v>
          </cell>
          <cell r="C404">
            <v>8</v>
          </cell>
          <cell r="D404">
            <v>33</v>
          </cell>
          <cell r="E404">
            <v>3</v>
          </cell>
          <cell r="F404">
            <v>48</v>
          </cell>
          <cell r="G404">
            <v>16</v>
          </cell>
          <cell r="H404">
            <v>5</v>
          </cell>
          <cell r="I404">
            <v>0</v>
          </cell>
          <cell r="J404">
            <v>3</v>
          </cell>
          <cell r="K404">
            <v>50</v>
          </cell>
          <cell r="L404">
            <v>170</v>
          </cell>
        </row>
        <row r="405">
          <cell r="B405">
            <v>22</v>
          </cell>
          <cell r="C405">
            <v>22</v>
          </cell>
          <cell r="D405">
            <v>63</v>
          </cell>
          <cell r="E405">
            <v>15</v>
          </cell>
          <cell r="F405">
            <v>102</v>
          </cell>
          <cell r="G405">
            <v>80</v>
          </cell>
          <cell r="H405">
            <v>28</v>
          </cell>
          <cell r="I405">
            <v>2</v>
          </cell>
          <cell r="J405">
            <v>6</v>
          </cell>
          <cell r="K405">
            <v>98</v>
          </cell>
          <cell r="L405">
            <v>438</v>
          </cell>
        </row>
        <row r="406">
          <cell r="B406">
            <v>0</v>
          </cell>
          <cell r="C406">
            <v>1</v>
          </cell>
          <cell r="D406">
            <v>18</v>
          </cell>
          <cell r="E406">
            <v>3</v>
          </cell>
          <cell r="F406">
            <v>11</v>
          </cell>
          <cell r="G406">
            <v>6</v>
          </cell>
          <cell r="H406">
            <v>3</v>
          </cell>
          <cell r="I406">
            <v>1</v>
          </cell>
          <cell r="J406">
            <v>3</v>
          </cell>
          <cell r="K406">
            <v>18</v>
          </cell>
          <cell r="L406">
            <v>64</v>
          </cell>
        </row>
        <row r="407">
          <cell r="B407">
            <v>27</v>
          </cell>
          <cell r="C407">
            <v>29</v>
          </cell>
          <cell r="D407">
            <v>74</v>
          </cell>
          <cell r="E407">
            <v>22</v>
          </cell>
          <cell r="F407">
            <v>199</v>
          </cell>
          <cell r="G407">
            <v>138</v>
          </cell>
          <cell r="H407">
            <v>50</v>
          </cell>
          <cell r="I407">
            <v>9</v>
          </cell>
          <cell r="J407">
            <v>6</v>
          </cell>
          <cell r="K407">
            <v>82</v>
          </cell>
          <cell r="L407">
            <v>636</v>
          </cell>
        </row>
        <row r="408">
          <cell r="B408">
            <v>165</v>
          </cell>
          <cell r="C408">
            <v>82</v>
          </cell>
          <cell r="D408">
            <v>233</v>
          </cell>
          <cell r="E408">
            <v>75</v>
          </cell>
          <cell r="F408">
            <v>433</v>
          </cell>
          <cell r="G408">
            <v>213</v>
          </cell>
          <cell r="H408">
            <v>135</v>
          </cell>
          <cell r="I408">
            <v>24</v>
          </cell>
          <cell r="J408">
            <v>16</v>
          </cell>
          <cell r="K408">
            <v>279</v>
          </cell>
          <cell r="L408">
            <v>1655</v>
          </cell>
        </row>
        <row r="409">
          <cell r="B409">
            <v>21</v>
          </cell>
          <cell r="C409">
            <v>13</v>
          </cell>
          <cell r="D409">
            <v>62</v>
          </cell>
          <cell r="E409">
            <v>17</v>
          </cell>
          <cell r="F409">
            <v>84</v>
          </cell>
          <cell r="G409">
            <v>35</v>
          </cell>
          <cell r="H409">
            <v>31</v>
          </cell>
          <cell r="I409">
            <v>3</v>
          </cell>
          <cell r="J409">
            <v>3</v>
          </cell>
          <cell r="K409">
            <v>74</v>
          </cell>
          <cell r="L409">
            <v>343</v>
          </cell>
        </row>
        <row r="410">
          <cell r="B410">
            <v>11</v>
          </cell>
          <cell r="C410">
            <v>4</v>
          </cell>
          <cell r="D410">
            <v>57</v>
          </cell>
          <cell r="E410">
            <v>15</v>
          </cell>
          <cell r="F410">
            <v>34</v>
          </cell>
          <cell r="G410">
            <v>29</v>
          </cell>
          <cell r="H410">
            <v>20</v>
          </cell>
          <cell r="I410">
            <v>2</v>
          </cell>
          <cell r="J410">
            <v>0</v>
          </cell>
          <cell r="K410">
            <v>29</v>
          </cell>
          <cell r="L410">
            <v>201</v>
          </cell>
        </row>
        <row r="411">
          <cell r="B411">
            <v>56</v>
          </cell>
          <cell r="C411">
            <v>6</v>
          </cell>
          <cell r="D411">
            <v>101</v>
          </cell>
          <cell r="E411">
            <v>20</v>
          </cell>
          <cell r="F411">
            <v>68</v>
          </cell>
          <cell r="G411">
            <v>30</v>
          </cell>
          <cell r="H411">
            <v>20</v>
          </cell>
          <cell r="I411">
            <v>1</v>
          </cell>
          <cell r="J411">
            <v>2</v>
          </cell>
          <cell r="K411">
            <v>56</v>
          </cell>
          <cell r="L411">
            <v>360</v>
          </cell>
        </row>
        <row r="412">
          <cell r="B412">
            <v>1</v>
          </cell>
          <cell r="C412">
            <v>3</v>
          </cell>
          <cell r="D412">
            <v>13</v>
          </cell>
          <cell r="E412">
            <v>0</v>
          </cell>
          <cell r="F412">
            <v>13</v>
          </cell>
          <cell r="G412">
            <v>7</v>
          </cell>
          <cell r="H412">
            <v>9</v>
          </cell>
          <cell r="I412">
            <v>0</v>
          </cell>
          <cell r="J412">
            <v>0</v>
          </cell>
          <cell r="K412">
            <v>18</v>
          </cell>
          <cell r="L412">
            <v>64</v>
          </cell>
        </row>
        <row r="413">
          <cell r="B413">
            <v>0</v>
          </cell>
          <cell r="C413">
            <v>0</v>
          </cell>
          <cell r="D413">
            <v>19</v>
          </cell>
          <cell r="E413">
            <v>3</v>
          </cell>
          <cell r="F413">
            <v>6</v>
          </cell>
          <cell r="G413">
            <v>8</v>
          </cell>
          <cell r="H413">
            <v>2</v>
          </cell>
          <cell r="I413">
            <v>1</v>
          </cell>
          <cell r="J413">
            <v>0</v>
          </cell>
          <cell r="K413">
            <v>19</v>
          </cell>
          <cell r="L413">
            <v>58</v>
          </cell>
        </row>
        <row r="414">
          <cell r="B414">
            <v>13</v>
          </cell>
          <cell r="C414">
            <v>11</v>
          </cell>
          <cell r="D414">
            <v>26</v>
          </cell>
          <cell r="E414">
            <v>14</v>
          </cell>
          <cell r="F414">
            <v>19</v>
          </cell>
          <cell r="G414">
            <v>10</v>
          </cell>
          <cell r="H414">
            <v>8</v>
          </cell>
          <cell r="I414">
            <v>0</v>
          </cell>
          <cell r="J414">
            <v>0</v>
          </cell>
          <cell r="K414">
            <v>30</v>
          </cell>
          <cell r="L414">
            <v>131</v>
          </cell>
        </row>
        <row r="415">
          <cell r="B415">
            <v>2</v>
          </cell>
          <cell r="C415">
            <v>4</v>
          </cell>
          <cell r="D415">
            <v>20</v>
          </cell>
          <cell r="E415">
            <v>10</v>
          </cell>
          <cell r="F415">
            <v>42</v>
          </cell>
          <cell r="G415">
            <v>20</v>
          </cell>
          <cell r="H415">
            <v>9</v>
          </cell>
          <cell r="I415">
            <v>0</v>
          </cell>
          <cell r="J415">
            <v>2</v>
          </cell>
          <cell r="K415">
            <v>23</v>
          </cell>
          <cell r="L415">
            <v>132</v>
          </cell>
        </row>
        <row r="416">
          <cell r="B416">
            <v>357</v>
          </cell>
          <cell r="C416">
            <v>218</v>
          </cell>
          <cell r="D416">
            <v>887</v>
          </cell>
          <cell r="E416">
            <v>213</v>
          </cell>
          <cell r="F416">
            <v>1241</v>
          </cell>
          <cell r="G416">
            <v>715</v>
          </cell>
          <cell r="H416">
            <v>371</v>
          </cell>
          <cell r="I416">
            <v>49</v>
          </cell>
          <cell r="J416">
            <v>52</v>
          </cell>
          <cell r="K416">
            <v>879</v>
          </cell>
          <cell r="L416">
            <v>4982</v>
          </cell>
        </row>
      </sheetData>
      <sheetData sheetId="23"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</v>
          </cell>
          <cell r="K6">
            <v>0</v>
          </cell>
          <cell r="L6">
            <v>1</v>
          </cell>
        </row>
        <row r="7">
          <cell r="B7">
            <v>0</v>
          </cell>
          <cell r="C7">
            <v>0</v>
          </cell>
          <cell r="D7">
            <v>2</v>
          </cell>
          <cell r="E7">
            <v>0</v>
          </cell>
          <cell r="F7">
            <v>2</v>
          </cell>
          <cell r="G7">
            <v>1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5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0</v>
          </cell>
          <cell r="C9">
            <v>2</v>
          </cell>
          <cell r="D9">
            <v>2</v>
          </cell>
          <cell r="E9">
            <v>0</v>
          </cell>
          <cell r="F9">
            <v>3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7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1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1</v>
          </cell>
        </row>
        <row r="11">
          <cell r="B11">
            <v>1</v>
          </cell>
          <cell r="C11">
            <v>0</v>
          </cell>
          <cell r="D11">
            <v>0</v>
          </cell>
          <cell r="E11">
            <v>0</v>
          </cell>
          <cell r="F11">
            <v>1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2</v>
          </cell>
        </row>
        <row r="12">
          <cell r="B12">
            <v>0</v>
          </cell>
          <cell r="C12">
            <v>0</v>
          </cell>
          <cell r="D12">
            <v>2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2</v>
          </cell>
        </row>
        <row r="13">
          <cell r="B13">
            <v>0</v>
          </cell>
          <cell r="C13">
            <v>1</v>
          </cell>
          <cell r="D13">
            <v>2</v>
          </cell>
          <cell r="E13">
            <v>0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0</v>
          </cell>
          <cell r="K13">
            <v>0</v>
          </cell>
          <cell r="L13">
            <v>5</v>
          </cell>
        </row>
        <row r="14">
          <cell r="B14">
            <v>0</v>
          </cell>
          <cell r="C14">
            <v>1</v>
          </cell>
          <cell r="D14">
            <v>4</v>
          </cell>
          <cell r="E14">
            <v>0</v>
          </cell>
          <cell r="F14">
            <v>1</v>
          </cell>
          <cell r="G14">
            <v>0</v>
          </cell>
          <cell r="H14">
            <v>2</v>
          </cell>
          <cell r="I14">
            <v>0</v>
          </cell>
          <cell r="J14">
            <v>0</v>
          </cell>
          <cell r="K14">
            <v>0</v>
          </cell>
          <cell r="L14">
            <v>8</v>
          </cell>
        </row>
        <row r="15">
          <cell r="B15">
            <v>0</v>
          </cell>
          <cell r="C15">
            <v>1</v>
          </cell>
          <cell r="D15">
            <v>1</v>
          </cell>
          <cell r="E15">
            <v>0</v>
          </cell>
          <cell r="F15">
            <v>2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4</v>
          </cell>
        </row>
        <row r="16">
          <cell r="B16">
            <v>0</v>
          </cell>
          <cell r="C16">
            <v>0</v>
          </cell>
          <cell r="D16">
            <v>2</v>
          </cell>
          <cell r="E16">
            <v>0</v>
          </cell>
          <cell r="F16">
            <v>3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5</v>
          </cell>
        </row>
        <row r="17">
          <cell r="B17">
            <v>0</v>
          </cell>
          <cell r="C17">
            <v>0</v>
          </cell>
          <cell r="D17">
            <v>2</v>
          </cell>
          <cell r="E17">
            <v>0</v>
          </cell>
          <cell r="F17">
            <v>8</v>
          </cell>
          <cell r="G17">
            <v>0</v>
          </cell>
          <cell r="H17">
            <v>1</v>
          </cell>
          <cell r="I17">
            <v>0</v>
          </cell>
          <cell r="J17">
            <v>0</v>
          </cell>
          <cell r="K17">
            <v>1</v>
          </cell>
          <cell r="L17">
            <v>12</v>
          </cell>
        </row>
        <row r="18">
          <cell r="B18">
            <v>0</v>
          </cell>
          <cell r="C18">
            <v>0</v>
          </cell>
          <cell r="D18">
            <v>2</v>
          </cell>
          <cell r="E18">
            <v>0</v>
          </cell>
          <cell r="F18">
            <v>1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3</v>
          </cell>
        </row>
        <row r="19">
          <cell r="B19">
            <v>0</v>
          </cell>
          <cell r="C19">
            <v>0</v>
          </cell>
          <cell r="D19">
            <v>3</v>
          </cell>
          <cell r="E19">
            <v>0</v>
          </cell>
          <cell r="F19">
            <v>1</v>
          </cell>
          <cell r="G19">
            <v>0</v>
          </cell>
          <cell r="H19">
            <v>2</v>
          </cell>
          <cell r="I19">
            <v>0</v>
          </cell>
          <cell r="J19">
            <v>0</v>
          </cell>
          <cell r="K19">
            <v>0</v>
          </cell>
          <cell r="L19">
            <v>6</v>
          </cell>
        </row>
        <row r="20">
          <cell r="B20">
            <v>0</v>
          </cell>
          <cell r="C20">
            <v>0</v>
          </cell>
          <cell r="D20">
            <v>2</v>
          </cell>
          <cell r="E20">
            <v>0</v>
          </cell>
          <cell r="F20">
            <v>2</v>
          </cell>
          <cell r="G20">
            <v>2</v>
          </cell>
          <cell r="H20">
            <v>2</v>
          </cell>
          <cell r="I20">
            <v>0</v>
          </cell>
          <cell r="J20">
            <v>0</v>
          </cell>
          <cell r="K20">
            <v>1</v>
          </cell>
          <cell r="L20">
            <v>9</v>
          </cell>
        </row>
        <row r="21">
          <cell r="B21">
            <v>3</v>
          </cell>
          <cell r="C21">
            <v>4</v>
          </cell>
          <cell r="D21">
            <v>10</v>
          </cell>
          <cell r="E21">
            <v>0</v>
          </cell>
          <cell r="F21">
            <v>8</v>
          </cell>
          <cell r="G21">
            <v>2</v>
          </cell>
          <cell r="H21">
            <v>5</v>
          </cell>
          <cell r="I21">
            <v>0</v>
          </cell>
          <cell r="J21">
            <v>1</v>
          </cell>
          <cell r="K21">
            <v>1</v>
          </cell>
          <cell r="L21">
            <v>34</v>
          </cell>
        </row>
        <row r="22">
          <cell r="B22">
            <v>0</v>
          </cell>
          <cell r="C22">
            <v>0</v>
          </cell>
          <cell r="D22">
            <v>3</v>
          </cell>
          <cell r="E22">
            <v>0</v>
          </cell>
          <cell r="F22">
            <v>1</v>
          </cell>
          <cell r="G22">
            <v>0</v>
          </cell>
          <cell r="H22">
            <v>0</v>
          </cell>
          <cell r="I22">
            <v>0</v>
          </cell>
          <cell r="J22">
            <v>1</v>
          </cell>
          <cell r="K22">
            <v>0</v>
          </cell>
          <cell r="L22">
            <v>5</v>
          </cell>
        </row>
        <row r="23">
          <cell r="B23">
            <v>3</v>
          </cell>
          <cell r="C23">
            <v>3</v>
          </cell>
          <cell r="D23">
            <v>14</v>
          </cell>
          <cell r="E23">
            <v>0</v>
          </cell>
          <cell r="F23">
            <v>17</v>
          </cell>
          <cell r="G23">
            <v>3</v>
          </cell>
          <cell r="H23">
            <v>7</v>
          </cell>
          <cell r="I23">
            <v>0</v>
          </cell>
          <cell r="J23">
            <v>1</v>
          </cell>
          <cell r="K23">
            <v>3</v>
          </cell>
          <cell r="L23">
            <v>51</v>
          </cell>
        </row>
        <row r="24">
          <cell r="B24">
            <v>7</v>
          </cell>
          <cell r="C24">
            <v>6</v>
          </cell>
          <cell r="D24">
            <v>38</v>
          </cell>
          <cell r="E24">
            <v>0</v>
          </cell>
          <cell r="F24">
            <v>89</v>
          </cell>
          <cell r="G24">
            <v>3</v>
          </cell>
          <cell r="H24">
            <v>23</v>
          </cell>
          <cell r="I24">
            <v>7</v>
          </cell>
          <cell r="J24">
            <v>5</v>
          </cell>
          <cell r="K24">
            <v>32</v>
          </cell>
          <cell r="L24">
            <v>210</v>
          </cell>
        </row>
        <row r="25">
          <cell r="B25">
            <v>1</v>
          </cell>
          <cell r="C25">
            <v>3</v>
          </cell>
          <cell r="D25">
            <v>4</v>
          </cell>
          <cell r="E25">
            <v>0</v>
          </cell>
          <cell r="F25">
            <v>10</v>
          </cell>
          <cell r="G25">
            <v>0</v>
          </cell>
          <cell r="H25">
            <v>4</v>
          </cell>
          <cell r="I25">
            <v>0</v>
          </cell>
          <cell r="J25">
            <v>2</v>
          </cell>
          <cell r="K25">
            <v>0</v>
          </cell>
          <cell r="L25">
            <v>24</v>
          </cell>
        </row>
        <row r="26">
          <cell r="B26">
            <v>0</v>
          </cell>
          <cell r="C26">
            <v>1</v>
          </cell>
          <cell r="D26">
            <v>4</v>
          </cell>
          <cell r="E26">
            <v>0</v>
          </cell>
          <cell r="F26">
            <v>2</v>
          </cell>
          <cell r="G26">
            <v>1</v>
          </cell>
          <cell r="H26">
            <v>2</v>
          </cell>
          <cell r="I26">
            <v>0</v>
          </cell>
          <cell r="J26">
            <v>0</v>
          </cell>
          <cell r="K26">
            <v>0</v>
          </cell>
          <cell r="L26">
            <v>10</v>
          </cell>
        </row>
        <row r="27">
          <cell r="B27">
            <v>3</v>
          </cell>
          <cell r="C27">
            <v>1</v>
          </cell>
          <cell r="D27">
            <v>8</v>
          </cell>
          <cell r="E27">
            <v>0</v>
          </cell>
          <cell r="F27">
            <v>14</v>
          </cell>
          <cell r="G27">
            <v>0</v>
          </cell>
          <cell r="H27">
            <v>1</v>
          </cell>
          <cell r="I27">
            <v>0</v>
          </cell>
          <cell r="J27">
            <v>1</v>
          </cell>
          <cell r="K27">
            <v>1</v>
          </cell>
          <cell r="L27">
            <v>29</v>
          </cell>
        </row>
        <row r="28">
          <cell r="B28">
            <v>0</v>
          </cell>
          <cell r="C28">
            <v>1</v>
          </cell>
          <cell r="D28">
            <v>4</v>
          </cell>
          <cell r="E28">
            <v>0</v>
          </cell>
          <cell r="F28">
            <v>1</v>
          </cell>
          <cell r="G28">
            <v>0</v>
          </cell>
          <cell r="H28">
            <v>1</v>
          </cell>
          <cell r="I28">
            <v>0</v>
          </cell>
          <cell r="J28">
            <v>0</v>
          </cell>
          <cell r="K28">
            <v>0</v>
          </cell>
          <cell r="L28">
            <v>7</v>
          </cell>
        </row>
        <row r="29">
          <cell r="B29">
            <v>0</v>
          </cell>
          <cell r="C29">
            <v>0</v>
          </cell>
          <cell r="D29">
            <v>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1</v>
          </cell>
        </row>
        <row r="30">
          <cell r="B30">
            <v>0</v>
          </cell>
          <cell r="C30">
            <v>0</v>
          </cell>
          <cell r="D30">
            <v>4</v>
          </cell>
          <cell r="E30">
            <v>0</v>
          </cell>
          <cell r="F30">
            <v>3</v>
          </cell>
          <cell r="G30">
            <v>0</v>
          </cell>
          <cell r="H30">
            <v>1</v>
          </cell>
          <cell r="I30">
            <v>0</v>
          </cell>
          <cell r="J30">
            <v>0</v>
          </cell>
          <cell r="K30">
            <v>0</v>
          </cell>
          <cell r="L30">
            <v>8</v>
          </cell>
        </row>
        <row r="31">
          <cell r="B31">
            <v>1</v>
          </cell>
          <cell r="C31">
            <v>1</v>
          </cell>
          <cell r="D31">
            <v>5</v>
          </cell>
          <cell r="E31">
            <v>0</v>
          </cell>
          <cell r="F31">
            <v>2</v>
          </cell>
          <cell r="G31">
            <v>0</v>
          </cell>
          <cell r="H31">
            <v>1</v>
          </cell>
          <cell r="I31">
            <v>0</v>
          </cell>
          <cell r="J31">
            <v>0</v>
          </cell>
          <cell r="K31">
            <v>1</v>
          </cell>
          <cell r="L31">
            <v>11</v>
          </cell>
        </row>
        <row r="32">
          <cell r="B32">
            <v>19</v>
          </cell>
          <cell r="C32">
            <v>25</v>
          </cell>
          <cell r="D32">
            <v>119</v>
          </cell>
          <cell r="E32">
            <v>0</v>
          </cell>
          <cell r="F32">
            <v>173</v>
          </cell>
          <cell r="G32">
            <v>12</v>
          </cell>
          <cell r="H32">
            <v>53</v>
          </cell>
          <cell r="I32">
            <v>7</v>
          </cell>
          <cell r="J32">
            <v>12</v>
          </cell>
          <cell r="K32">
            <v>40</v>
          </cell>
          <cell r="L32">
            <v>460</v>
          </cell>
        </row>
        <row r="37">
          <cell r="B37">
            <v>0</v>
          </cell>
          <cell r="C37">
            <v>0</v>
          </cell>
          <cell r="D37">
            <v>1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1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1</v>
          </cell>
          <cell r="K38">
            <v>0</v>
          </cell>
          <cell r="L38">
            <v>1</v>
          </cell>
        </row>
        <row r="39">
          <cell r="B39">
            <v>0</v>
          </cell>
          <cell r="C39">
            <v>2</v>
          </cell>
          <cell r="D39">
            <v>3</v>
          </cell>
          <cell r="E39">
            <v>0</v>
          </cell>
          <cell r="F39">
            <v>1</v>
          </cell>
          <cell r="G39">
            <v>0</v>
          </cell>
          <cell r="H39">
            <v>0</v>
          </cell>
          <cell r="I39">
            <v>1</v>
          </cell>
          <cell r="J39">
            <v>0</v>
          </cell>
          <cell r="K39">
            <v>0</v>
          </cell>
          <cell r="L39">
            <v>7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>
            <v>0</v>
          </cell>
          <cell r="C41">
            <v>3</v>
          </cell>
          <cell r="D41">
            <v>3</v>
          </cell>
          <cell r="E41">
            <v>0</v>
          </cell>
          <cell r="F41">
            <v>3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9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>
            <v>0</v>
          </cell>
          <cell r="C44">
            <v>0</v>
          </cell>
          <cell r="D44">
            <v>2</v>
          </cell>
          <cell r="E44">
            <v>0</v>
          </cell>
          <cell r="F44">
            <v>1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3</v>
          </cell>
        </row>
        <row r="45">
          <cell r="B45">
            <v>0</v>
          </cell>
          <cell r="C45">
            <v>1</v>
          </cell>
          <cell r="D45">
            <v>2</v>
          </cell>
          <cell r="E45">
            <v>0</v>
          </cell>
          <cell r="F45">
            <v>1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4</v>
          </cell>
        </row>
        <row r="46">
          <cell r="B46">
            <v>0</v>
          </cell>
          <cell r="C46">
            <v>0</v>
          </cell>
          <cell r="D46">
            <v>4</v>
          </cell>
          <cell r="E46">
            <v>0</v>
          </cell>
          <cell r="F46">
            <v>1</v>
          </cell>
          <cell r="G46">
            <v>1</v>
          </cell>
          <cell r="H46">
            <v>2</v>
          </cell>
          <cell r="I46">
            <v>0</v>
          </cell>
          <cell r="J46">
            <v>0</v>
          </cell>
          <cell r="K46">
            <v>0</v>
          </cell>
          <cell r="L46">
            <v>8</v>
          </cell>
        </row>
        <row r="47">
          <cell r="B47">
            <v>0</v>
          </cell>
          <cell r="C47">
            <v>1</v>
          </cell>
          <cell r="D47">
            <v>1</v>
          </cell>
          <cell r="E47">
            <v>0</v>
          </cell>
          <cell r="F47">
            <v>2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4</v>
          </cell>
        </row>
        <row r="48">
          <cell r="B48">
            <v>0</v>
          </cell>
          <cell r="C48">
            <v>1</v>
          </cell>
          <cell r="D48">
            <v>1</v>
          </cell>
          <cell r="E48">
            <v>0</v>
          </cell>
          <cell r="F48">
            <v>3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5</v>
          </cell>
        </row>
        <row r="49">
          <cell r="B49">
            <v>0</v>
          </cell>
          <cell r="C49">
            <v>0</v>
          </cell>
          <cell r="D49">
            <v>2</v>
          </cell>
          <cell r="E49">
            <v>0</v>
          </cell>
          <cell r="F49">
            <v>7</v>
          </cell>
          <cell r="G49">
            <v>0</v>
          </cell>
          <cell r="H49">
            <v>1</v>
          </cell>
          <cell r="I49">
            <v>0</v>
          </cell>
          <cell r="J49">
            <v>1</v>
          </cell>
          <cell r="K49">
            <v>0</v>
          </cell>
          <cell r="L49">
            <v>11</v>
          </cell>
        </row>
        <row r="50">
          <cell r="B50">
            <v>0</v>
          </cell>
          <cell r="C50">
            <v>0</v>
          </cell>
          <cell r="D50">
            <v>2</v>
          </cell>
          <cell r="E50">
            <v>0</v>
          </cell>
          <cell r="F50">
            <v>1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3</v>
          </cell>
        </row>
        <row r="51">
          <cell r="B51">
            <v>0</v>
          </cell>
          <cell r="C51">
            <v>0</v>
          </cell>
          <cell r="D51">
            <v>1</v>
          </cell>
          <cell r="E51">
            <v>0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2</v>
          </cell>
        </row>
        <row r="52">
          <cell r="B52">
            <v>0</v>
          </cell>
          <cell r="C52">
            <v>1</v>
          </cell>
          <cell r="D52">
            <v>2</v>
          </cell>
          <cell r="E52">
            <v>0</v>
          </cell>
          <cell r="F52">
            <v>3</v>
          </cell>
          <cell r="G52">
            <v>1</v>
          </cell>
          <cell r="H52">
            <v>2</v>
          </cell>
          <cell r="I52">
            <v>0</v>
          </cell>
          <cell r="J52">
            <v>1</v>
          </cell>
          <cell r="K52">
            <v>3</v>
          </cell>
          <cell r="L52">
            <v>13</v>
          </cell>
        </row>
        <row r="53">
          <cell r="B53">
            <v>3</v>
          </cell>
          <cell r="C53">
            <v>3</v>
          </cell>
          <cell r="D53">
            <v>10</v>
          </cell>
          <cell r="E53">
            <v>0</v>
          </cell>
          <cell r="F53">
            <v>11</v>
          </cell>
          <cell r="G53">
            <v>2</v>
          </cell>
          <cell r="H53">
            <v>5</v>
          </cell>
          <cell r="I53">
            <v>1</v>
          </cell>
          <cell r="J53">
            <v>2</v>
          </cell>
          <cell r="K53">
            <v>2</v>
          </cell>
          <cell r="L53">
            <v>39</v>
          </cell>
        </row>
        <row r="54">
          <cell r="B54">
            <v>0</v>
          </cell>
          <cell r="C54">
            <v>0</v>
          </cell>
          <cell r="D54">
            <v>5</v>
          </cell>
          <cell r="E54">
            <v>0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6</v>
          </cell>
        </row>
        <row r="55">
          <cell r="B55">
            <v>2</v>
          </cell>
          <cell r="C55">
            <v>4</v>
          </cell>
          <cell r="D55">
            <v>16</v>
          </cell>
          <cell r="E55">
            <v>0</v>
          </cell>
          <cell r="F55">
            <v>21</v>
          </cell>
          <cell r="G55">
            <v>3</v>
          </cell>
          <cell r="H55">
            <v>6</v>
          </cell>
          <cell r="I55">
            <v>1</v>
          </cell>
          <cell r="J55">
            <v>1</v>
          </cell>
          <cell r="K55">
            <v>3</v>
          </cell>
          <cell r="L55">
            <v>57</v>
          </cell>
        </row>
        <row r="56">
          <cell r="B56">
            <v>8</v>
          </cell>
          <cell r="C56">
            <v>11</v>
          </cell>
          <cell r="D56">
            <v>38</v>
          </cell>
          <cell r="E56">
            <v>1</v>
          </cell>
          <cell r="F56">
            <v>96</v>
          </cell>
          <cell r="G56">
            <v>6</v>
          </cell>
          <cell r="H56">
            <v>26</v>
          </cell>
          <cell r="I56">
            <v>4</v>
          </cell>
          <cell r="J56">
            <v>5</v>
          </cell>
          <cell r="K56">
            <v>38</v>
          </cell>
          <cell r="L56">
            <v>233</v>
          </cell>
        </row>
        <row r="57">
          <cell r="B57">
            <v>2</v>
          </cell>
          <cell r="C57">
            <v>5</v>
          </cell>
          <cell r="D57">
            <v>6</v>
          </cell>
          <cell r="E57">
            <v>0</v>
          </cell>
          <cell r="F57">
            <v>12</v>
          </cell>
          <cell r="G57">
            <v>0</v>
          </cell>
          <cell r="H57">
            <v>3</v>
          </cell>
          <cell r="I57">
            <v>0</v>
          </cell>
          <cell r="J57">
            <v>1</v>
          </cell>
          <cell r="K57">
            <v>2</v>
          </cell>
          <cell r="L57">
            <v>31</v>
          </cell>
        </row>
        <row r="58">
          <cell r="B58">
            <v>0</v>
          </cell>
          <cell r="C58">
            <v>1</v>
          </cell>
          <cell r="D58">
            <v>5</v>
          </cell>
          <cell r="E58">
            <v>0</v>
          </cell>
          <cell r="F58">
            <v>3</v>
          </cell>
          <cell r="G58">
            <v>2</v>
          </cell>
          <cell r="H58">
            <v>2</v>
          </cell>
          <cell r="I58">
            <v>0</v>
          </cell>
          <cell r="J58">
            <v>0</v>
          </cell>
          <cell r="K58">
            <v>1</v>
          </cell>
          <cell r="L58">
            <v>14</v>
          </cell>
        </row>
        <row r="59">
          <cell r="B59">
            <v>3</v>
          </cell>
          <cell r="C59">
            <v>1</v>
          </cell>
          <cell r="D59">
            <v>10</v>
          </cell>
          <cell r="E59">
            <v>0</v>
          </cell>
          <cell r="F59">
            <v>15</v>
          </cell>
          <cell r="G59">
            <v>0</v>
          </cell>
          <cell r="H59">
            <v>1</v>
          </cell>
          <cell r="I59">
            <v>0</v>
          </cell>
          <cell r="J59">
            <v>0</v>
          </cell>
          <cell r="K59">
            <v>3</v>
          </cell>
          <cell r="L59">
            <v>33</v>
          </cell>
        </row>
        <row r="60">
          <cell r="B60">
            <v>0</v>
          </cell>
          <cell r="C60">
            <v>1</v>
          </cell>
          <cell r="D60">
            <v>4</v>
          </cell>
          <cell r="E60">
            <v>0</v>
          </cell>
          <cell r="F60">
            <v>1</v>
          </cell>
          <cell r="G60">
            <v>0</v>
          </cell>
          <cell r="H60">
            <v>1</v>
          </cell>
          <cell r="I60">
            <v>0</v>
          </cell>
          <cell r="J60">
            <v>0</v>
          </cell>
          <cell r="K60">
            <v>0</v>
          </cell>
          <cell r="L60">
            <v>7</v>
          </cell>
        </row>
        <row r="61">
          <cell r="B61">
            <v>0</v>
          </cell>
          <cell r="C61">
            <v>0</v>
          </cell>
          <cell r="D61">
            <v>1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1</v>
          </cell>
        </row>
        <row r="62">
          <cell r="B62">
            <v>0</v>
          </cell>
          <cell r="C62">
            <v>0</v>
          </cell>
          <cell r="D62">
            <v>4</v>
          </cell>
          <cell r="E62">
            <v>0</v>
          </cell>
          <cell r="F62">
            <v>2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6</v>
          </cell>
        </row>
        <row r="63">
          <cell r="B63">
            <v>1</v>
          </cell>
          <cell r="C63">
            <v>1</v>
          </cell>
          <cell r="D63">
            <v>4</v>
          </cell>
          <cell r="E63">
            <v>0</v>
          </cell>
          <cell r="F63">
            <v>5</v>
          </cell>
          <cell r="G63">
            <v>1</v>
          </cell>
          <cell r="H63">
            <v>2</v>
          </cell>
          <cell r="I63">
            <v>0</v>
          </cell>
          <cell r="J63">
            <v>0</v>
          </cell>
          <cell r="K63">
            <v>0</v>
          </cell>
          <cell r="L63">
            <v>14</v>
          </cell>
        </row>
        <row r="64">
          <cell r="B64">
            <v>19</v>
          </cell>
          <cell r="C64">
            <v>36</v>
          </cell>
          <cell r="D64">
            <v>127</v>
          </cell>
          <cell r="E64">
            <v>1</v>
          </cell>
          <cell r="F64">
            <v>191</v>
          </cell>
          <cell r="G64">
            <v>16</v>
          </cell>
          <cell r="H64">
            <v>51</v>
          </cell>
          <cell r="I64">
            <v>7</v>
          </cell>
          <cell r="J64">
            <v>12</v>
          </cell>
          <cell r="K64">
            <v>52</v>
          </cell>
          <cell r="L64">
            <v>512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2</v>
          </cell>
          <cell r="K70">
            <v>0</v>
          </cell>
          <cell r="L70">
            <v>2</v>
          </cell>
        </row>
        <row r="71">
          <cell r="B71">
            <v>0</v>
          </cell>
          <cell r="C71">
            <v>2</v>
          </cell>
          <cell r="D71">
            <v>4</v>
          </cell>
          <cell r="E71">
            <v>0</v>
          </cell>
          <cell r="F71">
            <v>2</v>
          </cell>
          <cell r="G71">
            <v>0</v>
          </cell>
          <cell r="H71">
            <v>0</v>
          </cell>
          <cell r="I71">
            <v>0</v>
          </cell>
          <cell r="J71">
            <v>1</v>
          </cell>
          <cell r="K71">
            <v>0</v>
          </cell>
          <cell r="L71">
            <v>9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>
            <v>0</v>
          </cell>
          <cell r="C73">
            <v>3</v>
          </cell>
          <cell r="D73">
            <v>3</v>
          </cell>
          <cell r="E73">
            <v>0</v>
          </cell>
          <cell r="F73">
            <v>3</v>
          </cell>
          <cell r="G73">
            <v>0</v>
          </cell>
          <cell r="H73">
            <v>0</v>
          </cell>
          <cell r="I73">
            <v>0</v>
          </cell>
          <cell r="J73">
            <v>1</v>
          </cell>
          <cell r="K73">
            <v>0</v>
          </cell>
          <cell r="L73">
            <v>10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1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1</v>
          </cell>
        </row>
        <row r="76">
          <cell r="B76">
            <v>0</v>
          </cell>
          <cell r="C76">
            <v>0</v>
          </cell>
          <cell r="D76">
            <v>2</v>
          </cell>
          <cell r="E76">
            <v>0</v>
          </cell>
          <cell r="F76">
            <v>1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3</v>
          </cell>
        </row>
        <row r="77">
          <cell r="B77">
            <v>0</v>
          </cell>
          <cell r="C77">
            <v>1</v>
          </cell>
          <cell r="D77">
            <v>3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1</v>
          </cell>
          <cell r="K77">
            <v>0</v>
          </cell>
          <cell r="L77">
            <v>5</v>
          </cell>
        </row>
        <row r="78">
          <cell r="B78">
            <v>0</v>
          </cell>
          <cell r="C78">
            <v>1</v>
          </cell>
          <cell r="D78">
            <v>4</v>
          </cell>
          <cell r="E78">
            <v>0</v>
          </cell>
          <cell r="F78">
            <v>4</v>
          </cell>
          <cell r="G78">
            <v>1</v>
          </cell>
          <cell r="H78">
            <v>2</v>
          </cell>
          <cell r="I78">
            <v>0</v>
          </cell>
          <cell r="J78">
            <v>0</v>
          </cell>
          <cell r="K78">
            <v>0</v>
          </cell>
          <cell r="L78">
            <v>12</v>
          </cell>
        </row>
        <row r="79">
          <cell r="B79">
            <v>0</v>
          </cell>
          <cell r="C79">
            <v>1</v>
          </cell>
          <cell r="D79">
            <v>1</v>
          </cell>
          <cell r="E79">
            <v>0</v>
          </cell>
          <cell r="F79">
            <v>2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4</v>
          </cell>
        </row>
        <row r="80">
          <cell r="B80">
            <v>0</v>
          </cell>
          <cell r="C80">
            <v>1</v>
          </cell>
          <cell r="D80">
            <v>3</v>
          </cell>
          <cell r="E80">
            <v>0</v>
          </cell>
          <cell r="F80">
            <v>3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7</v>
          </cell>
        </row>
        <row r="81">
          <cell r="B81">
            <v>0</v>
          </cell>
          <cell r="C81">
            <v>0</v>
          </cell>
          <cell r="D81">
            <v>4</v>
          </cell>
          <cell r="E81">
            <v>0</v>
          </cell>
          <cell r="F81">
            <v>7</v>
          </cell>
          <cell r="G81">
            <v>0</v>
          </cell>
          <cell r="H81">
            <v>1</v>
          </cell>
          <cell r="I81">
            <v>0</v>
          </cell>
          <cell r="J81">
            <v>0</v>
          </cell>
          <cell r="K81">
            <v>1</v>
          </cell>
          <cell r="L81">
            <v>13</v>
          </cell>
        </row>
        <row r="82">
          <cell r="B82">
            <v>0</v>
          </cell>
          <cell r="C82">
            <v>0</v>
          </cell>
          <cell r="D82">
            <v>3</v>
          </cell>
          <cell r="E82">
            <v>0</v>
          </cell>
          <cell r="F82">
            <v>1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4</v>
          </cell>
        </row>
        <row r="83">
          <cell r="B83">
            <v>0</v>
          </cell>
          <cell r="C83">
            <v>0</v>
          </cell>
          <cell r="D83">
            <v>1</v>
          </cell>
          <cell r="E83">
            <v>0</v>
          </cell>
          <cell r="F83">
            <v>1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2</v>
          </cell>
        </row>
        <row r="84">
          <cell r="B84">
            <v>0</v>
          </cell>
          <cell r="C84">
            <v>1</v>
          </cell>
          <cell r="D84">
            <v>3</v>
          </cell>
          <cell r="E84">
            <v>0</v>
          </cell>
          <cell r="F84">
            <v>3</v>
          </cell>
          <cell r="G84">
            <v>1</v>
          </cell>
          <cell r="H84">
            <v>1</v>
          </cell>
          <cell r="I84">
            <v>0</v>
          </cell>
          <cell r="J84">
            <v>1</v>
          </cell>
          <cell r="K84">
            <v>1</v>
          </cell>
          <cell r="L84">
            <v>11</v>
          </cell>
        </row>
        <row r="85">
          <cell r="B85">
            <v>1</v>
          </cell>
          <cell r="C85">
            <v>3</v>
          </cell>
          <cell r="D85">
            <v>10</v>
          </cell>
          <cell r="E85">
            <v>0</v>
          </cell>
          <cell r="F85">
            <v>9</v>
          </cell>
          <cell r="G85">
            <v>2</v>
          </cell>
          <cell r="H85">
            <v>6</v>
          </cell>
          <cell r="I85">
            <v>1</v>
          </cell>
          <cell r="J85">
            <v>4</v>
          </cell>
          <cell r="K85">
            <v>4</v>
          </cell>
          <cell r="L85">
            <v>40</v>
          </cell>
        </row>
        <row r="86">
          <cell r="B86">
            <v>0</v>
          </cell>
          <cell r="C86">
            <v>1</v>
          </cell>
          <cell r="D86">
            <v>4</v>
          </cell>
          <cell r="E86">
            <v>0</v>
          </cell>
          <cell r="F86">
            <v>1</v>
          </cell>
          <cell r="G86">
            <v>0</v>
          </cell>
          <cell r="H86">
            <v>1</v>
          </cell>
          <cell r="I86">
            <v>0</v>
          </cell>
          <cell r="J86">
            <v>0</v>
          </cell>
          <cell r="K86">
            <v>0</v>
          </cell>
          <cell r="L86">
            <v>7</v>
          </cell>
        </row>
        <row r="87">
          <cell r="B87">
            <v>5</v>
          </cell>
          <cell r="C87">
            <v>4</v>
          </cell>
          <cell r="D87">
            <v>17</v>
          </cell>
          <cell r="E87">
            <v>0</v>
          </cell>
          <cell r="F87">
            <v>21</v>
          </cell>
          <cell r="G87">
            <v>3</v>
          </cell>
          <cell r="H87">
            <v>7</v>
          </cell>
          <cell r="I87">
            <v>0</v>
          </cell>
          <cell r="J87">
            <v>3</v>
          </cell>
          <cell r="K87">
            <v>3</v>
          </cell>
          <cell r="L87">
            <v>63</v>
          </cell>
        </row>
        <row r="88">
          <cell r="B88">
            <v>8</v>
          </cell>
          <cell r="C88">
            <v>13</v>
          </cell>
          <cell r="D88">
            <v>40</v>
          </cell>
          <cell r="E88">
            <v>3</v>
          </cell>
          <cell r="F88">
            <v>100</v>
          </cell>
          <cell r="G88">
            <v>8</v>
          </cell>
          <cell r="H88">
            <v>26</v>
          </cell>
          <cell r="I88">
            <v>3</v>
          </cell>
          <cell r="J88">
            <v>4</v>
          </cell>
          <cell r="K88">
            <v>37</v>
          </cell>
          <cell r="L88">
            <v>242</v>
          </cell>
        </row>
        <row r="89">
          <cell r="B89">
            <v>2</v>
          </cell>
          <cell r="C89">
            <v>5</v>
          </cell>
          <cell r="D89">
            <v>5</v>
          </cell>
          <cell r="E89">
            <v>0</v>
          </cell>
          <cell r="F89">
            <v>10</v>
          </cell>
          <cell r="G89">
            <v>1</v>
          </cell>
          <cell r="H89">
            <v>4</v>
          </cell>
          <cell r="I89">
            <v>0</v>
          </cell>
          <cell r="J89">
            <v>1</v>
          </cell>
          <cell r="K89">
            <v>3</v>
          </cell>
          <cell r="L89">
            <v>31</v>
          </cell>
        </row>
        <row r="90">
          <cell r="B90">
            <v>0</v>
          </cell>
          <cell r="C90">
            <v>0</v>
          </cell>
          <cell r="D90">
            <v>6</v>
          </cell>
          <cell r="E90">
            <v>0</v>
          </cell>
          <cell r="F90">
            <v>3</v>
          </cell>
          <cell r="G90">
            <v>1</v>
          </cell>
          <cell r="H90">
            <v>3</v>
          </cell>
          <cell r="I90">
            <v>0</v>
          </cell>
          <cell r="J90">
            <v>0</v>
          </cell>
          <cell r="K90">
            <v>1</v>
          </cell>
          <cell r="L90">
            <v>14</v>
          </cell>
        </row>
        <row r="91">
          <cell r="B91">
            <v>2</v>
          </cell>
          <cell r="C91">
            <v>1</v>
          </cell>
          <cell r="D91">
            <v>9</v>
          </cell>
          <cell r="E91">
            <v>0</v>
          </cell>
          <cell r="F91">
            <v>15</v>
          </cell>
          <cell r="G91">
            <v>0</v>
          </cell>
          <cell r="H91">
            <v>2</v>
          </cell>
          <cell r="I91">
            <v>0</v>
          </cell>
          <cell r="J91">
            <v>0</v>
          </cell>
          <cell r="K91">
            <v>2</v>
          </cell>
          <cell r="L91">
            <v>31</v>
          </cell>
        </row>
        <row r="92">
          <cell r="B92">
            <v>0</v>
          </cell>
          <cell r="C92">
            <v>1</v>
          </cell>
          <cell r="D92">
            <v>4</v>
          </cell>
          <cell r="E92">
            <v>0</v>
          </cell>
          <cell r="F92">
            <v>1</v>
          </cell>
          <cell r="G92">
            <v>0</v>
          </cell>
          <cell r="H92">
            <v>1</v>
          </cell>
          <cell r="I92">
            <v>0</v>
          </cell>
          <cell r="J92">
            <v>0</v>
          </cell>
          <cell r="K92">
            <v>0</v>
          </cell>
          <cell r="L92">
            <v>7</v>
          </cell>
        </row>
        <row r="93">
          <cell r="B93">
            <v>0</v>
          </cell>
          <cell r="C93">
            <v>0</v>
          </cell>
          <cell r="D93">
            <v>1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1</v>
          </cell>
        </row>
        <row r="94">
          <cell r="B94">
            <v>0</v>
          </cell>
          <cell r="C94">
            <v>0</v>
          </cell>
          <cell r="D94">
            <v>4</v>
          </cell>
          <cell r="E94">
            <v>0</v>
          </cell>
          <cell r="F94">
            <v>3</v>
          </cell>
          <cell r="G94">
            <v>0</v>
          </cell>
          <cell r="H94">
            <v>1</v>
          </cell>
          <cell r="I94">
            <v>0</v>
          </cell>
          <cell r="J94">
            <v>0</v>
          </cell>
          <cell r="K94">
            <v>0</v>
          </cell>
          <cell r="L94">
            <v>8</v>
          </cell>
        </row>
        <row r="95">
          <cell r="B95">
            <v>0</v>
          </cell>
          <cell r="C95">
            <v>1</v>
          </cell>
          <cell r="D95">
            <v>4</v>
          </cell>
          <cell r="E95">
            <v>0</v>
          </cell>
          <cell r="F95">
            <v>4</v>
          </cell>
          <cell r="G95">
            <v>1</v>
          </cell>
          <cell r="H95">
            <v>1</v>
          </cell>
          <cell r="I95">
            <v>0</v>
          </cell>
          <cell r="J95">
            <v>0</v>
          </cell>
          <cell r="K95">
            <v>0</v>
          </cell>
          <cell r="L95">
            <v>11</v>
          </cell>
        </row>
        <row r="96">
          <cell r="B96">
            <v>18</v>
          </cell>
          <cell r="C96">
            <v>39</v>
          </cell>
          <cell r="D96">
            <v>135</v>
          </cell>
          <cell r="E96">
            <v>3</v>
          </cell>
          <cell r="F96">
            <v>195</v>
          </cell>
          <cell r="G96">
            <v>18</v>
          </cell>
          <cell r="H96">
            <v>56</v>
          </cell>
          <cell r="I96">
            <v>4</v>
          </cell>
          <cell r="J96">
            <v>18</v>
          </cell>
          <cell r="K96">
            <v>52</v>
          </cell>
          <cell r="L96">
            <v>538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2</v>
          </cell>
          <cell r="K102">
            <v>0</v>
          </cell>
          <cell r="L102">
            <v>2</v>
          </cell>
        </row>
        <row r="103">
          <cell r="B103">
            <v>0</v>
          </cell>
          <cell r="C103">
            <v>1</v>
          </cell>
          <cell r="D103">
            <v>4</v>
          </cell>
          <cell r="E103">
            <v>0</v>
          </cell>
          <cell r="F103">
            <v>3</v>
          </cell>
          <cell r="G103">
            <v>0</v>
          </cell>
          <cell r="H103">
            <v>1</v>
          </cell>
          <cell r="I103">
            <v>0</v>
          </cell>
          <cell r="J103">
            <v>1</v>
          </cell>
          <cell r="K103">
            <v>0</v>
          </cell>
          <cell r="L103">
            <v>10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0</v>
          </cell>
          <cell r="C105">
            <v>3</v>
          </cell>
          <cell r="D105">
            <v>3</v>
          </cell>
          <cell r="E105">
            <v>0</v>
          </cell>
          <cell r="F105">
            <v>3</v>
          </cell>
          <cell r="G105">
            <v>0</v>
          </cell>
          <cell r="H105">
            <v>0</v>
          </cell>
          <cell r="I105">
            <v>0</v>
          </cell>
          <cell r="J105">
            <v>1</v>
          </cell>
          <cell r="K105">
            <v>0</v>
          </cell>
          <cell r="L105">
            <v>10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1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1</v>
          </cell>
        </row>
        <row r="108">
          <cell r="B108">
            <v>0</v>
          </cell>
          <cell r="C108">
            <v>0</v>
          </cell>
          <cell r="D108">
            <v>2</v>
          </cell>
          <cell r="E108">
            <v>0</v>
          </cell>
          <cell r="F108">
            <v>1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1</v>
          </cell>
          <cell r="L108">
            <v>4</v>
          </cell>
        </row>
        <row r="109">
          <cell r="B109">
            <v>0</v>
          </cell>
          <cell r="C109">
            <v>1</v>
          </cell>
          <cell r="D109">
            <v>2</v>
          </cell>
          <cell r="E109">
            <v>0</v>
          </cell>
          <cell r="F109">
            <v>1</v>
          </cell>
          <cell r="G109">
            <v>0</v>
          </cell>
          <cell r="H109">
            <v>0</v>
          </cell>
          <cell r="I109">
            <v>0</v>
          </cell>
          <cell r="J109">
            <v>1</v>
          </cell>
          <cell r="K109">
            <v>0</v>
          </cell>
          <cell r="L109">
            <v>5</v>
          </cell>
        </row>
        <row r="110">
          <cell r="B110">
            <v>1</v>
          </cell>
          <cell r="C110">
            <v>3</v>
          </cell>
          <cell r="D110">
            <v>5</v>
          </cell>
          <cell r="E110">
            <v>0</v>
          </cell>
          <cell r="F110">
            <v>10</v>
          </cell>
          <cell r="G110">
            <v>0</v>
          </cell>
          <cell r="H110">
            <v>1</v>
          </cell>
          <cell r="I110">
            <v>0</v>
          </cell>
          <cell r="J110">
            <v>0</v>
          </cell>
          <cell r="K110">
            <v>0</v>
          </cell>
          <cell r="L110">
            <v>20</v>
          </cell>
        </row>
        <row r="111">
          <cell r="B111">
            <v>0</v>
          </cell>
          <cell r="C111">
            <v>1</v>
          </cell>
          <cell r="D111">
            <v>2</v>
          </cell>
          <cell r="E111">
            <v>0</v>
          </cell>
          <cell r="F111">
            <v>2</v>
          </cell>
          <cell r="G111">
            <v>0</v>
          </cell>
          <cell r="H111">
            <v>1</v>
          </cell>
          <cell r="I111">
            <v>0</v>
          </cell>
          <cell r="J111">
            <v>0</v>
          </cell>
          <cell r="K111">
            <v>0</v>
          </cell>
          <cell r="L111">
            <v>6</v>
          </cell>
        </row>
        <row r="112">
          <cell r="B112">
            <v>0</v>
          </cell>
          <cell r="C112">
            <v>1</v>
          </cell>
          <cell r="D112">
            <v>4</v>
          </cell>
          <cell r="E112">
            <v>0</v>
          </cell>
          <cell r="F112">
            <v>3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8</v>
          </cell>
        </row>
        <row r="113">
          <cell r="B113">
            <v>0</v>
          </cell>
          <cell r="C113">
            <v>0</v>
          </cell>
          <cell r="D113">
            <v>4</v>
          </cell>
          <cell r="E113">
            <v>0</v>
          </cell>
          <cell r="F113">
            <v>6</v>
          </cell>
          <cell r="G113">
            <v>0</v>
          </cell>
          <cell r="H113">
            <v>1</v>
          </cell>
          <cell r="I113">
            <v>0</v>
          </cell>
          <cell r="J113">
            <v>0</v>
          </cell>
          <cell r="K113">
            <v>1</v>
          </cell>
          <cell r="L113">
            <v>12</v>
          </cell>
        </row>
        <row r="114">
          <cell r="B114">
            <v>0</v>
          </cell>
          <cell r="C114">
            <v>0</v>
          </cell>
          <cell r="D114">
            <v>3</v>
          </cell>
          <cell r="E114">
            <v>0</v>
          </cell>
          <cell r="F114">
            <v>1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4</v>
          </cell>
        </row>
        <row r="115">
          <cell r="B115">
            <v>0</v>
          </cell>
          <cell r="C115">
            <v>0</v>
          </cell>
          <cell r="D115">
            <v>2</v>
          </cell>
          <cell r="E115">
            <v>0</v>
          </cell>
          <cell r="F115">
            <v>1</v>
          </cell>
          <cell r="G115">
            <v>0</v>
          </cell>
          <cell r="H115">
            <v>1</v>
          </cell>
          <cell r="I115">
            <v>0</v>
          </cell>
          <cell r="J115">
            <v>0</v>
          </cell>
          <cell r="K115">
            <v>0</v>
          </cell>
          <cell r="L115">
            <v>4</v>
          </cell>
        </row>
        <row r="116">
          <cell r="B116">
            <v>0</v>
          </cell>
          <cell r="C116">
            <v>1</v>
          </cell>
          <cell r="D116">
            <v>3</v>
          </cell>
          <cell r="E116">
            <v>0</v>
          </cell>
          <cell r="F116">
            <v>4</v>
          </cell>
          <cell r="G116">
            <v>1</v>
          </cell>
          <cell r="H116">
            <v>1</v>
          </cell>
          <cell r="I116">
            <v>0</v>
          </cell>
          <cell r="J116">
            <v>0</v>
          </cell>
          <cell r="K116">
            <v>2</v>
          </cell>
          <cell r="L116">
            <v>12</v>
          </cell>
        </row>
        <row r="117">
          <cell r="B117">
            <v>2</v>
          </cell>
          <cell r="C117">
            <v>3</v>
          </cell>
          <cell r="D117">
            <v>12</v>
          </cell>
          <cell r="E117">
            <v>0</v>
          </cell>
          <cell r="F117">
            <v>10</v>
          </cell>
          <cell r="G117">
            <v>1</v>
          </cell>
          <cell r="H117">
            <v>5</v>
          </cell>
          <cell r="I117">
            <v>0</v>
          </cell>
          <cell r="J117">
            <v>2</v>
          </cell>
          <cell r="K117">
            <v>2</v>
          </cell>
          <cell r="L117">
            <v>37</v>
          </cell>
        </row>
        <row r="118">
          <cell r="B118">
            <v>0</v>
          </cell>
          <cell r="C118">
            <v>1</v>
          </cell>
          <cell r="D118">
            <v>4</v>
          </cell>
          <cell r="E118">
            <v>0</v>
          </cell>
          <cell r="F118">
            <v>1</v>
          </cell>
          <cell r="G118">
            <v>0</v>
          </cell>
          <cell r="H118">
            <v>2</v>
          </cell>
          <cell r="I118">
            <v>0</v>
          </cell>
          <cell r="J118">
            <v>0</v>
          </cell>
          <cell r="K118">
            <v>0</v>
          </cell>
          <cell r="L118">
            <v>8</v>
          </cell>
        </row>
        <row r="119">
          <cell r="B119">
            <v>4</v>
          </cell>
          <cell r="C119">
            <v>9</v>
          </cell>
          <cell r="D119">
            <v>16</v>
          </cell>
          <cell r="E119">
            <v>1</v>
          </cell>
          <cell r="F119">
            <v>21</v>
          </cell>
          <cell r="G119">
            <v>3</v>
          </cell>
          <cell r="H119">
            <v>6</v>
          </cell>
          <cell r="I119">
            <v>0</v>
          </cell>
          <cell r="J119">
            <v>3</v>
          </cell>
          <cell r="K119">
            <v>3</v>
          </cell>
          <cell r="L119">
            <v>66</v>
          </cell>
        </row>
        <row r="120">
          <cell r="B120">
            <v>7</v>
          </cell>
          <cell r="C120">
            <v>18</v>
          </cell>
          <cell r="D120">
            <v>41</v>
          </cell>
          <cell r="E120">
            <v>4</v>
          </cell>
          <cell r="F120">
            <v>106</v>
          </cell>
          <cell r="G120">
            <v>13</v>
          </cell>
          <cell r="H120">
            <v>26</v>
          </cell>
          <cell r="I120">
            <v>5</v>
          </cell>
          <cell r="J120">
            <v>4</v>
          </cell>
          <cell r="K120">
            <v>45</v>
          </cell>
          <cell r="L120">
            <v>269</v>
          </cell>
        </row>
        <row r="121">
          <cell r="B121">
            <v>4</v>
          </cell>
          <cell r="C121">
            <v>5</v>
          </cell>
          <cell r="D121">
            <v>5</v>
          </cell>
          <cell r="E121">
            <v>0</v>
          </cell>
          <cell r="F121">
            <v>10</v>
          </cell>
          <cell r="G121">
            <v>0</v>
          </cell>
          <cell r="H121">
            <v>4</v>
          </cell>
          <cell r="I121">
            <v>0</v>
          </cell>
          <cell r="J121">
            <v>1</v>
          </cell>
          <cell r="K121">
            <v>3</v>
          </cell>
          <cell r="L121">
            <v>32</v>
          </cell>
        </row>
        <row r="122">
          <cell r="B122">
            <v>0</v>
          </cell>
          <cell r="C122">
            <v>0</v>
          </cell>
          <cell r="D122">
            <v>7</v>
          </cell>
          <cell r="E122">
            <v>0</v>
          </cell>
          <cell r="F122">
            <v>3</v>
          </cell>
          <cell r="G122">
            <v>1</v>
          </cell>
          <cell r="H122">
            <v>2</v>
          </cell>
          <cell r="I122">
            <v>0</v>
          </cell>
          <cell r="J122">
            <v>0</v>
          </cell>
          <cell r="K122">
            <v>1</v>
          </cell>
          <cell r="L122">
            <v>14</v>
          </cell>
        </row>
        <row r="123">
          <cell r="B123">
            <v>2</v>
          </cell>
          <cell r="C123">
            <v>2</v>
          </cell>
          <cell r="D123">
            <v>10</v>
          </cell>
          <cell r="E123">
            <v>0</v>
          </cell>
          <cell r="F123">
            <v>14</v>
          </cell>
          <cell r="G123">
            <v>0</v>
          </cell>
          <cell r="H123">
            <v>1</v>
          </cell>
          <cell r="I123">
            <v>0</v>
          </cell>
          <cell r="J123">
            <v>0</v>
          </cell>
          <cell r="K123">
            <v>1</v>
          </cell>
          <cell r="L123">
            <v>30</v>
          </cell>
        </row>
        <row r="124">
          <cell r="B124">
            <v>0</v>
          </cell>
          <cell r="C124">
            <v>1</v>
          </cell>
          <cell r="D124">
            <v>4</v>
          </cell>
          <cell r="E124">
            <v>0</v>
          </cell>
          <cell r="F124">
            <v>1</v>
          </cell>
          <cell r="G124">
            <v>0</v>
          </cell>
          <cell r="H124">
            <v>1</v>
          </cell>
          <cell r="I124">
            <v>0</v>
          </cell>
          <cell r="J124">
            <v>0</v>
          </cell>
          <cell r="K124">
            <v>0</v>
          </cell>
          <cell r="L124">
            <v>7</v>
          </cell>
        </row>
        <row r="125">
          <cell r="B125">
            <v>0</v>
          </cell>
          <cell r="C125">
            <v>0</v>
          </cell>
          <cell r="D125">
            <v>2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2</v>
          </cell>
        </row>
        <row r="126">
          <cell r="B126">
            <v>0</v>
          </cell>
          <cell r="C126">
            <v>0</v>
          </cell>
          <cell r="D126">
            <v>5</v>
          </cell>
          <cell r="E126">
            <v>0</v>
          </cell>
          <cell r="F126">
            <v>4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9</v>
          </cell>
        </row>
        <row r="127">
          <cell r="B127">
            <v>0</v>
          </cell>
          <cell r="C127">
            <v>0</v>
          </cell>
          <cell r="D127">
            <v>3</v>
          </cell>
          <cell r="E127">
            <v>0</v>
          </cell>
          <cell r="F127">
            <v>5</v>
          </cell>
          <cell r="G127">
            <v>1</v>
          </cell>
          <cell r="H127">
            <v>1</v>
          </cell>
          <cell r="I127">
            <v>0</v>
          </cell>
          <cell r="J127">
            <v>1</v>
          </cell>
          <cell r="K127">
            <v>0</v>
          </cell>
          <cell r="L127">
            <v>11</v>
          </cell>
        </row>
        <row r="128">
          <cell r="B128">
            <v>20</v>
          </cell>
          <cell r="C128">
            <v>50</v>
          </cell>
          <cell r="D128">
            <v>143</v>
          </cell>
          <cell r="E128">
            <v>5</v>
          </cell>
          <cell r="F128">
            <v>211</v>
          </cell>
          <cell r="G128">
            <v>20</v>
          </cell>
          <cell r="H128">
            <v>54</v>
          </cell>
          <cell r="I128">
            <v>5</v>
          </cell>
          <cell r="J128">
            <v>16</v>
          </cell>
          <cell r="K128">
            <v>59</v>
          </cell>
          <cell r="L128">
            <v>583</v>
          </cell>
        </row>
        <row r="133">
          <cell r="B133">
            <v>0</v>
          </cell>
          <cell r="C133">
            <v>1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1</v>
          </cell>
        </row>
        <row r="134">
          <cell r="B134">
            <v>0</v>
          </cell>
          <cell r="C134">
            <v>0</v>
          </cell>
          <cell r="D134">
            <v>1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1</v>
          </cell>
          <cell r="K134">
            <v>0</v>
          </cell>
          <cell r="L134">
            <v>2</v>
          </cell>
        </row>
        <row r="135">
          <cell r="B135">
            <v>0</v>
          </cell>
          <cell r="C135">
            <v>2</v>
          </cell>
          <cell r="D135">
            <v>6</v>
          </cell>
          <cell r="E135">
            <v>0</v>
          </cell>
          <cell r="F135">
            <v>3</v>
          </cell>
          <cell r="G135">
            <v>0</v>
          </cell>
          <cell r="H135">
            <v>1</v>
          </cell>
          <cell r="I135">
            <v>0</v>
          </cell>
          <cell r="J135">
            <v>0</v>
          </cell>
          <cell r="K135">
            <v>1</v>
          </cell>
          <cell r="L135">
            <v>13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0</v>
          </cell>
          <cell r="C137">
            <v>2</v>
          </cell>
          <cell r="D137">
            <v>3</v>
          </cell>
          <cell r="E137">
            <v>0</v>
          </cell>
          <cell r="F137">
            <v>3</v>
          </cell>
          <cell r="G137">
            <v>1</v>
          </cell>
          <cell r="H137">
            <v>0</v>
          </cell>
          <cell r="I137">
            <v>0</v>
          </cell>
          <cell r="J137">
            <v>1</v>
          </cell>
          <cell r="K137">
            <v>0</v>
          </cell>
          <cell r="L137">
            <v>10</v>
          </cell>
        </row>
        <row r="138">
          <cell r="B138">
            <v>0</v>
          </cell>
          <cell r="C138">
            <v>0</v>
          </cell>
          <cell r="D138">
            <v>1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1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>
            <v>0</v>
          </cell>
          <cell r="C140">
            <v>0</v>
          </cell>
          <cell r="D140">
            <v>4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4</v>
          </cell>
        </row>
        <row r="141">
          <cell r="B141">
            <v>0</v>
          </cell>
          <cell r="C141">
            <v>1</v>
          </cell>
          <cell r="D141">
            <v>2</v>
          </cell>
          <cell r="E141">
            <v>0</v>
          </cell>
          <cell r="F141">
            <v>1</v>
          </cell>
          <cell r="G141">
            <v>0</v>
          </cell>
          <cell r="H141">
            <v>0</v>
          </cell>
          <cell r="I141">
            <v>0</v>
          </cell>
          <cell r="J141">
            <v>1</v>
          </cell>
          <cell r="K141">
            <v>0</v>
          </cell>
          <cell r="L141">
            <v>5</v>
          </cell>
        </row>
        <row r="142">
          <cell r="B142">
            <v>0</v>
          </cell>
          <cell r="C142">
            <v>5</v>
          </cell>
          <cell r="D142">
            <v>5</v>
          </cell>
          <cell r="E142">
            <v>0</v>
          </cell>
          <cell r="F142">
            <v>10</v>
          </cell>
          <cell r="G142">
            <v>0</v>
          </cell>
          <cell r="H142">
            <v>1</v>
          </cell>
          <cell r="I142">
            <v>0</v>
          </cell>
          <cell r="J142">
            <v>0</v>
          </cell>
          <cell r="K142">
            <v>1</v>
          </cell>
          <cell r="L142">
            <v>22</v>
          </cell>
        </row>
        <row r="143">
          <cell r="B143">
            <v>0</v>
          </cell>
          <cell r="C143">
            <v>1</v>
          </cell>
          <cell r="D143">
            <v>3</v>
          </cell>
          <cell r="E143">
            <v>0</v>
          </cell>
          <cell r="F143">
            <v>2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</v>
          </cell>
        </row>
        <row r="144">
          <cell r="B144">
            <v>0</v>
          </cell>
          <cell r="C144">
            <v>1</v>
          </cell>
          <cell r="D144">
            <v>5</v>
          </cell>
          <cell r="E144">
            <v>0</v>
          </cell>
          <cell r="F144">
            <v>2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8</v>
          </cell>
        </row>
        <row r="145">
          <cell r="B145">
            <v>0</v>
          </cell>
          <cell r="C145">
            <v>0</v>
          </cell>
          <cell r="D145">
            <v>7</v>
          </cell>
          <cell r="E145">
            <v>0</v>
          </cell>
          <cell r="F145">
            <v>4</v>
          </cell>
          <cell r="G145">
            <v>0</v>
          </cell>
          <cell r="H145">
            <v>1</v>
          </cell>
          <cell r="I145">
            <v>0</v>
          </cell>
          <cell r="J145">
            <v>0</v>
          </cell>
          <cell r="K145">
            <v>1</v>
          </cell>
          <cell r="L145">
            <v>13</v>
          </cell>
        </row>
        <row r="146">
          <cell r="B146">
            <v>0</v>
          </cell>
          <cell r="C146">
            <v>0</v>
          </cell>
          <cell r="D146">
            <v>3</v>
          </cell>
          <cell r="E146">
            <v>0</v>
          </cell>
          <cell r="F146">
            <v>1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4</v>
          </cell>
        </row>
        <row r="147">
          <cell r="B147">
            <v>0</v>
          </cell>
          <cell r="C147">
            <v>0</v>
          </cell>
          <cell r="D147">
            <v>2</v>
          </cell>
          <cell r="E147">
            <v>0</v>
          </cell>
          <cell r="F147">
            <v>2</v>
          </cell>
          <cell r="G147">
            <v>0</v>
          </cell>
          <cell r="H147">
            <v>1</v>
          </cell>
          <cell r="I147">
            <v>0</v>
          </cell>
          <cell r="J147">
            <v>0</v>
          </cell>
          <cell r="K147">
            <v>0</v>
          </cell>
          <cell r="L147">
            <v>5</v>
          </cell>
        </row>
        <row r="148">
          <cell r="B148">
            <v>0</v>
          </cell>
          <cell r="C148">
            <v>2</v>
          </cell>
          <cell r="D148">
            <v>5</v>
          </cell>
          <cell r="E148">
            <v>0</v>
          </cell>
          <cell r="F148">
            <v>3</v>
          </cell>
          <cell r="G148">
            <v>0</v>
          </cell>
          <cell r="H148">
            <v>1</v>
          </cell>
          <cell r="I148">
            <v>0</v>
          </cell>
          <cell r="J148">
            <v>1</v>
          </cell>
          <cell r="K148">
            <v>1</v>
          </cell>
          <cell r="L148">
            <v>13</v>
          </cell>
        </row>
        <row r="149">
          <cell r="B149">
            <v>1</v>
          </cell>
          <cell r="C149">
            <v>2</v>
          </cell>
          <cell r="D149">
            <v>12</v>
          </cell>
          <cell r="E149">
            <v>0</v>
          </cell>
          <cell r="F149">
            <v>11</v>
          </cell>
          <cell r="G149">
            <v>2</v>
          </cell>
          <cell r="H149">
            <v>5</v>
          </cell>
          <cell r="I149">
            <v>0</v>
          </cell>
          <cell r="J149">
            <v>3</v>
          </cell>
          <cell r="K149">
            <v>3</v>
          </cell>
          <cell r="L149">
            <v>39</v>
          </cell>
        </row>
        <row r="150">
          <cell r="B150">
            <v>0</v>
          </cell>
          <cell r="C150">
            <v>1</v>
          </cell>
          <cell r="D150">
            <v>4</v>
          </cell>
          <cell r="E150">
            <v>0</v>
          </cell>
          <cell r="F150">
            <v>1</v>
          </cell>
          <cell r="G150">
            <v>0</v>
          </cell>
          <cell r="H150">
            <v>3</v>
          </cell>
          <cell r="I150">
            <v>0</v>
          </cell>
          <cell r="J150">
            <v>0</v>
          </cell>
          <cell r="K150">
            <v>0</v>
          </cell>
          <cell r="L150">
            <v>9</v>
          </cell>
        </row>
        <row r="151">
          <cell r="B151">
            <v>5</v>
          </cell>
          <cell r="C151">
            <v>6</v>
          </cell>
          <cell r="D151">
            <v>19</v>
          </cell>
          <cell r="E151">
            <v>1</v>
          </cell>
          <cell r="F151">
            <v>23</v>
          </cell>
          <cell r="G151">
            <v>2</v>
          </cell>
          <cell r="H151">
            <v>8</v>
          </cell>
          <cell r="I151">
            <v>1</v>
          </cell>
          <cell r="J151">
            <v>2</v>
          </cell>
          <cell r="K151">
            <v>6</v>
          </cell>
          <cell r="L151">
            <v>73</v>
          </cell>
        </row>
        <row r="152">
          <cell r="B152">
            <v>8</v>
          </cell>
          <cell r="C152">
            <v>15</v>
          </cell>
          <cell r="D152">
            <v>45</v>
          </cell>
          <cell r="E152">
            <v>3</v>
          </cell>
          <cell r="F152">
            <v>107</v>
          </cell>
          <cell r="G152">
            <v>19</v>
          </cell>
          <cell r="H152">
            <v>27</v>
          </cell>
          <cell r="I152">
            <v>6</v>
          </cell>
          <cell r="J152">
            <v>3</v>
          </cell>
          <cell r="K152">
            <v>47</v>
          </cell>
          <cell r="L152">
            <v>280</v>
          </cell>
        </row>
        <row r="153">
          <cell r="B153">
            <v>2</v>
          </cell>
          <cell r="C153">
            <v>4</v>
          </cell>
          <cell r="D153">
            <v>4</v>
          </cell>
          <cell r="E153">
            <v>0</v>
          </cell>
          <cell r="F153">
            <v>12</v>
          </cell>
          <cell r="G153">
            <v>0</v>
          </cell>
          <cell r="H153">
            <v>5</v>
          </cell>
          <cell r="I153">
            <v>0</v>
          </cell>
          <cell r="J153">
            <v>2</v>
          </cell>
          <cell r="K153">
            <v>4</v>
          </cell>
          <cell r="L153">
            <v>33</v>
          </cell>
        </row>
        <row r="154">
          <cell r="B154">
            <v>0</v>
          </cell>
          <cell r="C154">
            <v>0</v>
          </cell>
          <cell r="D154">
            <v>7</v>
          </cell>
          <cell r="E154">
            <v>0</v>
          </cell>
          <cell r="F154">
            <v>4</v>
          </cell>
          <cell r="G154">
            <v>1</v>
          </cell>
          <cell r="H154">
            <v>2</v>
          </cell>
          <cell r="I154">
            <v>0</v>
          </cell>
          <cell r="J154">
            <v>0</v>
          </cell>
          <cell r="K154">
            <v>0</v>
          </cell>
          <cell r="L154">
            <v>14</v>
          </cell>
        </row>
        <row r="155">
          <cell r="B155">
            <v>2</v>
          </cell>
          <cell r="C155">
            <v>2</v>
          </cell>
          <cell r="D155">
            <v>11</v>
          </cell>
          <cell r="E155">
            <v>0</v>
          </cell>
          <cell r="F155">
            <v>11</v>
          </cell>
          <cell r="G155">
            <v>0</v>
          </cell>
          <cell r="H155">
            <v>1</v>
          </cell>
          <cell r="I155">
            <v>0</v>
          </cell>
          <cell r="J155">
            <v>0</v>
          </cell>
          <cell r="K155">
            <v>2</v>
          </cell>
          <cell r="L155">
            <v>29</v>
          </cell>
        </row>
        <row r="156">
          <cell r="B156">
            <v>0</v>
          </cell>
          <cell r="C156">
            <v>1</v>
          </cell>
          <cell r="D156">
            <v>4</v>
          </cell>
          <cell r="E156">
            <v>0</v>
          </cell>
          <cell r="F156">
            <v>1</v>
          </cell>
          <cell r="G156">
            <v>0</v>
          </cell>
          <cell r="H156">
            <v>1</v>
          </cell>
          <cell r="I156">
            <v>0</v>
          </cell>
          <cell r="J156">
            <v>0</v>
          </cell>
          <cell r="K156">
            <v>0</v>
          </cell>
          <cell r="L156">
            <v>7</v>
          </cell>
        </row>
        <row r="157">
          <cell r="B157">
            <v>0</v>
          </cell>
          <cell r="C157">
            <v>0</v>
          </cell>
          <cell r="D157">
            <v>3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3</v>
          </cell>
        </row>
        <row r="158">
          <cell r="B158">
            <v>0</v>
          </cell>
          <cell r="C158">
            <v>0</v>
          </cell>
          <cell r="D158">
            <v>5</v>
          </cell>
          <cell r="E158">
            <v>0</v>
          </cell>
          <cell r="F158">
            <v>3</v>
          </cell>
          <cell r="G158">
            <v>0</v>
          </cell>
          <cell r="H158">
            <v>1</v>
          </cell>
          <cell r="I158">
            <v>0</v>
          </cell>
          <cell r="J158">
            <v>0</v>
          </cell>
          <cell r="K158">
            <v>0</v>
          </cell>
          <cell r="L158">
            <v>9</v>
          </cell>
        </row>
        <row r="159">
          <cell r="B159">
            <v>0</v>
          </cell>
          <cell r="C159">
            <v>0</v>
          </cell>
          <cell r="D159">
            <v>4</v>
          </cell>
          <cell r="E159">
            <v>0</v>
          </cell>
          <cell r="F159">
            <v>4</v>
          </cell>
          <cell r="G159">
            <v>1</v>
          </cell>
          <cell r="H159">
            <v>2</v>
          </cell>
          <cell r="I159">
            <v>0</v>
          </cell>
          <cell r="J159">
            <v>0</v>
          </cell>
          <cell r="K159">
            <v>0</v>
          </cell>
          <cell r="L159">
            <v>11</v>
          </cell>
        </row>
        <row r="160">
          <cell r="B160">
            <v>18</v>
          </cell>
          <cell r="C160">
            <v>46</v>
          </cell>
          <cell r="D160">
            <v>165</v>
          </cell>
          <cell r="E160">
            <v>4</v>
          </cell>
          <cell r="F160">
            <v>208</v>
          </cell>
          <cell r="G160">
            <v>26</v>
          </cell>
          <cell r="H160">
            <v>60</v>
          </cell>
          <cell r="I160">
            <v>7</v>
          </cell>
          <cell r="J160">
            <v>14</v>
          </cell>
          <cell r="K160">
            <v>66</v>
          </cell>
          <cell r="L160">
            <v>614</v>
          </cell>
        </row>
        <row r="165">
          <cell r="B165">
            <v>0</v>
          </cell>
          <cell r="C165">
            <v>0</v>
          </cell>
          <cell r="D165">
            <v>1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1</v>
          </cell>
        </row>
        <row r="166">
          <cell r="B166">
            <v>0</v>
          </cell>
          <cell r="C166">
            <v>0</v>
          </cell>
          <cell r="D166">
            <v>1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1</v>
          </cell>
          <cell r="K166">
            <v>0</v>
          </cell>
          <cell r="L166">
            <v>2</v>
          </cell>
        </row>
        <row r="167">
          <cell r="B167">
            <v>1</v>
          </cell>
          <cell r="C167">
            <v>2</v>
          </cell>
          <cell r="D167">
            <v>6</v>
          </cell>
          <cell r="E167">
            <v>0</v>
          </cell>
          <cell r="F167">
            <v>3</v>
          </cell>
          <cell r="G167">
            <v>0</v>
          </cell>
          <cell r="H167">
            <v>1</v>
          </cell>
          <cell r="I167">
            <v>0</v>
          </cell>
          <cell r="J167">
            <v>0</v>
          </cell>
          <cell r="K167">
            <v>1</v>
          </cell>
          <cell r="L167">
            <v>14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>
            <v>0</v>
          </cell>
          <cell r="C169">
            <v>1</v>
          </cell>
          <cell r="D169">
            <v>4</v>
          </cell>
          <cell r="E169">
            <v>0</v>
          </cell>
          <cell r="F169">
            <v>3</v>
          </cell>
          <cell r="G169">
            <v>2</v>
          </cell>
          <cell r="H169">
            <v>0</v>
          </cell>
          <cell r="I169">
            <v>0</v>
          </cell>
          <cell r="J169">
            <v>1</v>
          </cell>
          <cell r="K169">
            <v>0</v>
          </cell>
          <cell r="L169">
            <v>11</v>
          </cell>
        </row>
        <row r="170">
          <cell r="B170">
            <v>0</v>
          </cell>
          <cell r="C170">
            <v>0</v>
          </cell>
          <cell r="D170">
            <v>1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1</v>
          </cell>
        </row>
        <row r="171">
          <cell r="B171">
            <v>0</v>
          </cell>
          <cell r="C171">
            <v>0</v>
          </cell>
          <cell r="D171">
            <v>1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1</v>
          </cell>
        </row>
        <row r="172">
          <cell r="B172">
            <v>0</v>
          </cell>
          <cell r="C172">
            <v>0</v>
          </cell>
          <cell r="D172">
            <v>4</v>
          </cell>
          <cell r="E172">
            <v>0</v>
          </cell>
          <cell r="F172">
            <v>1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5</v>
          </cell>
        </row>
        <row r="173">
          <cell r="B173">
            <v>0</v>
          </cell>
          <cell r="C173">
            <v>2</v>
          </cell>
          <cell r="D173">
            <v>3</v>
          </cell>
          <cell r="E173">
            <v>0</v>
          </cell>
          <cell r="F173">
            <v>1</v>
          </cell>
          <cell r="G173">
            <v>0</v>
          </cell>
          <cell r="H173">
            <v>0</v>
          </cell>
          <cell r="I173">
            <v>0</v>
          </cell>
          <cell r="J173">
            <v>1</v>
          </cell>
          <cell r="K173">
            <v>1</v>
          </cell>
          <cell r="L173">
            <v>8</v>
          </cell>
        </row>
        <row r="174">
          <cell r="B174">
            <v>0</v>
          </cell>
          <cell r="C174">
            <v>7</v>
          </cell>
          <cell r="D174">
            <v>5</v>
          </cell>
          <cell r="E174">
            <v>0</v>
          </cell>
          <cell r="F174">
            <v>9</v>
          </cell>
          <cell r="G174">
            <v>0</v>
          </cell>
          <cell r="H174">
            <v>1</v>
          </cell>
          <cell r="I174">
            <v>0</v>
          </cell>
          <cell r="J174">
            <v>0</v>
          </cell>
          <cell r="K174">
            <v>0</v>
          </cell>
          <cell r="L174">
            <v>22</v>
          </cell>
        </row>
        <row r="175">
          <cell r="B175">
            <v>0</v>
          </cell>
          <cell r="C175">
            <v>1</v>
          </cell>
          <cell r="D175">
            <v>2</v>
          </cell>
          <cell r="E175">
            <v>0</v>
          </cell>
          <cell r="F175">
            <v>1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4</v>
          </cell>
        </row>
        <row r="176">
          <cell r="B176">
            <v>0</v>
          </cell>
          <cell r="C176">
            <v>2</v>
          </cell>
          <cell r="D176">
            <v>5</v>
          </cell>
          <cell r="E176">
            <v>0</v>
          </cell>
          <cell r="F176">
            <v>2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9</v>
          </cell>
        </row>
        <row r="177">
          <cell r="B177">
            <v>0</v>
          </cell>
          <cell r="C177">
            <v>0</v>
          </cell>
          <cell r="D177">
            <v>7</v>
          </cell>
          <cell r="E177">
            <v>0</v>
          </cell>
          <cell r="F177">
            <v>6</v>
          </cell>
          <cell r="G177">
            <v>0</v>
          </cell>
          <cell r="H177">
            <v>2</v>
          </cell>
          <cell r="I177">
            <v>0</v>
          </cell>
          <cell r="J177">
            <v>0</v>
          </cell>
          <cell r="K177">
            <v>1</v>
          </cell>
          <cell r="L177">
            <v>16</v>
          </cell>
        </row>
        <row r="178">
          <cell r="B178">
            <v>0</v>
          </cell>
          <cell r="C178">
            <v>0</v>
          </cell>
          <cell r="D178">
            <v>3</v>
          </cell>
          <cell r="E178">
            <v>0</v>
          </cell>
          <cell r="F178">
            <v>1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4</v>
          </cell>
        </row>
        <row r="179">
          <cell r="B179">
            <v>0</v>
          </cell>
          <cell r="C179">
            <v>0</v>
          </cell>
          <cell r="D179">
            <v>2</v>
          </cell>
          <cell r="E179">
            <v>0</v>
          </cell>
          <cell r="F179">
            <v>1</v>
          </cell>
          <cell r="G179">
            <v>0</v>
          </cell>
          <cell r="H179">
            <v>1</v>
          </cell>
          <cell r="I179">
            <v>0</v>
          </cell>
          <cell r="J179">
            <v>0</v>
          </cell>
          <cell r="K179">
            <v>1</v>
          </cell>
          <cell r="L179">
            <v>5</v>
          </cell>
        </row>
        <row r="180">
          <cell r="B180">
            <v>0</v>
          </cell>
          <cell r="C180">
            <v>0</v>
          </cell>
          <cell r="D180">
            <v>4</v>
          </cell>
          <cell r="E180">
            <v>0</v>
          </cell>
          <cell r="F180">
            <v>4</v>
          </cell>
          <cell r="G180">
            <v>0</v>
          </cell>
          <cell r="H180">
            <v>2</v>
          </cell>
          <cell r="I180">
            <v>0</v>
          </cell>
          <cell r="J180">
            <v>1</v>
          </cell>
          <cell r="K180">
            <v>2</v>
          </cell>
          <cell r="L180">
            <v>13</v>
          </cell>
        </row>
        <row r="181">
          <cell r="B181">
            <v>1</v>
          </cell>
          <cell r="C181">
            <v>2</v>
          </cell>
          <cell r="D181">
            <v>13</v>
          </cell>
          <cell r="E181">
            <v>0</v>
          </cell>
          <cell r="F181">
            <v>9</v>
          </cell>
          <cell r="G181">
            <v>1</v>
          </cell>
          <cell r="H181">
            <v>5</v>
          </cell>
          <cell r="I181">
            <v>0</v>
          </cell>
          <cell r="J181">
            <v>3</v>
          </cell>
          <cell r="K181">
            <v>0</v>
          </cell>
          <cell r="L181">
            <v>34</v>
          </cell>
        </row>
        <row r="182">
          <cell r="B182">
            <v>0</v>
          </cell>
          <cell r="C182">
            <v>1</v>
          </cell>
          <cell r="D182">
            <v>5</v>
          </cell>
          <cell r="E182">
            <v>0</v>
          </cell>
          <cell r="F182">
            <v>1</v>
          </cell>
          <cell r="G182">
            <v>0</v>
          </cell>
          <cell r="H182">
            <v>3</v>
          </cell>
          <cell r="I182">
            <v>0</v>
          </cell>
          <cell r="J182">
            <v>0</v>
          </cell>
          <cell r="K182">
            <v>0</v>
          </cell>
          <cell r="L182">
            <v>10</v>
          </cell>
        </row>
        <row r="183">
          <cell r="B183">
            <v>5</v>
          </cell>
          <cell r="C183">
            <v>7</v>
          </cell>
          <cell r="D183">
            <v>20</v>
          </cell>
          <cell r="E183">
            <v>1</v>
          </cell>
          <cell r="F183">
            <v>26</v>
          </cell>
          <cell r="G183">
            <v>2</v>
          </cell>
          <cell r="H183">
            <v>7</v>
          </cell>
          <cell r="I183">
            <v>0</v>
          </cell>
          <cell r="J183">
            <v>2</v>
          </cell>
          <cell r="K183">
            <v>5</v>
          </cell>
          <cell r="L183">
            <v>75</v>
          </cell>
        </row>
        <row r="184">
          <cell r="B184">
            <v>8</v>
          </cell>
          <cell r="C184">
            <v>17</v>
          </cell>
          <cell r="D184">
            <v>41</v>
          </cell>
          <cell r="E184">
            <v>5</v>
          </cell>
          <cell r="F184">
            <v>102</v>
          </cell>
          <cell r="G184">
            <v>18</v>
          </cell>
          <cell r="H184">
            <v>24</v>
          </cell>
          <cell r="I184">
            <v>6</v>
          </cell>
          <cell r="J184">
            <v>3</v>
          </cell>
          <cell r="K184">
            <v>44</v>
          </cell>
          <cell r="L184">
            <v>268</v>
          </cell>
        </row>
        <row r="185">
          <cell r="B185">
            <v>2</v>
          </cell>
          <cell r="C185">
            <v>4</v>
          </cell>
          <cell r="D185">
            <v>5</v>
          </cell>
          <cell r="E185">
            <v>2</v>
          </cell>
          <cell r="F185">
            <v>12</v>
          </cell>
          <cell r="G185">
            <v>0</v>
          </cell>
          <cell r="H185">
            <v>3</v>
          </cell>
          <cell r="I185">
            <v>0</v>
          </cell>
          <cell r="J185">
            <v>1</v>
          </cell>
          <cell r="K185">
            <v>3</v>
          </cell>
          <cell r="L185">
            <v>32</v>
          </cell>
        </row>
        <row r="186">
          <cell r="B186">
            <v>0</v>
          </cell>
          <cell r="C186">
            <v>0</v>
          </cell>
          <cell r="D186">
            <v>6</v>
          </cell>
          <cell r="E186">
            <v>0</v>
          </cell>
          <cell r="F186">
            <v>3</v>
          </cell>
          <cell r="G186">
            <v>0</v>
          </cell>
          <cell r="H186">
            <v>1</v>
          </cell>
          <cell r="I186">
            <v>0</v>
          </cell>
          <cell r="J186">
            <v>0</v>
          </cell>
          <cell r="K186">
            <v>1</v>
          </cell>
          <cell r="L186">
            <v>11</v>
          </cell>
        </row>
        <row r="187">
          <cell r="B187">
            <v>3</v>
          </cell>
          <cell r="C187">
            <v>1</v>
          </cell>
          <cell r="D187">
            <v>7</v>
          </cell>
          <cell r="E187">
            <v>0</v>
          </cell>
          <cell r="F187">
            <v>11</v>
          </cell>
          <cell r="G187">
            <v>0</v>
          </cell>
          <cell r="H187">
            <v>1</v>
          </cell>
          <cell r="I187">
            <v>0</v>
          </cell>
          <cell r="J187">
            <v>0</v>
          </cell>
          <cell r="K187">
            <v>3</v>
          </cell>
          <cell r="L187">
            <v>26</v>
          </cell>
        </row>
        <row r="188">
          <cell r="B188">
            <v>0</v>
          </cell>
          <cell r="C188">
            <v>1</v>
          </cell>
          <cell r="D188">
            <v>4</v>
          </cell>
          <cell r="E188">
            <v>0</v>
          </cell>
          <cell r="F188">
            <v>1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6</v>
          </cell>
        </row>
        <row r="189">
          <cell r="B189">
            <v>0</v>
          </cell>
          <cell r="C189">
            <v>0</v>
          </cell>
          <cell r="D189">
            <v>3</v>
          </cell>
          <cell r="E189">
            <v>1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4</v>
          </cell>
        </row>
        <row r="190">
          <cell r="B190">
            <v>0</v>
          </cell>
          <cell r="C190">
            <v>0</v>
          </cell>
          <cell r="D190">
            <v>5</v>
          </cell>
          <cell r="E190">
            <v>0</v>
          </cell>
          <cell r="F190">
            <v>3</v>
          </cell>
          <cell r="G190">
            <v>0</v>
          </cell>
          <cell r="H190">
            <v>1</v>
          </cell>
          <cell r="I190">
            <v>0</v>
          </cell>
          <cell r="J190">
            <v>0</v>
          </cell>
          <cell r="K190">
            <v>0</v>
          </cell>
          <cell r="L190">
            <v>9</v>
          </cell>
        </row>
        <row r="191">
          <cell r="B191">
            <v>0</v>
          </cell>
          <cell r="C191">
            <v>2</v>
          </cell>
          <cell r="D191">
            <v>5</v>
          </cell>
          <cell r="E191">
            <v>0</v>
          </cell>
          <cell r="F191">
            <v>4</v>
          </cell>
          <cell r="G191">
            <v>1</v>
          </cell>
          <cell r="H191">
            <v>2</v>
          </cell>
          <cell r="I191">
            <v>0</v>
          </cell>
          <cell r="J191">
            <v>0</v>
          </cell>
          <cell r="K191">
            <v>0</v>
          </cell>
          <cell r="L191">
            <v>14</v>
          </cell>
        </row>
        <row r="192">
          <cell r="B192">
            <v>20</v>
          </cell>
          <cell r="C192">
            <v>50</v>
          </cell>
          <cell r="D192">
            <v>163</v>
          </cell>
          <cell r="E192">
            <v>9</v>
          </cell>
          <cell r="F192">
            <v>204</v>
          </cell>
          <cell r="G192">
            <v>24</v>
          </cell>
          <cell r="H192">
            <v>54</v>
          </cell>
          <cell r="I192">
            <v>6</v>
          </cell>
          <cell r="J192">
            <v>13</v>
          </cell>
          <cell r="K192">
            <v>62</v>
          </cell>
          <cell r="L192">
            <v>605</v>
          </cell>
        </row>
        <row r="197">
          <cell r="B197">
            <v>0</v>
          </cell>
          <cell r="C197">
            <v>0</v>
          </cell>
          <cell r="D197">
            <v>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1</v>
          </cell>
        </row>
        <row r="198">
          <cell r="B198">
            <v>0</v>
          </cell>
          <cell r="C198">
            <v>0</v>
          </cell>
          <cell r="D198">
            <v>1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1</v>
          </cell>
          <cell r="K198">
            <v>0</v>
          </cell>
          <cell r="L198">
            <v>2</v>
          </cell>
        </row>
        <row r="199">
          <cell r="B199">
            <v>1</v>
          </cell>
          <cell r="C199">
            <v>0</v>
          </cell>
          <cell r="D199">
            <v>5</v>
          </cell>
          <cell r="E199">
            <v>0</v>
          </cell>
          <cell r="F199">
            <v>3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1</v>
          </cell>
          <cell r="L199">
            <v>10</v>
          </cell>
        </row>
        <row r="200"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>
            <v>0</v>
          </cell>
          <cell r="C201">
            <v>1</v>
          </cell>
          <cell r="D201">
            <v>4</v>
          </cell>
          <cell r="E201">
            <v>0</v>
          </cell>
          <cell r="F201">
            <v>3</v>
          </cell>
          <cell r="G201">
            <v>2</v>
          </cell>
          <cell r="H201">
            <v>0</v>
          </cell>
          <cell r="I201">
            <v>0</v>
          </cell>
          <cell r="J201">
            <v>1</v>
          </cell>
          <cell r="K201">
            <v>0</v>
          </cell>
          <cell r="L201">
            <v>11</v>
          </cell>
        </row>
        <row r="202">
          <cell r="B202">
            <v>0</v>
          </cell>
          <cell r="C202">
            <v>0</v>
          </cell>
          <cell r="D202">
            <v>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1</v>
          </cell>
        </row>
        <row r="203">
          <cell r="B203">
            <v>0</v>
          </cell>
          <cell r="C203">
            <v>0</v>
          </cell>
          <cell r="D203">
            <v>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2</v>
          </cell>
        </row>
        <row r="204">
          <cell r="B204">
            <v>0</v>
          </cell>
          <cell r="C204">
            <v>0</v>
          </cell>
          <cell r="D204">
            <v>5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5</v>
          </cell>
        </row>
        <row r="205">
          <cell r="B205">
            <v>0</v>
          </cell>
          <cell r="C205">
            <v>2</v>
          </cell>
          <cell r="D205">
            <v>3</v>
          </cell>
          <cell r="E205">
            <v>0</v>
          </cell>
          <cell r="F205">
            <v>1</v>
          </cell>
          <cell r="G205">
            <v>0</v>
          </cell>
          <cell r="H205">
            <v>0</v>
          </cell>
          <cell r="I205">
            <v>0</v>
          </cell>
          <cell r="J205">
            <v>2</v>
          </cell>
          <cell r="K205">
            <v>0</v>
          </cell>
          <cell r="L205">
            <v>8</v>
          </cell>
        </row>
        <row r="206">
          <cell r="B206">
            <v>0</v>
          </cell>
          <cell r="C206">
            <v>6</v>
          </cell>
          <cell r="D206">
            <v>5</v>
          </cell>
          <cell r="E206">
            <v>0</v>
          </cell>
          <cell r="F206">
            <v>8</v>
          </cell>
          <cell r="G206">
            <v>0</v>
          </cell>
          <cell r="H206">
            <v>1</v>
          </cell>
          <cell r="I206">
            <v>0</v>
          </cell>
          <cell r="J206">
            <v>0</v>
          </cell>
          <cell r="K206">
            <v>0</v>
          </cell>
          <cell r="L206">
            <v>20</v>
          </cell>
        </row>
        <row r="207">
          <cell r="B207">
            <v>0</v>
          </cell>
          <cell r="C207">
            <v>1</v>
          </cell>
          <cell r="D207">
            <v>4</v>
          </cell>
          <cell r="E207">
            <v>0</v>
          </cell>
          <cell r="F207">
            <v>1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6</v>
          </cell>
        </row>
        <row r="208">
          <cell r="B208">
            <v>0</v>
          </cell>
          <cell r="C208">
            <v>1</v>
          </cell>
          <cell r="D208">
            <v>5</v>
          </cell>
          <cell r="E208">
            <v>0</v>
          </cell>
          <cell r="F208">
            <v>2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8</v>
          </cell>
        </row>
        <row r="209">
          <cell r="B209">
            <v>0</v>
          </cell>
          <cell r="C209">
            <v>0</v>
          </cell>
          <cell r="D209">
            <v>8</v>
          </cell>
          <cell r="E209">
            <v>0</v>
          </cell>
          <cell r="F209">
            <v>6</v>
          </cell>
          <cell r="G209">
            <v>1</v>
          </cell>
          <cell r="H209">
            <v>1</v>
          </cell>
          <cell r="I209">
            <v>0</v>
          </cell>
          <cell r="J209">
            <v>0</v>
          </cell>
          <cell r="K209">
            <v>1</v>
          </cell>
          <cell r="L209">
            <v>17</v>
          </cell>
        </row>
        <row r="210">
          <cell r="B210">
            <v>0</v>
          </cell>
          <cell r="C210">
            <v>0</v>
          </cell>
          <cell r="D210">
            <v>3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3</v>
          </cell>
        </row>
        <row r="211">
          <cell r="B211">
            <v>1</v>
          </cell>
          <cell r="C211">
            <v>0</v>
          </cell>
          <cell r="D211">
            <v>2</v>
          </cell>
          <cell r="E211">
            <v>0</v>
          </cell>
          <cell r="F211">
            <v>1</v>
          </cell>
          <cell r="G211">
            <v>0</v>
          </cell>
          <cell r="H211">
            <v>1</v>
          </cell>
          <cell r="I211">
            <v>0</v>
          </cell>
          <cell r="J211">
            <v>0</v>
          </cell>
          <cell r="K211">
            <v>1</v>
          </cell>
          <cell r="L211">
            <v>6</v>
          </cell>
        </row>
        <row r="212">
          <cell r="B212">
            <v>0</v>
          </cell>
          <cell r="C212">
            <v>0</v>
          </cell>
          <cell r="D212">
            <v>3</v>
          </cell>
          <cell r="E212">
            <v>0</v>
          </cell>
          <cell r="F212">
            <v>3</v>
          </cell>
          <cell r="G212">
            <v>0</v>
          </cell>
          <cell r="H212">
            <v>1</v>
          </cell>
          <cell r="I212">
            <v>0</v>
          </cell>
          <cell r="J212">
            <v>1</v>
          </cell>
          <cell r="K212">
            <v>2</v>
          </cell>
          <cell r="L212">
            <v>10</v>
          </cell>
        </row>
        <row r="213">
          <cell r="B213">
            <v>1</v>
          </cell>
          <cell r="C213">
            <v>2</v>
          </cell>
          <cell r="D213">
            <v>13</v>
          </cell>
          <cell r="E213">
            <v>0</v>
          </cell>
          <cell r="F213">
            <v>14</v>
          </cell>
          <cell r="G213">
            <v>1</v>
          </cell>
          <cell r="H213">
            <v>4</v>
          </cell>
          <cell r="I213">
            <v>0</v>
          </cell>
          <cell r="J213">
            <v>2</v>
          </cell>
          <cell r="K213">
            <v>4</v>
          </cell>
          <cell r="L213">
            <v>41</v>
          </cell>
        </row>
        <row r="214">
          <cell r="B214">
            <v>0</v>
          </cell>
          <cell r="C214">
            <v>1</v>
          </cell>
          <cell r="D214">
            <v>5</v>
          </cell>
          <cell r="E214">
            <v>0</v>
          </cell>
          <cell r="F214">
            <v>1</v>
          </cell>
          <cell r="G214">
            <v>0</v>
          </cell>
          <cell r="H214">
            <v>3</v>
          </cell>
          <cell r="I214">
            <v>0</v>
          </cell>
          <cell r="J214">
            <v>0</v>
          </cell>
          <cell r="K214">
            <v>0</v>
          </cell>
          <cell r="L214">
            <v>10</v>
          </cell>
        </row>
        <row r="215">
          <cell r="B215">
            <v>3</v>
          </cell>
          <cell r="C215">
            <v>6</v>
          </cell>
          <cell r="D215">
            <v>20</v>
          </cell>
          <cell r="E215">
            <v>2</v>
          </cell>
          <cell r="F215">
            <v>23</v>
          </cell>
          <cell r="G215">
            <v>2</v>
          </cell>
          <cell r="H215">
            <v>5</v>
          </cell>
          <cell r="I215">
            <v>0</v>
          </cell>
          <cell r="J215">
            <v>2</v>
          </cell>
          <cell r="K215">
            <v>9</v>
          </cell>
          <cell r="L215">
            <v>72</v>
          </cell>
        </row>
        <row r="216">
          <cell r="B216">
            <v>7</v>
          </cell>
          <cell r="C216">
            <v>14</v>
          </cell>
          <cell r="D216">
            <v>45</v>
          </cell>
          <cell r="E216">
            <v>10</v>
          </cell>
          <cell r="F216">
            <v>102</v>
          </cell>
          <cell r="G216">
            <v>18</v>
          </cell>
          <cell r="H216">
            <v>26</v>
          </cell>
          <cell r="I216">
            <v>5</v>
          </cell>
          <cell r="J216">
            <v>3</v>
          </cell>
          <cell r="K216">
            <v>39</v>
          </cell>
          <cell r="L216">
            <v>269</v>
          </cell>
        </row>
        <row r="217">
          <cell r="B217">
            <v>3</v>
          </cell>
          <cell r="C217">
            <v>3</v>
          </cell>
          <cell r="D217">
            <v>5</v>
          </cell>
          <cell r="E217">
            <v>2</v>
          </cell>
          <cell r="F217">
            <v>9</v>
          </cell>
          <cell r="G217">
            <v>0</v>
          </cell>
          <cell r="H217">
            <v>1</v>
          </cell>
          <cell r="I217">
            <v>0</v>
          </cell>
          <cell r="J217">
            <v>2</v>
          </cell>
          <cell r="K217">
            <v>4</v>
          </cell>
          <cell r="L217">
            <v>29</v>
          </cell>
        </row>
        <row r="218">
          <cell r="B218">
            <v>0</v>
          </cell>
          <cell r="C218">
            <v>0</v>
          </cell>
          <cell r="D218">
            <v>7</v>
          </cell>
          <cell r="E218">
            <v>0</v>
          </cell>
          <cell r="F218">
            <v>4</v>
          </cell>
          <cell r="G218">
            <v>0</v>
          </cell>
          <cell r="H218">
            <v>2</v>
          </cell>
          <cell r="I218">
            <v>0</v>
          </cell>
          <cell r="J218">
            <v>0</v>
          </cell>
          <cell r="K218">
            <v>1</v>
          </cell>
          <cell r="L218">
            <v>14</v>
          </cell>
        </row>
        <row r="219">
          <cell r="B219">
            <v>3</v>
          </cell>
          <cell r="C219">
            <v>1</v>
          </cell>
          <cell r="D219">
            <v>5</v>
          </cell>
          <cell r="E219">
            <v>0</v>
          </cell>
          <cell r="F219">
            <v>11</v>
          </cell>
          <cell r="G219">
            <v>0</v>
          </cell>
          <cell r="H219">
            <v>2</v>
          </cell>
          <cell r="I219">
            <v>0</v>
          </cell>
          <cell r="J219">
            <v>0</v>
          </cell>
          <cell r="K219">
            <v>3</v>
          </cell>
          <cell r="L219">
            <v>25</v>
          </cell>
        </row>
        <row r="220">
          <cell r="B220">
            <v>0</v>
          </cell>
          <cell r="C220">
            <v>1</v>
          </cell>
          <cell r="D220">
            <v>4</v>
          </cell>
          <cell r="E220">
            <v>0</v>
          </cell>
          <cell r="F220">
            <v>1</v>
          </cell>
          <cell r="G220">
            <v>0</v>
          </cell>
          <cell r="H220">
            <v>1</v>
          </cell>
          <cell r="I220">
            <v>0</v>
          </cell>
          <cell r="J220">
            <v>0</v>
          </cell>
          <cell r="K220">
            <v>0</v>
          </cell>
          <cell r="L220">
            <v>7</v>
          </cell>
        </row>
        <row r="221">
          <cell r="B221">
            <v>0</v>
          </cell>
          <cell r="C221">
            <v>0</v>
          </cell>
          <cell r="D221">
            <v>4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4</v>
          </cell>
        </row>
        <row r="222">
          <cell r="B222">
            <v>1</v>
          </cell>
          <cell r="C222">
            <v>0</v>
          </cell>
          <cell r="D222">
            <v>5</v>
          </cell>
          <cell r="E222">
            <v>0</v>
          </cell>
          <cell r="F222">
            <v>2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1</v>
          </cell>
          <cell r="L222">
            <v>9</v>
          </cell>
        </row>
        <row r="223">
          <cell r="B223">
            <v>0</v>
          </cell>
          <cell r="C223">
            <v>2</v>
          </cell>
          <cell r="D223">
            <v>4</v>
          </cell>
          <cell r="E223">
            <v>0</v>
          </cell>
          <cell r="F223">
            <v>5</v>
          </cell>
          <cell r="G223">
            <v>1</v>
          </cell>
          <cell r="H223">
            <v>2</v>
          </cell>
          <cell r="I223">
            <v>0</v>
          </cell>
          <cell r="J223">
            <v>0</v>
          </cell>
          <cell r="K223">
            <v>0</v>
          </cell>
          <cell r="L223">
            <v>14</v>
          </cell>
        </row>
        <row r="224">
          <cell r="B224">
            <v>20</v>
          </cell>
          <cell r="C224">
            <v>41</v>
          </cell>
          <cell r="D224">
            <v>169</v>
          </cell>
          <cell r="E224">
            <v>14</v>
          </cell>
          <cell r="F224">
            <v>200</v>
          </cell>
          <cell r="G224">
            <v>25</v>
          </cell>
          <cell r="H224">
            <v>50</v>
          </cell>
          <cell r="I224">
            <v>5</v>
          </cell>
          <cell r="J224">
            <v>14</v>
          </cell>
          <cell r="K224">
            <v>66</v>
          </cell>
          <cell r="L224">
            <v>604</v>
          </cell>
        </row>
        <row r="229">
          <cell r="B229">
            <v>0</v>
          </cell>
          <cell r="C229">
            <v>0</v>
          </cell>
          <cell r="D229">
            <v>2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2</v>
          </cell>
        </row>
        <row r="230">
          <cell r="B230">
            <v>0</v>
          </cell>
          <cell r="C230">
            <v>0</v>
          </cell>
          <cell r="D230">
            <v>1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1</v>
          </cell>
          <cell r="K230">
            <v>0</v>
          </cell>
          <cell r="L230">
            <v>2</v>
          </cell>
        </row>
        <row r="231">
          <cell r="B231">
            <v>1</v>
          </cell>
          <cell r="C231">
            <v>0</v>
          </cell>
          <cell r="D231">
            <v>4</v>
          </cell>
          <cell r="E231">
            <v>0</v>
          </cell>
          <cell r="F231">
            <v>3</v>
          </cell>
          <cell r="G231">
            <v>0</v>
          </cell>
          <cell r="H231">
            <v>1</v>
          </cell>
          <cell r="I231">
            <v>0</v>
          </cell>
          <cell r="J231">
            <v>0</v>
          </cell>
          <cell r="K231">
            <v>0</v>
          </cell>
          <cell r="L231">
            <v>9</v>
          </cell>
        </row>
        <row r="232">
          <cell r="B232">
            <v>0</v>
          </cell>
          <cell r="C232">
            <v>0</v>
          </cell>
          <cell r="D232">
            <v>1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1</v>
          </cell>
        </row>
        <row r="233">
          <cell r="B233">
            <v>0</v>
          </cell>
          <cell r="C233">
            <v>1</v>
          </cell>
          <cell r="D233">
            <v>4</v>
          </cell>
          <cell r="E233">
            <v>0</v>
          </cell>
          <cell r="F233">
            <v>3</v>
          </cell>
          <cell r="G233">
            <v>3</v>
          </cell>
          <cell r="H233">
            <v>0</v>
          </cell>
          <cell r="I233">
            <v>0</v>
          </cell>
          <cell r="J233">
            <v>1</v>
          </cell>
          <cell r="K233">
            <v>0</v>
          </cell>
          <cell r="L233">
            <v>12</v>
          </cell>
        </row>
        <row r="234">
          <cell r="B234">
            <v>0</v>
          </cell>
          <cell r="C234">
            <v>0</v>
          </cell>
          <cell r="D234">
            <v>1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1</v>
          </cell>
        </row>
        <row r="235">
          <cell r="B235">
            <v>0</v>
          </cell>
          <cell r="C235">
            <v>0</v>
          </cell>
          <cell r="D235">
            <v>2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2</v>
          </cell>
        </row>
        <row r="236">
          <cell r="B236">
            <v>0</v>
          </cell>
          <cell r="C236">
            <v>0</v>
          </cell>
          <cell r="D236">
            <v>4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4</v>
          </cell>
        </row>
        <row r="237">
          <cell r="B237">
            <v>0</v>
          </cell>
          <cell r="C237">
            <v>1</v>
          </cell>
          <cell r="D237">
            <v>3</v>
          </cell>
          <cell r="E237">
            <v>0</v>
          </cell>
          <cell r="F237">
            <v>1</v>
          </cell>
          <cell r="G237">
            <v>0</v>
          </cell>
          <cell r="H237">
            <v>0</v>
          </cell>
          <cell r="I237">
            <v>0</v>
          </cell>
          <cell r="J237">
            <v>1</v>
          </cell>
          <cell r="K237">
            <v>0</v>
          </cell>
          <cell r="L237">
            <v>6</v>
          </cell>
        </row>
        <row r="238">
          <cell r="B238">
            <v>0</v>
          </cell>
          <cell r="C238">
            <v>5</v>
          </cell>
          <cell r="D238">
            <v>5</v>
          </cell>
          <cell r="E238">
            <v>0</v>
          </cell>
          <cell r="F238">
            <v>7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1</v>
          </cell>
          <cell r="L238">
            <v>18</v>
          </cell>
        </row>
        <row r="239">
          <cell r="B239">
            <v>0</v>
          </cell>
          <cell r="C239">
            <v>1</v>
          </cell>
          <cell r="D239">
            <v>4</v>
          </cell>
          <cell r="E239">
            <v>0</v>
          </cell>
          <cell r="F239">
            <v>1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6</v>
          </cell>
        </row>
        <row r="240">
          <cell r="B240">
            <v>0</v>
          </cell>
          <cell r="C240">
            <v>1</v>
          </cell>
          <cell r="D240">
            <v>4</v>
          </cell>
          <cell r="E240">
            <v>0</v>
          </cell>
          <cell r="F240">
            <v>2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7</v>
          </cell>
        </row>
        <row r="241">
          <cell r="B241">
            <v>1</v>
          </cell>
          <cell r="C241">
            <v>0</v>
          </cell>
          <cell r="D241">
            <v>7</v>
          </cell>
          <cell r="E241">
            <v>0</v>
          </cell>
          <cell r="F241">
            <v>6</v>
          </cell>
          <cell r="G241">
            <v>0</v>
          </cell>
          <cell r="H241">
            <v>1</v>
          </cell>
          <cell r="I241">
            <v>0</v>
          </cell>
          <cell r="J241">
            <v>0</v>
          </cell>
          <cell r="K241">
            <v>2</v>
          </cell>
          <cell r="L241">
            <v>17</v>
          </cell>
        </row>
        <row r="242">
          <cell r="B242">
            <v>0</v>
          </cell>
          <cell r="C242">
            <v>0</v>
          </cell>
          <cell r="D242">
            <v>2</v>
          </cell>
          <cell r="E242">
            <v>0</v>
          </cell>
          <cell r="F242">
            <v>1</v>
          </cell>
          <cell r="G242">
            <v>0</v>
          </cell>
          <cell r="H242">
            <v>1</v>
          </cell>
          <cell r="I242">
            <v>0</v>
          </cell>
          <cell r="J242">
            <v>0</v>
          </cell>
          <cell r="K242">
            <v>0</v>
          </cell>
          <cell r="L242">
            <v>4</v>
          </cell>
        </row>
        <row r="243">
          <cell r="B243">
            <v>1</v>
          </cell>
          <cell r="C243">
            <v>0</v>
          </cell>
          <cell r="D243">
            <v>2</v>
          </cell>
          <cell r="E243">
            <v>0</v>
          </cell>
          <cell r="F243">
            <v>1</v>
          </cell>
          <cell r="G243">
            <v>0</v>
          </cell>
          <cell r="H243">
            <v>1</v>
          </cell>
          <cell r="I243">
            <v>0</v>
          </cell>
          <cell r="J243">
            <v>0</v>
          </cell>
          <cell r="K243">
            <v>1</v>
          </cell>
          <cell r="L243">
            <v>6</v>
          </cell>
        </row>
        <row r="244">
          <cell r="B244">
            <v>0</v>
          </cell>
          <cell r="C244">
            <v>0</v>
          </cell>
          <cell r="D244">
            <v>3</v>
          </cell>
          <cell r="E244">
            <v>0</v>
          </cell>
          <cell r="F244">
            <v>3</v>
          </cell>
          <cell r="G244">
            <v>0</v>
          </cell>
          <cell r="H244">
            <v>1</v>
          </cell>
          <cell r="I244">
            <v>0</v>
          </cell>
          <cell r="J244">
            <v>1</v>
          </cell>
          <cell r="K244">
            <v>3</v>
          </cell>
          <cell r="L244">
            <v>11</v>
          </cell>
        </row>
        <row r="245">
          <cell r="B245">
            <v>0</v>
          </cell>
          <cell r="C245">
            <v>4</v>
          </cell>
          <cell r="D245">
            <v>12</v>
          </cell>
          <cell r="E245">
            <v>0</v>
          </cell>
          <cell r="F245">
            <v>10</v>
          </cell>
          <cell r="G245">
            <v>1</v>
          </cell>
          <cell r="H245">
            <v>2</v>
          </cell>
          <cell r="I245">
            <v>0</v>
          </cell>
          <cell r="J245">
            <v>2</v>
          </cell>
          <cell r="K245">
            <v>4</v>
          </cell>
          <cell r="L245">
            <v>35</v>
          </cell>
        </row>
        <row r="246">
          <cell r="B246">
            <v>0</v>
          </cell>
          <cell r="C246">
            <v>0</v>
          </cell>
          <cell r="D246">
            <v>4</v>
          </cell>
          <cell r="E246">
            <v>0</v>
          </cell>
          <cell r="F246">
            <v>1</v>
          </cell>
          <cell r="G246">
            <v>0</v>
          </cell>
          <cell r="H246">
            <v>3</v>
          </cell>
          <cell r="I246">
            <v>0</v>
          </cell>
          <cell r="J246">
            <v>0</v>
          </cell>
          <cell r="K246">
            <v>0</v>
          </cell>
          <cell r="L246">
            <v>8</v>
          </cell>
        </row>
        <row r="247">
          <cell r="B247">
            <v>4</v>
          </cell>
          <cell r="C247">
            <v>7</v>
          </cell>
          <cell r="D247">
            <v>20</v>
          </cell>
          <cell r="E247">
            <v>2</v>
          </cell>
          <cell r="F247">
            <v>20</v>
          </cell>
          <cell r="G247">
            <v>2</v>
          </cell>
          <cell r="H247">
            <v>6</v>
          </cell>
          <cell r="I247">
            <v>0</v>
          </cell>
          <cell r="J247">
            <v>2</v>
          </cell>
          <cell r="K247">
            <v>6</v>
          </cell>
          <cell r="L247">
            <v>69</v>
          </cell>
        </row>
        <row r="248">
          <cell r="B248">
            <v>5</v>
          </cell>
          <cell r="C248">
            <v>13</v>
          </cell>
          <cell r="D248">
            <v>34</v>
          </cell>
          <cell r="E248">
            <v>9</v>
          </cell>
          <cell r="F248">
            <v>98</v>
          </cell>
          <cell r="G248">
            <v>17</v>
          </cell>
          <cell r="H248">
            <v>27</v>
          </cell>
          <cell r="I248">
            <v>4</v>
          </cell>
          <cell r="J248">
            <v>3</v>
          </cell>
          <cell r="K248">
            <v>49</v>
          </cell>
          <cell r="L248">
            <v>259</v>
          </cell>
        </row>
        <row r="249">
          <cell r="B249">
            <v>2</v>
          </cell>
          <cell r="C249">
            <v>3</v>
          </cell>
          <cell r="D249">
            <v>5</v>
          </cell>
          <cell r="E249">
            <v>0</v>
          </cell>
          <cell r="F249">
            <v>9</v>
          </cell>
          <cell r="G249">
            <v>0</v>
          </cell>
          <cell r="H249">
            <v>4</v>
          </cell>
          <cell r="I249">
            <v>0</v>
          </cell>
          <cell r="J249">
            <v>2</v>
          </cell>
          <cell r="K249">
            <v>2</v>
          </cell>
          <cell r="L249">
            <v>27</v>
          </cell>
        </row>
        <row r="250">
          <cell r="B250">
            <v>0</v>
          </cell>
          <cell r="C250">
            <v>0</v>
          </cell>
          <cell r="D250">
            <v>5</v>
          </cell>
          <cell r="E250">
            <v>0</v>
          </cell>
          <cell r="F250">
            <v>4</v>
          </cell>
          <cell r="G250">
            <v>0</v>
          </cell>
          <cell r="H250">
            <v>2</v>
          </cell>
          <cell r="I250">
            <v>0</v>
          </cell>
          <cell r="J250">
            <v>0</v>
          </cell>
          <cell r="K250">
            <v>1</v>
          </cell>
          <cell r="L250">
            <v>12</v>
          </cell>
        </row>
        <row r="251">
          <cell r="B251">
            <v>3</v>
          </cell>
          <cell r="C251">
            <v>0</v>
          </cell>
          <cell r="D251">
            <v>8</v>
          </cell>
          <cell r="E251">
            <v>1</v>
          </cell>
          <cell r="F251">
            <v>12</v>
          </cell>
          <cell r="G251">
            <v>0</v>
          </cell>
          <cell r="H251">
            <v>2</v>
          </cell>
          <cell r="I251">
            <v>0</v>
          </cell>
          <cell r="J251">
            <v>1</v>
          </cell>
          <cell r="K251">
            <v>5</v>
          </cell>
          <cell r="L251">
            <v>32</v>
          </cell>
        </row>
        <row r="252">
          <cell r="B252">
            <v>0</v>
          </cell>
          <cell r="C252">
            <v>0</v>
          </cell>
          <cell r="D252">
            <v>2</v>
          </cell>
          <cell r="E252">
            <v>0</v>
          </cell>
          <cell r="F252">
            <v>2</v>
          </cell>
          <cell r="G252">
            <v>0</v>
          </cell>
          <cell r="H252">
            <v>1</v>
          </cell>
          <cell r="I252">
            <v>0</v>
          </cell>
          <cell r="J252">
            <v>0</v>
          </cell>
          <cell r="K252">
            <v>3</v>
          </cell>
          <cell r="L252">
            <v>8</v>
          </cell>
        </row>
        <row r="253">
          <cell r="B253">
            <v>0</v>
          </cell>
          <cell r="C253">
            <v>0</v>
          </cell>
          <cell r="D253">
            <v>3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3</v>
          </cell>
        </row>
        <row r="254">
          <cell r="B254">
            <v>0</v>
          </cell>
          <cell r="C254">
            <v>0</v>
          </cell>
          <cell r="D254">
            <v>4</v>
          </cell>
          <cell r="E254">
            <v>0</v>
          </cell>
          <cell r="F254">
            <v>2</v>
          </cell>
          <cell r="G254">
            <v>0</v>
          </cell>
          <cell r="H254">
            <v>3</v>
          </cell>
          <cell r="I254">
            <v>0</v>
          </cell>
          <cell r="J254">
            <v>0</v>
          </cell>
          <cell r="K254">
            <v>1</v>
          </cell>
          <cell r="L254">
            <v>10</v>
          </cell>
        </row>
        <row r="255">
          <cell r="B255">
            <v>0</v>
          </cell>
          <cell r="C255">
            <v>3</v>
          </cell>
          <cell r="D255">
            <v>4</v>
          </cell>
          <cell r="E255">
            <v>0</v>
          </cell>
          <cell r="F255">
            <v>4</v>
          </cell>
          <cell r="G255">
            <v>1</v>
          </cell>
          <cell r="H255">
            <v>1</v>
          </cell>
          <cell r="I255">
            <v>0</v>
          </cell>
          <cell r="J255">
            <v>0</v>
          </cell>
          <cell r="K255">
            <v>1</v>
          </cell>
          <cell r="L255">
            <v>14</v>
          </cell>
        </row>
        <row r="256">
          <cell r="B256">
            <v>17</v>
          </cell>
          <cell r="C256">
            <v>39</v>
          </cell>
          <cell r="D256">
            <v>150</v>
          </cell>
          <cell r="E256">
            <v>12</v>
          </cell>
          <cell r="F256">
            <v>190</v>
          </cell>
          <cell r="G256">
            <v>24</v>
          </cell>
          <cell r="H256">
            <v>56</v>
          </cell>
          <cell r="I256">
            <v>4</v>
          </cell>
          <cell r="J256">
            <v>14</v>
          </cell>
          <cell r="K256">
            <v>79</v>
          </cell>
          <cell r="L256">
            <v>585</v>
          </cell>
        </row>
        <row r="261">
          <cell r="B261">
            <v>0</v>
          </cell>
          <cell r="C261">
            <v>0</v>
          </cell>
          <cell r="D261">
            <v>2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2</v>
          </cell>
        </row>
        <row r="262">
          <cell r="B262">
            <v>0</v>
          </cell>
          <cell r="C262">
            <v>0</v>
          </cell>
          <cell r="D262">
            <v>1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1</v>
          </cell>
          <cell r="K262">
            <v>0</v>
          </cell>
          <cell r="L262">
            <v>2</v>
          </cell>
        </row>
        <row r="263">
          <cell r="B263">
            <v>1</v>
          </cell>
          <cell r="C263">
            <v>0</v>
          </cell>
          <cell r="D263">
            <v>4</v>
          </cell>
          <cell r="E263">
            <v>0</v>
          </cell>
          <cell r="F263">
            <v>3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8</v>
          </cell>
        </row>
        <row r="264">
          <cell r="B264">
            <v>0</v>
          </cell>
          <cell r="C264">
            <v>0</v>
          </cell>
          <cell r="D264">
            <v>1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1</v>
          </cell>
        </row>
        <row r="265">
          <cell r="B265">
            <v>0</v>
          </cell>
          <cell r="C265">
            <v>1</v>
          </cell>
          <cell r="D265">
            <v>4</v>
          </cell>
          <cell r="E265">
            <v>0</v>
          </cell>
          <cell r="F265">
            <v>3</v>
          </cell>
          <cell r="G265">
            <v>2</v>
          </cell>
          <cell r="H265">
            <v>1</v>
          </cell>
          <cell r="I265">
            <v>0</v>
          </cell>
          <cell r="J265">
            <v>1</v>
          </cell>
          <cell r="K265">
            <v>1</v>
          </cell>
          <cell r="L265">
            <v>13</v>
          </cell>
        </row>
        <row r="266">
          <cell r="B266">
            <v>0</v>
          </cell>
          <cell r="C266">
            <v>0</v>
          </cell>
          <cell r="D266">
            <v>1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1</v>
          </cell>
        </row>
        <row r="267">
          <cell r="B267">
            <v>0</v>
          </cell>
          <cell r="C267">
            <v>0</v>
          </cell>
          <cell r="D267">
            <v>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2</v>
          </cell>
        </row>
        <row r="268">
          <cell r="B268">
            <v>0</v>
          </cell>
          <cell r="C268">
            <v>0</v>
          </cell>
          <cell r="D268">
            <v>3</v>
          </cell>
          <cell r="E268">
            <v>0</v>
          </cell>
          <cell r="F268">
            <v>0</v>
          </cell>
          <cell r="G268">
            <v>0</v>
          </cell>
          <cell r="H268">
            <v>1</v>
          </cell>
          <cell r="I268">
            <v>0</v>
          </cell>
          <cell r="J268">
            <v>0</v>
          </cell>
          <cell r="K268">
            <v>0</v>
          </cell>
          <cell r="L268">
            <v>4</v>
          </cell>
        </row>
        <row r="269">
          <cell r="B269">
            <v>0</v>
          </cell>
          <cell r="C269">
            <v>1</v>
          </cell>
          <cell r="D269">
            <v>3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4</v>
          </cell>
        </row>
        <row r="270">
          <cell r="B270">
            <v>0</v>
          </cell>
          <cell r="C270">
            <v>6</v>
          </cell>
          <cell r="D270">
            <v>5</v>
          </cell>
          <cell r="E270">
            <v>1</v>
          </cell>
          <cell r="F270">
            <v>7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1</v>
          </cell>
          <cell r="L270">
            <v>20</v>
          </cell>
        </row>
        <row r="271">
          <cell r="B271">
            <v>1</v>
          </cell>
          <cell r="C271">
            <v>0</v>
          </cell>
          <cell r="D271">
            <v>4</v>
          </cell>
          <cell r="E271">
            <v>0</v>
          </cell>
          <cell r="F271">
            <v>1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6</v>
          </cell>
        </row>
        <row r="272">
          <cell r="B272">
            <v>0</v>
          </cell>
          <cell r="C272">
            <v>1</v>
          </cell>
          <cell r="D272">
            <v>3</v>
          </cell>
          <cell r="E272">
            <v>0</v>
          </cell>
          <cell r="F272">
            <v>1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5</v>
          </cell>
        </row>
        <row r="273">
          <cell r="B273">
            <v>0</v>
          </cell>
          <cell r="C273">
            <v>0</v>
          </cell>
          <cell r="D273">
            <v>7</v>
          </cell>
          <cell r="E273">
            <v>0</v>
          </cell>
          <cell r="F273">
            <v>6</v>
          </cell>
          <cell r="G273">
            <v>0</v>
          </cell>
          <cell r="H273">
            <v>1</v>
          </cell>
          <cell r="I273">
            <v>0</v>
          </cell>
          <cell r="J273">
            <v>0</v>
          </cell>
          <cell r="K273">
            <v>4</v>
          </cell>
          <cell r="L273">
            <v>18</v>
          </cell>
        </row>
        <row r="274">
          <cell r="B274">
            <v>0</v>
          </cell>
          <cell r="C274">
            <v>0</v>
          </cell>
          <cell r="D274">
            <v>2</v>
          </cell>
          <cell r="E274">
            <v>0</v>
          </cell>
          <cell r="F274">
            <v>1</v>
          </cell>
          <cell r="G274">
            <v>0</v>
          </cell>
          <cell r="H274">
            <v>1</v>
          </cell>
          <cell r="I274">
            <v>0</v>
          </cell>
          <cell r="J274">
            <v>0</v>
          </cell>
          <cell r="K274">
            <v>1</v>
          </cell>
          <cell r="L274">
            <v>5</v>
          </cell>
        </row>
        <row r="275">
          <cell r="B275">
            <v>1</v>
          </cell>
          <cell r="C275">
            <v>0</v>
          </cell>
          <cell r="D275">
            <v>2</v>
          </cell>
          <cell r="E275">
            <v>0</v>
          </cell>
          <cell r="F275">
            <v>1</v>
          </cell>
          <cell r="G275">
            <v>0</v>
          </cell>
          <cell r="H275">
            <v>1</v>
          </cell>
          <cell r="I275">
            <v>0</v>
          </cell>
          <cell r="J275">
            <v>0</v>
          </cell>
          <cell r="K275">
            <v>0</v>
          </cell>
          <cell r="L275">
            <v>5</v>
          </cell>
        </row>
        <row r="276">
          <cell r="B276">
            <v>0</v>
          </cell>
          <cell r="C276">
            <v>0</v>
          </cell>
          <cell r="D276">
            <v>2</v>
          </cell>
          <cell r="E276">
            <v>0</v>
          </cell>
          <cell r="F276">
            <v>3</v>
          </cell>
          <cell r="G276">
            <v>1</v>
          </cell>
          <cell r="H276">
            <v>1</v>
          </cell>
          <cell r="I276">
            <v>0</v>
          </cell>
          <cell r="J276">
            <v>1</v>
          </cell>
          <cell r="K276">
            <v>2</v>
          </cell>
          <cell r="L276">
            <v>10</v>
          </cell>
        </row>
        <row r="277">
          <cell r="B277">
            <v>0</v>
          </cell>
          <cell r="C277">
            <v>4</v>
          </cell>
          <cell r="D277">
            <v>11</v>
          </cell>
          <cell r="E277">
            <v>0</v>
          </cell>
          <cell r="F277">
            <v>8</v>
          </cell>
          <cell r="G277">
            <v>0</v>
          </cell>
          <cell r="H277">
            <v>3</v>
          </cell>
          <cell r="I277">
            <v>1</v>
          </cell>
          <cell r="J277">
            <v>2</v>
          </cell>
          <cell r="K277">
            <v>3</v>
          </cell>
          <cell r="L277">
            <v>32</v>
          </cell>
        </row>
        <row r="278">
          <cell r="B278">
            <v>0</v>
          </cell>
          <cell r="C278">
            <v>0</v>
          </cell>
          <cell r="D278">
            <v>3</v>
          </cell>
          <cell r="E278">
            <v>0</v>
          </cell>
          <cell r="F278">
            <v>1</v>
          </cell>
          <cell r="G278">
            <v>0</v>
          </cell>
          <cell r="H278">
            <v>2</v>
          </cell>
          <cell r="I278">
            <v>0</v>
          </cell>
          <cell r="J278">
            <v>0</v>
          </cell>
          <cell r="K278">
            <v>0</v>
          </cell>
          <cell r="L278">
            <v>6</v>
          </cell>
        </row>
        <row r="279">
          <cell r="B279">
            <v>3</v>
          </cell>
          <cell r="C279">
            <v>8</v>
          </cell>
          <cell r="D279">
            <v>20</v>
          </cell>
          <cell r="E279">
            <v>4</v>
          </cell>
          <cell r="F279">
            <v>19</v>
          </cell>
          <cell r="G279">
            <v>2</v>
          </cell>
          <cell r="H279">
            <v>5</v>
          </cell>
          <cell r="I279">
            <v>0</v>
          </cell>
          <cell r="J279">
            <v>4</v>
          </cell>
          <cell r="K279">
            <v>5</v>
          </cell>
          <cell r="L279">
            <v>70</v>
          </cell>
        </row>
        <row r="280">
          <cell r="B280">
            <v>4</v>
          </cell>
          <cell r="C280">
            <v>8</v>
          </cell>
          <cell r="D280">
            <v>32</v>
          </cell>
          <cell r="E280">
            <v>14</v>
          </cell>
          <cell r="F280">
            <v>79</v>
          </cell>
          <cell r="G280">
            <v>16</v>
          </cell>
          <cell r="H280">
            <v>27</v>
          </cell>
          <cell r="I280">
            <v>3</v>
          </cell>
          <cell r="J280">
            <v>2</v>
          </cell>
          <cell r="K280">
            <v>48</v>
          </cell>
          <cell r="L280">
            <v>233</v>
          </cell>
        </row>
        <row r="281">
          <cell r="B281">
            <v>1</v>
          </cell>
          <cell r="C281">
            <v>3</v>
          </cell>
          <cell r="D281">
            <v>3</v>
          </cell>
          <cell r="E281">
            <v>0</v>
          </cell>
          <cell r="F281">
            <v>10</v>
          </cell>
          <cell r="G281">
            <v>0</v>
          </cell>
          <cell r="H281">
            <v>1</v>
          </cell>
          <cell r="I281">
            <v>0</v>
          </cell>
          <cell r="J281">
            <v>2</v>
          </cell>
          <cell r="K281">
            <v>2</v>
          </cell>
          <cell r="L281">
            <v>22</v>
          </cell>
        </row>
        <row r="282">
          <cell r="B282">
            <v>0</v>
          </cell>
          <cell r="C282">
            <v>0</v>
          </cell>
          <cell r="D282">
            <v>5</v>
          </cell>
          <cell r="E282">
            <v>3</v>
          </cell>
          <cell r="F282">
            <v>1</v>
          </cell>
          <cell r="G282">
            <v>0</v>
          </cell>
          <cell r="H282">
            <v>2</v>
          </cell>
          <cell r="I282">
            <v>0</v>
          </cell>
          <cell r="J282">
            <v>0</v>
          </cell>
          <cell r="K282">
            <v>1</v>
          </cell>
          <cell r="L282">
            <v>12</v>
          </cell>
        </row>
        <row r="283">
          <cell r="B283">
            <v>3</v>
          </cell>
          <cell r="C283">
            <v>1</v>
          </cell>
          <cell r="D283">
            <v>8</v>
          </cell>
          <cell r="E283">
            <v>2</v>
          </cell>
          <cell r="F283">
            <v>12</v>
          </cell>
          <cell r="G283">
            <v>0</v>
          </cell>
          <cell r="H283">
            <v>2</v>
          </cell>
          <cell r="I283">
            <v>0</v>
          </cell>
          <cell r="J283">
            <v>1</v>
          </cell>
          <cell r="K283">
            <v>3</v>
          </cell>
          <cell r="L283">
            <v>32</v>
          </cell>
        </row>
        <row r="284">
          <cell r="B284">
            <v>0</v>
          </cell>
          <cell r="C284">
            <v>0</v>
          </cell>
          <cell r="D284">
            <v>2</v>
          </cell>
          <cell r="E284">
            <v>0</v>
          </cell>
          <cell r="F284">
            <v>2</v>
          </cell>
          <cell r="G284">
            <v>0</v>
          </cell>
          <cell r="H284">
            <v>1</v>
          </cell>
          <cell r="I284">
            <v>0</v>
          </cell>
          <cell r="J284">
            <v>0</v>
          </cell>
          <cell r="K284">
            <v>1</v>
          </cell>
          <cell r="L284">
            <v>6</v>
          </cell>
        </row>
        <row r="285">
          <cell r="B285">
            <v>0</v>
          </cell>
          <cell r="C285">
            <v>0</v>
          </cell>
          <cell r="D285">
            <v>2</v>
          </cell>
          <cell r="E285">
            <v>0</v>
          </cell>
          <cell r="F285">
            <v>1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3</v>
          </cell>
        </row>
        <row r="286">
          <cell r="B286">
            <v>0</v>
          </cell>
          <cell r="C286">
            <v>0</v>
          </cell>
          <cell r="D286">
            <v>4</v>
          </cell>
          <cell r="E286">
            <v>0</v>
          </cell>
          <cell r="F286">
            <v>2</v>
          </cell>
          <cell r="G286">
            <v>0</v>
          </cell>
          <cell r="H286">
            <v>2</v>
          </cell>
          <cell r="I286">
            <v>0</v>
          </cell>
          <cell r="J286">
            <v>0</v>
          </cell>
          <cell r="K286">
            <v>1</v>
          </cell>
          <cell r="L286">
            <v>9</v>
          </cell>
        </row>
        <row r="287">
          <cell r="B287">
            <v>0</v>
          </cell>
          <cell r="C287">
            <v>1</v>
          </cell>
          <cell r="D287">
            <v>4</v>
          </cell>
          <cell r="E287">
            <v>0</v>
          </cell>
          <cell r="F287">
            <v>4</v>
          </cell>
          <cell r="G287">
            <v>1</v>
          </cell>
          <cell r="H287">
            <v>1</v>
          </cell>
          <cell r="I287">
            <v>0</v>
          </cell>
          <cell r="J287">
            <v>0</v>
          </cell>
          <cell r="K287">
            <v>1</v>
          </cell>
          <cell r="L287">
            <v>12</v>
          </cell>
        </row>
        <row r="288">
          <cell r="B288">
            <v>14</v>
          </cell>
          <cell r="C288">
            <v>34</v>
          </cell>
          <cell r="D288">
            <v>140</v>
          </cell>
          <cell r="E288">
            <v>24</v>
          </cell>
          <cell r="F288">
            <v>165</v>
          </cell>
          <cell r="G288">
            <v>22</v>
          </cell>
          <cell r="H288">
            <v>52</v>
          </cell>
          <cell r="I288">
            <v>4</v>
          </cell>
          <cell r="J288">
            <v>14</v>
          </cell>
          <cell r="K288">
            <v>74</v>
          </cell>
          <cell r="L288">
            <v>543</v>
          </cell>
        </row>
        <row r="293">
          <cell r="B293">
            <v>0</v>
          </cell>
          <cell r="C293">
            <v>0</v>
          </cell>
          <cell r="D293">
            <v>1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1</v>
          </cell>
        </row>
        <row r="294">
          <cell r="B294">
            <v>0</v>
          </cell>
          <cell r="C294">
            <v>0</v>
          </cell>
          <cell r="D294">
            <v>1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2</v>
          </cell>
          <cell r="K294">
            <v>0</v>
          </cell>
          <cell r="L294">
            <v>3</v>
          </cell>
        </row>
        <row r="295">
          <cell r="B295">
            <v>1</v>
          </cell>
          <cell r="C295">
            <v>0</v>
          </cell>
          <cell r="D295">
            <v>4</v>
          </cell>
          <cell r="E295">
            <v>0</v>
          </cell>
          <cell r="F295">
            <v>4</v>
          </cell>
          <cell r="G295">
            <v>1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10</v>
          </cell>
        </row>
        <row r="296">
          <cell r="B296">
            <v>0</v>
          </cell>
          <cell r="C296">
            <v>1</v>
          </cell>
          <cell r="D296">
            <v>1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2</v>
          </cell>
        </row>
        <row r="297">
          <cell r="B297">
            <v>1</v>
          </cell>
          <cell r="C297">
            <v>0</v>
          </cell>
          <cell r="D297">
            <v>4</v>
          </cell>
          <cell r="E297">
            <v>0</v>
          </cell>
          <cell r="F297">
            <v>3</v>
          </cell>
          <cell r="G297">
            <v>2</v>
          </cell>
          <cell r="H297">
            <v>0</v>
          </cell>
          <cell r="I297">
            <v>0</v>
          </cell>
          <cell r="J297">
            <v>1</v>
          </cell>
          <cell r="K297">
            <v>0</v>
          </cell>
          <cell r="L297">
            <v>11</v>
          </cell>
        </row>
        <row r="298">
          <cell r="B298">
            <v>0</v>
          </cell>
          <cell r="C298">
            <v>0</v>
          </cell>
          <cell r="D298">
            <v>1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1</v>
          </cell>
        </row>
        <row r="299">
          <cell r="B299">
            <v>0</v>
          </cell>
          <cell r="C299">
            <v>0</v>
          </cell>
          <cell r="D299">
            <v>1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1</v>
          </cell>
        </row>
        <row r="300">
          <cell r="B300">
            <v>0</v>
          </cell>
          <cell r="C300">
            <v>0</v>
          </cell>
          <cell r="D300">
            <v>3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3</v>
          </cell>
        </row>
        <row r="301">
          <cell r="B301">
            <v>0</v>
          </cell>
          <cell r="C301">
            <v>1</v>
          </cell>
          <cell r="D301">
            <v>3</v>
          </cell>
          <cell r="E301">
            <v>0</v>
          </cell>
          <cell r="F301">
            <v>1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5</v>
          </cell>
        </row>
        <row r="302">
          <cell r="B302">
            <v>0</v>
          </cell>
          <cell r="C302">
            <v>5</v>
          </cell>
          <cell r="D302">
            <v>5</v>
          </cell>
          <cell r="E302">
            <v>1</v>
          </cell>
          <cell r="F302">
            <v>5</v>
          </cell>
          <cell r="G302">
            <v>0</v>
          </cell>
          <cell r="H302">
            <v>1</v>
          </cell>
          <cell r="I302">
            <v>0</v>
          </cell>
          <cell r="J302">
            <v>0</v>
          </cell>
          <cell r="K302">
            <v>1</v>
          </cell>
          <cell r="L302">
            <v>18</v>
          </cell>
        </row>
        <row r="303">
          <cell r="B303">
            <v>0</v>
          </cell>
          <cell r="C303">
            <v>0</v>
          </cell>
          <cell r="D303">
            <v>2</v>
          </cell>
          <cell r="E303">
            <v>0</v>
          </cell>
          <cell r="F303">
            <v>1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3</v>
          </cell>
        </row>
        <row r="304">
          <cell r="B304">
            <v>0</v>
          </cell>
          <cell r="C304">
            <v>1</v>
          </cell>
          <cell r="D304">
            <v>4</v>
          </cell>
          <cell r="E304">
            <v>0</v>
          </cell>
          <cell r="F304">
            <v>1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1</v>
          </cell>
          <cell r="L304">
            <v>7</v>
          </cell>
        </row>
        <row r="305">
          <cell r="B305">
            <v>0</v>
          </cell>
          <cell r="C305">
            <v>0</v>
          </cell>
          <cell r="D305">
            <v>6</v>
          </cell>
          <cell r="E305">
            <v>0</v>
          </cell>
          <cell r="F305">
            <v>6</v>
          </cell>
          <cell r="G305">
            <v>0</v>
          </cell>
          <cell r="H305">
            <v>1</v>
          </cell>
          <cell r="I305">
            <v>0</v>
          </cell>
          <cell r="J305">
            <v>0</v>
          </cell>
          <cell r="K305">
            <v>3</v>
          </cell>
          <cell r="L305">
            <v>16</v>
          </cell>
        </row>
        <row r="306">
          <cell r="B306">
            <v>0</v>
          </cell>
          <cell r="C306">
            <v>0</v>
          </cell>
          <cell r="D306">
            <v>2</v>
          </cell>
          <cell r="E306">
            <v>0</v>
          </cell>
          <cell r="F306">
            <v>1</v>
          </cell>
          <cell r="G306">
            <v>0</v>
          </cell>
          <cell r="H306">
            <v>1</v>
          </cell>
          <cell r="I306">
            <v>0</v>
          </cell>
          <cell r="J306">
            <v>0</v>
          </cell>
          <cell r="K306">
            <v>1</v>
          </cell>
          <cell r="L306">
            <v>5</v>
          </cell>
        </row>
        <row r="307">
          <cell r="B307">
            <v>1</v>
          </cell>
          <cell r="C307">
            <v>0</v>
          </cell>
          <cell r="D307">
            <v>2</v>
          </cell>
          <cell r="E307">
            <v>0</v>
          </cell>
          <cell r="F307">
            <v>0</v>
          </cell>
          <cell r="G307">
            <v>0</v>
          </cell>
          <cell r="H307">
            <v>1</v>
          </cell>
          <cell r="I307">
            <v>0</v>
          </cell>
          <cell r="J307">
            <v>0</v>
          </cell>
          <cell r="K307">
            <v>1</v>
          </cell>
          <cell r="L307">
            <v>5</v>
          </cell>
        </row>
        <row r="308">
          <cell r="B308">
            <v>0</v>
          </cell>
          <cell r="C308">
            <v>1</v>
          </cell>
          <cell r="D308">
            <v>2</v>
          </cell>
          <cell r="E308">
            <v>0</v>
          </cell>
          <cell r="F308">
            <v>3</v>
          </cell>
          <cell r="G308">
            <v>1</v>
          </cell>
          <cell r="H308">
            <v>1</v>
          </cell>
          <cell r="I308">
            <v>0</v>
          </cell>
          <cell r="J308">
            <v>1</v>
          </cell>
          <cell r="K308">
            <v>2</v>
          </cell>
          <cell r="L308">
            <v>11</v>
          </cell>
        </row>
        <row r="309">
          <cell r="B309">
            <v>0</v>
          </cell>
          <cell r="C309">
            <v>4</v>
          </cell>
          <cell r="D309">
            <v>11</v>
          </cell>
          <cell r="E309">
            <v>1</v>
          </cell>
          <cell r="F309">
            <v>6</v>
          </cell>
          <cell r="G309">
            <v>1</v>
          </cell>
          <cell r="H309">
            <v>4</v>
          </cell>
          <cell r="I309">
            <v>1</v>
          </cell>
          <cell r="J309">
            <v>2</v>
          </cell>
          <cell r="K309">
            <v>3</v>
          </cell>
          <cell r="L309">
            <v>33</v>
          </cell>
        </row>
        <row r="310">
          <cell r="B310">
            <v>0</v>
          </cell>
          <cell r="C310">
            <v>0</v>
          </cell>
          <cell r="D310">
            <v>3</v>
          </cell>
          <cell r="E310">
            <v>0</v>
          </cell>
          <cell r="F310">
            <v>2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5</v>
          </cell>
        </row>
        <row r="311">
          <cell r="B311">
            <v>3</v>
          </cell>
          <cell r="C311">
            <v>6</v>
          </cell>
          <cell r="D311">
            <v>19</v>
          </cell>
          <cell r="E311">
            <v>4</v>
          </cell>
          <cell r="F311">
            <v>18</v>
          </cell>
          <cell r="G311">
            <v>2</v>
          </cell>
          <cell r="H311">
            <v>6</v>
          </cell>
          <cell r="I311">
            <v>0</v>
          </cell>
          <cell r="J311">
            <v>4</v>
          </cell>
          <cell r="K311">
            <v>2</v>
          </cell>
          <cell r="L311">
            <v>64</v>
          </cell>
        </row>
        <row r="312">
          <cell r="B312">
            <v>4</v>
          </cell>
          <cell r="C312">
            <v>9</v>
          </cell>
          <cell r="D312">
            <v>33</v>
          </cell>
          <cell r="E312">
            <v>18</v>
          </cell>
          <cell r="F312">
            <v>73</v>
          </cell>
          <cell r="G312">
            <v>19</v>
          </cell>
          <cell r="H312">
            <v>24</v>
          </cell>
          <cell r="I312">
            <v>2</v>
          </cell>
          <cell r="J312">
            <v>3</v>
          </cell>
          <cell r="K312">
            <v>49</v>
          </cell>
          <cell r="L312">
            <v>234</v>
          </cell>
        </row>
        <row r="313">
          <cell r="B313">
            <v>2</v>
          </cell>
          <cell r="C313">
            <v>3</v>
          </cell>
          <cell r="D313">
            <v>3</v>
          </cell>
          <cell r="E313">
            <v>0</v>
          </cell>
          <cell r="F313">
            <v>12</v>
          </cell>
          <cell r="G313">
            <v>0</v>
          </cell>
          <cell r="H313">
            <v>2</v>
          </cell>
          <cell r="I313">
            <v>0</v>
          </cell>
          <cell r="J313">
            <v>2</v>
          </cell>
          <cell r="K313">
            <v>3</v>
          </cell>
          <cell r="L313">
            <v>27</v>
          </cell>
        </row>
        <row r="314">
          <cell r="B314">
            <v>0</v>
          </cell>
          <cell r="C314">
            <v>0</v>
          </cell>
          <cell r="D314">
            <v>5</v>
          </cell>
          <cell r="E314">
            <v>2</v>
          </cell>
          <cell r="F314">
            <v>1</v>
          </cell>
          <cell r="G314">
            <v>0</v>
          </cell>
          <cell r="H314">
            <v>2</v>
          </cell>
          <cell r="I314">
            <v>0</v>
          </cell>
          <cell r="J314">
            <v>0</v>
          </cell>
          <cell r="K314">
            <v>1</v>
          </cell>
          <cell r="L314">
            <v>11</v>
          </cell>
        </row>
        <row r="315">
          <cell r="B315">
            <v>3</v>
          </cell>
          <cell r="C315">
            <v>1</v>
          </cell>
          <cell r="D315">
            <v>6</v>
          </cell>
          <cell r="E315">
            <v>3</v>
          </cell>
          <cell r="F315">
            <v>15</v>
          </cell>
          <cell r="G315">
            <v>0</v>
          </cell>
          <cell r="H315">
            <v>3</v>
          </cell>
          <cell r="I315">
            <v>0</v>
          </cell>
          <cell r="J315">
            <v>0</v>
          </cell>
          <cell r="K315">
            <v>4</v>
          </cell>
          <cell r="L315">
            <v>35</v>
          </cell>
        </row>
        <row r="316">
          <cell r="B316">
            <v>0</v>
          </cell>
          <cell r="C316">
            <v>1</v>
          </cell>
          <cell r="D316">
            <v>3</v>
          </cell>
          <cell r="E316">
            <v>0</v>
          </cell>
          <cell r="F316">
            <v>2</v>
          </cell>
          <cell r="G316">
            <v>0</v>
          </cell>
          <cell r="H316">
            <v>0</v>
          </cell>
          <cell r="I316">
            <v>0</v>
          </cell>
          <cell r="J316">
            <v>0</v>
          </cell>
          <cell r="K316">
            <v>1</v>
          </cell>
          <cell r="L316">
            <v>7</v>
          </cell>
        </row>
        <row r="317">
          <cell r="B317">
            <v>0</v>
          </cell>
          <cell r="C317">
            <v>0</v>
          </cell>
          <cell r="D317">
            <v>2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2</v>
          </cell>
        </row>
        <row r="318">
          <cell r="B318">
            <v>0</v>
          </cell>
          <cell r="C318">
            <v>0</v>
          </cell>
          <cell r="D318">
            <v>4</v>
          </cell>
          <cell r="E318">
            <v>0</v>
          </cell>
          <cell r="F318">
            <v>2</v>
          </cell>
          <cell r="G318">
            <v>0</v>
          </cell>
          <cell r="H318">
            <v>3</v>
          </cell>
          <cell r="I318">
            <v>0</v>
          </cell>
          <cell r="J318">
            <v>0</v>
          </cell>
          <cell r="K318">
            <v>2</v>
          </cell>
          <cell r="L318">
            <v>11</v>
          </cell>
        </row>
        <row r="319">
          <cell r="B319">
            <v>0</v>
          </cell>
          <cell r="C319">
            <v>0</v>
          </cell>
          <cell r="D319">
            <v>4</v>
          </cell>
          <cell r="E319">
            <v>0</v>
          </cell>
          <cell r="F319">
            <v>2</v>
          </cell>
          <cell r="G319">
            <v>1</v>
          </cell>
          <cell r="H319">
            <v>1</v>
          </cell>
          <cell r="I319">
            <v>0</v>
          </cell>
          <cell r="J319">
            <v>0</v>
          </cell>
          <cell r="K319">
            <v>2</v>
          </cell>
          <cell r="L319">
            <v>10</v>
          </cell>
        </row>
        <row r="320">
          <cell r="B320">
            <v>15</v>
          </cell>
          <cell r="C320">
            <v>33</v>
          </cell>
          <cell r="D320">
            <v>135</v>
          </cell>
          <cell r="E320">
            <v>29</v>
          </cell>
          <cell r="F320">
            <v>158</v>
          </cell>
          <cell r="G320">
            <v>27</v>
          </cell>
          <cell r="H320">
            <v>50</v>
          </cell>
          <cell r="I320">
            <v>3</v>
          </cell>
          <cell r="J320">
            <v>15</v>
          </cell>
          <cell r="K320">
            <v>76</v>
          </cell>
          <cell r="L320">
            <v>541</v>
          </cell>
        </row>
        <row r="325">
          <cell r="B325">
            <v>0</v>
          </cell>
          <cell r="C325">
            <v>0</v>
          </cell>
          <cell r="D325">
            <v>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2</v>
          </cell>
        </row>
        <row r="326">
          <cell r="B326">
            <v>0</v>
          </cell>
          <cell r="C326">
            <v>0</v>
          </cell>
          <cell r="D326">
            <v>1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2</v>
          </cell>
          <cell r="K326">
            <v>1</v>
          </cell>
          <cell r="L326">
            <v>4</v>
          </cell>
        </row>
        <row r="327">
          <cell r="B327">
            <v>1</v>
          </cell>
          <cell r="C327">
            <v>1</v>
          </cell>
          <cell r="D327">
            <v>4</v>
          </cell>
          <cell r="E327">
            <v>0</v>
          </cell>
          <cell r="F327">
            <v>4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10</v>
          </cell>
        </row>
        <row r="328">
          <cell r="B328">
            <v>0</v>
          </cell>
          <cell r="C328">
            <v>1</v>
          </cell>
          <cell r="D328">
            <v>1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2</v>
          </cell>
        </row>
        <row r="329">
          <cell r="B329">
            <v>1</v>
          </cell>
          <cell r="C329">
            <v>0</v>
          </cell>
          <cell r="D329">
            <v>4</v>
          </cell>
          <cell r="E329">
            <v>0</v>
          </cell>
          <cell r="F329">
            <v>3</v>
          </cell>
          <cell r="G329">
            <v>2</v>
          </cell>
          <cell r="H329">
            <v>0</v>
          </cell>
          <cell r="I329">
            <v>0</v>
          </cell>
          <cell r="J329">
            <v>1</v>
          </cell>
          <cell r="K329">
            <v>1</v>
          </cell>
          <cell r="L329">
            <v>12</v>
          </cell>
        </row>
        <row r="330">
          <cell r="B330">
            <v>0</v>
          </cell>
          <cell r="C330">
            <v>0</v>
          </cell>
          <cell r="D330">
            <v>1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1</v>
          </cell>
        </row>
        <row r="331">
          <cell r="B331">
            <v>0</v>
          </cell>
          <cell r="C331">
            <v>0</v>
          </cell>
          <cell r="D331">
            <v>2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2</v>
          </cell>
        </row>
        <row r="332">
          <cell r="B332">
            <v>0</v>
          </cell>
          <cell r="C332">
            <v>0</v>
          </cell>
          <cell r="D332">
            <v>4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4</v>
          </cell>
        </row>
        <row r="333">
          <cell r="B333">
            <v>0</v>
          </cell>
          <cell r="C333">
            <v>1</v>
          </cell>
          <cell r="D333">
            <v>3</v>
          </cell>
          <cell r="E333">
            <v>0</v>
          </cell>
          <cell r="F333">
            <v>1</v>
          </cell>
          <cell r="G333">
            <v>0</v>
          </cell>
          <cell r="H333">
            <v>0</v>
          </cell>
          <cell r="I333">
            <v>0</v>
          </cell>
          <cell r="J333">
            <v>1</v>
          </cell>
          <cell r="K333">
            <v>0</v>
          </cell>
          <cell r="L333">
            <v>6</v>
          </cell>
        </row>
        <row r="334">
          <cell r="B334">
            <v>0</v>
          </cell>
          <cell r="C334">
            <v>5</v>
          </cell>
          <cell r="D334">
            <v>5</v>
          </cell>
          <cell r="E334">
            <v>2</v>
          </cell>
          <cell r="F334">
            <v>5</v>
          </cell>
          <cell r="G334">
            <v>0</v>
          </cell>
          <cell r="H334">
            <v>0</v>
          </cell>
          <cell r="I334">
            <v>0</v>
          </cell>
          <cell r="J334">
            <v>0</v>
          </cell>
          <cell r="K334">
            <v>2</v>
          </cell>
          <cell r="L334">
            <v>19</v>
          </cell>
        </row>
        <row r="335">
          <cell r="B335">
            <v>0</v>
          </cell>
          <cell r="C335">
            <v>0</v>
          </cell>
          <cell r="D335">
            <v>2</v>
          </cell>
          <cell r="E335">
            <v>0</v>
          </cell>
          <cell r="F335">
            <v>0</v>
          </cell>
          <cell r="G335">
            <v>1</v>
          </cell>
          <cell r="H335">
            <v>0</v>
          </cell>
          <cell r="I335">
            <v>0</v>
          </cell>
          <cell r="J335">
            <v>0</v>
          </cell>
          <cell r="K335">
            <v>1</v>
          </cell>
          <cell r="L335">
            <v>4</v>
          </cell>
        </row>
        <row r="336">
          <cell r="B336">
            <v>0</v>
          </cell>
          <cell r="C336">
            <v>1</v>
          </cell>
          <cell r="D336">
            <v>4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1</v>
          </cell>
          <cell r="L336">
            <v>6</v>
          </cell>
        </row>
        <row r="337">
          <cell r="B337">
            <v>0</v>
          </cell>
          <cell r="C337">
            <v>0</v>
          </cell>
          <cell r="D337">
            <v>6</v>
          </cell>
          <cell r="E337">
            <v>0</v>
          </cell>
          <cell r="F337">
            <v>5</v>
          </cell>
          <cell r="G337">
            <v>0</v>
          </cell>
          <cell r="H337">
            <v>1</v>
          </cell>
          <cell r="I337">
            <v>0</v>
          </cell>
          <cell r="J337">
            <v>0</v>
          </cell>
          <cell r="K337">
            <v>3</v>
          </cell>
          <cell r="L337">
            <v>15</v>
          </cell>
        </row>
        <row r="338">
          <cell r="B338">
            <v>0</v>
          </cell>
          <cell r="C338">
            <v>0</v>
          </cell>
          <cell r="D338">
            <v>2</v>
          </cell>
          <cell r="E338">
            <v>0</v>
          </cell>
          <cell r="F338">
            <v>1</v>
          </cell>
          <cell r="G338">
            <v>0</v>
          </cell>
          <cell r="H338">
            <v>1</v>
          </cell>
          <cell r="I338">
            <v>0</v>
          </cell>
          <cell r="J338">
            <v>0</v>
          </cell>
          <cell r="K338">
            <v>1</v>
          </cell>
          <cell r="L338">
            <v>5</v>
          </cell>
        </row>
        <row r="339">
          <cell r="B339">
            <v>0</v>
          </cell>
          <cell r="C339">
            <v>0</v>
          </cell>
          <cell r="D339">
            <v>2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2</v>
          </cell>
        </row>
        <row r="340">
          <cell r="B340">
            <v>0</v>
          </cell>
          <cell r="C340">
            <v>1</v>
          </cell>
          <cell r="D340">
            <v>2</v>
          </cell>
          <cell r="E340">
            <v>0</v>
          </cell>
          <cell r="F340">
            <v>3</v>
          </cell>
          <cell r="G340">
            <v>1</v>
          </cell>
          <cell r="H340">
            <v>0</v>
          </cell>
          <cell r="I340">
            <v>0</v>
          </cell>
          <cell r="J340">
            <v>1</v>
          </cell>
          <cell r="K340">
            <v>5</v>
          </cell>
          <cell r="L340">
            <v>13</v>
          </cell>
        </row>
        <row r="341">
          <cell r="B341">
            <v>0</v>
          </cell>
          <cell r="C341">
            <v>3</v>
          </cell>
          <cell r="D341">
            <v>10</v>
          </cell>
          <cell r="E341">
            <v>1</v>
          </cell>
          <cell r="F341">
            <v>7</v>
          </cell>
          <cell r="G341">
            <v>1</v>
          </cell>
          <cell r="H341">
            <v>4</v>
          </cell>
          <cell r="I341">
            <v>1</v>
          </cell>
          <cell r="J341">
            <v>2</v>
          </cell>
          <cell r="K341">
            <v>2</v>
          </cell>
          <cell r="L341">
            <v>31</v>
          </cell>
        </row>
        <row r="342">
          <cell r="B342">
            <v>0</v>
          </cell>
          <cell r="C342">
            <v>0</v>
          </cell>
          <cell r="D342">
            <v>2</v>
          </cell>
          <cell r="E342">
            <v>0</v>
          </cell>
          <cell r="F342">
            <v>3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1</v>
          </cell>
          <cell r="L342">
            <v>6</v>
          </cell>
        </row>
        <row r="343">
          <cell r="B343">
            <v>1</v>
          </cell>
          <cell r="C343">
            <v>4</v>
          </cell>
          <cell r="D343">
            <v>21</v>
          </cell>
          <cell r="E343">
            <v>4</v>
          </cell>
          <cell r="F343">
            <v>14</v>
          </cell>
          <cell r="G343">
            <v>2</v>
          </cell>
          <cell r="H343">
            <v>5</v>
          </cell>
          <cell r="I343">
            <v>0</v>
          </cell>
          <cell r="J343">
            <v>3</v>
          </cell>
          <cell r="K343">
            <v>4</v>
          </cell>
          <cell r="L343">
            <v>58</v>
          </cell>
        </row>
        <row r="344">
          <cell r="B344">
            <v>5</v>
          </cell>
          <cell r="C344">
            <v>14</v>
          </cell>
          <cell r="D344">
            <v>31</v>
          </cell>
          <cell r="E344">
            <v>19</v>
          </cell>
          <cell r="F344">
            <v>69</v>
          </cell>
          <cell r="G344">
            <v>16</v>
          </cell>
          <cell r="H344">
            <v>27</v>
          </cell>
          <cell r="I344">
            <v>1</v>
          </cell>
          <cell r="J344">
            <v>2</v>
          </cell>
          <cell r="K344">
            <v>54</v>
          </cell>
          <cell r="L344">
            <v>238</v>
          </cell>
        </row>
        <row r="345">
          <cell r="B345">
            <v>1</v>
          </cell>
          <cell r="C345">
            <v>3</v>
          </cell>
          <cell r="D345">
            <v>4</v>
          </cell>
          <cell r="E345">
            <v>0</v>
          </cell>
          <cell r="F345">
            <v>12</v>
          </cell>
          <cell r="G345">
            <v>0</v>
          </cell>
          <cell r="H345">
            <v>2</v>
          </cell>
          <cell r="I345">
            <v>0</v>
          </cell>
          <cell r="J345">
            <v>2</v>
          </cell>
          <cell r="K345">
            <v>2</v>
          </cell>
          <cell r="L345">
            <v>26</v>
          </cell>
        </row>
        <row r="346">
          <cell r="B346">
            <v>0</v>
          </cell>
          <cell r="C346">
            <v>0</v>
          </cell>
          <cell r="D346">
            <v>3</v>
          </cell>
          <cell r="E346">
            <v>3</v>
          </cell>
          <cell r="F346">
            <v>2</v>
          </cell>
          <cell r="G346">
            <v>0</v>
          </cell>
          <cell r="H346">
            <v>2</v>
          </cell>
          <cell r="I346">
            <v>0</v>
          </cell>
          <cell r="J346">
            <v>0</v>
          </cell>
          <cell r="K346">
            <v>0</v>
          </cell>
          <cell r="L346">
            <v>10</v>
          </cell>
        </row>
        <row r="347">
          <cell r="B347">
            <v>2</v>
          </cell>
          <cell r="C347">
            <v>1</v>
          </cell>
          <cell r="D347">
            <v>7</v>
          </cell>
          <cell r="E347">
            <v>2</v>
          </cell>
          <cell r="F347">
            <v>14</v>
          </cell>
          <cell r="G347">
            <v>0</v>
          </cell>
          <cell r="H347">
            <v>4</v>
          </cell>
          <cell r="I347">
            <v>0</v>
          </cell>
          <cell r="J347">
            <v>1</v>
          </cell>
          <cell r="K347">
            <v>3</v>
          </cell>
          <cell r="L347">
            <v>34</v>
          </cell>
        </row>
        <row r="348">
          <cell r="B348">
            <v>0</v>
          </cell>
          <cell r="C348">
            <v>1</v>
          </cell>
          <cell r="D348">
            <v>3</v>
          </cell>
          <cell r="E348">
            <v>0</v>
          </cell>
          <cell r="F348">
            <v>0</v>
          </cell>
          <cell r="G348">
            <v>0</v>
          </cell>
          <cell r="H348">
            <v>0</v>
          </cell>
          <cell r="I348">
            <v>0</v>
          </cell>
          <cell r="J348">
            <v>0</v>
          </cell>
          <cell r="K348">
            <v>3</v>
          </cell>
          <cell r="L348">
            <v>7</v>
          </cell>
        </row>
        <row r="349">
          <cell r="B349">
            <v>0</v>
          </cell>
          <cell r="C349">
            <v>0</v>
          </cell>
          <cell r="D349">
            <v>2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2</v>
          </cell>
        </row>
        <row r="350">
          <cell r="B350">
            <v>0</v>
          </cell>
          <cell r="C350">
            <v>0</v>
          </cell>
          <cell r="D350">
            <v>3</v>
          </cell>
          <cell r="E350">
            <v>0</v>
          </cell>
          <cell r="F350">
            <v>1</v>
          </cell>
          <cell r="G350">
            <v>0</v>
          </cell>
          <cell r="H350">
            <v>2</v>
          </cell>
          <cell r="I350">
            <v>0</v>
          </cell>
          <cell r="J350">
            <v>0</v>
          </cell>
          <cell r="K350">
            <v>2</v>
          </cell>
          <cell r="L350">
            <v>8</v>
          </cell>
        </row>
        <row r="351">
          <cell r="B351">
            <v>0</v>
          </cell>
          <cell r="C351">
            <v>0</v>
          </cell>
          <cell r="D351">
            <v>5</v>
          </cell>
          <cell r="E351">
            <v>2</v>
          </cell>
          <cell r="F351">
            <v>1</v>
          </cell>
          <cell r="G351">
            <v>1</v>
          </cell>
          <cell r="H351">
            <v>1</v>
          </cell>
          <cell r="I351">
            <v>0</v>
          </cell>
          <cell r="J351">
            <v>0</v>
          </cell>
          <cell r="K351">
            <v>1</v>
          </cell>
          <cell r="L351">
            <v>11</v>
          </cell>
        </row>
        <row r="352">
          <cell r="B352">
            <v>11</v>
          </cell>
          <cell r="C352">
            <v>36</v>
          </cell>
          <cell r="D352">
            <v>136</v>
          </cell>
          <cell r="E352">
            <v>33</v>
          </cell>
          <cell r="F352">
            <v>145</v>
          </cell>
          <cell r="G352">
            <v>24</v>
          </cell>
          <cell r="H352">
            <v>49</v>
          </cell>
          <cell r="I352">
            <v>2</v>
          </cell>
          <cell r="J352">
            <v>15</v>
          </cell>
          <cell r="K352">
            <v>87</v>
          </cell>
          <cell r="L352">
            <v>538</v>
          </cell>
        </row>
        <row r="357">
          <cell r="B357">
            <v>0</v>
          </cell>
          <cell r="C357">
            <v>0</v>
          </cell>
          <cell r="D357">
            <v>1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1</v>
          </cell>
        </row>
        <row r="358">
          <cell r="B358">
            <v>0</v>
          </cell>
          <cell r="C358">
            <v>0</v>
          </cell>
          <cell r="D358">
            <v>1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2</v>
          </cell>
          <cell r="K358">
            <v>0</v>
          </cell>
          <cell r="L358">
            <v>3</v>
          </cell>
        </row>
        <row r="359">
          <cell r="B359">
            <v>1</v>
          </cell>
          <cell r="C359">
            <v>0</v>
          </cell>
          <cell r="D359">
            <v>3</v>
          </cell>
          <cell r="E359">
            <v>0</v>
          </cell>
          <cell r="F359">
            <v>2</v>
          </cell>
          <cell r="G359">
            <v>1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7</v>
          </cell>
        </row>
        <row r="360">
          <cell r="B360">
            <v>0</v>
          </cell>
          <cell r="C360">
            <v>1</v>
          </cell>
          <cell r="D360">
            <v>1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2</v>
          </cell>
        </row>
        <row r="361">
          <cell r="B361">
            <v>1</v>
          </cell>
          <cell r="C361">
            <v>1</v>
          </cell>
          <cell r="D361">
            <v>4</v>
          </cell>
          <cell r="E361">
            <v>0</v>
          </cell>
          <cell r="F361">
            <v>3</v>
          </cell>
          <cell r="G361">
            <v>2</v>
          </cell>
          <cell r="H361">
            <v>0</v>
          </cell>
          <cell r="I361">
            <v>0</v>
          </cell>
          <cell r="J361">
            <v>1</v>
          </cell>
          <cell r="K361">
            <v>0</v>
          </cell>
          <cell r="L361">
            <v>12</v>
          </cell>
        </row>
        <row r="362">
          <cell r="B362">
            <v>0</v>
          </cell>
          <cell r="C362">
            <v>0</v>
          </cell>
          <cell r="D362">
            <v>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1</v>
          </cell>
          <cell r="L362">
            <v>2</v>
          </cell>
        </row>
        <row r="363">
          <cell r="B363">
            <v>0</v>
          </cell>
          <cell r="C363">
            <v>0</v>
          </cell>
          <cell r="D363">
            <v>1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1</v>
          </cell>
        </row>
        <row r="364">
          <cell r="B364">
            <v>0</v>
          </cell>
          <cell r="C364">
            <v>0</v>
          </cell>
          <cell r="D364">
            <v>4</v>
          </cell>
          <cell r="E364">
            <v>0</v>
          </cell>
          <cell r="F364">
            <v>1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5</v>
          </cell>
        </row>
        <row r="365">
          <cell r="B365">
            <v>0</v>
          </cell>
          <cell r="C365">
            <v>1</v>
          </cell>
          <cell r="D365">
            <v>3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4</v>
          </cell>
        </row>
        <row r="366">
          <cell r="B366">
            <v>0</v>
          </cell>
          <cell r="C366">
            <v>2</v>
          </cell>
          <cell r="D366">
            <v>5</v>
          </cell>
          <cell r="E366">
            <v>1</v>
          </cell>
          <cell r="F366">
            <v>5</v>
          </cell>
          <cell r="G366">
            <v>1</v>
          </cell>
          <cell r="H366">
            <v>0</v>
          </cell>
          <cell r="I366">
            <v>0</v>
          </cell>
          <cell r="J366">
            <v>0</v>
          </cell>
          <cell r="K366">
            <v>2</v>
          </cell>
          <cell r="L366">
            <v>16</v>
          </cell>
        </row>
        <row r="367">
          <cell r="B367">
            <v>0</v>
          </cell>
          <cell r="C367">
            <v>0</v>
          </cell>
          <cell r="D367">
            <v>2</v>
          </cell>
          <cell r="E367">
            <v>0</v>
          </cell>
          <cell r="F367">
            <v>0</v>
          </cell>
          <cell r="G367">
            <v>1</v>
          </cell>
          <cell r="H367">
            <v>0</v>
          </cell>
          <cell r="I367">
            <v>0</v>
          </cell>
          <cell r="J367">
            <v>0</v>
          </cell>
          <cell r="K367">
            <v>2</v>
          </cell>
          <cell r="L367">
            <v>5</v>
          </cell>
        </row>
        <row r="368">
          <cell r="B368">
            <v>0</v>
          </cell>
          <cell r="C368">
            <v>1</v>
          </cell>
          <cell r="D368">
            <v>3</v>
          </cell>
          <cell r="E368">
            <v>0</v>
          </cell>
          <cell r="F368">
            <v>1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5</v>
          </cell>
        </row>
        <row r="369">
          <cell r="B369">
            <v>0</v>
          </cell>
          <cell r="C369">
            <v>0</v>
          </cell>
          <cell r="D369">
            <v>6</v>
          </cell>
          <cell r="E369">
            <v>0</v>
          </cell>
          <cell r="F369">
            <v>6</v>
          </cell>
          <cell r="G369">
            <v>0</v>
          </cell>
          <cell r="H369">
            <v>1</v>
          </cell>
          <cell r="I369">
            <v>0</v>
          </cell>
          <cell r="J369">
            <v>0</v>
          </cell>
          <cell r="K369">
            <v>3</v>
          </cell>
          <cell r="L369">
            <v>16</v>
          </cell>
        </row>
        <row r="370">
          <cell r="B370">
            <v>0</v>
          </cell>
          <cell r="C370">
            <v>0</v>
          </cell>
          <cell r="D370">
            <v>2</v>
          </cell>
          <cell r="E370">
            <v>0</v>
          </cell>
          <cell r="F370">
            <v>1</v>
          </cell>
          <cell r="G370">
            <v>0</v>
          </cell>
          <cell r="H370">
            <v>1</v>
          </cell>
          <cell r="I370">
            <v>0</v>
          </cell>
          <cell r="J370">
            <v>0</v>
          </cell>
          <cell r="K370">
            <v>1</v>
          </cell>
          <cell r="L370">
            <v>5</v>
          </cell>
        </row>
        <row r="371">
          <cell r="B371">
            <v>2</v>
          </cell>
          <cell r="C371">
            <v>0</v>
          </cell>
          <cell r="D371">
            <v>2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4</v>
          </cell>
        </row>
        <row r="372">
          <cell r="B372">
            <v>0</v>
          </cell>
          <cell r="C372">
            <v>1</v>
          </cell>
          <cell r="D372">
            <v>2</v>
          </cell>
          <cell r="E372">
            <v>0</v>
          </cell>
          <cell r="F372">
            <v>4</v>
          </cell>
          <cell r="G372">
            <v>0</v>
          </cell>
          <cell r="H372">
            <v>1</v>
          </cell>
          <cell r="I372">
            <v>0</v>
          </cell>
          <cell r="J372">
            <v>1</v>
          </cell>
          <cell r="K372">
            <v>5</v>
          </cell>
          <cell r="L372">
            <v>14</v>
          </cell>
        </row>
        <row r="373">
          <cell r="B373">
            <v>1</v>
          </cell>
          <cell r="C373">
            <v>2</v>
          </cell>
          <cell r="D373">
            <v>11</v>
          </cell>
          <cell r="E373">
            <v>1</v>
          </cell>
          <cell r="F373">
            <v>8</v>
          </cell>
          <cell r="G373">
            <v>1</v>
          </cell>
          <cell r="H373">
            <v>3</v>
          </cell>
          <cell r="I373">
            <v>1</v>
          </cell>
          <cell r="J373">
            <v>1</v>
          </cell>
          <cell r="K373">
            <v>2</v>
          </cell>
          <cell r="L373">
            <v>31</v>
          </cell>
        </row>
        <row r="374">
          <cell r="B374">
            <v>0</v>
          </cell>
          <cell r="C374">
            <v>0</v>
          </cell>
          <cell r="D374">
            <v>2</v>
          </cell>
          <cell r="E374">
            <v>0</v>
          </cell>
          <cell r="F374">
            <v>4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1</v>
          </cell>
          <cell r="L374">
            <v>7</v>
          </cell>
        </row>
        <row r="375">
          <cell r="B375">
            <v>1</v>
          </cell>
          <cell r="C375">
            <v>2</v>
          </cell>
          <cell r="D375">
            <v>19</v>
          </cell>
          <cell r="E375">
            <v>6</v>
          </cell>
          <cell r="F375">
            <v>16</v>
          </cell>
          <cell r="G375">
            <v>2</v>
          </cell>
          <cell r="H375">
            <v>4</v>
          </cell>
          <cell r="I375">
            <v>0</v>
          </cell>
          <cell r="J375">
            <v>3</v>
          </cell>
          <cell r="K375">
            <v>7</v>
          </cell>
          <cell r="L375">
            <v>60</v>
          </cell>
        </row>
        <row r="376">
          <cell r="B376">
            <v>5</v>
          </cell>
          <cell r="C376">
            <v>19</v>
          </cell>
          <cell r="D376">
            <v>31</v>
          </cell>
          <cell r="E376">
            <v>13</v>
          </cell>
          <cell r="F376">
            <v>65</v>
          </cell>
          <cell r="G376">
            <v>17</v>
          </cell>
          <cell r="H376">
            <v>29</v>
          </cell>
          <cell r="I376">
            <v>2</v>
          </cell>
          <cell r="J376">
            <v>3</v>
          </cell>
          <cell r="K376">
            <v>68</v>
          </cell>
          <cell r="L376">
            <v>252</v>
          </cell>
        </row>
        <row r="377">
          <cell r="B377">
            <v>1</v>
          </cell>
          <cell r="C377">
            <v>4</v>
          </cell>
          <cell r="D377">
            <v>4</v>
          </cell>
          <cell r="E377">
            <v>3</v>
          </cell>
          <cell r="F377">
            <v>10</v>
          </cell>
          <cell r="G377">
            <v>0</v>
          </cell>
          <cell r="H377">
            <v>3</v>
          </cell>
          <cell r="I377">
            <v>0</v>
          </cell>
          <cell r="J377">
            <v>2</v>
          </cell>
          <cell r="K377">
            <v>6</v>
          </cell>
          <cell r="L377">
            <v>33</v>
          </cell>
        </row>
        <row r="378">
          <cell r="B378">
            <v>0</v>
          </cell>
          <cell r="C378">
            <v>0</v>
          </cell>
          <cell r="D378">
            <v>3</v>
          </cell>
          <cell r="E378">
            <v>2</v>
          </cell>
          <cell r="F378">
            <v>2</v>
          </cell>
          <cell r="G378">
            <v>0</v>
          </cell>
          <cell r="H378">
            <v>2</v>
          </cell>
          <cell r="I378">
            <v>0</v>
          </cell>
          <cell r="J378">
            <v>0</v>
          </cell>
          <cell r="K378">
            <v>0</v>
          </cell>
          <cell r="L378">
            <v>9</v>
          </cell>
        </row>
        <row r="379">
          <cell r="B379">
            <v>2</v>
          </cell>
          <cell r="C379">
            <v>0</v>
          </cell>
          <cell r="D379">
            <v>6</v>
          </cell>
          <cell r="E379">
            <v>2</v>
          </cell>
          <cell r="F379">
            <v>12</v>
          </cell>
          <cell r="G379">
            <v>0</v>
          </cell>
          <cell r="H379">
            <v>3</v>
          </cell>
          <cell r="I379">
            <v>0</v>
          </cell>
          <cell r="J379">
            <v>0</v>
          </cell>
          <cell r="K379">
            <v>5</v>
          </cell>
          <cell r="L379">
            <v>30</v>
          </cell>
        </row>
        <row r="380">
          <cell r="B380">
            <v>0</v>
          </cell>
          <cell r="C380">
            <v>1</v>
          </cell>
          <cell r="D380">
            <v>3</v>
          </cell>
          <cell r="E380">
            <v>0</v>
          </cell>
          <cell r="F380">
            <v>1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1</v>
          </cell>
          <cell r="L380">
            <v>6</v>
          </cell>
        </row>
        <row r="381">
          <cell r="B381">
            <v>0</v>
          </cell>
          <cell r="C381">
            <v>0</v>
          </cell>
          <cell r="D381">
            <v>2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1</v>
          </cell>
          <cell r="L381">
            <v>3</v>
          </cell>
        </row>
        <row r="382">
          <cell r="B382">
            <v>0</v>
          </cell>
          <cell r="C382">
            <v>0</v>
          </cell>
          <cell r="D382">
            <v>3</v>
          </cell>
          <cell r="E382">
            <v>0</v>
          </cell>
          <cell r="F382">
            <v>2</v>
          </cell>
          <cell r="G382">
            <v>0</v>
          </cell>
          <cell r="H382">
            <v>2</v>
          </cell>
          <cell r="I382">
            <v>0</v>
          </cell>
          <cell r="J382">
            <v>0</v>
          </cell>
          <cell r="K382">
            <v>2</v>
          </cell>
          <cell r="L382">
            <v>9</v>
          </cell>
        </row>
        <row r="383">
          <cell r="B383">
            <v>0</v>
          </cell>
          <cell r="C383">
            <v>0</v>
          </cell>
          <cell r="D383">
            <v>5</v>
          </cell>
          <cell r="E383">
            <v>1</v>
          </cell>
          <cell r="F383">
            <v>0</v>
          </cell>
          <cell r="G383">
            <v>0</v>
          </cell>
          <cell r="H383">
            <v>1</v>
          </cell>
          <cell r="I383">
            <v>0</v>
          </cell>
          <cell r="J383">
            <v>0</v>
          </cell>
          <cell r="K383">
            <v>1</v>
          </cell>
          <cell r="L383">
            <v>8</v>
          </cell>
        </row>
        <row r="384">
          <cell r="B384">
            <v>14</v>
          </cell>
          <cell r="C384">
            <v>35</v>
          </cell>
          <cell r="D384">
            <v>130</v>
          </cell>
          <cell r="E384">
            <v>29</v>
          </cell>
          <cell r="F384">
            <v>143</v>
          </cell>
          <cell r="G384">
            <v>25</v>
          </cell>
          <cell r="H384">
            <v>50</v>
          </cell>
          <cell r="I384">
            <v>3</v>
          </cell>
          <cell r="J384">
            <v>13</v>
          </cell>
          <cell r="K384">
            <v>108</v>
          </cell>
          <cell r="L384">
            <v>550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1</v>
          </cell>
          <cell r="K390">
            <v>0</v>
          </cell>
          <cell r="L390">
            <v>1</v>
          </cell>
        </row>
        <row r="391">
          <cell r="B391">
            <v>1</v>
          </cell>
          <cell r="C391">
            <v>0</v>
          </cell>
          <cell r="D391">
            <v>3</v>
          </cell>
          <cell r="E391">
            <v>0</v>
          </cell>
          <cell r="F391">
            <v>4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8</v>
          </cell>
        </row>
        <row r="392">
          <cell r="B392">
            <v>0</v>
          </cell>
          <cell r="C392">
            <v>1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1</v>
          </cell>
        </row>
        <row r="393">
          <cell r="B393">
            <v>1</v>
          </cell>
          <cell r="C393">
            <v>1</v>
          </cell>
          <cell r="D393">
            <v>3</v>
          </cell>
          <cell r="E393">
            <v>0</v>
          </cell>
          <cell r="F393">
            <v>1</v>
          </cell>
          <cell r="G393">
            <v>2</v>
          </cell>
          <cell r="H393">
            <v>0</v>
          </cell>
          <cell r="I393">
            <v>0</v>
          </cell>
          <cell r="J393">
            <v>1</v>
          </cell>
          <cell r="K393">
            <v>2</v>
          </cell>
          <cell r="L393">
            <v>11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1</v>
          </cell>
          <cell r="L394">
            <v>1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>
            <v>0</v>
          </cell>
          <cell r="C396">
            <v>0</v>
          </cell>
          <cell r="D396">
            <v>3</v>
          </cell>
          <cell r="E396">
            <v>0</v>
          </cell>
          <cell r="F396">
            <v>1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4</v>
          </cell>
        </row>
        <row r="397">
          <cell r="B397">
            <v>0</v>
          </cell>
          <cell r="C397">
            <v>1</v>
          </cell>
          <cell r="D397">
            <v>3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4</v>
          </cell>
        </row>
        <row r="398">
          <cell r="B398">
            <v>0</v>
          </cell>
          <cell r="C398">
            <v>3</v>
          </cell>
          <cell r="D398">
            <v>4</v>
          </cell>
          <cell r="E398">
            <v>1</v>
          </cell>
          <cell r="F398">
            <v>3</v>
          </cell>
          <cell r="G398">
            <v>1</v>
          </cell>
          <cell r="H398">
            <v>0</v>
          </cell>
          <cell r="I398">
            <v>0</v>
          </cell>
          <cell r="J398">
            <v>0</v>
          </cell>
          <cell r="K398">
            <v>3</v>
          </cell>
          <cell r="L398">
            <v>15</v>
          </cell>
        </row>
        <row r="399">
          <cell r="B399">
            <v>0</v>
          </cell>
          <cell r="C399">
            <v>0</v>
          </cell>
          <cell r="D399">
            <v>3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1</v>
          </cell>
          <cell r="L399">
            <v>4</v>
          </cell>
        </row>
        <row r="400">
          <cell r="B400">
            <v>0</v>
          </cell>
          <cell r="C400">
            <v>1</v>
          </cell>
          <cell r="D400">
            <v>2</v>
          </cell>
          <cell r="E400">
            <v>0</v>
          </cell>
          <cell r="F400">
            <v>1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4</v>
          </cell>
        </row>
        <row r="401">
          <cell r="B401">
            <v>0</v>
          </cell>
          <cell r="C401">
            <v>0</v>
          </cell>
          <cell r="D401">
            <v>6</v>
          </cell>
          <cell r="E401">
            <v>0</v>
          </cell>
          <cell r="F401">
            <v>6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3</v>
          </cell>
          <cell r="L401">
            <v>15</v>
          </cell>
        </row>
        <row r="402">
          <cell r="B402">
            <v>0</v>
          </cell>
          <cell r="C402">
            <v>0</v>
          </cell>
          <cell r="D402">
            <v>2</v>
          </cell>
          <cell r="E402">
            <v>0</v>
          </cell>
          <cell r="F402">
            <v>2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4</v>
          </cell>
        </row>
        <row r="403">
          <cell r="B403">
            <v>2</v>
          </cell>
          <cell r="C403">
            <v>0</v>
          </cell>
          <cell r="D403">
            <v>2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2</v>
          </cell>
          <cell r="L403">
            <v>6</v>
          </cell>
        </row>
        <row r="404">
          <cell r="B404">
            <v>0</v>
          </cell>
          <cell r="C404">
            <v>0</v>
          </cell>
          <cell r="D404">
            <v>4</v>
          </cell>
          <cell r="E404">
            <v>0</v>
          </cell>
          <cell r="F404">
            <v>4</v>
          </cell>
          <cell r="G404">
            <v>1</v>
          </cell>
          <cell r="H404">
            <v>1</v>
          </cell>
          <cell r="I404">
            <v>0</v>
          </cell>
          <cell r="J404">
            <v>2</v>
          </cell>
          <cell r="K404">
            <v>3</v>
          </cell>
          <cell r="L404">
            <v>15</v>
          </cell>
        </row>
        <row r="405">
          <cell r="B405">
            <v>0</v>
          </cell>
          <cell r="C405">
            <v>1</v>
          </cell>
          <cell r="D405">
            <v>9</v>
          </cell>
          <cell r="E405">
            <v>1</v>
          </cell>
          <cell r="F405">
            <v>5</v>
          </cell>
          <cell r="G405">
            <v>0</v>
          </cell>
          <cell r="H405">
            <v>3</v>
          </cell>
          <cell r="I405">
            <v>0</v>
          </cell>
          <cell r="J405">
            <v>1</v>
          </cell>
          <cell r="K405">
            <v>3</v>
          </cell>
          <cell r="L405">
            <v>23</v>
          </cell>
        </row>
        <row r="406">
          <cell r="B406">
            <v>0</v>
          </cell>
          <cell r="C406">
            <v>0</v>
          </cell>
          <cell r="D406">
            <v>2</v>
          </cell>
          <cell r="E406">
            <v>1</v>
          </cell>
          <cell r="F406">
            <v>4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2</v>
          </cell>
          <cell r="L406">
            <v>9</v>
          </cell>
        </row>
        <row r="407">
          <cell r="B407">
            <v>0</v>
          </cell>
          <cell r="C407">
            <v>4</v>
          </cell>
          <cell r="D407">
            <v>19</v>
          </cell>
          <cell r="E407">
            <v>5</v>
          </cell>
          <cell r="F407">
            <v>11</v>
          </cell>
          <cell r="G407">
            <v>1</v>
          </cell>
          <cell r="H407">
            <v>4</v>
          </cell>
          <cell r="I407">
            <v>1</v>
          </cell>
          <cell r="J407">
            <v>4</v>
          </cell>
          <cell r="K407">
            <v>8</v>
          </cell>
          <cell r="L407">
            <v>57</v>
          </cell>
        </row>
        <row r="408">
          <cell r="B408">
            <v>8</v>
          </cell>
          <cell r="C408">
            <v>15</v>
          </cell>
          <cell r="D408">
            <v>29</v>
          </cell>
          <cell r="E408">
            <v>19</v>
          </cell>
          <cell r="F408">
            <v>63</v>
          </cell>
          <cell r="G408">
            <v>17</v>
          </cell>
          <cell r="H408">
            <v>28</v>
          </cell>
          <cell r="I408">
            <v>3</v>
          </cell>
          <cell r="J408">
            <v>3</v>
          </cell>
          <cell r="K408">
            <v>56</v>
          </cell>
          <cell r="L408">
            <v>241</v>
          </cell>
        </row>
        <row r="409">
          <cell r="B409">
            <v>0</v>
          </cell>
          <cell r="C409">
            <v>3</v>
          </cell>
          <cell r="D409">
            <v>4</v>
          </cell>
          <cell r="E409">
            <v>2</v>
          </cell>
          <cell r="F409">
            <v>8</v>
          </cell>
          <cell r="G409">
            <v>2</v>
          </cell>
          <cell r="H409">
            <v>3</v>
          </cell>
          <cell r="I409">
            <v>0</v>
          </cell>
          <cell r="J409">
            <v>2</v>
          </cell>
          <cell r="K409">
            <v>6</v>
          </cell>
          <cell r="L409">
            <v>30</v>
          </cell>
        </row>
        <row r="410">
          <cell r="B410">
            <v>0</v>
          </cell>
          <cell r="C410">
            <v>0</v>
          </cell>
          <cell r="D410">
            <v>3</v>
          </cell>
          <cell r="E410">
            <v>2</v>
          </cell>
          <cell r="F410">
            <v>1</v>
          </cell>
          <cell r="G410">
            <v>0</v>
          </cell>
          <cell r="H410">
            <v>2</v>
          </cell>
          <cell r="I410">
            <v>0</v>
          </cell>
          <cell r="J410">
            <v>0</v>
          </cell>
          <cell r="K410">
            <v>2</v>
          </cell>
          <cell r="L410">
            <v>10</v>
          </cell>
        </row>
        <row r="411">
          <cell r="B411">
            <v>1</v>
          </cell>
          <cell r="C411">
            <v>0</v>
          </cell>
          <cell r="D411">
            <v>4</v>
          </cell>
          <cell r="E411">
            <v>2</v>
          </cell>
          <cell r="F411">
            <v>9</v>
          </cell>
          <cell r="G411">
            <v>0</v>
          </cell>
          <cell r="H411">
            <v>2</v>
          </cell>
          <cell r="I411">
            <v>0</v>
          </cell>
          <cell r="J411">
            <v>0</v>
          </cell>
          <cell r="K411">
            <v>3</v>
          </cell>
          <cell r="L411">
            <v>21</v>
          </cell>
        </row>
        <row r="412">
          <cell r="B412">
            <v>0</v>
          </cell>
          <cell r="C412">
            <v>1</v>
          </cell>
          <cell r="D412">
            <v>3</v>
          </cell>
          <cell r="E412">
            <v>0</v>
          </cell>
          <cell r="F412">
            <v>0</v>
          </cell>
          <cell r="G412">
            <v>0</v>
          </cell>
          <cell r="H412">
            <v>1</v>
          </cell>
          <cell r="I412">
            <v>0</v>
          </cell>
          <cell r="J412">
            <v>0</v>
          </cell>
          <cell r="K412">
            <v>3</v>
          </cell>
          <cell r="L412">
            <v>8</v>
          </cell>
        </row>
        <row r="413">
          <cell r="B413">
            <v>0</v>
          </cell>
          <cell r="C413">
            <v>0</v>
          </cell>
          <cell r="D413">
            <v>2</v>
          </cell>
          <cell r="E413">
            <v>1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1</v>
          </cell>
          <cell r="L413">
            <v>4</v>
          </cell>
        </row>
        <row r="414">
          <cell r="B414">
            <v>0</v>
          </cell>
          <cell r="C414">
            <v>0</v>
          </cell>
          <cell r="D414">
            <v>4</v>
          </cell>
          <cell r="E414">
            <v>0</v>
          </cell>
          <cell r="F414">
            <v>1</v>
          </cell>
          <cell r="G414">
            <v>0</v>
          </cell>
          <cell r="H414">
            <v>3</v>
          </cell>
          <cell r="I414">
            <v>0</v>
          </cell>
          <cell r="J414">
            <v>0</v>
          </cell>
          <cell r="K414">
            <v>4</v>
          </cell>
          <cell r="L414">
            <v>12</v>
          </cell>
        </row>
        <row r="415">
          <cell r="B415">
            <v>2</v>
          </cell>
          <cell r="C415">
            <v>0</v>
          </cell>
          <cell r="D415">
            <v>4</v>
          </cell>
          <cell r="E415">
            <v>1</v>
          </cell>
          <cell r="F415">
            <v>1</v>
          </cell>
          <cell r="G415">
            <v>0</v>
          </cell>
          <cell r="H415">
            <v>1</v>
          </cell>
          <cell r="I415">
            <v>0</v>
          </cell>
          <cell r="J415">
            <v>0</v>
          </cell>
          <cell r="K415">
            <v>2</v>
          </cell>
          <cell r="L415">
            <v>11</v>
          </cell>
        </row>
        <row r="416">
          <cell r="B416">
            <v>15</v>
          </cell>
          <cell r="C416">
            <v>31</v>
          </cell>
          <cell r="D416">
            <v>118</v>
          </cell>
          <cell r="E416">
            <v>35</v>
          </cell>
          <cell r="F416">
            <v>125</v>
          </cell>
          <cell r="G416">
            <v>24</v>
          </cell>
          <cell r="H416">
            <v>48</v>
          </cell>
          <cell r="I416">
            <v>4</v>
          </cell>
          <cell r="J416">
            <v>14</v>
          </cell>
          <cell r="K416">
            <v>105</v>
          </cell>
          <cell r="L416">
            <v>519</v>
          </cell>
        </row>
      </sheetData>
      <sheetData sheetId="24" refreshError="1"/>
      <sheetData sheetId="25">
        <row r="5">
          <cell r="B5">
            <v>0</v>
          </cell>
          <cell r="C5">
            <v>0</v>
          </cell>
          <cell r="D5">
            <v>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</row>
        <row r="6"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</row>
        <row r="7">
          <cell r="B7">
            <v>0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>
            <v>0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>
            <v>0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>
            <v>0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>
            <v>0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>
            <v>0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>
            <v>0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>
            <v>0</v>
          </cell>
          <cell r="C14">
            <v>0</v>
          </cell>
          <cell r="D14">
            <v>0</v>
          </cell>
          <cell r="E14">
            <v>0</v>
          </cell>
          <cell r="F14">
            <v>1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1</v>
          </cell>
        </row>
        <row r="15">
          <cell r="B15">
            <v>0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>
            <v>0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>
            <v>1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1</v>
          </cell>
        </row>
        <row r="18">
          <cell r="B18">
            <v>0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>
            <v>0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>
            <v>0</v>
          </cell>
          <cell r="C20">
            <v>0</v>
          </cell>
          <cell r="D20">
            <v>0</v>
          </cell>
          <cell r="E20">
            <v>0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1</v>
          </cell>
        </row>
        <row r="21">
          <cell r="B21">
            <v>0</v>
          </cell>
          <cell r="C21">
            <v>0</v>
          </cell>
          <cell r="D21">
            <v>0</v>
          </cell>
          <cell r="E21">
            <v>0</v>
          </cell>
          <cell r="F21">
            <v>2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2</v>
          </cell>
        </row>
        <row r="22">
          <cell r="B22">
            <v>0</v>
          </cell>
          <cell r="C22">
            <v>0</v>
          </cell>
          <cell r="D22">
            <v>0</v>
          </cell>
          <cell r="E22">
            <v>0</v>
          </cell>
          <cell r="F22">
            <v>2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2</v>
          </cell>
        </row>
        <row r="23">
          <cell r="B23">
            <v>1</v>
          </cell>
          <cell r="C23">
            <v>0</v>
          </cell>
          <cell r="D23">
            <v>6</v>
          </cell>
          <cell r="E23">
            <v>0</v>
          </cell>
          <cell r="F23">
            <v>3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1</v>
          </cell>
          <cell r="L23">
            <v>11</v>
          </cell>
        </row>
        <row r="24">
          <cell r="B24">
            <v>1</v>
          </cell>
          <cell r="C24">
            <v>0</v>
          </cell>
          <cell r="D24">
            <v>9</v>
          </cell>
          <cell r="E24">
            <v>0</v>
          </cell>
          <cell r="F24">
            <v>8</v>
          </cell>
          <cell r="G24">
            <v>1</v>
          </cell>
          <cell r="H24">
            <v>3</v>
          </cell>
          <cell r="I24">
            <v>0</v>
          </cell>
          <cell r="J24">
            <v>0</v>
          </cell>
          <cell r="K24">
            <v>5</v>
          </cell>
          <cell r="L24">
            <v>27</v>
          </cell>
        </row>
        <row r="25">
          <cell r="B25">
            <v>0</v>
          </cell>
          <cell r="C25">
            <v>0</v>
          </cell>
          <cell r="D25">
            <v>0</v>
          </cell>
          <cell r="E25">
            <v>0</v>
          </cell>
          <cell r="F25">
            <v>1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1</v>
          </cell>
          <cell r="L25">
            <v>2</v>
          </cell>
        </row>
        <row r="26">
          <cell r="B26">
            <v>0</v>
          </cell>
          <cell r="C26">
            <v>0</v>
          </cell>
          <cell r="D26">
            <v>0</v>
          </cell>
          <cell r="E26">
            <v>0</v>
          </cell>
          <cell r="F26">
            <v>1</v>
          </cell>
          <cell r="G26">
            <v>0</v>
          </cell>
          <cell r="H26">
            <v>1</v>
          </cell>
          <cell r="I26">
            <v>0</v>
          </cell>
          <cell r="J26">
            <v>0</v>
          </cell>
          <cell r="K26">
            <v>0</v>
          </cell>
          <cell r="L26">
            <v>2</v>
          </cell>
        </row>
        <row r="27">
          <cell r="B27">
            <v>0</v>
          </cell>
          <cell r="C27">
            <v>0</v>
          </cell>
          <cell r="D27">
            <v>0</v>
          </cell>
          <cell r="E27">
            <v>0</v>
          </cell>
          <cell r="F27">
            <v>2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2</v>
          </cell>
        </row>
        <row r="28">
          <cell r="B28">
            <v>0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>
            <v>0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>
            <v>0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>
            <v>0</v>
          </cell>
          <cell r="C31">
            <v>0</v>
          </cell>
          <cell r="D31">
            <v>1</v>
          </cell>
          <cell r="E31">
            <v>0</v>
          </cell>
          <cell r="F31">
            <v>1</v>
          </cell>
          <cell r="G31">
            <v>0</v>
          </cell>
          <cell r="H31">
            <v>0</v>
          </cell>
          <cell r="I31">
            <v>0</v>
          </cell>
          <cell r="J31">
            <v>1</v>
          </cell>
          <cell r="K31">
            <v>0</v>
          </cell>
          <cell r="L31">
            <v>3</v>
          </cell>
        </row>
        <row r="32">
          <cell r="B32">
            <v>3</v>
          </cell>
          <cell r="C32">
            <v>0</v>
          </cell>
          <cell r="D32">
            <v>16</v>
          </cell>
          <cell r="E32">
            <v>0</v>
          </cell>
          <cell r="F32">
            <v>22</v>
          </cell>
          <cell r="G32">
            <v>1</v>
          </cell>
          <cell r="H32">
            <v>4</v>
          </cell>
          <cell r="I32">
            <v>0</v>
          </cell>
          <cell r="J32">
            <v>1</v>
          </cell>
          <cell r="K32">
            <v>7</v>
          </cell>
          <cell r="L32">
            <v>54</v>
          </cell>
        </row>
        <row r="37">
          <cell r="B37">
            <v>0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>
            <v>0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>
            <v>0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>
            <v>0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>
            <v>0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>
            <v>0</v>
          </cell>
          <cell r="C43">
            <v>0</v>
          </cell>
          <cell r="D43">
            <v>0</v>
          </cell>
          <cell r="E43">
            <v>0</v>
          </cell>
          <cell r="F43">
            <v>1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1</v>
          </cell>
        </row>
        <row r="44">
          <cell r="B44">
            <v>0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>
            <v>0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>
            <v>0</v>
          </cell>
          <cell r="C46">
            <v>0</v>
          </cell>
          <cell r="D46">
            <v>0</v>
          </cell>
          <cell r="E46">
            <v>0</v>
          </cell>
          <cell r="F46">
            <v>1</v>
          </cell>
          <cell r="G46">
            <v>0</v>
          </cell>
          <cell r="H46">
            <v>1</v>
          </cell>
          <cell r="I46">
            <v>0</v>
          </cell>
          <cell r="J46">
            <v>0</v>
          </cell>
          <cell r="K46">
            <v>0</v>
          </cell>
          <cell r="L46">
            <v>2</v>
          </cell>
        </row>
        <row r="47">
          <cell r="B47">
            <v>0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>
            <v>0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>
            <v>1</v>
          </cell>
          <cell r="C49">
            <v>1</v>
          </cell>
          <cell r="D49">
            <v>0</v>
          </cell>
          <cell r="E49">
            <v>0</v>
          </cell>
          <cell r="F49">
            <v>1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3</v>
          </cell>
        </row>
        <row r="50">
          <cell r="B50">
            <v>0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>
            <v>0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>
            <v>0</v>
          </cell>
          <cell r="C52">
            <v>0</v>
          </cell>
          <cell r="D52">
            <v>0</v>
          </cell>
          <cell r="E52">
            <v>0</v>
          </cell>
          <cell r="F52">
            <v>1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1</v>
          </cell>
        </row>
        <row r="53">
          <cell r="B53">
            <v>1</v>
          </cell>
          <cell r="C53">
            <v>0</v>
          </cell>
          <cell r="D53">
            <v>1</v>
          </cell>
          <cell r="E53">
            <v>0</v>
          </cell>
          <cell r="F53">
            <v>2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4</v>
          </cell>
        </row>
        <row r="54">
          <cell r="B54">
            <v>0</v>
          </cell>
          <cell r="C54">
            <v>0</v>
          </cell>
          <cell r="D54">
            <v>0</v>
          </cell>
          <cell r="E54">
            <v>0</v>
          </cell>
          <cell r="F54">
            <v>2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2</v>
          </cell>
        </row>
        <row r="55">
          <cell r="B55">
            <v>1</v>
          </cell>
          <cell r="C55">
            <v>0</v>
          </cell>
          <cell r="D55">
            <v>6</v>
          </cell>
          <cell r="E55">
            <v>0</v>
          </cell>
          <cell r="F55">
            <v>2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</v>
          </cell>
          <cell r="L55">
            <v>10</v>
          </cell>
        </row>
        <row r="56">
          <cell r="B56">
            <v>1</v>
          </cell>
          <cell r="C56">
            <v>0</v>
          </cell>
          <cell r="D56">
            <v>10</v>
          </cell>
          <cell r="E56">
            <v>0</v>
          </cell>
          <cell r="F56">
            <v>7</v>
          </cell>
          <cell r="G56">
            <v>1</v>
          </cell>
          <cell r="H56">
            <v>3</v>
          </cell>
          <cell r="I56">
            <v>0</v>
          </cell>
          <cell r="J56">
            <v>0</v>
          </cell>
          <cell r="K56">
            <v>7</v>
          </cell>
          <cell r="L56">
            <v>29</v>
          </cell>
        </row>
        <row r="57">
          <cell r="B57">
            <v>0</v>
          </cell>
          <cell r="C57">
            <v>0</v>
          </cell>
          <cell r="D57">
            <v>0</v>
          </cell>
          <cell r="E57">
            <v>0</v>
          </cell>
          <cell r="F57">
            <v>2</v>
          </cell>
          <cell r="G57">
            <v>0</v>
          </cell>
          <cell r="H57">
            <v>0</v>
          </cell>
          <cell r="I57">
            <v>0</v>
          </cell>
          <cell r="J57">
            <v>1</v>
          </cell>
          <cell r="K57">
            <v>1</v>
          </cell>
          <cell r="L57">
            <v>4</v>
          </cell>
        </row>
        <row r="58">
          <cell r="B58">
            <v>0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0</v>
          </cell>
          <cell r="K58">
            <v>0</v>
          </cell>
          <cell r="L58">
            <v>1</v>
          </cell>
        </row>
        <row r="59">
          <cell r="B59">
            <v>0</v>
          </cell>
          <cell r="C59">
            <v>0</v>
          </cell>
          <cell r="D59">
            <v>1</v>
          </cell>
          <cell r="E59">
            <v>0</v>
          </cell>
          <cell r="F59">
            <v>3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2</v>
          </cell>
          <cell r="L59">
            <v>6</v>
          </cell>
        </row>
        <row r="60">
          <cell r="B60">
            <v>0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>
            <v>0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>
            <v>0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>
            <v>0</v>
          </cell>
          <cell r="C63">
            <v>0</v>
          </cell>
          <cell r="D63">
            <v>0</v>
          </cell>
          <cell r="E63">
            <v>0</v>
          </cell>
          <cell r="F63">
            <v>1</v>
          </cell>
          <cell r="G63">
            <v>0</v>
          </cell>
          <cell r="H63">
            <v>0</v>
          </cell>
          <cell r="I63">
            <v>0</v>
          </cell>
          <cell r="J63">
            <v>1</v>
          </cell>
          <cell r="K63">
            <v>0</v>
          </cell>
          <cell r="L63">
            <v>2</v>
          </cell>
        </row>
        <row r="64">
          <cell r="B64">
            <v>4</v>
          </cell>
          <cell r="C64">
            <v>1</v>
          </cell>
          <cell r="D64">
            <v>18</v>
          </cell>
          <cell r="E64">
            <v>0</v>
          </cell>
          <cell r="F64">
            <v>23</v>
          </cell>
          <cell r="G64">
            <v>1</v>
          </cell>
          <cell r="H64">
            <v>5</v>
          </cell>
          <cell r="I64">
            <v>0</v>
          </cell>
          <cell r="J64">
            <v>2</v>
          </cell>
          <cell r="K64">
            <v>11</v>
          </cell>
          <cell r="L64">
            <v>65</v>
          </cell>
        </row>
        <row r="69">
          <cell r="B69">
            <v>0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>
            <v>0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>
            <v>0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>
            <v>0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>
            <v>0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>
            <v>0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>
            <v>0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>
            <v>0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>
            <v>0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1</v>
          </cell>
          <cell r="I78">
            <v>0</v>
          </cell>
          <cell r="J78">
            <v>0</v>
          </cell>
          <cell r="K78">
            <v>0</v>
          </cell>
          <cell r="L78">
            <v>1</v>
          </cell>
        </row>
        <row r="79">
          <cell r="B79">
            <v>0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>
            <v>0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>
            <v>1</v>
          </cell>
          <cell r="C81">
            <v>2</v>
          </cell>
          <cell r="D81">
            <v>0</v>
          </cell>
          <cell r="E81">
            <v>0</v>
          </cell>
          <cell r="F81">
            <v>1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4</v>
          </cell>
        </row>
        <row r="82">
          <cell r="B82">
            <v>0</v>
          </cell>
          <cell r="C82">
            <v>1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1</v>
          </cell>
        </row>
        <row r="83">
          <cell r="B83">
            <v>0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>
            <v>0</v>
          </cell>
          <cell r="C84">
            <v>0</v>
          </cell>
          <cell r="D84">
            <v>0</v>
          </cell>
          <cell r="E84">
            <v>0</v>
          </cell>
          <cell r="F84">
            <v>1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1</v>
          </cell>
        </row>
        <row r="85">
          <cell r="B85">
            <v>0</v>
          </cell>
          <cell r="C85">
            <v>0</v>
          </cell>
          <cell r="D85">
            <v>1</v>
          </cell>
          <cell r="E85">
            <v>0</v>
          </cell>
          <cell r="F85">
            <v>3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4</v>
          </cell>
        </row>
        <row r="86">
          <cell r="B86">
            <v>0</v>
          </cell>
          <cell r="C86">
            <v>0</v>
          </cell>
          <cell r="D86">
            <v>0</v>
          </cell>
          <cell r="E86">
            <v>0</v>
          </cell>
          <cell r="F86">
            <v>2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2</v>
          </cell>
        </row>
        <row r="87">
          <cell r="B87">
            <v>0</v>
          </cell>
          <cell r="C87">
            <v>0</v>
          </cell>
          <cell r="D87">
            <v>6</v>
          </cell>
          <cell r="E87">
            <v>0</v>
          </cell>
          <cell r="F87">
            <v>2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1</v>
          </cell>
          <cell r="L87">
            <v>9</v>
          </cell>
        </row>
        <row r="88">
          <cell r="B88">
            <v>0</v>
          </cell>
          <cell r="C88">
            <v>0</v>
          </cell>
          <cell r="D88">
            <v>12</v>
          </cell>
          <cell r="E88">
            <v>1</v>
          </cell>
          <cell r="F88">
            <v>6</v>
          </cell>
          <cell r="G88">
            <v>2</v>
          </cell>
          <cell r="H88">
            <v>3</v>
          </cell>
          <cell r="I88">
            <v>0</v>
          </cell>
          <cell r="J88">
            <v>0</v>
          </cell>
          <cell r="K88">
            <v>6</v>
          </cell>
          <cell r="L88">
            <v>30</v>
          </cell>
        </row>
        <row r="89">
          <cell r="B89">
            <v>0</v>
          </cell>
          <cell r="C89">
            <v>0</v>
          </cell>
          <cell r="D89">
            <v>0</v>
          </cell>
          <cell r="E89">
            <v>0</v>
          </cell>
          <cell r="F89">
            <v>3</v>
          </cell>
          <cell r="G89">
            <v>0</v>
          </cell>
          <cell r="H89">
            <v>0</v>
          </cell>
          <cell r="I89">
            <v>0</v>
          </cell>
          <cell r="J89">
            <v>1</v>
          </cell>
          <cell r="K89">
            <v>0</v>
          </cell>
          <cell r="L89">
            <v>4</v>
          </cell>
        </row>
        <row r="90">
          <cell r="B90">
            <v>0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1</v>
          </cell>
          <cell r="I90">
            <v>0</v>
          </cell>
          <cell r="J90">
            <v>0</v>
          </cell>
          <cell r="K90">
            <v>0</v>
          </cell>
          <cell r="L90">
            <v>1</v>
          </cell>
        </row>
        <row r="91">
          <cell r="B91">
            <v>0</v>
          </cell>
          <cell r="C91">
            <v>0</v>
          </cell>
          <cell r="D91">
            <v>1</v>
          </cell>
          <cell r="E91">
            <v>0</v>
          </cell>
          <cell r="F91">
            <v>2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1</v>
          </cell>
          <cell r="L91">
            <v>4</v>
          </cell>
        </row>
        <row r="92">
          <cell r="B92">
            <v>0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>
            <v>0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>
            <v>0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>
            <v>0</v>
          </cell>
          <cell r="C95">
            <v>0</v>
          </cell>
          <cell r="D95">
            <v>1</v>
          </cell>
          <cell r="E95">
            <v>0</v>
          </cell>
          <cell r="F95">
            <v>1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2</v>
          </cell>
        </row>
        <row r="96">
          <cell r="B96">
            <v>1</v>
          </cell>
          <cell r="C96">
            <v>3</v>
          </cell>
          <cell r="D96">
            <v>21</v>
          </cell>
          <cell r="E96">
            <v>1</v>
          </cell>
          <cell r="F96">
            <v>21</v>
          </cell>
          <cell r="G96">
            <v>2</v>
          </cell>
          <cell r="H96">
            <v>5</v>
          </cell>
          <cell r="I96">
            <v>0</v>
          </cell>
          <cell r="J96">
            <v>1</v>
          </cell>
          <cell r="K96">
            <v>8</v>
          </cell>
          <cell r="L96">
            <v>63</v>
          </cell>
        </row>
        <row r="101">
          <cell r="B101">
            <v>0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>
            <v>0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>
            <v>0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>
            <v>0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>
            <v>0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>
            <v>0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>
            <v>0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1</v>
          </cell>
          <cell r="I110">
            <v>0</v>
          </cell>
          <cell r="J110">
            <v>0</v>
          </cell>
          <cell r="K110">
            <v>0</v>
          </cell>
          <cell r="L110">
            <v>1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>
            <v>1</v>
          </cell>
          <cell r="C113">
            <v>1</v>
          </cell>
          <cell r="D113">
            <v>0</v>
          </cell>
          <cell r="E113">
            <v>0</v>
          </cell>
          <cell r="F113">
            <v>1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3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1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1</v>
          </cell>
        </row>
        <row r="117">
          <cell r="B117">
            <v>1</v>
          </cell>
          <cell r="C117">
            <v>0</v>
          </cell>
          <cell r="D117">
            <v>1</v>
          </cell>
          <cell r="E117">
            <v>0</v>
          </cell>
          <cell r="F117">
            <v>2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4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2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2</v>
          </cell>
        </row>
        <row r="119">
          <cell r="B119">
            <v>0</v>
          </cell>
          <cell r="C119">
            <v>0</v>
          </cell>
          <cell r="D119">
            <v>7</v>
          </cell>
          <cell r="E119">
            <v>0</v>
          </cell>
          <cell r="F119">
            <v>1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8</v>
          </cell>
        </row>
        <row r="120">
          <cell r="B120">
            <v>1</v>
          </cell>
          <cell r="C120">
            <v>0</v>
          </cell>
          <cell r="D120">
            <v>11</v>
          </cell>
          <cell r="E120">
            <v>1</v>
          </cell>
          <cell r="F120">
            <v>7</v>
          </cell>
          <cell r="G120">
            <v>2</v>
          </cell>
          <cell r="H120">
            <v>3</v>
          </cell>
          <cell r="I120">
            <v>0</v>
          </cell>
          <cell r="J120">
            <v>0</v>
          </cell>
          <cell r="K120">
            <v>5</v>
          </cell>
          <cell r="L120">
            <v>30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3</v>
          </cell>
          <cell r="G121">
            <v>0</v>
          </cell>
          <cell r="H121">
            <v>0</v>
          </cell>
          <cell r="I121">
            <v>0</v>
          </cell>
          <cell r="J121">
            <v>1</v>
          </cell>
          <cell r="K121">
            <v>1</v>
          </cell>
          <cell r="L121">
            <v>5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1</v>
          </cell>
          <cell r="I122">
            <v>0</v>
          </cell>
          <cell r="J122">
            <v>0</v>
          </cell>
          <cell r="K122">
            <v>0</v>
          </cell>
          <cell r="L122">
            <v>1</v>
          </cell>
        </row>
        <row r="123">
          <cell r="B123">
            <v>0</v>
          </cell>
          <cell r="C123">
            <v>0</v>
          </cell>
          <cell r="D123">
            <v>1</v>
          </cell>
          <cell r="E123">
            <v>0</v>
          </cell>
          <cell r="F123">
            <v>2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1</v>
          </cell>
          <cell r="L123">
            <v>4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>
            <v>0</v>
          </cell>
          <cell r="C127">
            <v>0</v>
          </cell>
          <cell r="D127">
            <v>2</v>
          </cell>
          <cell r="E127">
            <v>0</v>
          </cell>
          <cell r="F127">
            <v>1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3</v>
          </cell>
        </row>
        <row r="128">
          <cell r="B128">
            <v>3</v>
          </cell>
          <cell r="C128">
            <v>1</v>
          </cell>
          <cell r="D128">
            <v>22</v>
          </cell>
          <cell r="E128">
            <v>1</v>
          </cell>
          <cell r="F128">
            <v>20</v>
          </cell>
          <cell r="G128">
            <v>2</v>
          </cell>
          <cell r="H128">
            <v>5</v>
          </cell>
          <cell r="I128">
            <v>0</v>
          </cell>
          <cell r="J128">
            <v>1</v>
          </cell>
          <cell r="K128">
            <v>7</v>
          </cell>
          <cell r="L128">
            <v>62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1</v>
          </cell>
          <cell r="I142">
            <v>0</v>
          </cell>
          <cell r="J142">
            <v>0</v>
          </cell>
          <cell r="K142">
            <v>0</v>
          </cell>
          <cell r="L142">
            <v>1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>
            <v>1</v>
          </cell>
          <cell r="C145">
            <v>0</v>
          </cell>
          <cell r="D145">
            <v>0</v>
          </cell>
          <cell r="E145">
            <v>0</v>
          </cell>
          <cell r="F145">
            <v>1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2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1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1</v>
          </cell>
        </row>
        <row r="149">
          <cell r="B149">
            <v>0</v>
          </cell>
          <cell r="C149">
            <v>0</v>
          </cell>
          <cell r="D149">
            <v>1</v>
          </cell>
          <cell r="E149">
            <v>0</v>
          </cell>
          <cell r="F149">
            <v>2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3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2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2</v>
          </cell>
        </row>
        <row r="151">
          <cell r="B151">
            <v>0</v>
          </cell>
          <cell r="C151">
            <v>0</v>
          </cell>
          <cell r="D151">
            <v>7</v>
          </cell>
          <cell r="E151">
            <v>0</v>
          </cell>
          <cell r="F151">
            <v>1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8</v>
          </cell>
        </row>
        <row r="152">
          <cell r="B152">
            <v>0</v>
          </cell>
          <cell r="C152">
            <v>1</v>
          </cell>
          <cell r="D152">
            <v>13</v>
          </cell>
          <cell r="E152">
            <v>2</v>
          </cell>
          <cell r="F152">
            <v>8</v>
          </cell>
          <cell r="G152">
            <v>3</v>
          </cell>
          <cell r="H152">
            <v>4</v>
          </cell>
          <cell r="I152">
            <v>0</v>
          </cell>
          <cell r="J152">
            <v>0</v>
          </cell>
          <cell r="K152">
            <v>6</v>
          </cell>
          <cell r="L152">
            <v>37</v>
          </cell>
        </row>
        <row r="153">
          <cell r="B153">
            <v>0</v>
          </cell>
          <cell r="C153">
            <v>0</v>
          </cell>
          <cell r="D153">
            <v>1</v>
          </cell>
          <cell r="E153">
            <v>0</v>
          </cell>
          <cell r="F153">
            <v>2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1</v>
          </cell>
          <cell r="L153">
            <v>4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1</v>
          </cell>
          <cell r="I154">
            <v>0</v>
          </cell>
          <cell r="J154">
            <v>0</v>
          </cell>
          <cell r="K154">
            <v>0</v>
          </cell>
          <cell r="L154">
            <v>1</v>
          </cell>
        </row>
        <row r="155">
          <cell r="B155">
            <v>0</v>
          </cell>
          <cell r="C155">
            <v>0</v>
          </cell>
          <cell r="D155">
            <v>1</v>
          </cell>
          <cell r="E155">
            <v>0</v>
          </cell>
          <cell r="F155">
            <v>2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2</v>
          </cell>
          <cell r="L155">
            <v>5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>
            <v>0</v>
          </cell>
          <cell r="C159">
            <v>0</v>
          </cell>
          <cell r="D159">
            <v>2</v>
          </cell>
          <cell r="E159">
            <v>0</v>
          </cell>
          <cell r="F159">
            <v>1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1</v>
          </cell>
          <cell r="L159">
            <v>4</v>
          </cell>
        </row>
        <row r="160">
          <cell r="B160">
            <v>1</v>
          </cell>
          <cell r="C160">
            <v>1</v>
          </cell>
          <cell r="D160">
            <v>25</v>
          </cell>
          <cell r="E160">
            <v>2</v>
          </cell>
          <cell r="F160">
            <v>20</v>
          </cell>
          <cell r="G160">
            <v>3</v>
          </cell>
          <cell r="H160">
            <v>6</v>
          </cell>
          <cell r="I160">
            <v>0</v>
          </cell>
          <cell r="J160">
            <v>0</v>
          </cell>
          <cell r="K160">
            <v>10</v>
          </cell>
          <cell r="L160">
            <v>68</v>
          </cell>
        </row>
        <row r="165">
          <cell r="B165">
            <v>0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>
            <v>0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>
            <v>0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>
            <v>0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>
            <v>0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>
            <v>0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>
            <v>0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>
            <v>0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>
            <v>0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>
            <v>0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1</v>
          </cell>
          <cell r="I174">
            <v>0</v>
          </cell>
          <cell r="J174">
            <v>0</v>
          </cell>
          <cell r="K174">
            <v>0</v>
          </cell>
          <cell r="L174">
            <v>1</v>
          </cell>
        </row>
        <row r="175">
          <cell r="B175">
            <v>0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>
            <v>0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>
            <v>1</v>
          </cell>
          <cell r="C177">
            <v>0</v>
          </cell>
          <cell r="D177">
            <v>0</v>
          </cell>
          <cell r="E177">
            <v>0</v>
          </cell>
          <cell r="F177">
            <v>1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2</v>
          </cell>
        </row>
        <row r="178">
          <cell r="B178">
            <v>0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>
            <v>0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>
            <v>0</v>
          </cell>
          <cell r="C180">
            <v>1</v>
          </cell>
          <cell r="D180">
            <v>1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2</v>
          </cell>
        </row>
        <row r="181">
          <cell r="B181">
            <v>0</v>
          </cell>
          <cell r="C181">
            <v>1</v>
          </cell>
          <cell r="D181">
            <v>1</v>
          </cell>
          <cell r="E181">
            <v>0</v>
          </cell>
          <cell r="F181">
            <v>2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4</v>
          </cell>
        </row>
        <row r="182">
          <cell r="B182">
            <v>0</v>
          </cell>
          <cell r="C182">
            <v>0</v>
          </cell>
          <cell r="D182">
            <v>0</v>
          </cell>
          <cell r="E182">
            <v>0</v>
          </cell>
          <cell r="F182">
            <v>2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2</v>
          </cell>
        </row>
        <row r="183">
          <cell r="B183">
            <v>0</v>
          </cell>
          <cell r="C183">
            <v>0</v>
          </cell>
          <cell r="D183">
            <v>7</v>
          </cell>
          <cell r="E183">
            <v>0</v>
          </cell>
          <cell r="F183">
            <v>2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9</v>
          </cell>
        </row>
        <row r="184">
          <cell r="B184">
            <v>1</v>
          </cell>
          <cell r="C184">
            <v>1</v>
          </cell>
          <cell r="D184">
            <v>13</v>
          </cell>
          <cell r="E184">
            <v>2</v>
          </cell>
          <cell r="F184">
            <v>7</v>
          </cell>
          <cell r="G184">
            <v>2</v>
          </cell>
          <cell r="H184">
            <v>4</v>
          </cell>
          <cell r="I184">
            <v>0</v>
          </cell>
          <cell r="J184">
            <v>0</v>
          </cell>
          <cell r="K184">
            <v>8</v>
          </cell>
          <cell r="L184">
            <v>38</v>
          </cell>
        </row>
        <row r="185">
          <cell r="B185">
            <v>0</v>
          </cell>
          <cell r="C185">
            <v>0</v>
          </cell>
          <cell r="D185">
            <v>1</v>
          </cell>
          <cell r="E185">
            <v>0</v>
          </cell>
          <cell r="F185">
            <v>3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1</v>
          </cell>
          <cell r="L185">
            <v>5</v>
          </cell>
        </row>
        <row r="186">
          <cell r="B186">
            <v>0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1</v>
          </cell>
          <cell r="I186">
            <v>0</v>
          </cell>
          <cell r="J186">
            <v>0</v>
          </cell>
          <cell r="K186">
            <v>0</v>
          </cell>
          <cell r="L186">
            <v>1</v>
          </cell>
        </row>
        <row r="187">
          <cell r="B187">
            <v>0</v>
          </cell>
          <cell r="C187">
            <v>0</v>
          </cell>
          <cell r="D187">
            <v>2</v>
          </cell>
          <cell r="E187">
            <v>0</v>
          </cell>
          <cell r="F187">
            <v>2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1</v>
          </cell>
          <cell r="L187">
            <v>5</v>
          </cell>
        </row>
        <row r="188">
          <cell r="B188">
            <v>0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>
            <v>0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>
            <v>0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>
            <v>0</v>
          </cell>
          <cell r="C191">
            <v>0</v>
          </cell>
          <cell r="D191">
            <v>1</v>
          </cell>
          <cell r="E191">
            <v>0</v>
          </cell>
          <cell r="F191">
            <v>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2</v>
          </cell>
        </row>
        <row r="192">
          <cell r="B192">
            <v>2</v>
          </cell>
          <cell r="C192">
            <v>3</v>
          </cell>
          <cell r="D192">
            <v>26</v>
          </cell>
          <cell r="E192">
            <v>2</v>
          </cell>
          <cell r="F192">
            <v>20</v>
          </cell>
          <cell r="G192">
            <v>2</v>
          </cell>
          <cell r="H192">
            <v>6</v>
          </cell>
          <cell r="I192">
            <v>0</v>
          </cell>
          <cell r="J192">
            <v>0</v>
          </cell>
          <cell r="K192">
            <v>10</v>
          </cell>
          <cell r="L192">
            <v>71</v>
          </cell>
        </row>
        <row r="197">
          <cell r="B197">
            <v>0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>
            <v>0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>
            <v>0</v>
          </cell>
          <cell r="C199">
            <v>1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1</v>
          </cell>
          <cell r="I199">
            <v>0</v>
          </cell>
          <cell r="J199">
            <v>0</v>
          </cell>
          <cell r="K199">
            <v>0</v>
          </cell>
          <cell r="L199">
            <v>2</v>
          </cell>
        </row>
        <row r="200">
          <cell r="B200">
            <v>0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>
            <v>0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B202">
            <v>0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  <row r="203">
          <cell r="B203">
            <v>0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</row>
        <row r="204">
          <cell r="B204">
            <v>0</v>
          </cell>
          <cell r="C204">
            <v>0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</row>
        <row r="205">
          <cell r="B205">
            <v>0</v>
          </cell>
          <cell r="C205">
            <v>0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0</v>
          </cell>
          <cell r="J205">
            <v>0</v>
          </cell>
          <cell r="K205">
            <v>1</v>
          </cell>
          <cell r="L205">
            <v>1</v>
          </cell>
        </row>
        <row r="206">
          <cell r="B206">
            <v>0</v>
          </cell>
          <cell r="C206">
            <v>1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1</v>
          </cell>
          <cell r="I206">
            <v>0</v>
          </cell>
          <cell r="J206">
            <v>0</v>
          </cell>
          <cell r="K206">
            <v>0</v>
          </cell>
          <cell r="L206">
            <v>2</v>
          </cell>
        </row>
        <row r="207">
          <cell r="B207">
            <v>0</v>
          </cell>
          <cell r="C207">
            <v>0</v>
          </cell>
          <cell r="D207">
            <v>0</v>
          </cell>
          <cell r="E207">
            <v>0</v>
          </cell>
          <cell r="F207">
            <v>0</v>
          </cell>
          <cell r="G207">
            <v>0</v>
          </cell>
          <cell r="H207">
            <v>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</row>
        <row r="208">
          <cell r="B208">
            <v>0</v>
          </cell>
          <cell r="C208">
            <v>0</v>
          </cell>
          <cell r="D208">
            <v>0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1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1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</row>
        <row r="212">
          <cell r="B212">
            <v>0</v>
          </cell>
          <cell r="C212">
            <v>1</v>
          </cell>
          <cell r="D212">
            <v>1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2</v>
          </cell>
        </row>
        <row r="213">
          <cell r="B213">
            <v>0</v>
          </cell>
          <cell r="C213">
            <v>1</v>
          </cell>
          <cell r="D213">
            <v>1</v>
          </cell>
          <cell r="E213">
            <v>0</v>
          </cell>
          <cell r="F213">
            <v>2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4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2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2</v>
          </cell>
        </row>
        <row r="215">
          <cell r="B215">
            <v>0</v>
          </cell>
          <cell r="C215">
            <v>0</v>
          </cell>
          <cell r="D215">
            <v>5</v>
          </cell>
          <cell r="E215">
            <v>0</v>
          </cell>
          <cell r="F215">
            <v>2</v>
          </cell>
          <cell r="G215">
            <v>0</v>
          </cell>
          <cell r="H215">
            <v>1</v>
          </cell>
          <cell r="I215">
            <v>0</v>
          </cell>
          <cell r="J215">
            <v>0</v>
          </cell>
          <cell r="K215">
            <v>0</v>
          </cell>
          <cell r="L215">
            <v>8</v>
          </cell>
        </row>
        <row r="216">
          <cell r="B216">
            <v>1</v>
          </cell>
          <cell r="C216">
            <v>2</v>
          </cell>
          <cell r="D216">
            <v>11</v>
          </cell>
          <cell r="E216">
            <v>1</v>
          </cell>
          <cell r="F216">
            <v>8</v>
          </cell>
          <cell r="G216">
            <v>2</v>
          </cell>
          <cell r="H216">
            <v>5</v>
          </cell>
          <cell r="I216">
            <v>0</v>
          </cell>
          <cell r="J216">
            <v>0</v>
          </cell>
          <cell r="K216">
            <v>9</v>
          </cell>
          <cell r="L216">
            <v>39</v>
          </cell>
        </row>
        <row r="217">
          <cell r="B217">
            <v>0</v>
          </cell>
          <cell r="C217">
            <v>0</v>
          </cell>
          <cell r="D217">
            <v>1</v>
          </cell>
          <cell r="E217">
            <v>0</v>
          </cell>
          <cell r="F217">
            <v>3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4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1</v>
          </cell>
          <cell r="I218">
            <v>0</v>
          </cell>
          <cell r="J218">
            <v>0</v>
          </cell>
          <cell r="K218">
            <v>0</v>
          </cell>
          <cell r="L218">
            <v>1</v>
          </cell>
        </row>
        <row r="219">
          <cell r="B219">
            <v>0</v>
          </cell>
          <cell r="C219">
            <v>0</v>
          </cell>
          <cell r="D219">
            <v>2</v>
          </cell>
          <cell r="E219">
            <v>0</v>
          </cell>
          <cell r="F219">
            <v>2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1</v>
          </cell>
          <cell r="L219">
            <v>5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</row>
        <row r="223">
          <cell r="B223">
            <v>0</v>
          </cell>
          <cell r="C223">
            <v>0</v>
          </cell>
          <cell r="D223">
            <v>1</v>
          </cell>
          <cell r="E223">
            <v>0</v>
          </cell>
          <cell r="F223">
            <v>1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2</v>
          </cell>
        </row>
        <row r="224">
          <cell r="B224">
            <v>1</v>
          </cell>
          <cell r="C224">
            <v>6</v>
          </cell>
          <cell r="D224">
            <v>22</v>
          </cell>
          <cell r="E224">
            <v>1</v>
          </cell>
          <cell r="F224">
            <v>21</v>
          </cell>
          <cell r="G224">
            <v>2</v>
          </cell>
          <cell r="H224">
            <v>9</v>
          </cell>
          <cell r="I224">
            <v>0</v>
          </cell>
          <cell r="J224">
            <v>0</v>
          </cell>
          <cell r="K224">
            <v>11</v>
          </cell>
          <cell r="L224">
            <v>73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</row>
        <row r="231">
          <cell r="B231">
            <v>0</v>
          </cell>
          <cell r="C231">
            <v>1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1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1</v>
          </cell>
          <cell r="I233">
            <v>0</v>
          </cell>
          <cell r="J233">
            <v>0</v>
          </cell>
          <cell r="K233">
            <v>0</v>
          </cell>
          <cell r="L233">
            <v>1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</row>
        <row r="238">
          <cell r="B238">
            <v>0</v>
          </cell>
          <cell r="C238">
            <v>1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1</v>
          </cell>
          <cell r="I238">
            <v>0</v>
          </cell>
          <cell r="J238">
            <v>0</v>
          </cell>
          <cell r="K238">
            <v>0</v>
          </cell>
          <cell r="L238">
            <v>2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1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1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</row>
        <row r="244">
          <cell r="B244">
            <v>0</v>
          </cell>
          <cell r="C244">
            <v>1</v>
          </cell>
          <cell r="D244">
            <v>1</v>
          </cell>
          <cell r="E244">
            <v>0</v>
          </cell>
          <cell r="F244">
            <v>1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3</v>
          </cell>
        </row>
        <row r="245">
          <cell r="B245">
            <v>0</v>
          </cell>
          <cell r="C245">
            <v>1</v>
          </cell>
          <cell r="D245">
            <v>0</v>
          </cell>
          <cell r="E245">
            <v>0</v>
          </cell>
          <cell r="F245">
            <v>2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3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2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2</v>
          </cell>
        </row>
        <row r="247">
          <cell r="B247">
            <v>0</v>
          </cell>
          <cell r="C247">
            <v>0</v>
          </cell>
          <cell r="D247">
            <v>5</v>
          </cell>
          <cell r="E247">
            <v>0</v>
          </cell>
          <cell r="F247">
            <v>3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8</v>
          </cell>
        </row>
        <row r="248">
          <cell r="B248">
            <v>2</v>
          </cell>
          <cell r="C248">
            <v>3</v>
          </cell>
          <cell r="D248">
            <v>9</v>
          </cell>
          <cell r="E248">
            <v>5</v>
          </cell>
          <cell r="F248">
            <v>11</v>
          </cell>
          <cell r="G248">
            <v>2</v>
          </cell>
          <cell r="H248">
            <v>4</v>
          </cell>
          <cell r="I248">
            <v>0</v>
          </cell>
          <cell r="J248">
            <v>0</v>
          </cell>
          <cell r="K248">
            <v>6</v>
          </cell>
          <cell r="L248">
            <v>42</v>
          </cell>
        </row>
        <row r="249">
          <cell r="B249">
            <v>0</v>
          </cell>
          <cell r="C249">
            <v>0</v>
          </cell>
          <cell r="D249">
            <v>1</v>
          </cell>
          <cell r="E249">
            <v>0</v>
          </cell>
          <cell r="F249">
            <v>3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4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1</v>
          </cell>
          <cell r="I250">
            <v>0</v>
          </cell>
          <cell r="J250">
            <v>0</v>
          </cell>
          <cell r="K250">
            <v>0</v>
          </cell>
          <cell r="L250">
            <v>1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2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1</v>
          </cell>
          <cell r="L251">
            <v>3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</row>
        <row r="255">
          <cell r="B255">
            <v>0</v>
          </cell>
          <cell r="C255">
            <v>0</v>
          </cell>
          <cell r="D255">
            <v>1</v>
          </cell>
          <cell r="E255">
            <v>0</v>
          </cell>
          <cell r="F255">
            <v>1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2</v>
          </cell>
        </row>
        <row r="256">
          <cell r="B256">
            <v>2</v>
          </cell>
          <cell r="C256">
            <v>7</v>
          </cell>
          <cell r="D256">
            <v>17</v>
          </cell>
          <cell r="E256">
            <v>5</v>
          </cell>
          <cell r="F256">
            <v>26</v>
          </cell>
          <cell r="G256">
            <v>2</v>
          </cell>
          <cell r="H256">
            <v>7</v>
          </cell>
          <cell r="I256">
            <v>0</v>
          </cell>
          <cell r="J256">
            <v>0</v>
          </cell>
          <cell r="K256">
            <v>7</v>
          </cell>
          <cell r="L256">
            <v>73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</row>
        <row r="263">
          <cell r="B263">
            <v>0</v>
          </cell>
          <cell r="C263">
            <v>1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1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1</v>
          </cell>
          <cell r="I265">
            <v>0</v>
          </cell>
          <cell r="J265">
            <v>0</v>
          </cell>
          <cell r="K265">
            <v>0</v>
          </cell>
          <cell r="L265">
            <v>1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1</v>
          </cell>
          <cell r="I270">
            <v>0</v>
          </cell>
          <cell r="J270">
            <v>0</v>
          </cell>
          <cell r="K270">
            <v>0</v>
          </cell>
          <cell r="L270">
            <v>1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1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1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</row>
        <row r="276">
          <cell r="B276">
            <v>0</v>
          </cell>
          <cell r="C276">
            <v>1</v>
          </cell>
          <cell r="D276">
            <v>1</v>
          </cell>
          <cell r="E276">
            <v>0</v>
          </cell>
          <cell r="F276">
            <v>1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3</v>
          </cell>
        </row>
        <row r="277">
          <cell r="B277">
            <v>0</v>
          </cell>
          <cell r="C277">
            <v>1</v>
          </cell>
          <cell r="D277">
            <v>0</v>
          </cell>
          <cell r="E277">
            <v>0</v>
          </cell>
          <cell r="F277">
            <v>2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3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2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2</v>
          </cell>
        </row>
        <row r="279">
          <cell r="B279">
            <v>1</v>
          </cell>
          <cell r="C279">
            <v>0</v>
          </cell>
          <cell r="D279">
            <v>4</v>
          </cell>
          <cell r="E279">
            <v>0</v>
          </cell>
          <cell r="F279">
            <v>2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7</v>
          </cell>
        </row>
        <row r="280">
          <cell r="B280">
            <v>2</v>
          </cell>
          <cell r="C280">
            <v>3</v>
          </cell>
          <cell r="D280">
            <v>9</v>
          </cell>
          <cell r="E280">
            <v>5</v>
          </cell>
          <cell r="F280">
            <v>11</v>
          </cell>
          <cell r="G280">
            <v>3</v>
          </cell>
          <cell r="H280">
            <v>3</v>
          </cell>
          <cell r="I280">
            <v>0</v>
          </cell>
          <cell r="J280">
            <v>0</v>
          </cell>
          <cell r="K280">
            <v>7</v>
          </cell>
          <cell r="L280">
            <v>43</v>
          </cell>
        </row>
        <row r="281">
          <cell r="B281">
            <v>0</v>
          </cell>
          <cell r="C281">
            <v>0</v>
          </cell>
          <cell r="D281">
            <v>1</v>
          </cell>
          <cell r="E281">
            <v>0</v>
          </cell>
          <cell r="F281">
            <v>3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4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1</v>
          </cell>
          <cell r="I282">
            <v>0</v>
          </cell>
          <cell r="J282">
            <v>0</v>
          </cell>
          <cell r="K282">
            <v>0</v>
          </cell>
          <cell r="L282">
            <v>1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2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2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</row>
        <row r="287">
          <cell r="B287">
            <v>0</v>
          </cell>
          <cell r="C287">
            <v>0</v>
          </cell>
          <cell r="D287">
            <v>1</v>
          </cell>
          <cell r="E287">
            <v>0</v>
          </cell>
          <cell r="F287">
            <v>1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2</v>
          </cell>
        </row>
        <row r="288">
          <cell r="B288">
            <v>3</v>
          </cell>
          <cell r="C288">
            <v>6</v>
          </cell>
          <cell r="D288">
            <v>16</v>
          </cell>
          <cell r="E288">
            <v>5</v>
          </cell>
          <cell r="F288">
            <v>25</v>
          </cell>
          <cell r="G288">
            <v>3</v>
          </cell>
          <cell r="H288">
            <v>6</v>
          </cell>
          <cell r="I288">
            <v>0</v>
          </cell>
          <cell r="J288">
            <v>0</v>
          </cell>
          <cell r="K288">
            <v>7</v>
          </cell>
          <cell r="L288">
            <v>71</v>
          </cell>
        </row>
        <row r="293">
          <cell r="B293">
            <v>0</v>
          </cell>
          <cell r="C293">
            <v>0</v>
          </cell>
          <cell r="D293">
            <v>0</v>
          </cell>
          <cell r="E293">
            <v>0</v>
          </cell>
          <cell r="F293">
            <v>0</v>
          </cell>
          <cell r="G293">
            <v>0</v>
          </cell>
          <cell r="H293">
            <v>0</v>
          </cell>
          <cell r="I293">
            <v>0</v>
          </cell>
          <cell r="J293">
            <v>0</v>
          </cell>
          <cell r="K293">
            <v>0</v>
          </cell>
          <cell r="L293">
            <v>0</v>
          </cell>
        </row>
        <row r="294">
          <cell r="B294">
            <v>0</v>
          </cell>
          <cell r="C294">
            <v>0</v>
          </cell>
          <cell r="D294">
            <v>0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0</v>
          </cell>
          <cell r="J294">
            <v>0</v>
          </cell>
          <cell r="K294">
            <v>0</v>
          </cell>
          <cell r="L294">
            <v>0</v>
          </cell>
        </row>
        <row r="295">
          <cell r="B295">
            <v>0</v>
          </cell>
          <cell r="C295">
            <v>1</v>
          </cell>
          <cell r="D295">
            <v>0</v>
          </cell>
          <cell r="E295">
            <v>0</v>
          </cell>
          <cell r="F295">
            <v>0</v>
          </cell>
          <cell r="G295">
            <v>0</v>
          </cell>
          <cell r="H295">
            <v>0</v>
          </cell>
          <cell r="I295">
            <v>0</v>
          </cell>
          <cell r="J295">
            <v>0</v>
          </cell>
          <cell r="K295">
            <v>0</v>
          </cell>
          <cell r="L295">
            <v>1</v>
          </cell>
        </row>
        <row r="296">
          <cell r="B296">
            <v>0</v>
          </cell>
          <cell r="C296">
            <v>0</v>
          </cell>
          <cell r="D296">
            <v>0</v>
          </cell>
          <cell r="E296">
            <v>0</v>
          </cell>
          <cell r="F296">
            <v>0</v>
          </cell>
          <cell r="G296">
            <v>0</v>
          </cell>
          <cell r="H296">
            <v>0</v>
          </cell>
          <cell r="I296">
            <v>0</v>
          </cell>
          <cell r="J296">
            <v>0</v>
          </cell>
          <cell r="K296">
            <v>0</v>
          </cell>
          <cell r="L296">
            <v>0</v>
          </cell>
        </row>
        <row r="297">
          <cell r="B297">
            <v>0</v>
          </cell>
          <cell r="C297">
            <v>0</v>
          </cell>
          <cell r="D297">
            <v>0</v>
          </cell>
          <cell r="E297">
            <v>0</v>
          </cell>
          <cell r="F297">
            <v>0</v>
          </cell>
          <cell r="G297">
            <v>0</v>
          </cell>
          <cell r="H297">
            <v>1</v>
          </cell>
          <cell r="I297">
            <v>0</v>
          </cell>
          <cell r="J297">
            <v>0</v>
          </cell>
          <cell r="K297">
            <v>0</v>
          </cell>
          <cell r="L297">
            <v>1</v>
          </cell>
        </row>
        <row r="298">
          <cell r="B298">
            <v>0</v>
          </cell>
          <cell r="C298">
            <v>0</v>
          </cell>
          <cell r="D298">
            <v>0</v>
          </cell>
          <cell r="E298">
            <v>0</v>
          </cell>
          <cell r="F298">
            <v>0</v>
          </cell>
          <cell r="G298">
            <v>0</v>
          </cell>
          <cell r="H298">
            <v>0</v>
          </cell>
          <cell r="I298">
            <v>0</v>
          </cell>
          <cell r="J298">
            <v>0</v>
          </cell>
          <cell r="K298">
            <v>0</v>
          </cell>
          <cell r="L298">
            <v>0</v>
          </cell>
        </row>
        <row r="299">
          <cell r="B299">
            <v>0</v>
          </cell>
          <cell r="C299">
            <v>0</v>
          </cell>
          <cell r="D299">
            <v>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0</v>
          </cell>
          <cell r="J299">
            <v>0</v>
          </cell>
          <cell r="K299">
            <v>0</v>
          </cell>
          <cell r="L299">
            <v>0</v>
          </cell>
        </row>
        <row r="300">
          <cell r="B300">
            <v>0</v>
          </cell>
          <cell r="C300">
            <v>0</v>
          </cell>
          <cell r="D300">
            <v>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0</v>
          </cell>
          <cell r="J300">
            <v>0</v>
          </cell>
          <cell r="K300">
            <v>0</v>
          </cell>
          <cell r="L300">
            <v>0</v>
          </cell>
        </row>
        <row r="301">
          <cell r="B301">
            <v>0</v>
          </cell>
          <cell r="C301">
            <v>0</v>
          </cell>
          <cell r="D301">
            <v>0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0</v>
          </cell>
          <cell r="J301">
            <v>0</v>
          </cell>
          <cell r="K301">
            <v>0</v>
          </cell>
          <cell r="L301">
            <v>0</v>
          </cell>
        </row>
        <row r="302">
          <cell r="B302">
            <v>0</v>
          </cell>
          <cell r="C302">
            <v>0</v>
          </cell>
          <cell r="D302">
            <v>0</v>
          </cell>
          <cell r="E302">
            <v>0</v>
          </cell>
          <cell r="F302">
            <v>0</v>
          </cell>
          <cell r="G302">
            <v>0</v>
          </cell>
          <cell r="H302">
            <v>1</v>
          </cell>
          <cell r="I302">
            <v>0</v>
          </cell>
          <cell r="J302">
            <v>0</v>
          </cell>
          <cell r="K302">
            <v>0</v>
          </cell>
          <cell r="L302">
            <v>1</v>
          </cell>
        </row>
        <row r="303">
          <cell r="B303">
            <v>0</v>
          </cell>
          <cell r="C303">
            <v>0</v>
          </cell>
          <cell r="D303">
            <v>1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0</v>
          </cell>
          <cell r="J303">
            <v>0</v>
          </cell>
          <cell r="K303">
            <v>0</v>
          </cell>
          <cell r="L303">
            <v>1</v>
          </cell>
        </row>
        <row r="304">
          <cell r="B304">
            <v>0</v>
          </cell>
          <cell r="C304">
            <v>0</v>
          </cell>
          <cell r="D304">
            <v>0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0</v>
          </cell>
          <cell r="J304">
            <v>0</v>
          </cell>
          <cell r="K304">
            <v>0</v>
          </cell>
          <cell r="L304">
            <v>0</v>
          </cell>
        </row>
        <row r="305">
          <cell r="B305">
            <v>0</v>
          </cell>
          <cell r="C305">
            <v>0</v>
          </cell>
          <cell r="D305">
            <v>0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0</v>
          </cell>
          <cell r="J305">
            <v>0</v>
          </cell>
          <cell r="K305">
            <v>0</v>
          </cell>
          <cell r="L305">
            <v>0</v>
          </cell>
        </row>
        <row r="306">
          <cell r="B306">
            <v>0</v>
          </cell>
          <cell r="C306">
            <v>0</v>
          </cell>
          <cell r="D306">
            <v>0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0</v>
          </cell>
          <cell r="J306">
            <v>0</v>
          </cell>
          <cell r="K306">
            <v>0</v>
          </cell>
          <cell r="L306">
            <v>0</v>
          </cell>
        </row>
        <row r="307">
          <cell r="B307">
            <v>0</v>
          </cell>
          <cell r="C307">
            <v>0</v>
          </cell>
          <cell r="D307">
            <v>0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0</v>
          </cell>
          <cell r="J307">
            <v>0</v>
          </cell>
          <cell r="K307">
            <v>0</v>
          </cell>
          <cell r="L307">
            <v>0</v>
          </cell>
        </row>
        <row r="308">
          <cell r="B308">
            <v>0</v>
          </cell>
          <cell r="C308">
            <v>0</v>
          </cell>
          <cell r="D308">
            <v>1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0</v>
          </cell>
          <cell r="J308">
            <v>0</v>
          </cell>
          <cell r="K308">
            <v>0</v>
          </cell>
          <cell r="L308">
            <v>1</v>
          </cell>
        </row>
        <row r="309">
          <cell r="B309">
            <v>0</v>
          </cell>
          <cell r="C309">
            <v>0</v>
          </cell>
          <cell r="D309">
            <v>0</v>
          </cell>
          <cell r="E309">
            <v>0</v>
          </cell>
          <cell r="F309">
            <v>2</v>
          </cell>
          <cell r="G309">
            <v>0</v>
          </cell>
          <cell r="H309">
            <v>0</v>
          </cell>
          <cell r="I309">
            <v>0</v>
          </cell>
          <cell r="J309">
            <v>0</v>
          </cell>
          <cell r="K309">
            <v>0</v>
          </cell>
          <cell r="L309">
            <v>2</v>
          </cell>
        </row>
        <row r="310">
          <cell r="B310">
            <v>0</v>
          </cell>
          <cell r="C310">
            <v>0</v>
          </cell>
          <cell r="D310">
            <v>0</v>
          </cell>
          <cell r="E310">
            <v>0</v>
          </cell>
          <cell r="F310">
            <v>1</v>
          </cell>
          <cell r="G310">
            <v>0</v>
          </cell>
          <cell r="H310">
            <v>0</v>
          </cell>
          <cell r="I310">
            <v>0</v>
          </cell>
          <cell r="J310">
            <v>0</v>
          </cell>
          <cell r="K310">
            <v>0</v>
          </cell>
          <cell r="L310">
            <v>1</v>
          </cell>
        </row>
        <row r="311">
          <cell r="B311">
            <v>0</v>
          </cell>
          <cell r="C311">
            <v>0</v>
          </cell>
          <cell r="D311">
            <v>5</v>
          </cell>
          <cell r="E311">
            <v>0</v>
          </cell>
          <cell r="F311">
            <v>1</v>
          </cell>
          <cell r="G311">
            <v>0</v>
          </cell>
          <cell r="H311">
            <v>0</v>
          </cell>
          <cell r="I311">
            <v>0</v>
          </cell>
          <cell r="J311">
            <v>0</v>
          </cell>
          <cell r="K311">
            <v>0</v>
          </cell>
          <cell r="L311">
            <v>6</v>
          </cell>
        </row>
        <row r="312">
          <cell r="B312">
            <v>2</v>
          </cell>
          <cell r="C312">
            <v>1</v>
          </cell>
          <cell r="D312">
            <v>9</v>
          </cell>
          <cell r="E312">
            <v>5</v>
          </cell>
          <cell r="F312">
            <v>10</v>
          </cell>
          <cell r="G312">
            <v>2</v>
          </cell>
          <cell r="H312">
            <v>2</v>
          </cell>
          <cell r="I312">
            <v>0</v>
          </cell>
          <cell r="J312">
            <v>0</v>
          </cell>
          <cell r="K312">
            <v>9</v>
          </cell>
          <cell r="L312">
            <v>40</v>
          </cell>
        </row>
        <row r="313">
          <cell r="B313">
            <v>0</v>
          </cell>
          <cell r="C313">
            <v>0</v>
          </cell>
          <cell r="D313">
            <v>0</v>
          </cell>
          <cell r="E313">
            <v>0</v>
          </cell>
          <cell r="F313">
            <v>2</v>
          </cell>
          <cell r="G313">
            <v>0</v>
          </cell>
          <cell r="H313">
            <v>0</v>
          </cell>
          <cell r="I313">
            <v>0</v>
          </cell>
          <cell r="J313">
            <v>0</v>
          </cell>
          <cell r="K313">
            <v>0</v>
          </cell>
          <cell r="L313">
            <v>2</v>
          </cell>
        </row>
        <row r="314">
          <cell r="B314">
            <v>0</v>
          </cell>
          <cell r="C314">
            <v>0</v>
          </cell>
          <cell r="D314">
            <v>0</v>
          </cell>
          <cell r="E314">
            <v>0</v>
          </cell>
          <cell r="F314">
            <v>0</v>
          </cell>
          <cell r="G314">
            <v>0</v>
          </cell>
          <cell r="H314">
            <v>1</v>
          </cell>
          <cell r="I314">
            <v>0</v>
          </cell>
          <cell r="J314">
            <v>0</v>
          </cell>
          <cell r="K314">
            <v>0</v>
          </cell>
          <cell r="L314">
            <v>1</v>
          </cell>
        </row>
        <row r="315">
          <cell r="B315">
            <v>0</v>
          </cell>
          <cell r="C315">
            <v>0</v>
          </cell>
          <cell r="D315">
            <v>0</v>
          </cell>
          <cell r="E315">
            <v>0</v>
          </cell>
          <cell r="F315">
            <v>1</v>
          </cell>
          <cell r="G315">
            <v>0</v>
          </cell>
          <cell r="H315">
            <v>0</v>
          </cell>
          <cell r="I315">
            <v>0</v>
          </cell>
          <cell r="J315">
            <v>0</v>
          </cell>
          <cell r="K315">
            <v>0</v>
          </cell>
          <cell r="L315">
            <v>1</v>
          </cell>
        </row>
        <row r="316">
          <cell r="B316">
            <v>0</v>
          </cell>
          <cell r="C316">
            <v>0</v>
          </cell>
          <cell r="D316">
            <v>0</v>
          </cell>
          <cell r="E316">
            <v>0</v>
          </cell>
          <cell r="F316">
            <v>0</v>
          </cell>
          <cell r="G316">
            <v>0</v>
          </cell>
          <cell r="H316">
            <v>1</v>
          </cell>
          <cell r="I316">
            <v>0</v>
          </cell>
          <cell r="J316">
            <v>0</v>
          </cell>
          <cell r="K316">
            <v>0</v>
          </cell>
          <cell r="L316">
            <v>1</v>
          </cell>
        </row>
        <row r="317">
          <cell r="B317">
            <v>0</v>
          </cell>
          <cell r="C317">
            <v>0</v>
          </cell>
          <cell r="D317">
            <v>0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0</v>
          </cell>
          <cell r="J317">
            <v>0</v>
          </cell>
          <cell r="K317">
            <v>0</v>
          </cell>
          <cell r="L317">
            <v>0</v>
          </cell>
        </row>
        <row r="318">
          <cell r="B318">
            <v>0</v>
          </cell>
          <cell r="C318">
            <v>0</v>
          </cell>
          <cell r="D318">
            <v>0</v>
          </cell>
          <cell r="E318">
            <v>0</v>
          </cell>
          <cell r="F318">
            <v>0</v>
          </cell>
          <cell r="G318">
            <v>0</v>
          </cell>
          <cell r="H318">
            <v>0</v>
          </cell>
          <cell r="I318">
            <v>0</v>
          </cell>
          <cell r="J318">
            <v>0</v>
          </cell>
          <cell r="K318">
            <v>0</v>
          </cell>
          <cell r="L318">
            <v>0</v>
          </cell>
        </row>
        <row r="319">
          <cell r="B319">
            <v>0</v>
          </cell>
          <cell r="C319">
            <v>0</v>
          </cell>
          <cell r="D319">
            <v>1</v>
          </cell>
          <cell r="E319">
            <v>0</v>
          </cell>
          <cell r="F319">
            <v>1</v>
          </cell>
          <cell r="G319">
            <v>0</v>
          </cell>
          <cell r="H319">
            <v>0</v>
          </cell>
          <cell r="I319">
            <v>0</v>
          </cell>
          <cell r="J319">
            <v>0</v>
          </cell>
          <cell r="K319">
            <v>0</v>
          </cell>
          <cell r="L319">
            <v>2</v>
          </cell>
        </row>
        <row r="320">
          <cell r="B320">
            <v>2</v>
          </cell>
          <cell r="C320">
            <v>2</v>
          </cell>
          <cell r="D320">
            <v>17</v>
          </cell>
          <cell r="E320">
            <v>5</v>
          </cell>
          <cell r="F320">
            <v>18</v>
          </cell>
          <cell r="G320">
            <v>2</v>
          </cell>
          <cell r="H320">
            <v>6</v>
          </cell>
          <cell r="I320">
            <v>0</v>
          </cell>
          <cell r="J320">
            <v>0</v>
          </cell>
          <cell r="K320">
            <v>9</v>
          </cell>
          <cell r="L320">
            <v>61</v>
          </cell>
        </row>
        <row r="325">
          <cell r="B325">
            <v>0</v>
          </cell>
          <cell r="C325">
            <v>0</v>
          </cell>
          <cell r="D325">
            <v>0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0</v>
          </cell>
          <cell r="J325">
            <v>0</v>
          </cell>
          <cell r="K325">
            <v>0</v>
          </cell>
          <cell r="L325">
            <v>0</v>
          </cell>
        </row>
        <row r="326">
          <cell r="B326">
            <v>0</v>
          </cell>
          <cell r="C326">
            <v>0</v>
          </cell>
          <cell r="D326">
            <v>0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0</v>
          </cell>
          <cell r="J326">
            <v>0</v>
          </cell>
          <cell r="K326">
            <v>0</v>
          </cell>
          <cell r="L326">
            <v>0</v>
          </cell>
        </row>
        <row r="327">
          <cell r="B327">
            <v>0</v>
          </cell>
          <cell r="C327">
            <v>0</v>
          </cell>
          <cell r="D327">
            <v>0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0</v>
          </cell>
          <cell r="J327">
            <v>0</v>
          </cell>
          <cell r="K327">
            <v>0</v>
          </cell>
          <cell r="L327">
            <v>0</v>
          </cell>
        </row>
        <row r="328">
          <cell r="B328">
            <v>0</v>
          </cell>
          <cell r="C328">
            <v>0</v>
          </cell>
          <cell r="D328">
            <v>0</v>
          </cell>
          <cell r="E328">
            <v>0</v>
          </cell>
          <cell r="F328">
            <v>0</v>
          </cell>
          <cell r="G328">
            <v>0</v>
          </cell>
          <cell r="H328">
            <v>0</v>
          </cell>
          <cell r="I328">
            <v>0</v>
          </cell>
          <cell r="J328">
            <v>0</v>
          </cell>
          <cell r="K328">
            <v>0</v>
          </cell>
          <cell r="L328">
            <v>0</v>
          </cell>
        </row>
        <row r="329">
          <cell r="B329">
            <v>0</v>
          </cell>
          <cell r="C329">
            <v>0</v>
          </cell>
          <cell r="D329">
            <v>0</v>
          </cell>
          <cell r="E329">
            <v>0</v>
          </cell>
          <cell r="F329">
            <v>0</v>
          </cell>
          <cell r="G329">
            <v>0</v>
          </cell>
          <cell r="H329">
            <v>1</v>
          </cell>
          <cell r="I329">
            <v>0</v>
          </cell>
          <cell r="J329">
            <v>0</v>
          </cell>
          <cell r="K329">
            <v>0</v>
          </cell>
          <cell r="L329">
            <v>1</v>
          </cell>
        </row>
        <row r="330">
          <cell r="B330">
            <v>0</v>
          </cell>
          <cell r="C330">
            <v>0</v>
          </cell>
          <cell r="D330">
            <v>0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0</v>
          </cell>
          <cell r="J330">
            <v>0</v>
          </cell>
          <cell r="K330">
            <v>0</v>
          </cell>
          <cell r="L330">
            <v>0</v>
          </cell>
        </row>
        <row r="331">
          <cell r="B331">
            <v>0</v>
          </cell>
          <cell r="C331">
            <v>0</v>
          </cell>
          <cell r="D331">
            <v>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0</v>
          </cell>
          <cell r="J331">
            <v>0</v>
          </cell>
          <cell r="K331">
            <v>0</v>
          </cell>
          <cell r="L331">
            <v>0</v>
          </cell>
        </row>
        <row r="332">
          <cell r="B332">
            <v>0</v>
          </cell>
          <cell r="C332">
            <v>0</v>
          </cell>
          <cell r="D332">
            <v>0</v>
          </cell>
          <cell r="E332">
            <v>0</v>
          </cell>
          <cell r="F332">
            <v>0</v>
          </cell>
          <cell r="G332">
            <v>0</v>
          </cell>
          <cell r="H332">
            <v>0</v>
          </cell>
          <cell r="I332">
            <v>0</v>
          </cell>
          <cell r="J332">
            <v>0</v>
          </cell>
          <cell r="K332">
            <v>0</v>
          </cell>
          <cell r="L332">
            <v>0</v>
          </cell>
        </row>
        <row r="333">
          <cell r="B333">
            <v>0</v>
          </cell>
          <cell r="C333">
            <v>0</v>
          </cell>
          <cell r="D333">
            <v>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0</v>
          </cell>
          <cell r="J333">
            <v>0</v>
          </cell>
          <cell r="K333">
            <v>0</v>
          </cell>
          <cell r="L333">
            <v>0</v>
          </cell>
        </row>
        <row r="334">
          <cell r="B334">
            <v>0</v>
          </cell>
          <cell r="C334">
            <v>0</v>
          </cell>
          <cell r="D334">
            <v>0</v>
          </cell>
          <cell r="E334">
            <v>0</v>
          </cell>
          <cell r="F334">
            <v>0</v>
          </cell>
          <cell r="G334">
            <v>0</v>
          </cell>
          <cell r="H334">
            <v>1</v>
          </cell>
          <cell r="I334">
            <v>0</v>
          </cell>
          <cell r="J334">
            <v>0</v>
          </cell>
          <cell r="K334">
            <v>0</v>
          </cell>
          <cell r="L334">
            <v>1</v>
          </cell>
        </row>
        <row r="335">
          <cell r="B335">
            <v>0</v>
          </cell>
          <cell r="C335">
            <v>0</v>
          </cell>
          <cell r="D335">
            <v>1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0</v>
          </cell>
          <cell r="J335">
            <v>0</v>
          </cell>
          <cell r="K335">
            <v>0</v>
          </cell>
          <cell r="L335">
            <v>1</v>
          </cell>
        </row>
        <row r="336">
          <cell r="B336">
            <v>0</v>
          </cell>
          <cell r="C336">
            <v>0</v>
          </cell>
          <cell r="D336">
            <v>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0</v>
          </cell>
          <cell r="J336">
            <v>0</v>
          </cell>
          <cell r="K336">
            <v>0</v>
          </cell>
          <cell r="L336">
            <v>0</v>
          </cell>
        </row>
        <row r="337">
          <cell r="B337">
            <v>0</v>
          </cell>
          <cell r="C337">
            <v>0</v>
          </cell>
          <cell r="D337">
            <v>0</v>
          </cell>
          <cell r="E337">
            <v>0</v>
          </cell>
          <cell r="F337">
            <v>0</v>
          </cell>
          <cell r="G337">
            <v>0</v>
          </cell>
          <cell r="H337">
            <v>0</v>
          </cell>
          <cell r="I337">
            <v>0</v>
          </cell>
          <cell r="J337">
            <v>0</v>
          </cell>
          <cell r="K337">
            <v>0</v>
          </cell>
          <cell r="L337">
            <v>0</v>
          </cell>
        </row>
        <row r="338">
          <cell r="B338">
            <v>0</v>
          </cell>
          <cell r="C338">
            <v>0</v>
          </cell>
          <cell r="D338">
            <v>0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0</v>
          </cell>
          <cell r="J338">
            <v>0</v>
          </cell>
          <cell r="K338">
            <v>0</v>
          </cell>
          <cell r="L338">
            <v>0</v>
          </cell>
        </row>
        <row r="339">
          <cell r="B339">
            <v>0</v>
          </cell>
          <cell r="C339">
            <v>0</v>
          </cell>
          <cell r="D339">
            <v>0</v>
          </cell>
          <cell r="E339">
            <v>0</v>
          </cell>
          <cell r="F339">
            <v>0</v>
          </cell>
          <cell r="G339">
            <v>0</v>
          </cell>
          <cell r="H339">
            <v>0</v>
          </cell>
          <cell r="I339">
            <v>0</v>
          </cell>
          <cell r="J339">
            <v>0</v>
          </cell>
          <cell r="K339">
            <v>0</v>
          </cell>
          <cell r="L339">
            <v>0</v>
          </cell>
        </row>
        <row r="340">
          <cell r="B340">
            <v>0</v>
          </cell>
          <cell r="C340">
            <v>0</v>
          </cell>
          <cell r="D340">
            <v>0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0</v>
          </cell>
          <cell r="J340">
            <v>0</v>
          </cell>
          <cell r="K340">
            <v>0</v>
          </cell>
          <cell r="L340">
            <v>0</v>
          </cell>
        </row>
        <row r="341">
          <cell r="B341">
            <v>0</v>
          </cell>
          <cell r="C341">
            <v>0</v>
          </cell>
          <cell r="D341">
            <v>0</v>
          </cell>
          <cell r="E341">
            <v>0</v>
          </cell>
          <cell r="F341">
            <v>2</v>
          </cell>
          <cell r="G341">
            <v>0</v>
          </cell>
          <cell r="H341">
            <v>0</v>
          </cell>
          <cell r="I341">
            <v>0</v>
          </cell>
          <cell r="J341">
            <v>0</v>
          </cell>
          <cell r="K341">
            <v>0</v>
          </cell>
          <cell r="L341">
            <v>2</v>
          </cell>
        </row>
        <row r="342">
          <cell r="B342">
            <v>0</v>
          </cell>
          <cell r="C342">
            <v>0</v>
          </cell>
          <cell r="D342">
            <v>0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0</v>
          </cell>
          <cell r="J342">
            <v>0</v>
          </cell>
          <cell r="K342">
            <v>0</v>
          </cell>
          <cell r="L342">
            <v>0</v>
          </cell>
        </row>
        <row r="343">
          <cell r="B343">
            <v>1</v>
          </cell>
          <cell r="C343">
            <v>0</v>
          </cell>
          <cell r="D343">
            <v>4</v>
          </cell>
          <cell r="E343">
            <v>0</v>
          </cell>
          <cell r="F343">
            <v>1</v>
          </cell>
          <cell r="G343">
            <v>0</v>
          </cell>
          <cell r="H343">
            <v>0</v>
          </cell>
          <cell r="I343">
            <v>0</v>
          </cell>
          <cell r="J343">
            <v>0</v>
          </cell>
          <cell r="K343">
            <v>0</v>
          </cell>
          <cell r="L343">
            <v>6</v>
          </cell>
        </row>
        <row r="344">
          <cell r="B344">
            <v>1</v>
          </cell>
          <cell r="C344">
            <v>0</v>
          </cell>
          <cell r="D344">
            <v>9</v>
          </cell>
          <cell r="E344">
            <v>5</v>
          </cell>
          <cell r="F344">
            <v>9</v>
          </cell>
          <cell r="G344">
            <v>3</v>
          </cell>
          <cell r="H344">
            <v>2</v>
          </cell>
          <cell r="I344">
            <v>0</v>
          </cell>
          <cell r="J344">
            <v>0</v>
          </cell>
          <cell r="K344">
            <v>7</v>
          </cell>
          <cell r="L344">
            <v>36</v>
          </cell>
        </row>
        <row r="345">
          <cell r="B345">
            <v>0</v>
          </cell>
          <cell r="C345">
            <v>0</v>
          </cell>
          <cell r="D345">
            <v>0</v>
          </cell>
          <cell r="E345">
            <v>0</v>
          </cell>
          <cell r="F345">
            <v>2</v>
          </cell>
          <cell r="G345">
            <v>0</v>
          </cell>
          <cell r="H345">
            <v>0</v>
          </cell>
          <cell r="I345">
            <v>0</v>
          </cell>
          <cell r="J345">
            <v>0</v>
          </cell>
          <cell r="K345">
            <v>0</v>
          </cell>
          <cell r="L345">
            <v>2</v>
          </cell>
        </row>
        <row r="346">
          <cell r="B346">
            <v>0</v>
          </cell>
          <cell r="C346">
            <v>0</v>
          </cell>
          <cell r="D346">
            <v>0</v>
          </cell>
          <cell r="E346">
            <v>0</v>
          </cell>
          <cell r="F346">
            <v>0</v>
          </cell>
          <cell r="G346">
            <v>0</v>
          </cell>
          <cell r="H346">
            <v>1</v>
          </cell>
          <cell r="I346">
            <v>0</v>
          </cell>
          <cell r="J346">
            <v>0</v>
          </cell>
          <cell r="K346">
            <v>0</v>
          </cell>
          <cell r="L346">
            <v>1</v>
          </cell>
        </row>
        <row r="347">
          <cell r="B347">
            <v>0</v>
          </cell>
          <cell r="C347">
            <v>0</v>
          </cell>
          <cell r="D347">
            <v>0</v>
          </cell>
          <cell r="E347">
            <v>0</v>
          </cell>
          <cell r="F347">
            <v>1</v>
          </cell>
          <cell r="G347">
            <v>0</v>
          </cell>
          <cell r="H347">
            <v>0</v>
          </cell>
          <cell r="I347">
            <v>0</v>
          </cell>
          <cell r="J347">
            <v>0</v>
          </cell>
          <cell r="K347">
            <v>0</v>
          </cell>
          <cell r="L347">
            <v>1</v>
          </cell>
        </row>
        <row r="348">
          <cell r="B348">
            <v>0</v>
          </cell>
          <cell r="C348">
            <v>0</v>
          </cell>
          <cell r="D348">
            <v>0</v>
          </cell>
          <cell r="E348">
            <v>0</v>
          </cell>
          <cell r="F348">
            <v>0</v>
          </cell>
          <cell r="G348">
            <v>0</v>
          </cell>
          <cell r="H348">
            <v>1</v>
          </cell>
          <cell r="I348">
            <v>0</v>
          </cell>
          <cell r="J348">
            <v>0</v>
          </cell>
          <cell r="K348">
            <v>0</v>
          </cell>
          <cell r="L348">
            <v>1</v>
          </cell>
        </row>
        <row r="349">
          <cell r="B349">
            <v>0</v>
          </cell>
          <cell r="C349">
            <v>0</v>
          </cell>
          <cell r="D349">
            <v>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0</v>
          </cell>
          <cell r="J349">
            <v>0</v>
          </cell>
          <cell r="K349">
            <v>0</v>
          </cell>
          <cell r="L349">
            <v>0</v>
          </cell>
        </row>
        <row r="350">
          <cell r="B350">
            <v>0</v>
          </cell>
          <cell r="C350">
            <v>0</v>
          </cell>
          <cell r="D350">
            <v>0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0</v>
          </cell>
          <cell r="J350">
            <v>0</v>
          </cell>
          <cell r="K350">
            <v>0</v>
          </cell>
          <cell r="L350">
            <v>0</v>
          </cell>
        </row>
        <row r="351">
          <cell r="B351">
            <v>0</v>
          </cell>
          <cell r="C351">
            <v>0</v>
          </cell>
          <cell r="D351">
            <v>1</v>
          </cell>
          <cell r="E351">
            <v>0</v>
          </cell>
          <cell r="F351">
            <v>1</v>
          </cell>
          <cell r="G351">
            <v>0</v>
          </cell>
          <cell r="H351">
            <v>0</v>
          </cell>
          <cell r="I351">
            <v>0</v>
          </cell>
          <cell r="J351">
            <v>0</v>
          </cell>
          <cell r="K351">
            <v>0</v>
          </cell>
          <cell r="L351">
            <v>2</v>
          </cell>
        </row>
        <row r="352">
          <cell r="B352">
            <v>2</v>
          </cell>
          <cell r="C352">
            <v>0</v>
          </cell>
          <cell r="D352">
            <v>15</v>
          </cell>
          <cell r="E352">
            <v>5</v>
          </cell>
          <cell r="F352">
            <v>14</v>
          </cell>
          <cell r="G352">
            <v>3</v>
          </cell>
          <cell r="H352">
            <v>6</v>
          </cell>
          <cell r="I352">
            <v>0</v>
          </cell>
          <cell r="J352">
            <v>0</v>
          </cell>
          <cell r="K352">
            <v>7</v>
          </cell>
          <cell r="L352">
            <v>52</v>
          </cell>
        </row>
        <row r="357">
          <cell r="B357">
            <v>0</v>
          </cell>
          <cell r="C357">
            <v>0</v>
          </cell>
          <cell r="D357">
            <v>0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0</v>
          </cell>
          <cell r="J357">
            <v>0</v>
          </cell>
          <cell r="K357">
            <v>0</v>
          </cell>
          <cell r="L357">
            <v>0</v>
          </cell>
        </row>
        <row r="358">
          <cell r="B358">
            <v>0</v>
          </cell>
          <cell r="C358">
            <v>0</v>
          </cell>
          <cell r="D358">
            <v>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0</v>
          </cell>
          <cell r="J358">
            <v>0</v>
          </cell>
          <cell r="K358">
            <v>0</v>
          </cell>
          <cell r="L358">
            <v>0</v>
          </cell>
        </row>
        <row r="359">
          <cell r="B359">
            <v>0</v>
          </cell>
          <cell r="C359">
            <v>1</v>
          </cell>
          <cell r="D359">
            <v>0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0</v>
          </cell>
          <cell r="J359">
            <v>0</v>
          </cell>
          <cell r="K359">
            <v>0</v>
          </cell>
          <cell r="L359">
            <v>1</v>
          </cell>
        </row>
        <row r="360">
          <cell r="B360">
            <v>0</v>
          </cell>
          <cell r="C360">
            <v>0</v>
          </cell>
          <cell r="D360">
            <v>0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0</v>
          </cell>
          <cell r="J360">
            <v>0</v>
          </cell>
          <cell r="K360">
            <v>0</v>
          </cell>
          <cell r="L360">
            <v>0</v>
          </cell>
        </row>
        <row r="361">
          <cell r="B361">
            <v>0</v>
          </cell>
          <cell r="C361">
            <v>0</v>
          </cell>
          <cell r="D361">
            <v>0</v>
          </cell>
          <cell r="E361">
            <v>0</v>
          </cell>
          <cell r="F361">
            <v>0</v>
          </cell>
          <cell r="G361">
            <v>0</v>
          </cell>
          <cell r="H361">
            <v>0</v>
          </cell>
          <cell r="I361">
            <v>0</v>
          </cell>
          <cell r="J361">
            <v>0</v>
          </cell>
          <cell r="K361">
            <v>0</v>
          </cell>
          <cell r="L361">
            <v>0</v>
          </cell>
        </row>
        <row r="362">
          <cell r="B362">
            <v>0</v>
          </cell>
          <cell r="C362">
            <v>0</v>
          </cell>
          <cell r="D362">
            <v>0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0</v>
          </cell>
          <cell r="J362">
            <v>0</v>
          </cell>
          <cell r="K362">
            <v>0</v>
          </cell>
          <cell r="L362">
            <v>0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</row>
        <row r="366">
          <cell r="B366">
            <v>0</v>
          </cell>
          <cell r="C366">
            <v>1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1</v>
          </cell>
          <cell r="I366">
            <v>0</v>
          </cell>
          <cell r="J366">
            <v>0</v>
          </cell>
          <cell r="K366">
            <v>0</v>
          </cell>
          <cell r="L366">
            <v>2</v>
          </cell>
        </row>
        <row r="367">
          <cell r="B367">
            <v>0</v>
          </cell>
          <cell r="C367">
            <v>0</v>
          </cell>
          <cell r="D367">
            <v>1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1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</row>
        <row r="372">
          <cell r="B372">
            <v>0</v>
          </cell>
          <cell r="C372">
            <v>0</v>
          </cell>
          <cell r="D372">
            <v>1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1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2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2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</row>
        <row r="375">
          <cell r="B375">
            <v>1</v>
          </cell>
          <cell r="C375">
            <v>0</v>
          </cell>
          <cell r="D375">
            <v>4</v>
          </cell>
          <cell r="E375">
            <v>0</v>
          </cell>
          <cell r="F375">
            <v>2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7</v>
          </cell>
        </row>
        <row r="376">
          <cell r="B376">
            <v>0</v>
          </cell>
          <cell r="C376">
            <v>0</v>
          </cell>
          <cell r="D376">
            <v>8</v>
          </cell>
          <cell r="E376">
            <v>4</v>
          </cell>
          <cell r="F376">
            <v>7</v>
          </cell>
          <cell r="G376">
            <v>3</v>
          </cell>
          <cell r="H376">
            <v>2</v>
          </cell>
          <cell r="I376">
            <v>0</v>
          </cell>
          <cell r="J376">
            <v>0</v>
          </cell>
          <cell r="K376">
            <v>8</v>
          </cell>
          <cell r="L376">
            <v>32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2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2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1</v>
          </cell>
          <cell r="I378">
            <v>0</v>
          </cell>
          <cell r="J378">
            <v>0</v>
          </cell>
          <cell r="K378">
            <v>0</v>
          </cell>
          <cell r="L378">
            <v>1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1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1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1</v>
          </cell>
          <cell r="I380">
            <v>0</v>
          </cell>
          <cell r="J380">
            <v>0</v>
          </cell>
          <cell r="K380">
            <v>0</v>
          </cell>
          <cell r="L380">
            <v>1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</row>
        <row r="383">
          <cell r="B383">
            <v>0</v>
          </cell>
          <cell r="C383">
            <v>0</v>
          </cell>
          <cell r="D383">
            <v>1</v>
          </cell>
          <cell r="E383">
            <v>0</v>
          </cell>
          <cell r="F383">
            <v>1</v>
          </cell>
          <cell r="G383">
            <v>0</v>
          </cell>
          <cell r="H383">
            <v>0</v>
          </cell>
          <cell r="I383">
            <v>0</v>
          </cell>
          <cell r="J383">
            <v>1</v>
          </cell>
          <cell r="K383">
            <v>0</v>
          </cell>
          <cell r="L383">
            <v>3</v>
          </cell>
        </row>
        <row r="384">
          <cell r="B384">
            <v>1</v>
          </cell>
          <cell r="C384">
            <v>2</v>
          </cell>
          <cell r="D384">
            <v>15</v>
          </cell>
          <cell r="E384">
            <v>4</v>
          </cell>
          <cell r="F384">
            <v>13</v>
          </cell>
          <cell r="G384">
            <v>3</v>
          </cell>
          <cell r="H384">
            <v>5</v>
          </cell>
          <cell r="I384">
            <v>0</v>
          </cell>
          <cell r="J384">
            <v>1</v>
          </cell>
          <cell r="K384">
            <v>8</v>
          </cell>
          <cell r="L384">
            <v>52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</row>
        <row r="391">
          <cell r="B391">
            <v>0</v>
          </cell>
          <cell r="C391">
            <v>1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1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1</v>
          </cell>
          <cell r="I398">
            <v>0</v>
          </cell>
          <cell r="J398">
            <v>0</v>
          </cell>
          <cell r="K398">
            <v>0</v>
          </cell>
          <cell r="L398">
            <v>1</v>
          </cell>
        </row>
        <row r="399">
          <cell r="B399">
            <v>0</v>
          </cell>
          <cell r="C399">
            <v>0</v>
          </cell>
          <cell r="D399">
            <v>1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1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1</v>
          </cell>
          <cell r="L404">
            <v>1</v>
          </cell>
        </row>
        <row r="405">
          <cell r="B405">
            <v>1</v>
          </cell>
          <cell r="C405">
            <v>0</v>
          </cell>
          <cell r="D405">
            <v>0</v>
          </cell>
          <cell r="E405">
            <v>0</v>
          </cell>
          <cell r="F405">
            <v>1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2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</row>
        <row r="407">
          <cell r="B407">
            <v>0</v>
          </cell>
          <cell r="C407">
            <v>0</v>
          </cell>
          <cell r="D407">
            <v>3</v>
          </cell>
          <cell r="E407">
            <v>0</v>
          </cell>
          <cell r="F407">
            <v>1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4</v>
          </cell>
        </row>
        <row r="408">
          <cell r="B408">
            <v>0</v>
          </cell>
          <cell r="C408">
            <v>1</v>
          </cell>
          <cell r="D408">
            <v>8</v>
          </cell>
          <cell r="E408">
            <v>4</v>
          </cell>
          <cell r="F408">
            <v>9</v>
          </cell>
          <cell r="G408">
            <v>1</v>
          </cell>
          <cell r="H408">
            <v>2</v>
          </cell>
          <cell r="I408">
            <v>0</v>
          </cell>
          <cell r="J408">
            <v>0</v>
          </cell>
          <cell r="K408">
            <v>5</v>
          </cell>
          <cell r="L408">
            <v>30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1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1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1</v>
          </cell>
          <cell r="I410">
            <v>0</v>
          </cell>
          <cell r="J410">
            <v>0</v>
          </cell>
          <cell r="K410">
            <v>1</v>
          </cell>
          <cell r="L410">
            <v>2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1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1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</row>
        <row r="415">
          <cell r="B415">
            <v>0</v>
          </cell>
          <cell r="C415">
            <v>0</v>
          </cell>
          <cell r="D415">
            <v>1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1</v>
          </cell>
        </row>
        <row r="416">
          <cell r="B416">
            <v>1</v>
          </cell>
          <cell r="C416">
            <v>2</v>
          </cell>
          <cell r="D416">
            <v>13</v>
          </cell>
          <cell r="E416">
            <v>4</v>
          </cell>
          <cell r="F416">
            <v>13</v>
          </cell>
          <cell r="G416">
            <v>1</v>
          </cell>
          <cell r="H416">
            <v>4</v>
          </cell>
          <cell r="I416">
            <v>0</v>
          </cell>
          <cell r="J416">
            <v>0</v>
          </cell>
          <cell r="K416">
            <v>7</v>
          </cell>
          <cell r="L416">
            <v>45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AB_DIN"/>
      <sheetName val="todos"/>
      <sheetName val="com_mic"/>
      <sheetName val="com_p"/>
      <sheetName val="com_m"/>
      <sheetName val="com_g"/>
      <sheetName val="ser_mic"/>
      <sheetName val="ser_p"/>
      <sheetName val="ser_m"/>
      <sheetName val="ser_g"/>
      <sheetName val="Total x Ano"/>
      <sheetName val="SCC x Ano"/>
      <sheetName val="comercio"/>
      <sheetName val="servico"/>
      <sheetName val="SCC x Atuacao = Comércio"/>
      <sheetName val="SCC x Atuacao = Serv. Industria"/>
      <sheetName val="mic"/>
      <sheetName val="p"/>
      <sheetName val="m"/>
      <sheetName val="SCC x Porte = Micro"/>
      <sheetName val="SCC x Porte = Pequena"/>
      <sheetName val="SCC x Porte = Média"/>
      <sheetName val="g"/>
      <sheetName val="SCC x Porte = Gran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>
        <row r="37">
          <cell r="M37" t="str">
            <v>11 - Rondônia</v>
          </cell>
        </row>
        <row r="69">
          <cell r="M69" t="str">
            <v>11 - Rondônia</v>
          </cell>
        </row>
      </sheetData>
      <sheetData sheetId="15">
        <row r="37">
          <cell r="M37" t="str">
            <v>11 - Rondônia</v>
          </cell>
        </row>
        <row r="69">
          <cell r="M69" t="str">
            <v>11 - Rondônia</v>
          </cell>
        </row>
      </sheetData>
      <sheetData sheetId="16"/>
      <sheetData sheetId="17"/>
      <sheetData sheetId="18"/>
      <sheetData sheetId="19">
        <row r="37">
          <cell r="M37" t="str">
            <v>11 - Rondônia</v>
          </cell>
        </row>
        <row r="69">
          <cell r="M69" t="str">
            <v>11 - Rondônia</v>
          </cell>
        </row>
        <row r="101">
          <cell r="M101" t="str">
            <v>11 - Rondônia</v>
          </cell>
        </row>
        <row r="133">
          <cell r="M133" t="str">
            <v>11 - Rondônia</v>
          </cell>
        </row>
        <row r="165">
          <cell r="M165" t="str">
            <v>11 - Rondônia</v>
          </cell>
        </row>
      </sheetData>
      <sheetData sheetId="20">
        <row r="37">
          <cell r="M37" t="str">
            <v>11 - Rondônia</v>
          </cell>
        </row>
        <row r="69">
          <cell r="M69" t="str">
            <v>11 - Rondônia</v>
          </cell>
        </row>
        <row r="101">
          <cell r="M101" t="str">
            <v>11 - Rondônia</v>
          </cell>
        </row>
        <row r="133">
          <cell r="M133" t="str">
            <v>11 - Rondônia</v>
          </cell>
        </row>
        <row r="165">
          <cell r="M165" t="str">
            <v>11 - Rondônia</v>
          </cell>
        </row>
      </sheetData>
      <sheetData sheetId="21">
        <row r="37">
          <cell r="M37" t="str">
            <v>11 - Rondônia</v>
          </cell>
        </row>
        <row r="69">
          <cell r="M69" t="str">
            <v>11 - Rondônia</v>
          </cell>
        </row>
        <row r="101">
          <cell r="M101" t="str">
            <v>11 - Rondônia</v>
          </cell>
        </row>
        <row r="133">
          <cell r="M133" t="str">
            <v>11 - Rondônia</v>
          </cell>
        </row>
        <row r="165">
          <cell r="M165" t="str">
            <v>11 - Rondônia</v>
          </cell>
        </row>
      </sheetData>
      <sheetData sheetId="22"/>
      <sheetData sheetId="23">
        <row r="37">
          <cell r="M37" t="str">
            <v>11 - Rondônia</v>
          </cell>
        </row>
        <row r="69">
          <cell r="M69" t="str">
            <v>11 - Rondônia</v>
          </cell>
        </row>
        <row r="101">
          <cell r="M101" t="str">
            <v>11 - Rondônia</v>
          </cell>
        </row>
        <row r="133">
          <cell r="M133" t="str">
            <v>11 - Rondônia</v>
          </cell>
        </row>
        <row r="165">
          <cell r="M165" t="str">
            <v>11 - Rondônia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orte" refreshedDate="43132.46894791667" createdVersion="5" refreshedVersion="5" minRefreshableVersion="3" recordCount="184" xr:uid="{00000000-000A-0000-FFFF-FFFF00000000}">
  <cacheSource type="worksheet">
    <worksheetSource ref="A1:HV185" sheet="TAB_DIN"/>
  </cacheSource>
  <cacheFields count="230">
    <cacheField name="Classe" numFmtId="0">
      <sharedItems containsSemiMixedTypes="0" containsString="0" containsNumber="1" containsInteger="1" minValue="3211" maxValue="9493"/>
    </cacheField>
    <cacheField name="Denominação" numFmtId="0">
      <sharedItems/>
    </cacheField>
    <cacheField name="Atividade Cultural" numFmtId="0">
      <sharedItems/>
    </cacheField>
    <cacheField name="Cadeia Geral" numFmtId="0">
      <sharedItems count="10">
        <s v="Arquitetura e Design"/>
        <s v="Música"/>
        <s v="Entretenimento"/>
        <s v="Editorial"/>
        <s v="Audiovisual"/>
        <s v="Cultura Digital"/>
        <s v="Publicidade"/>
        <s v="Educação e Criação em Artes"/>
        <s v="Artes Cênicas e Espetáculos"/>
        <s v="Patrimônio"/>
      </sharedItems>
    </cacheField>
    <cacheField name="Tipo de atuação" numFmtId="0">
      <sharedItems count="2">
        <s v="Serviços Não-Financeiros"/>
        <s v="Comércio"/>
      </sharedItems>
    </cacheField>
    <cacheField name="Porte" numFmtId="0">
      <sharedItems count="4">
        <s v="Microempresa"/>
        <s v="Pequena"/>
        <s v="Média"/>
        <s v="Grande"/>
      </sharedItems>
    </cacheField>
    <cacheField name="Soma de 11 - Rondônia_2014" numFmtId="0">
      <sharedItems containsSemiMixedTypes="0" containsString="0" containsNumber="1" containsInteger="1" minValue="0" maxValue="224"/>
    </cacheField>
    <cacheField name="Soma de 12 - Acre_2014" numFmtId="0">
      <sharedItems containsSemiMixedTypes="0" containsString="0" containsNumber="1" containsInteger="1" minValue="0" maxValue="78"/>
    </cacheField>
    <cacheField name="Soma de 13 - Amazonas_2014" numFmtId="0">
      <sharedItems containsSemiMixedTypes="0" containsString="0" containsNumber="1" containsInteger="1" minValue="0" maxValue="225"/>
    </cacheField>
    <cacheField name="Soma de 14 - Roraima_2014" numFmtId="0">
      <sharedItems containsSemiMixedTypes="0" containsString="0" containsNumber="1" containsInteger="1" minValue="0" maxValue="80"/>
    </cacheField>
    <cacheField name="Soma de 15 - Pará_2014" numFmtId="0">
      <sharedItems containsSemiMixedTypes="0" containsString="0" containsNumber="1" containsInteger="1" minValue="0" maxValue="498"/>
    </cacheField>
    <cacheField name="Soma de 16 - Amapá_2014" numFmtId="0">
      <sharedItems containsSemiMixedTypes="0" containsString="0" containsNumber="1" containsInteger="1" minValue="0" maxValue="75"/>
    </cacheField>
    <cacheField name="Soma de 17 - Tocantins_2014" numFmtId="0">
      <sharedItems containsSemiMixedTypes="0" containsString="0" containsNumber="1" containsInteger="1" minValue="0" maxValue="146"/>
    </cacheField>
    <cacheField name="Soma de 21 - Maranhão_2014" numFmtId="0">
      <sharedItems containsSemiMixedTypes="0" containsString="0" containsNumber="1" containsInteger="1" minValue="0" maxValue="441"/>
    </cacheField>
    <cacheField name="Soma de 22 - Piauí_2014" numFmtId="0">
      <sharedItems containsSemiMixedTypes="0" containsString="0" containsNumber="1" containsInteger="1" minValue="0" maxValue="235"/>
    </cacheField>
    <cacheField name="Soma de 23 - Ceará_2014" numFmtId="0">
      <sharedItems containsSemiMixedTypes="0" containsString="0" containsNumber="1" containsInteger="1" minValue="0" maxValue="761"/>
    </cacheField>
    <cacheField name="Soma de 24 - Rio Grande do Norte_2014" numFmtId="0">
      <sharedItems containsSemiMixedTypes="0" containsString="0" containsNumber="1" containsInteger="1" minValue="0" maxValue="287"/>
    </cacheField>
    <cacheField name="Soma de 25 - Paraíba_2014" numFmtId="0">
      <sharedItems containsSemiMixedTypes="0" containsString="0" containsNumber="1" containsInteger="1" minValue="0" maxValue="260"/>
    </cacheField>
    <cacheField name="Soma de 26 - Pernambuco_2014" numFmtId="0">
      <sharedItems containsSemiMixedTypes="0" containsString="0" containsNumber="1" containsInteger="1" minValue="0" maxValue="762"/>
    </cacheField>
    <cacheField name="Soma de 27 - Alagoas_2014" numFmtId="0">
      <sharedItems containsSemiMixedTypes="0" containsString="0" containsNumber="1" containsInteger="1" minValue="0" maxValue="282"/>
    </cacheField>
    <cacheField name="Soma de 28 - Sergipe_2014" numFmtId="0">
      <sharedItems containsSemiMixedTypes="0" containsString="0" containsNumber="1" containsInteger="1" minValue="0" maxValue="195"/>
    </cacheField>
    <cacheField name="Soma de 29 - Bahia_2014" numFmtId="0">
      <sharedItems containsSemiMixedTypes="0" containsString="0" containsNumber="1" containsInteger="1" minValue="0" maxValue="1281"/>
    </cacheField>
    <cacheField name="Soma de 31 - Minas Gerais_2014" numFmtId="0">
      <sharedItems containsSemiMixedTypes="0" containsString="0" containsNumber="1" containsInteger="1" minValue="0" maxValue="3435"/>
    </cacheField>
    <cacheField name="Soma de 32 - Espírito Santo_2014" numFmtId="0">
      <sharedItems containsSemiMixedTypes="0" containsString="0" containsNumber="1" containsInteger="1" minValue="0" maxValue="651"/>
    </cacheField>
    <cacheField name="Soma de 33 - Rio de Janeiro_2014" numFmtId="0">
      <sharedItems containsSemiMixedTypes="0" containsString="0" containsNumber="1" containsInteger="1" minValue="0" maxValue="2394"/>
    </cacheField>
    <cacheField name="Soma de 35 - São Paulo_2014" numFmtId="0">
      <sharedItems containsSemiMixedTypes="0" containsString="0" containsNumber="1" containsInteger="1" minValue="0" maxValue="8285"/>
    </cacheField>
    <cacheField name="Soma de 41 - Paraná_2014" numFmtId="0">
      <sharedItems containsSemiMixedTypes="0" containsString="0" containsNumber="1" containsInteger="1" minValue="0" maxValue="2286"/>
    </cacheField>
    <cacheField name="Soma de 42 - Santa Catarina_2014" numFmtId="0">
      <sharedItems containsSemiMixedTypes="0" containsString="0" containsNumber="1" containsInteger="1" minValue="0" maxValue="1192"/>
    </cacheField>
    <cacheField name="Soma de 43 - Rio Grande do Sul_2014" numFmtId="0">
      <sharedItems containsSemiMixedTypes="0" containsString="0" containsNumber="1" containsInteger="1" minValue="0" maxValue="2036"/>
    </cacheField>
    <cacheField name="Soma de 50 - Mato Grosso do Sul_2014" numFmtId="0">
      <sharedItems containsSemiMixedTypes="0" containsString="0" containsNumber="1" containsInteger="1" minValue="0" maxValue="281"/>
    </cacheField>
    <cacheField name="Soma de 51 - Mato Grosso_2014" numFmtId="0">
      <sharedItems containsSemiMixedTypes="0" containsString="0" containsNumber="1" containsInteger="1" minValue="0" maxValue="461"/>
    </cacheField>
    <cacheField name="Soma de 52 - Goiás_2014" numFmtId="0">
      <sharedItems containsSemiMixedTypes="0" containsString="0" containsNumber="1" containsInteger="1" minValue="0" maxValue="963"/>
    </cacheField>
    <cacheField name="Soma de 53 - Distrito Federal_2014" numFmtId="0">
      <sharedItems containsSemiMixedTypes="0" containsString="0" containsNumber="1" containsInteger="1" minValue="0" maxValue="772"/>
    </cacheField>
    <cacheField name="Soma de Total_2014" numFmtId="0">
      <sharedItems containsSemiMixedTypes="0" containsString="0" containsNumber="1" containsInteger="1" minValue="0" maxValue="28586"/>
    </cacheField>
    <cacheField name="Soma de 11 - Rondônia_2013" numFmtId="0">
      <sharedItems containsSemiMixedTypes="0" containsString="0" containsNumber="1" containsInteger="1" minValue="0" maxValue="223"/>
    </cacheField>
    <cacheField name="Soma de 12 - Acre_2013" numFmtId="0">
      <sharedItems containsSemiMixedTypes="0" containsString="0" containsNumber="1" containsInteger="1" minValue="0" maxValue="70"/>
    </cacheField>
    <cacheField name="Soma de 13 - Amazonas_2013" numFmtId="0">
      <sharedItems containsSemiMixedTypes="0" containsString="0" containsNumber="1" containsInteger="1" minValue="0" maxValue="230"/>
    </cacheField>
    <cacheField name="Soma de 14 - Roraima_2013" numFmtId="0">
      <sharedItems containsSemiMixedTypes="0" containsString="0" containsNumber="1" containsInteger="1" minValue="0" maxValue="74"/>
    </cacheField>
    <cacheField name="Soma de 15 - Pará_2013" numFmtId="0">
      <sharedItems containsSemiMixedTypes="0" containsString="0" containsNumber="1" containsInteger="1" minValue="0" maxValue="444"/>
    </cacheField>
    <cacheField name="Soma de 16 - Amapá_2013" numFmtId="0">
      <sharedItems containsSemiMixedTypes="0" containsString="0" containsNumber="1" containsInteger="1" minValue="0" maxValue="81"/>
    </cacheField>
    <cacheField name="Soma de 17 - Tocantins_2013" numFmtId="0">
      <sharedItems containsSemiMixedTypes="0" containsString="0" containsNumber="1" containsInteger="1" minValue="0" maxValue="157"/>
    </cacheField>
    <cacheField name="Soma de 21 - Maranhão_2013" numFmtId="0">
      <sharedItems containsSemiMixedTypes="0" containsString="0" containsNumber="1" containsInteger="1" minValue="0" maxValue="466"/>
    </cacheField>
    <cacheField name="Soma de 22 - Piauí_2013" numFmtId="0">
      <sharedItems containsSemiMixedTypes="0" containsString="0" containsNumber="1" containsInteger="1" minValue="0" maxValue="228"/>
    </cacheField>
    <cacheField name="Soma de 23 - Ceará_2013" numFmtId="0">
      <sharedItems containsSemiMixedTypes="0" containsString="0" containsNumber="1" containsInteger="1" minValue="0" maxValue="770"/>
    </cacheField>
    <cacheField name="Soma de 24 - Rio Grande do Norte_2013" numFmtId="0">
      <sharedItems containsSemiMixedTypes="0" containsString="0" containsNumber="1" containsInteger="1" minValue="0" maxValue="298"/>
    </cacheField>
    <cacheField name="Soma de 25 - Paraíba_2013" numFmtId="0">
      <sharedItems containsSemiMixedTypes="0" containsString="0" containsNumber="1" containsInteger="1" minValue="0" maxValue="259"/>
    </cacheField>
    <cacheField name="Soma de 26 - Pernambuco_2013" numFmtId="0">
      <sharedItems containsSemiMixedTypes="0" containsString="0" containsNumber="1" containsInteger="1" minValue="0" maxValue="799"/>
    </cacheField>
    <cacheField name="Soma de 27 - Alagoas_2013" numFmtId="0">
      <sharedItems containsSemiMixedTypes="0" containsString="0" containsNumber="1" containsInteger="1" minValue="0" maxValue="272"/>
    </cacheField>
    <cacheField name="Soma de 28 - Sergipe_2013" numFmtId="0">
      <sharedItems containsSemiMixedTypes="0" containsString="0" containsNumber="1" containsInteger="1" minValue="0" maxValue="203"/>
    </cacheField>
    <cacheField name="Soma de 29 - Bahia_2013" numFmtId="0">
      <sharedItems containsSemiMixedTypes="0" containsString="0" containsNumber="1" containsInteger="1" minValue="0" maxValue="1261"/>
    </cacheField>
    <cacheField name="Soma de 31 - Minas Gerais_2013" numFmtId="0">
      <sharedItems containsSemiMixedTypes="0" containsString="0" containsNumber="1" containsInteger="1" minValue="0" maxValue="3468"/>
    </cacheField>
    <cacheField name="Soma de 32 - Espírito Santo_2013" numFmtId="0">
      <sharedItems containsSemiMixedTypes="0" containsString="0" containsNumber="1" containsInteger="1" minValue="0" maxValue="665"/>
    </cacheField>
    <cacheField name="Soma de 33 - Rio de Janeiro_2013" numFmtId="0">
      <sharedItems containsSemiMixedTypes="0" containsString="0" containsNumber="1" containsInteger="1" minValue="0" maxValue="2427"/>
    </cacheField>
    <cacheField name="Soma de 35 - São Paulo_2013" numFmtId="0">
      <sharedItems containsSemiMixedTypes="0" containsString="0" containsNumber="1" containsInteger="1" minValue="0" maxValue="8517"/>
    </cacheField>
    <cacheField name="Soma de 41 - Paraná_2013" numFmtId="0">
      <sharedItems containsSemiMixedTypes="0" containsString="0" containsNumber="1" containsInteger="1" minValue="0" maxValue="2308"/>
    </cacheField>
    <cacheField name="Soma de 42 - Santa Catarina_2013" numFmtId="0">
      <sharedItems containsSemiMixedTypes="0" containsString="0" containsNumber="1" containsInteger="1" minValue="0" maxValue="1222"/>
    </cacheField>
    <cacheField name="Soma de 43 - Rio Grande do Sul_2013" numFmtId="0">
      <sharedItems containsSemiMixedTypes="0" containsString="0" containsNumber="1" containsInteger="1" minValue="0" maxValue="2089"/>
    </cacheField>
    <cacheField name="Soma de 50 - Mato Grosso do Sul_2013" numFmtId="0">
      <sharedItems containsSemiMixedTypes="0" containsString="0" containsNumber="1" containsInteger="1" minValue="0" maxValue="291"/>
    </cacheField>
    <cacheField name="Soma de 51 - Mato Grosso_2013" numFmtId="0">
      <sharedItems containsSemiMixedTypes="0" containsString="0" containsNumber="1" containsInteger="1" minValue="0" maxValue="460"/>
    </cacheField>
    <cacheField name="Soma de 52 - Goiás_2013" numFmtId="0">
      <sharedItems containsSemiMixedTypes="0" containsString="0" containsNumber="1" containsInteger="1" minValue="0" maxValue="946"/>
    </cacheField>
    <cacheField name="Soma de 53 - Distrito Federal_2013" numFmtId="0">
      <sharedItems containsSemiMixedTypes="0" containsString="0" containsNumber="1" containsInteger="1" minValue="0" maxValue="767"/>
    </cacheField>
    <cacheField name="Soma de Total_2013" numFmtId="0">
      <sharedItems containsSemiMixedTypes="0" containsString="0" containsNumber="1" containsInteger="1" minValue="0" maxValue="28995"/>
    </cacheField>
    <cacheField name="Soma de 11 - Rondônia_2012" numFmtId="0">
      <sharedItems containsSemiMixedTypes="0" containsString="0" containsNumber="1" containsInteger="1" minValue="0" maxValue="232"/>
    </cacheField>
    <cacheField name="Soma de 12 - Acre_2012" numFmtId="0">
      <sharedItems containsSemiMixedTypes="0" containsString="0" containsNumber="1" containsInteger="1" minValue="0" maxValue="67"/>
    </cacheField>
    <cacheField name="Soma de 13 - Amazonas_2012" numFmtId="0">
      <sharedItems containsSemiMixedTypes="0" containsString="0" containsNumber="1" containsInteger="1" minValue="0" maxValue="225"/>
    </cacheField>
    <cacheField name="Soma de 14 - Roraima_2012" numFmtId="0">
      <sharedItems containsSemiMixedTypes="0" containsString="0" containsNumber="1" containsInteger="1" minValue="0" maxValue="81"/>
    </cacheField>
    <cacheField name="Soma de 15 - Pará_2012" numFmtId="0">
      <sharedItems containsSemiMixedTypes="0" containsString="0" containsNumber="1" containsInteger="1" minValue="0" maxValue="480"/>
    </cacheField>
    <cacheField name="Soma de 16 - Amapá_2012" numFmtId="0">
      <sharedItems containsSemiMixedTypes="0" containsString="0" containsNumber="1" containsInteger="1" minValue="0" maxValue="73"/>
    </cacheField>
    <cacheField name="Soma de 17 - Tocantins_2012" numFmtId="0">
      <sharedItems containsSemiMixedTypes="0" containsString="0" containsNumber="1" containsInteger="1" minValue="0" maxValue="154"/>
    </cacheField>
    <cacheField name="Soma de 21 - Maranhão_2012" numFmtId="0">
      <sharedItems containsSemiMixedTypes="0" containsString="0" containsNumber="1" containsInteger="1" minValue="0" maxValue="454"/>
    </cacheField>
    <cacheField name="Soma de 22 - Piauí_2012" numFmtId="0">
      <sharedItems containsSemiMixedTypes="0" containsString="0" containsNumber="1" containsInteger="1" minValue="0" maxValue="233"/>
    </cacheField>
    <cacheField name="Soma de 23 - Ceará_2012" numFmtId="0">
      <sharedItems containsSemiMixedTypes="0" containsString="0" containsNumber="1" containsInteger="1" minValue="0" maxValue="769"/>
    </cacheField>
    <cacheField name="Soma de 24 - Rio Grande do Norte_2012" numFmtId="0">
      <sharedItems containsSemiMixedTypes="0" containsString="0" containsNumber="1" containsInteger="1" minValue="0" maxValue="291"/>
    </cacheField>
    <cacheField name="Soma de 25 - Paraíba_2012" numFmtId="0">
      <sharedItems containsSemiMixedTypes="0" containsString="0" containsNumber="1" containsInteger="1" minValue="0" maxValue="261"/>
    </cacheField>
    <cacheField name="Soma de 26 - Pernambuco_2012" numFmtId="0">
      <sharedItems containsSemiMixedTypes="0" containsString="0" containsNumber="1" containsInteger="1" minValue="0" maxValue="821"/>
    </cacheField>
    <cacheField name="Soma de 27 - Alagoas_2012" numFmtId="0">
      <sharedItems containsSemiMixedTypes="0" containsString="0" containsNumber="1" containsInteger="1" minValue="0" maxValue="273"/>
    </cacheField>
    <cacheField name="Soma de 28 - Sergipe_2012" numFmtId="0">
      <sharedItems containsSemiMixedTypes="0" containsString="0" containsNumber="1" containsInteger="1" minValue="0" maxValue="205"/>
    </cacheField>
    <cacheField name="Soma de 29 - Bahia_2012" numFmtId="0">
      <sharedItems containsSemiMixedTypes="0" containsString="0" containsNumber="1" containsInteger="1" minValue="0" maxValue="1290"/>
    </cacheField>
    <cacheField name="Soma de 31 - Minas Gerais_2012" numFmtId="0">
      <sharedItems containsSemiMixedTypes="0" containsString="0" containsNumber="1" containsInteger="1" minValue="0" maxValue="3522"/>
    </cacheField>
    <cacheField name="Soma de 32 - Espírito Santo_2012" numFmtId="0">
      <sharedItems containsSemiMixedTypes="0" containsString="0" containsNumber="1" containsInteger="1" minValue="0" maxValue="659"/>
    </cacheField>
    <cacheField name="Soma de 33 - Rio de Janeiro_2012" numFmtId="0">
      <sharedItems containsSemiMixedTypes="0" containsString="0" containsNumber="1" containsInteger="1" minValue="0" maxValue="2403"/>
    </cacheField>
    <cacheField name="Soma de 35 - São Paulo_2012" numFmtId="0">
      <sharedItems containsSemiMixedTypes="0" containsString="0" containsNumber="1" containsInteger="1" minValue="0" maxValue="8656"/>
    </cacheField>
    <cacheField name="Soma de 41 - Paraná_2012" numFmtId="0">
      <sharedItems containsSemiMixedTypes="0" containsString="0" containsNumber="1" containsInteger="1" minValue="0" maxValue="2368"/>
    </cacheField>
    <cacheField name="Soma de 42 - Santa Catarina_2012" numFmtId="0">
      <sharedItems containsSemiMixedTypes="0" containsString="0" containsNumber="1" containsInteger="1" minValue="0" maxValue="1249"/>
    </cacheField>
    <cacheField name="Soma de 43 - Rio Grande do Sul_2012" numFmtId="0">
      <sharedItems containsSemiMixedTypes="0" containsString="0" containsNumber="1" containsInteger="1" minValue="0" maxValue="2138"/>
    </cacheField>
    <cacheField name="Soma de 50 - Mato Grosso do Sul_2012" numFmtId="0">
      <sharedItems containsSemiMixedTypes="0" containsString="0" containsNumber="1" containsInteger="1" minValue="0" maxValue="291"/>
    </cacheField>
    <cacheField name="Soma de 51 - Mato Grosso_2012" numFmtId="0">
      <sharedItems containsSemiMixedTypes="0" containsString="0" containsNumber="1" containsInteger="1" minValue="0" maxValue="460"/>
    </cacheField>
    <cacheField name="Soma de 52 - Goiás_2012" numFmtId="0">
      <sharedItems containsSemiMixedTypes="0" containsString="0" containsNumber="1" containsInteger="1" minValue="0" maxValue="924"/>
    </cacheField>
    <cacheField name="Soma de 53 - Distrito Federal_2012" numFmtId="0">
      <sharedItems containsSemiMixedTypes="0" containsString="0" containsNumber="1" containsInteger="1" minValue="0" maxValue="774"/>
    </cacheField>
    <cacheField name="Soma de Total_2012" numFmtId="0">
      <sharedItems containsSemiMixedTypes="0" containsString="0" containsNumber="1" containsInteger="1" minValue="0" maxValue="29353"/>
    </cacheField>
    <cacheField name="Soma de 11 - Rondônia_2011" numFmtId="0">
      <sharedItems containsSemiMixedTypes="0" containsString="0" containsNumber="1" containsInteger="1" minValue="0" maxValue="230"/>
    </cacheField>
    <cacheField name="Soma de 12 - Acre_2011" numFmtId="0">
      <sharedItems containsSemiMixedTypes="0" containsString="0" containsNumber="1" containsInteger="1" minValue="0" maxValue="64"/>
    </cacheField>
    <cacheField name="Soma de 13 - Amazonas_2011" numFmtId="0">
      <sharedItems containsSemiMixedTypes="0" containsString="0" containsNumber="1" containsInteger="1" minValue="0" maxValue="218"/>
    </cacheField>
    <cacheField name="Soma de 14 - Roraima_2011" numFmtId="0">
      <sharedItems containsSemiMixedTypes="0" containsString="0" containsNumber="1" containsInteger="1" minValue="0" maxValue="73"/>
    </cacheField>
    <cacheField name="Soma de 15 - Pará_2011" numFmtId="0">
      <sharedItems containsSemiMixedTypes="0" containsString="0" containsNumber="1" containsInteger="1" minValue="0" maxValue="455"/>
    </cacheField>
    <cacheField name="Soma de 16 - Amapá_2011" numFmtId="0">
      <sharedItems containsSemiMixedTypes="0" containsString="0" containsNumber="1" containsInteger="1" minValue="0" maxValue="68"/>
    </cacheField>
    <cacheField name="Soma de 17 - Tocantins_2011" numFmtId="0">
      <sharedItems containsSemiMixedTypes="0" containsString="0" containsNumber="1" containsInteger="1" minValue="0" maxValue="156"/>
    </cacheField>
    <cacheField name="Soma de 21 - Maranhão_2011" numFmtId="0">
      <sharedItems containsSemiMixedTypes="0" containsString="0" containsNumber="1" containsInteger="1" minValue="0" maxValue="467"/>
    </cacheField>
    <cacheField name="Soma de 22 - Piauí_2011" numFmtId="0">
      <sharedItems containsSemiMixedTypes="0" containsString="0" containsNumber="1" containsInteger="1" minValue="0" maxValue="229"/>
    </cacheField>
    <cacheField name="Soma de 23 - Ceará_2011" numFmtId="0">
      <sharedItems containsSemiMixedTypes="0" containsString="0" containsNumber="1" containsInteger="1" minValue="0" maxValue="763"/>
    </cacheField>
    <cacheField name="Soma de 24 - Rio Grande do Norte_2011" numFmtId="0">
      <sharedItems containsSemiMixedTypes="0" containsString="0" containsNumber="1" containsInteger="1" minValue="0" maxValue="297"/>
    </cacheField>
    <cacheField name="Soma de 25 - Paraíba_2011" numFmtId="0">
      <sharedItems containsSemiMixedTypes="0" containsString="0" containsNumber="1" containsInteger="1" minValue="0" maxValue="261"/>
    </cacheField>
    <cacheField name="Soma de 26 - Pernambuco_2011" numFmtId="0">
      <sharedItems containsSemiMixedTypes="0" containsString="0" containsNumber="1" containsInteger="1" minValue="0" maxValue="761"/>
    </cacheField>
    <cacheField name="Soma de 27 - Alagoas_2011" numFmtId="0">
      <sharedItems containsSemiMixedTypes="0" containsString="0" containsNumber="1" containsInteger="1" minValue="0" maxValue="264"/>
    </cacheField>
    <cacheField name="Soma de 28 - Sergipe_2011" numFmtId="0">
      <sharedItems containsSemiMixedTypes="0" containsString="0" containsNumber="1" containsInteger="1" minValue="0" maxValue="212"/>
    </cacheField>
    <cacheField name="Soma de 29 - Bahia_2011" numFmtId="0">
      <sharedItems containsSemiMixedTypes="0" containsString="0" containsNumber="1" containsInteger="1" minValue="0" maxValue="1331"/>
    </cacheField>
    <cacheField name="Soma de 31 - Minas Gerais_2011" numFmtId="0">
      <sharedItems containsSemiMixedTypes="0" containsString="0" containsNumber="1" containsInteger="1" minValue="0" maxValue="3560"/>
    </cacheField>
    <cacheField name="Soma de 32 - Espírito Santo_2011" numFmtId="0">
      <sharedItems containsSemiMixedTypes="0" containsString="0" containsNumber="1" containsInteger="1" minValue="0" maxValue="654"/>
    </cacheField>
    <cacheField name="Soma de 33 - Rio de Janeiro_2011" numFmtId="0">
      <sharedItems containsSemiMixedTypes="0" containsString="0" containsNumber="1" containsInteger="1" minValue="0" maxValue="2452"/>
    </cacheField>
    <cacheField name="Soma de 35 - São Paulo_2011" numFmtId="0">
      <sharedItems containsSemiMixedTypes="0" containsString="0" containsNumber="1" containsInteger="1" minValue="0" maxValue="8852"/>
    </cacheField>
    <cacheField name="Soma de 41 - Paraná_2011" numFmtId="0">
      <sharedItems containsSemiMixedTypes="0" containsString="0" containsNumber="1" containsInteger="1" minValue="0" maxValue="2386"/>
    </cacheField>
    <cacheField name="Soma de 42 - Santa Catarina_2011" numFmtId="0">
      <sharedItems containsSemiMixedTypes="0" containsString="0" containsNumber="1" containsInteger="1" minValue="0" maxValue="1281"/>
    </cacheField>
    <cacheField name="Soma de 43 - Rio Grande do Sul_2011" numFmtId="0">
      <sharedItems containsSemiMixedTypes="0" containsString="0" containsNumber="1" containsInteger="1" minValue="0" maxValue="2188"/>
    </cacheField>
    <cacheField name="Soma de 50 - Mato Grosso do Sul_2011" numFmtId="0">
      <sharedItems containsSemiMixedTypes="0" containsString="0" containsNumber="1" containsInteger="1" minValue="0" maxValue="304"/>
    </cacheField>
    <cacheField name="Soma de 51 - Mato Grosso_2011" numFmtId="0">
      <sharedItems containsSemiMixedTypes="0" containsString="0" containsNumber="1" containsInteger="1" minValue="0" maxValue="472"/>
    </cacheField>
    <cacheField name="Soma de 52 - Goiás_2011" numFmtId="0">
      <sharedItems containsSemiMixedTypes="0" containsString="0" containsNumber="1" containsInteger="1" minValue="0" maxValue="909"/>
    </cacheField>
    <cacheField name="Soma de 53 - Distrito Federal_2011" numFmtId="0">
      <sharedItems containsSemiMixedTypes="0" containsString="0" containsNumber="1" containsInteger="1" minValue="0" maxValue="754"/>
    </cacheField>
    <cacheField name="Soma de Total_2011" numFmtId="0">
      <sharedItems containsSemiMixedTypes="0" containsString="0" containsNumber="1" containsInteger="1" minValue="0" maxValue="29661"/>
    </cacheField>
    <cacheField name="Soma de 11 - Rondônia_2010" numFmtId="0">
      <sharedItems containsSemiMixedTypes="0" containsString="0" containsNumber="1" containsInteger="1" minValue="0" maxValue="225"/>
    </cacheField>
    <cacheField name="Soma de 12 - Acre_2010" numFmtId="0">
      <sharedItems containsSemiMixedTypes="0" containsString="0" containsNumber="1" containsInteger="1" minValue="0" maxValue="59"/>
    </cacheField>
    <cacheField name="Soma de 13 - Amazonas_2010" numFmtId="0">
      <sharedItems containsSemiMixedTypes="0" containsString="0" containsNumber="1" containsInteger="1" minValue="0" maxValue="211"/>
    </cacheField>
    <cacheField name="Soma de 14 - Roraima_2010" numFmtId="0">
      <sharedItems containsSemiMixedTypes="0" containsString="0" containsNumber="1" containsInteger="1" minValue="0" maxValue="67"/>
    </cacheField>
    <cacheField name="Soma de 15 - Pará_2010" numFmtId="0">
      <sharedItems containsSemiMixedTypes="0" containsString="0" containsNumber="1" containsInteger="1" minValue="0" maxValue="433"/>
    </cacheField>
    <cacheField name="Soma de 16 - Amapá_2010" numFmtId="0">
      <sharedItems containsSemiMixedTypes="0" containsString="0" containsNumber="1" containsInteger="1" minValue="0" maxValue="68"/>
    </cacheField>
    <cacheField name="Soma de 17 - Tocantins_2010" numFmtId="0">
      <sharedItems containsSemiMixedTypes="0" containsString="0" containsNumber="1" containsInteger="1" minValue="0" maxValue="159"/>
    </cacheField>
    <cacheField name="Soma de 21 - Maranhão_2010" numFmtId="0">
      <sharedItems containsSemiMixedTypes="0" containsString="0" containsNumber="1" containsInteger="1" minValue="0" maxValue="424"/>
    </cacheField>
    <cacheField name="Soma de 22 - Piauí_2010" numFmtId="0">
      <sharedItems containsSemiMixedTypes="0" containsString="0" containsNumber="1" containsInteger="1" minValue="0" maxValue="227"/>
    </cacheField>
    <cacheField name="Soma de 23 - Ceará_2010" numFmtId="0">
      <sharedItems containsSemiMixedTypes="0" containsString="0" containsNumber="1" containsInteger="1" minValue="0" maxValue="716"/>
    </cacheField>
    <cacheField name="Soma de 24 - Rio Grande do Norte_2010" numFmtId="0">
      <sharedItems containsSemiMixedTypes="0" containsString="0" containsNumber="1" containsInteger="1" minValue="0" maxValue="297"/>
    </cacheField>
    <cacheField name="Soma de 25 - Paraíba_2010" numFmtId="0">
      <sharedItems containsSemiMixedTypes="0" containsString="0" containsNumber="1" containsInteger="1" minValue="0" maxValue="238"/>
    </cacheField>
    <cacheField name="Soma de 26 - Pernambuco_2010" numFmtId="0">
      <sharedItems containsSemiMixedTypes="0" containsString="0" containsNumber="1" containsInteger="1" minValue="0" maxValue="787"/>
    </cacheField>
    <cacheField name="Soma de 27 - Alagoas_2010" numFmtId="0">
      <sharedItems containsSemiMixedTypes="0" containsString="0" containsNumber="1" containsInteger="1" minValue="0" maxValue="249"/>
    </cacheField>
    <cacheField name="Soma de 28 - Sergipe_2010" numFmtId="0">
      <sharedItems containsSemiMixedTypes="0" containsString="0" containsNumber="1" containsInteger="1" minValue="0" maxValue="207"/>
    </cacheField>
    <cacheField name="Soma de 29 - Bahia_2010" numFmtId="0">
      <sharedItems containsSemiMixedTypes="0" containsString="0" containsNumber="1" containsInteger="1" minValue="0" maxValue="1293"/>
    </cacheField>
    <cacheField name="Soma de 31 - Minas Gerais_2010" numFmtId="0">
      <sharedItems containsSemiMixedTypes="0" containsString="0" containsNumber="1" containsInteger="1" minValue="0" maxValue="3495"/>
    </cacheField>
    <cacheField name="Soma de 32 - Espírito Santo_2010" numFmtId="0">
      <sharedItems containsSemiMixedTypes="0" containsString="0" containsNumber="1" containsInteger="1" minValue="0" maxValue="653"/>
    </cacheField>
    <cacheField name="Soma de 33 - Rio de Janeiro_2010" numFmtId="0">
      <sharedItems containsSemiMixedTypes="0" containsString="0" containsNumber="1" containsInteger="1" minValue="0" maxValue="2400"/>
    </cacheField>
    <cacheField name="Soma de 35 - São Paulo_2010" numFmtId="0">
      <sharedItems containsSemiMixedTypes="0" containsString="0" containsNumber="1" containsInteger="1" minValue="0" maxValue="8882"/>
    </cacheField>
    <cacheField name="Soma de 41 - Paraná_2010" numFmtId="0">
      <sharedItems containsSemiMixedTypes="0" containsString="0" containsNumber="1" containsInteger="1" minValue="0" maxValue="2369"/>
    </cacheField>
    <cacheField name="Soma de 42 - Santa Catarina_2010" numFmtId="0">
      <sharedItems containsSemiMixedTypes="0" containsString="0" containsNumber="1" containsInteger="1" minValue="0" maxValue="1294"/>
    </cacheField>
    <cacheField name="Soma de 43 - Rio Grande do Sul_2010" numFmtId="0">
      <sharedItems containsSemiMixedTypes="0" containsString="0" containsNumber="1" containsInteger="1" minValue="0" maxValue="2205"/>
    </cacheField>
    <cacheField name="Soma de 50 - Mato Grosso do Sul_2010" numFmtId="0">
      <sharedItems containsSemiMixedTypes="0" containsString="0" containsNumber="1" containsInteger="1" minValue="0" maxValue="302"/>
    </cacheField>
    <cacheField name="Soma de 51 - Mato Grosso_2010" numFmtId="0">
      <sharedItems containsSemiMixedTypes="0" containsString="0" containsNumber="1" containsInteger="1" minValue="0" maxValue="445"/>
    </cacheField>
    <cacheField name="Soma de 52 - Goiás_2010" numFmtId="0">
      <sharedItems containsSemiMixedTypes="0" containsString="0" containsNumber="1" containsInteger="1" minValue="0" maxValue="888"/>
    </cacheField>
    <cacheField name="Soma de 53 - Distrito Federal_2010" numFmtId="0">
      <sharedItems containsSemiMixedTypes="0" containsString="0" containsNumber="1" containsInteger="1" minValue="0" maxValue="777"/>
    </cacheField>
    <cacheField name="Soma de Total_2010" numFmtId="0">
      <sharedItems containsSemiMixedTypes="0" containsString="0" containsNumber="1" containsInteger="1" minValue="0" maxValue="29370"/>
    </cacheField>
    <cacheField name="Soma de 11 - Rondônia_2009" numFmtId="0">
      <sharedItems containsSemiMixedTypes="0" containsString="0" containsNumber="1" containsInteger="1" minValue="0" maxValue="222"/>
    </cacheField>
    <cacheField name="Soma de 12 - Acre_2009" numFmtId="0">
      <sharedItems containsSemiMixedTypes="0" containsString="0" containsNumber="1" containsInteger="1" minValue="0" maxValue="59"/>
    </cacheField>
    <cacheField name="Soma de 13 - Amazonas_2009" numFmtId="0">
      <sharedItems containsSemiMixedTypes="0" containsString="0" containsNumber="1" containsInteger="1" minValue="0" maxValue="197"/>
    </cacheField>
    <cacheField name="Soma de 14 - Roraima_2009" numFmtId="0">
      <sharedItems containsSemiMixedTypes="0" containsString="0" containsNumber="1" containsInteger="1" minValue="0" maxValue="59"/>
    </cacheField>
    <cacheField name="Soma de 15 - Pará_2009" numFmtId="0">
      <sharedItems containsSemiMixedTypes="0" containsString="0" containsNumber="1" containsInteger="1" minValue="0" maxValue="406"/>
    </cacheField>
    <cacheField name="Soma de 16 - Amapá_2009" numFmtId="0">
      <sharedItems containsSemiMixedTypes="0" containsString="0" containsNumber="1" containsInteger="1" minValue="0" maxValue="60"/>
    </cacheField>
    <cacheField name="Soma de 17 - Tocantins_2009" numFmtId="0">
      <sharedItems containsSemiMixedTypes="0" containsString="0" containsNumber="1" containsInteger="1" minValue="0" maxValue="143"/>
    </cacheField>
    <cacheField name="Soma de 21 - Maranhão_2009" numFmtId="0">
      <sharedItems containsSemiMixedTypes="0" containsString="0" containsNumber="1" containsInteger="1" minValue="0" maxValue="388"/>
    </cacheField>
    <cacheField name="Soma de 22 - Piauí_2009" numFmtId="0">
      <sharedItems containsSemiMixedTypes="0" containsString="0" containsNumber="1" containsInteger="1" minValue="0" maxValue="211"/>
    </cacheField>
    <cacheField name="Soma de 23 - Ceará_2009" numFmtId="0">
      <sharedItems containsSemiMixedTypes="0" containsString="0" containsNumber="1" containsInteger="1" minValue="0" maxValue="667"/>
    </cacheField>
    <cacheField name="Soma de 24 - Rio Grande do Norte_2009" numFmtId="0">
      <sharedItems containsSemiMixedTypes="0" containsString="0" containsNumber="1" containsInteger="1" minValue="0" maxValue="284"/>
    </cacheField>
    <cacheField name="Soma de 25 - Paraíba_2009" numFmtId="0">
      <sharedItems containsSemiMixedTypes="0" containsString="0" containsNumber="1" containsInteger="1" minValue="0" maxValue="229"/>
    </cacheField>
    <cacheField name="Soma de 26 - Pernambuco_2009" numFmtId="0">
      <sharedItems containsSemiMixedTypes="0" containsString="0" containsNumber="1" containsInteger="1" minValue="0" maxValue="754"/>
    </cacheField>
    <cacheField name="Soma de 27 - Alagoas_2009" numFmtId="0">
      <sharedItems containsSemiMixedTypes="0" containsString="0" containsNumber="1" containsInteger="1" minValue="0" maxValue="255"/>
    </cacheField>
    <cacheField name="Soma de 28 - Sergipe_2009" numFmtId="0">
      <sharedItems containsSemiMixedTypes="0" containsString="0" containsNumber="1" containsInteger="1" minValue="0" maxValue="198"/>
    </cacheField>
    <cacheField name="Soma de 29 - Bahia_2009" numFmtId="0">
      <sharedItems containsSemiMixedTypes="0" containsString="0" containsNumber="1" containsInteger="1" minValue="0" maxValue="1245"/>
    </cacheField>
    <cacheField name="Soma de 31 - Minas Gerais_2009" numFmtId="0">
      <sharedItems containsSemiMixedTypes="0" containsString="0" containsNumber="1" containsInteger="1" minValue="0" maxValue="3467"/>
    </cacheField>
    <cacheField name="Soma de 32 - Espírito Santo_2009" numFmtId="0">
      <sharedItems containsSemiMixedTypes="0" containsString="0" containsNumber="1" containsInteger="1" minValue="0" maxValue="657"/>
    </cacheField>
    <cacheField name="Soma de 33 - Rio de Janeiro_2009" numFmtId="0">
      <sharedItems containsSemiMixedTypes="0" containsString="0" containsNumber="1" containsInteger="1" minValue="0" maxValue="2370"/>
    </cacheField>
    <cacheField name="Soma de 35 - São Paulo_2009" numFmtId="0">
      <sharedItems containsSemiMixedTypes="0" containsString="0" containsNumber="1" containsInteger="1" minValue="0" maxValue="8870"/>
    </cacheField>
    <cacheField name="Soma de 41 - Paraná_2009" numFmtId="0">
      <sharedItems containsSemiMixedTypes="0" containsString="0" containsNumber="1" containsInteger="1" minValue="0" maxValue="2345"/>
    </cacheField>
    <cacheField name="Soma de 42 - Santa Catarina_2009" numFmtId="0">
      <sharedItems containsSemiMixedTypes="0" containsString="0" containsNumber="1" containsInteger="1" minValue="0" maxValue="1308"/>
    </cacheField>
    <cacheField name="Soma de 43 - Rio Grande do Sul_2009" numFmtId="0">
      <sharedItems containsSemiMixedTypes="0" containsString="0" containsNumber="1" containsInteger="1" minValue="0" maxValue="2185"/>
    </cacheField>
    <cacheField name="Soma de 50 - Mato Grosso do Sul_2009" numFmtId="0">
      <sharedItems containsSemiMixedTypes="0" containsString="0" containsNumber="1" containsInteger="1" minValue="0" maxValue="299"/>
    </cacheField>
    <cacheField name="Soma de 51 - Mato Grosso_2009" numFmtId="0">
      <sharedItems containsSemiMixedTypes="0" containsString="0" containsNumber="1" containsInteger="1" minValue="0" maxValue="437"/>
    </cacheField>
    <cacheField name="Soma de 52 - Goiás_2009" numFmtId="0">
      <sharedItems containsSemiMixedTypes="0" containsString="0" containsNumber="1" containsInteger="1" minValue="0" maxValue="832"/>
    </cacheField>
    <cacheField name="Soma de 53 - Distrito Federal_2009" numFmtId="0">
      <sharedItems containsSemiMixedTypes="0" containsString="0" containsNumber="1" containsInteger="1" minValue="0" maxValue="776"/>
    </cacheField>
    <cacheField name="Soma de Total_2009" numFmtId="0">
      <sharedItems containsSemiMixedTypes="0" containsString="0" containsNumber="1" containsInteger="1" minValue="0" maxValue="28923"/>
    </cacheField>
    <cacheField name="Soma de 11 - Rondônia_2008" numFmtId="0">
      <sharedItems containsSemiMixedTypes="0" containsString="0" containsNumber="1" containsInteger="1" minValue="0" maxValue="207"/>
    </cacheField>
    <cacheField name="Soma de 12 - Acre_2008" numFmtId="0">
      <sharedItems containsSemiMixedTypes="0" containsString="0" containsNumber="1" containsInteger="1" minValue="0" maxValue="57"/>
    </cacheField>
    <cacheField name="Soma de 13 - Amazonas_2008" numFmtId="0">
      <sharedItems containsSemiMixedTypes="0" containsString="0" containsNumber="1" containsInteger="1" minValue="0" maxValue="179"/>
    </cacheField>
    <cacheField name="Soma de 14 - Roraima_2008" numFmtId="0">
      <sharedItems containsSemiMixedTypes="0" containsString="0" containsNumber="1" containsInteger="1" minValue="0" maxValue="59"/>
    </cacheField>
    <cacheField name="Soma de 15 - Pará_2008" numFmtId="0">
      <sharedItems containsSemiMixedTypes="0" containsString="0" containsNumber="1" containsInteger="1" minValue="0" maxValue="421"/>
    </cacheField>
    <cacheField name="Soma de 16 - Amapá_2008" numFmtId="0">
      <sharedItems containsSemiMixedTypes="0" containsString="0" containsNumber="1" containsInteger="1" minValue="0" maxValue="64"/>
    </cacheField>
    <cacheField name="Soma de 17 - Tocantins_2008" numFmtId="0">
      <sharedItems containsSemiMixedTypes="0" containsString="0" containsNumber="1" containsInteger="1" minValue="0" maxValue="134"/>
    </cacheField>
    <cacheField name="Soma de 21 - Maranhão_2008" numFmtId="0">
      <sharedItems containsSemiMixedTypes="0" containsString="0" containsNumber="1" containsInteger="1" minValue="0" maxValue="404"/>
    </cacheField>
    <cacheField name="Soma de 22 - Piauí_2008" numFmtId="0">
      <sharedItems containsSemiMixedTypes="0" containsString="0" containsNumber="1" containsInteger="1" minValue="0" maxValue="198"/>
    </cacheField>
    <cacheField name="Soma de 23 - Ceará_2008" numFmtId="0">
      <sharedItems containsSemiMixedTypes="0" containsString="0" containsNumber="1" containsInteger="1" minValue="0" maxValue="645"/>
    </cacheField>
    <cacheField name="Soma de 24 - Rio Grande do Norte_2008" numFmtId="0">
      <sharedItems containsSemiMixedTypes="0" containsString="0" containsNumber="1" containsInteger="1" minValue="0" maxValue="285"/>
    </cacheField>
    <cacheField name="Soma de 25 - Paraíba_2008" numFmtId="0">
      <sharedItems containsSemiMixedTypes="0" containsString="0" containsNumber="1" containsInteger="1" minValue="0" maxValue="231"/>
    </cacheField>
    <cacheField name="Soma de 26 - Pernambuco_2008" numFmtId="0">
      <sharedItems containsSemiMixedTypes="0" containsString="0" containsNumber="1" containsInteger="1" minValue="0" maxValue="736"/>
    </cacheField>
    <cacheField name="Soma de 27 - Alagoas_2008" numFmtId="0">
      <sharedItems containsSemiMixedTypes="0" containsString="0" containsNumber="1" containsInteger="1" minValue="0" maxValue="246"/>
    </cacheField>
    <cacheField name="Soma de 28 - Sergipe_2008" numFmtId="0">
      <sharedItems containsSemiMixedTypes="0" containsString="0" containsNumber="1" containsInteger="1" minValue="0" maxValue="214"/>
    </cacheField>
    <cacheField name="Soma de 29 - Bahia_2008" numFmtId="0">
      <sharedItems containsSemiMixedTypes="0" containsString="0" containsNumber="1" containsInteger="1" minValue="0" maxValue="1192"/>
    </cacheField>
    <cacheField name="Soma de 31 - Minas Gerais_2008" numFmtId="0">
      <sharedItems containsSemiMixedTypes="0" containsString="0" containsNumber="1" containsInteger="1" minValue="0" maxValue="3491"/>
    </cacheField>
    <cacheField name="Soma de 32 - Espírito Santo_2008" numFmtId="0">
      <sharedItems containsSemiMixedTypes="0" containsString="0" containsNumber="1" containsInteger="1" minValue="0" maxValue="663"/>
    </cacheField>
    <cacheField name="Soma de 33 - Rio de Janeiro_2008" numFmtId="0">
      <sharedItems containsSemiMixedTypes="0" containsString="0" containsNumber="1" containsInteger="1" minValue="0" maxValue="2320"/>
    </cacheField>
    <cacheField name="Soma de 35 - São Paulo_2008" numFmtId="0">
      <sharedItems containsSemiMixedTypes="0" containsString="0" containsNumber="1" containsInteger="1" minValue="0" maxValue="8970"/>
    </cacheField>
    <cacheField name="Soma de 41 - Paraná_2008" numFmtId="0">
      <sharedItems containsSemiMixedTypes="0" containsString="0" containsNumber="1" containsInteger="1" minValue="0" maxValue="2283"/>
    </cacheField>
    <cacheField name="Soma de 42 - Santa Catarina_2008" numFmtId="0">
      <sharedItems containsSemiMixedTypes="0" containsString="0" containsNumber="1" containsInteger="1" minValue="0" maxValue="1313"/>
    </cacheField>
    <cacheField name="Soma de 43 - Rio Grande do Sul_2008" numFmtId="0">
      <sharedItems containsSemiMixedTypes="0" containsString="0" containsNumber="1" containsInteger="1" minValue="0" maxValue="2210"/>
    </cacheField>
    <cacheField name="Soma de 50 - Mato Grosso do Sul_2008" numFmtId="0">
      <sharedItems containsSemiMixedTypes="0" containsString="0" containsNumber="1" containsInteger="1" minValue="0" maxValue="299"/>
    </cacheField>
    <cacheField name="Soma de 51 - Mato Grosso_2008" numFmtId="0">
      <sharedItems containsSemiMixedTypes="0" containsString="0" containsNumber="1" containsInteger="1" minValue="0" maxValue="432"/>
    </cacheField>
    <cacheField name="Soma de 52 - Goiás_2008" numFmtId="0">
      <sharedItems containsSemiMixedTypes="0" containsString="0" containsNumber="1" containsInteger="1" minValue="0" maxValue="847"/>
    </cacheField>
    <cacheField name="Soma de 53 - Distrito Federal_2008" numFmtId="0">
      <sharedItems containsSemiMixedTypes="0" containsString="0" containsNumber="1" containsInteger="1" minValue="0" maxValue="753"/>
    </cacheField>
    <cacheField name="Soma de Total_2008" numFmtId="0">
      <sharedItems containsSemiMixedTypes="0" containsString="0" containsNumber="1" containsInteger="1" minValue="0" maxValue="28853"/>
    </cacheField>
    <cacheField name="Soma de 11 - Rondônia_2007" numFmtId="0">
      <sharedItems containsSemiMixedTypes="0" containsString="0" containsNumber="1" containsInteger="1" minValue="0" maxValue="212"/>
    </cacheField>
    <cacheField name="Soma de 12 - Acre_2007" numFmtId="0">
      <sharedItems containsSemiMixedTypes="0" containsString="0" containsNumber="1" containsInteger="1" minValue="0" maxValue="60"/>
    </cacheField>
    <cacheField name="Soma de 13 - Amazonas_2007" numFmtId="0">
      <sharedItems containsSemiMixedTypes="0" containsString="0" containsNumber="1" containsInteger="1" minValue="0" maxValue="181"/>
    </cacheField>
    <cacheField name="Soma de 14 - Roraima_2007" numFmtId="0">
      <sharedItems containsSemiMixedTypes="0" containsString="0" containsNumber="1" containsInteger="1" minValue="0" maxValue="57"/>
    </cacheField>
    <cacheField name="Soma de 15 - Pará_2007" numFmtId="0">
      <sharedItems containsSemiMixedTypes="0" containsString="0" containsNumber="1" containsInteger="1" minValue="0" maxValue="391"/>
    </cacheField>
    <cacheField name="Soma de 16 - Amapá_2007" numFmtId="0">
      <sharedItems containsSemiMixedTypes="0" containsString="0" containsNumber="1" containsInteger="1" minValue="0" maxValue="70"/>
    </cacheField>
    <cacheField name="Soma de 17 - Tocantins_2007" numFmtId="0">
      <sharedItems containsSemiMixedTypes="0" containsString="0" containsNumber="1" containsInteger="1" minValue="0" maxValue="115"/>
    </cacheField>
    <cacheField name="Soma de 21 - Maranhão_2007" numFmtId="0">
      <sharedItems containsSemiMixedTypes="0" containsString="0" containsNumber="1" containsInteger="1" minValue="0" maxValue="387"/>
    </cacheField>
    <cacheField name="Soma de 22 - Piauí_2007" numFmtId="0">
      <sharedItems containsSemiMixedTypes="0" containsString="0" containsNumber="1" containsInteger="1" minValue="0" maxValue="209"/>
    </cacheField>
    <cacheField name="Soma de 23 - Ceará_2007" numFmtId="0">
      <sharedItems containsSemiMixedTypes="0" containsString="0" containsNumber="1" containsInteger="1" minValue="0" maxValue="618"/>
    </cacheField>
    <cacheField name="Soma de 24 - Rio Grande do Norte_2007" numFmtId="0">
      <sharedItems containsSemiMixedTypes="0" containsString="0" containsNumber="1" containsInteger="1" minValue="0" maxValue="286"/>
    </cacheField>
    <cacheField name="Soma de 25 - Paraíba_2007" numFmtId="0">
      <sharedItems containsSemiMixedTypes="0" containsString="0" containsNumber="1" containsInteger="1" minValue="0" maxValue="210"/>
    </cacheField>
    <cacheField name="Soma de 26 - Pernambuco_2007" numFmtId="0">
      <sharedItems containsSemiMixedTypes="0" containsString="0" containsNumber="1" containsInteger="1" minValue="0" maxValue="723"/>
    </cacheField>
    <cacheField name="Soma de 27 - Alagoas_2007" numFmtId="0">
      <sharedItems containsSemiMixedTypes="0" containsString="0" containsNumber="1" containsInteger="1" minValue="0" maxValue="248"/>
    </cacheField>
    <cacheField name="Soma de 28 - Sergipe_2007" numFmtId="0">
      <sharedItems containsSemiMixedTypes="0" containsString="0" containsNumber="1" containsInteger="1" minValue="0" maxValue="217"/>
    </cacheField>
    <cacheField name="Soma de 29 - Bahia_2007" numFmtId="0">
      <sharedItems containsSemiMixedTypes="0" containsString="0" containsNumber="1" containsInteger="1" minValue="0" maxValue="1220"/>
    </cacheField>
    <cacheField name="Soma de 31 - Minas Gerais_2007" numFmtId="0">
      <sharedItems containsSemiMixedTypes="0" containsString="0" containsNumber="1" containsInteger="1" minValue="0" maxValue="3430"/>
    </cacheField>
    <cacheField name="Soma de 32 - Espírito Santo_2007" numFmtId="0">
      <sharedItems containsSemiMixedTypes="0" containsString="0" containsNumber="1" containsInteger="1" minValue="0" maxValue="625"/>
    </cacheField>
    <cacheField name="Soma de 33 - Rio de Janeiro_2007" numFmtId="0">
      <sharedItems containsSemiMixedTypes="0" containsString="0" containsNumber="1" containsInteger="1" minValue="0" maxValue="2318"/>
    </cacheField>
    <cacheField name="Soma de 35 - São Paulo_2007" numFmtId="0">
      <sharedItems containsSemiMixedTypes="0" containsString="0" containsNumber="1" containsInteger="1" minValue="0" maxValue="8789"/>
    </cacheField>
    <cacheField name="Soma de 41 - Paraná_2007" numFmtId="0">
      <sharedItems containsSemiMixedTypes="0" containsString="0" containsNumber="1" containsInteger="1" minValue="0" maxValue="2253"/>
    </cacheField>
    <cacheField name="Soma de 42 - Santa Catarina_2007" numFmtId="0">
      <sharedItems containsSemiMixedTypes="0" containsString="0" containsNumber="1" containsInteger="1" minValue="0" maxValue="1314"/>
    </cacheField>
    <cacheField name="Soma de 43 - Rio Grande do Sul_2007" numFmtId="0">
      <sharedItems containsSemiMixedTypes="0" containsString="0" containsNumber="1" containsInteger="1" minValue="0" maxValue="2159"/>
    </cacheField>
    <cacheField name="Soma de 50 - Mato Grosso do Sul_2007" numFmtId="0">
      <sharedItems containsSemiMixedTypes="0" containsString="0" containsNumber="1" containsInteger="1" minValue="0" maxValue="302"/>
    </cacheField>
    <cacheField name="Soma de 51 - Mato Grosso_2007" numFmtId="0">
      <sharedItems containsSemiMixedTypes="0" containsString="0" containsNumber="1" containsInteger="1" minValue="0" maxValue="416"/>
    </cacheField>
    <cacheField name="Soma de 52 - Goiás_2007" numFmtId="0">
      <sharedItems containsSemiMixedTypes="0" containsString="0" containsNumber="1" containsInteger="1" minValue="0" maxValue="831"/>
    </cacheField>
    <cacheField name="Soma de 53 - Distrito Federal_2007" numFmtId="0">
      <sharedItems containsSemiMixedTypes="0" containsString="0" containsNumber="1" containsInteger="1" minValue="0" maxValue="702"/>
    </cacheField>
    <cacheField name="Soma de Total_2007" numFmtId="0">
      <sharedItems containsSemiMixedTypes="0" containsString="0" containsNumber="1" containsInteger="1" minValue="0" maxValue="283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porte" refreshedDate="43132.468963541665" createdVersion="5" refreshedVersion="5" minRefreshableVersion="3" recordCount="185" xr:uid="{00000000-000A-0000-FFFF-FFFF01000000}">
  <cacheSource type="worksheet">
    <worksheetSource ref="A1:HV2688" sheet="TAB_DIN"/>
  </cacheSource>
  <cacheFields count="230">
    <cacheField name="Classe" numFmtId="0">
      <sharedItems containsString="0" containsBlank="1" containsNumber="1" containsInteger="1" minValue="3211" maxValue="9493"/>
    </cacheField>
    <cacheField name="Denominação" numFmtId="0">
      <sharedItems containsBlank="1"/>
    </cacheField>
    <cacheField name="Atividade Cultural" numFmtId="0">
      <sharedItems containsBlank="1"/>
    </cacheField>
    <cacheField name="Cadeia Geral" numFmtId="0">
      <sharedItems containsBlank="1" count="17">
        <s v="Arquitetura e Design"/>
        <s v="Música"/>
        <s v="Entretenimento"/>
        <s v="Editorial"/>
        <s v="Audiovisual"/>
        <s v="Cultura Digital"/>
        <s v="Publicidade"/>
        <s v="Educação e Criação em Artes"/>
        <s v="Artes Cênicas e Espetáculos"/>
        <s v="Patrimônio"/>
        <m/>
        <s v="Design" u="1"/>
        <s v="Gestão" u="1"/>
        <s v="Formação" u="1"/>
        <s v="Editoração" u="1"/>
        <s v="Arquitetura" u="1"/>
        <s v="Artes" u="1"/>
      </sharedItems>
    </cacheField>
    <cacheField name="Tipo de atuação" numFmtId="0">
      <sharedItems containsBlank="1" count="4">
        <s v="Serviços Não-Financeiros"/>
        <s v="Comércio"/>
        <m/>
        <s v="Serviço Não-Financeiro" u="1"/>
      </sharedItems>
    </cacheField>
    <cacheField name="Porte" numFmtId="0">
      <sharedItems containsBlank="1" count="5">
        <s v="Microempresa"/>
        <s v="Pequena"/>
        <s v="Média"/>
        <s v="Grande"/>
        <m/>
      </sharedItems>
    </cacheField>
    <cacheField name="Soma de 11 - Rondônia_2014" numFmtId="0">
      <sharedItems containsString="0" containsBlank="1" containsNumber="1" containsInteger="1" minValue="0" maxValue="224"/>
    </cacheField>
    <cacheField name="Soma de 12 - Acre_2014" numFmtId="0">
      <sharedItems containsString="0" containsBlank="1" containsNumber="1" containsInteger="1" minValue="0" maxValue="78"/>
    </cacheField>
    <cacheField name="Soma de 13 - Amazonas_2014" numFmtId="0">
      <sharedItems containsString="0" containsBlank="1" containsNumber="1" containsInteger="1" minValue="0" maxValue="225"/>
    </cacheField>
    <cacheField name="Soma de 14 - Roraima_2014" numFmtId="0">
      <sharedItems containsString="0" containsBlank="1" containsNumber="1" containsInteger="1" minValue="0" maxValue="80"/>
    </cacheField>
    <cacheField name="Soma de 15 - Pará_2014" numFmtId="0">
      <sharedItems containsString="0" containsBlank="1" containsNumber="1" containsInteger="1" minValue="0" maxValue="498"/>
    </cacheField>
    <cacheField name="Soma de 16 - Amapá_2014" numFmtId="0">
      <sharedItems containsString="0" containsBlank="1" containsNumber="1" containsInteger="1" minValue="0" maxValue="75"/>
    </cacheField>
    <cacheField name="Soma de 17 - Tocantins_2014" numFmtId="0">
      <sharedItems containsString="0" containsBlank="1" containsNumber="1" containsInteger="1" minValue="0" maxValue="146"/>
    </cacheField>
    <cacheField name="Soma de 21 - Maranhão_2014" numFmtId="0">
      <sharedItems containsString="0" containsBlank="1" containsNumber="1" containsInteger="1" minValue="0" maxValue="441"/>
    </cacheField>
    <cacheField name="Soma de 22 - Piauí_2014" numFmtId="0">
      <sharedItems containsString="0" containsBlank="1" containsNumber="1" containsInteger="1" minValue="0" maxValue="235"/>
    </cacheField>
    <cacheField name="Soma de 23 - Ceará_2014" numFmtId="0">
      <sharedItems containsString="0" containsBlank="1" containsNumber="1" containsInteger="1" minValue="0" maxValue="761"/>
    </cacheField>
    <cacheField name="Soma de 24 - Rio Grande do Norte_2014" numFmtId="0">
      <sharedItems containsString="0" containsBlank="1" containsNumber="1" containsInteger="1" minValue="0" maxValue="287"/>
    </cacheField>
    <cacheField name="Soma de 25 - Paraíba_2014" numFmtId="0">
      <sharedItems containsString="0" containsBlank="1" containsNumber="1" containsInteger="1" minValue="0" maxValue="260"/>
    </cacheField>
    <cacheField name="Soma de 26 - Pernambuco_2014" numFmtId="0">
      <sharedItems containsString="0" containsBlank="1" containsNumber="1" containsInteger="1" minValue="0" maxValue="762"/>
    </cacheField>
    <cacheField name="Soma de 27 - Alagoas_2014" numFmtId="0">
      <sharedItems containsString="0" containsBlank="1" containsNumber="1" containsInteger="1" minValue="0" maxValue="282"/>
    </cacheField>
    <cacheField name="Soma de 28 - Sergipe_2014" numFmtId="0">
      <sharedItems containsString="0" containsBlank="1" containsNumber="1" containsInteger="1" minValue="0" maxValue="195"/>
    </cacheField>
    <cacheField name="Soma de 29 - Bahia_2014" numFmtId="0">
      <sharedItems containsString="0" containsBlank="1" containsNumber="1" containsInteger="1" minValue="0" maxValue="1281"/>
    </cacheField>
    <cacheField name="Soma de 31 - Minas Gerais_2014" numFmtId="0">
      <sharedItems containsString="0" containsBlank="1" containsNumber="1" containsInteger="1" minValue="0" maxValue="3435"/>
    </cacheField>
    <cacheField name="Soma de 32 - Espírito Santo_2014" numFmtId="0">
      <sharedItems containsString="0" containsBlank="1" containsNumber="1" containsInteger="1" minValue="0" maxValue="651"/>
    </cacheField>
    <cacheField name="Soma de 33 - Rio de Janeiro_2014" numFmtId="0">
      <sharedItems containsString="0" containsBlank="1" containsNumber="1" containsInteger="1" minValue="0" maxValue="2394"/>
    </cacheField>
    <cacheField name="Soma de 35 - São Paulo_2014" numFmtId="0">
      <sharedItems containsString="0" containsBlank="1" containsNumber="1" containsInteger="1" minValue="0" maxValue="8285"/>
    </cacheField>
    <cacheField name="Soma de 41 - Paraná_2014" numFmtId="0">
      <sharedItems containsString="0" containsBlank="1" containsNumber="1" containsInteger="1" minValue="0" maxValue="2286"/>
    </cacheField>
    <cacheField name="Soma de 42 - Santa Catarina_2014" numFmtId="0">
      <sharedItems containsString="0" containsBlank="1" containsNumber="1" containsInteger="1" minValue="0" maxValue="1192"/>
    </cacheField>
    <cacheField name="Soma de 43 - Rio Grande do Sul_2014" numFmtId="0">
      <sharedItems containsString="0" containsBlank="1" containsNumber="1" containsInteger="1" minValue="0" maxValue="2036"/>
    </cacheField>
    <cacheField name="Soma de 50 - Mato Grosso do Sul_2014" numFmtId="0">
      <sharedItems containsString="0" containsBlank="1" containsNumber="1" containsInteger="1" minValue="0" maxValue="281"/>
    </cacheField>
    <cacheField name="Soma de 51 - Mato Grosso_2014" numFmtId="0">
      <sharedItems containsString="0" containsBlank="1" containsNumber="1" containsInteger="1" minValue="0" maxValue="461"/>
    </cacheField>
    <cacheField name="Soma de 52 - Goiás_2014" numFmtId="0">
      <sharedItems containsString="0" containsBlank="1" containsNumber="1" containsInteger="1" minValue="0" maxValue="963"/>
    </cacheField>
    <cacheField name="Soma de 53 - Distrito Federal_2014" numFmtId="0">
      <sharedItems containsString="0" containsBlank="1" containsNumber="1" containsInteger="1" minValue="0" maxValue="772"/>
    </cacheField>
    <cacheField name="Soma de Total_2014" numFmtId="0">
      <sharedItems containsString="0" containsBlank="1" containsNumber="1" containsInteger="1" minValue="0" maxValue="28586"/>
    </cacheField>
    <cacheField name="Soma de 11 - Rondônia_2013" numFmtId="0">
      <sharedItems containsString="0" containsBlank="1" containsNumber="1" containsInteger="1" minValue="0" maxValue="223"/>
    </cacheField>
    <cacheField name="Soma de 12 - Acre_2013" numFmtId="0">
      <sharedItems containsString="0" containsBlank="1" containsNumber="1" containsInteger="1" minValue="0" maxValue="70"/>
    </cacheField>
    <cacheField name="Soma de 13 - Amazonas_2013" numFmtId="0">
      <sharedItems containsString="0" containsBlank="1" containsNumber="1" containsInteger="1" minValue="0" maxValue="230"/>
    </cacheField>
    <cacheField name="Soma de 14 - Roraima_2013" numFmtId="0">
      <sharedItems containsString="0" containsBlank="1" containsNumber="1" containsInteger="1" minValue="0" maxValue="74"/>
    </cacheField>
    <cacheField name="Soma de 15 - Pará_2013" numFmtId="0">
      <sharedItems containsString="0" containsBlank="1" containsNumber="1" containsInteger="1" minValue="0" maxValue="444"/>
    </cacheField>
    <cacheField name="Soma de 16 - Amapá_2013" numFmtId="0">
      <sharedItems containsString="0" containsBlank="1" containsNumber="1" containsInteger="1" minValue="0" maxValue="81"/>
    </cacheField>
    <cacheField name="Soma de 17 - Tocantins_2013" numFmtId="0">
      <sharedItems containsString="0" containsBlank="1" containsNumber="1" containsInteger="1" minValue="0" maxValue="157"/>
    </cacheField>
    <cacheField name="Soma de 21 - Maranhão_2013" numFmtId="0">
      <sharedItems containsString="0" containsBlank="1" containsNumber="1" containsInteger="1" minValue="0" maxValue="466"/>
    </cacheField>
    <cacheField name="Soma de 22 - Piauí_2013" numFmtId="0">
      <sharedItems containsString="0" containsBlank="1" containsNumber="1" containsInteger="1" minValue="0" maxValue="228"/>
    </cacheField>
    <cacheField name="Soma de 23 - Ceará_2013" numFmtId="0">
      <sharedItems containsString="0" containsBlank="1" containsNumber="1" containsInteger="1" minValue="0" maxValue="770"/>
    </cacheField>
    <cacheField name="Soma de 24 - Rio Grande do Norte_2013" numFmtId="0">
      <sharedItems containsString="0" containsBlank="1" containsNumber="1" containsInteger="1" minValue="0" maxValue="298"/>
    </cacheField>
    <cacheField name="Soma de 25 - Paraíba_2013" numFmtId="0">
      <sharedItems containsString="0" containsBlank="1" containsNumber="1" containsInteger="1" minValue="0" maxValue="259"/>
    </cacheField>
    <cacheField name="Soma de 26 - Pernambuco_2013" numFmtId="0">
      <sharedItems containsString="0" containsBlank="1" containsNumber="1" containsInteger="1" minValue="0" maxValue="799"/>
    </cacheField>
    <cacheField name="Soma de 27 - Alagoas_2013" numFmtId="0">
      <sharedItems containsString="0" containsBlank="1" containsNumber="1" containsInteger="1" minValue="0" maxValue="272"/>
    </cacheField>
    <cacheField name="Soma de 28 - Sergipe_2013" numFmtId="0">
      <sharedItems containsString="0" containsBlank="1" containsNumber="1" containsInteger="1" minValue="0" maxValue="203"/>
    </cacheField>
    <cacheField name="Soma de 29 - Bahia_2013" numFmtId="0">
      <sharedItems containsString="0" containsBlank="1" containsNumber="1" containsInteger="1" minValue="0" maxValue="1261"/>
    </cacheField>
    <cacheField name="Soma de 31 - Minas Gerais_2013" numFmtId="0">
      <sharedItems containsString="0" containsBlank="1" containsNumber="1" containsInteger="1" minValue="0" maxValue="3468"/>
    </cacheField>
    <cacheField name="Soma de 32 - Espírito Santo_2013" numFmtId="0">
      <sharedItems containsString="0" containsBlank="1" containsNumber="1" containsInteger="1" minValue="0" maxValue="665"/>
    </cacheField>
    <cacheField name="Soma de 33 - Rio de Janeiro_2013" numFmtId="0">
      <sharedItems containsString="0" containsBlank="1" containsNumber="1" containsInteger="1" minValue="0" maxValue="2427"/>
    </cacheField>
    <cacheField name="Soma de 35 - São Paulo_2013" numFmtId="0">
      <sharedItems containsString="0" containsBlank="1" containsNumber="1" containsInteger="1" minValue="0" maxValue="8517"/>
    </cacheField>
    <cacheField name="Soma de 41 - Paraná_2013" numFmtId="0">
      <sharedItems containsString="0" containsBlank="1" containsNumber="1" containsInteger="1" minValue="0" maxValue="2308"/>
    </cacheField>
    <cacheField name="Soma de 42 - Santa Catarina_2013" numFmtId="0">
      <sharedItems containsString="0" containsBlank="1" containsNumber="1" containsInteger="1" minValue="0" maxValue="1222"/>
    </cacheField>
    <cacheField name="Soma de 43 - Rio Grande do Sul_2013" numFmtId="0">
      <sharedItems containsString="0" containsBlank="1" containsNumber="1" containsInteger="1" minValue="0" maxValue="2089"/>
    </cacheField>
    <cacheField name="Soma de 50 - Mato Grosso do Sul_2013" numFmtId="0">
      <sharedItems containsString="0" containsBlank="1" containsNumber="1" containsInteger="1" minValue="0" maxValue="291"/>
    </cacheField>
    <cacheField name="Soma de 51 - Mato Grosso_2013" numFmtId="0">
      <sharedItems containsString="0" containsBlank="1" containsNumber="1" containsInteger="1" minValue="0" maxValue="460"/>
    </cacheField>
    <cacheField name="Soma de 52 - Goiás_2013" numFmtId="0">
      <sharedItems containsString="0" containsBlank="1" containsNumber="1" containsInteger="1" minValue="0" maxValue="946"/>
    </cacheField>
    <cacheField name="Soma de 53 - Distrito Federal_2013" numFmtId="0">
      <sharedItems containsString="0" containsBlank="1" containsNumber="1" containsInteger="1" minValue="0" maxValue="767"/>
    </cacheField>
    <cacheField name="Soma de Total_2013" numFmtId="0">
      <sharedItems containsString="0" containsBlank="1" containsNumber="1" containsInteger="1" minValue="0" maxValue="28995"/>
    </cacheField>
    <cacheField name="Soma de 11 - Rondônia_2012" numFmtId="0">
      <sharedItems containsString="0" containsBlank="1" containsNumber="1" containsInteger="1" minValue="0" maxValue="232"/>
    </cacheField>
    <cacheField name="Soma de 12 - Acre_2012" numFmtId="0">
      <sharedItems containsString="0" containsBlank="1" containsNumber="1" containsInteger="1" minValue="0" maxValue="67"/>
    </cacheField>
    <cacheField name="Soma de 13 - Amazonas_2012" numFmtId="0">
      <sharedItems containsString="0" containsBlank="1" containsNumber="1" containsInteger="1" minValue="0" maxValue="225"/>
    </cacheField>
    <cacheField name="Soma de 14 - Roraima_2012" numFmtId="0">
      <sharedItems containsString="0" containsBlank="1" containsNumber="1" containsInteger="1" minValue="0" maxValue="81"/>
    </cacheField>
    <cacheField name="Soma de 15 - Pará_2012" numFmtId="0">
      <sharedItems containsString="0" containsBlank="1" containsNumber="1" containsInteger="1" minValue="0" maxValue="480"/>
    </cacheField>
    <cacheField name="Soma de 16 - Amapá_2012" numFmtId="0">
      <sharedItems containsString="0" containsBlank="1" containsNumber="1" containsInteger="1" minValue="0" maxValue="73"/>
    </cacheField>
    <cacheField name="Soma de 17 - Tocantins_2012" numFmtId="0">
      <sharedItems containsString="0" containsBlank="1" containsNumber="1" containsInteger="1" minValue="0" maxValue="154"/>
    </cacheField>
    <cacheField name="Soma de 21 - Maranhão_2012" numFmtId="0">
      <sharedItems containsString="0" containsBlank="1" containsNumber="1" containsInteger="1" minValue="0" maxValue="454"/>
    </cacheField>
    <cacheField name="Soma de 22 - Piauí_2012" numFmtId="0">
      <sharedItems containsString="0" containsBlank="1" containsNumber="1" containsInteger="1" minValue="0" maxValue="233"/>
    </cacheField>
    <cacheField name="Soma de 23 - Ceará_2012" numFmtId="0">
      <sharedItems containsString="0" containsBlank="1" containsNumber="1" containsInteger="1" minValue="0" maxValue="769"/>
    </cacheField>
    <cacheField name="Soma de 24 - Rio Grande do Norte_2012" numFmtId="0">
      <sharedItems containsString="0" containsBlank="1" containsNumber="1" containsInteger="1" minValue="0" maxValue="291"/>
    </cacheField>
    <cacheField name="Soma de 25 - Paraíba_2012" numFmtId="0">
      <sharedItems containsString="0" containsBlank="1" containsNumber="1" containsInteger="1" minValue="0" maxValue="261"/>
    </cacheField>
    <cacheField name="Soma de 26 - Pernambuco_2012" numFmtId="0">
      <sharedItems containsString="0" containsBlank="1" containsNumber="1" containsInteger="1" minValue="0" maxValue="821"/>
    </cacheField>
    <cacheField name="Soma de 27 - Alagoas_2012" numFmtId="0">
      <sharedItems containsString="0" containsBlank="1" containsNumber="1" containsInteger="1" minValue="0" maxValue="273"/>
    </cacheField>
    <cacheField name="Soma de 28 - Sergipe_2012" numFmtId="0">
      <sharedItems containsString="0" containsBlank="1" containsNumber="1" containsInteger="1" minValue="0" maxValue="205"/>
    </cacheField>
    <cacheField name="Soma de 29 - Bahia_2012" numFmtId="0">
      <sharedItems containsString="0" containsBlank="1" containsNumber="1" containsInteger="1" minValue="0" maxValue="1290"/>
    </cacheField>
    <cacheField name="Soma de 31 - Minas Gerais_2012" numFmtId="0">
      <sharedItems containsString="0" containsBlank="1" containsNumber="1" containsInteger="1" minValue="0" maxValue="3522"/>
    </cacheField>
    <cacheField name="Soma de 32 - Espírito Santo_2012" numFmtId="0">
      <sharedItems containsString="0" containsBlank="1" containsNumber="1" containsInteger="1" minValue="0" maxValue="659"/>
    </cacheField>
    <cacheField name="Soma de 33 - Rio de Janeiro_2012" numFmtId="0">
      <sharedItems containsString="0" containsBlank="1" containsNumber="1" containsInteger="1" minValue="0" maxValue="2403"/>
    </cacheField>
    <cacheField name="Soma de 35 - São Paulo_2012" numFmtId="0">
      <sharedItems containsString="0" containsBlank="1" containsNumber="1" containsInteger="1" minValue="0" maxValue="8656"/>
    </cacheField>
    <cacheField name="Soma de 41 - Paraná_2012" numFmtId="0">
      <sharedItems containsString="0" containsBlank="1" containsNumber="1" containsInteger="1" minValue="0" maxValue="2368"/>
    </cacheField>
    <cacheField name="Soma de 42 - Santa Catarina_2012" numFmtId="0">
      <sharedItems containsString="0" containsBlank="1" containsNumber="1" containsInteger="1" minValue="0" maxValue="1249"/>
    </cacheField>
    <cacheField name="Soma de 43 - Rio Grande do Sul_2012" numFmtId="0">
      <sharedItems containsString="0" containsBlank="1" containsNumber="1" containsInteger="1" minValue="0" maxValue="2138"/>
    </cacheField>
    <cacheField name="Soma de 50 - Mato Grosso do Sul_2012" numFmtId="0">
      <sharedItems containsString="0" containsBlank="1" containsNumber="1" containsInteger="1" minValue="0" maxValue="291"/>
    </cacheField>
    <cacheField name="Soma de 51 - Mato Grosso_2012" numFmtId="0">
      <sharedItems containsString="0" containsBlank="1" containsNumber="1" containsInteger="1" minValue="0" maxValue="460"/>
    </cacheField>
    <cacheField name="Soma de 52 - Goiás_2012" numFmtId="0">
      <sharedItems containsString="0" containsBlank="1" containsNumber="1" containsInteger="1" minValue="0" maxValue="924"/>
    </cacheField>
    <cacheField name="Soma de 53 - Distrito Federal_2012" numFmtId="0">
      <sharedItems containsString="0" containsBlank="1" containsNumber="1" containsInteger="1" minValue="0" maxValue="774"/>
    </cacheField>
    <cacheField name="Soma de Total_2012" numFmtId="0">
      <sharedItems containsString="0" containsBlank="1" containsNumber="1" containsInteger="1" minValue="0" maxValue="29353"/>
    </cacheField>
    <cacheField name="Soma de 11 - Rondônia_2011" numFmtId="0">
      <sharedItems containsString="0" containsBlank="1" containsNumber="1" containsInteger="1" minValue="0" maxValue="230"/>
    </cacheField>
    <cacheField name="Soma de 12 - Acre_2011" numFmtId="0">
      <sharedItems containsString="0" containsBlank="1" containsNumber="1" containsInteger="1" minValue="0" maxValue="64"/>
    </cacheField>
    <cacheField name="Soma de 13 - Amazonas_2011" numFmtId="0">
      <sharedItems containsString="0" containsBlank="1" containsNumber="1" containsInteger="1" minValue="0" maxValue="218"/>
    </cacheField>
    <cacheField name="Soma de 14 - Roraima_2011" numFmtId="0">
      <sharedItems containsString="0" containsBlank="1" containsNumber="1" containsInteger="1" minValue="0" maxValue="73"/>
    </cacheField>
    <cacheField name="Soma de 15 - Pará_2011" numFmtId="0">
      <sharedItems containsString="0" containsBlank="1" containsNumber="1" containsInteger="1" minValue="0" maxValue="455"/>
    </cacheField>
    <cacheField name="Soma de 16 - Amapá_2011" numFmtId="0">
      <sharedItems containsString="0" containsBlank="1" containsNumber="1" containsInteger="1" minValue="0" maxValue="68"/>
    </cacheField>
    <cacheField name="Soma de 17 - Tocantins_2011" numFmtId="0">
      <sharedItems containsString="0" containsBlank="1" containsNumber="1" containsInteger="1" minValue="0" maxValue="156"/>
    </cacheField>
    <cacheField name="Soma de 21 - Maranhão_2011" numFmtId="0">
      <sharedItems containsString="0" containsBlank="1" containsNumber="1" containsInteger="1" minValue="0" maxValue="467"/>
    </cacheField>
    <cacheField name="Soma de 22 - Piauí_2011" numFmtId="0">
      <sharedItems containsString="0" containsBlank="1" containsNumber="1" containsInteger="1" minValue="0" maxValue="229"/>
    </cacheField>
    <cacheField name="Soma de 23 - Ceará_2011" numFmtId="0">
      <sharedItems containsString="0" containsBlank="1" containsNumber="1" containsInteger="1" minValue="0" maxValue="763"/>
    </cacheField>
    <cacheField name="Soma de 24 - Rio Grande do Norte_2011" numFmtId="0">
      <sharedItems containsString="0" containsBlank="1" containsNumber="1" containsInteger="1" minValue="0" maxValue="297"/>
    </cacheField>
    <cacheField name="Soma de 25 - Paraíba_2011" numFmtId="0">
      <sharedItems containsString="0" containsBlank="1" containsNumber="1" containsInteger="1" minValue="0" maxValue="261"/>
    </cacheField>
    <cacheField name="Soma de 26 - Pernambuco_2011" numFmtId="0">
      <sharedItems containsString="0" containsBlank="1" containsNumber="1" containsInteger="1" minValue="0" maxValue="761"/>
    </cacheField>
    <cacheField name="Soma de 27 - Alagoas_2011" numFmtId="0">
      <sharedItems containsString="0" containsBlank="1" containsNumber="1" containsInteger="1" minValue="0" maxValue="264"/>
    </cacheField>
    <cacheField name="Soma de 28 - Sergipe_2011" numFmtId="0">
      <sharedItems containsString="0" containsBlank="1" containsNumber="1" containsInteger="1" minValue="0" maxValue="212"/>
    </cacheField>
    <cacheField name="Soma de 29 - Bahia_2011" numFmtId="0">
      <sharedItems containsString="0" containsBlank="1" containsNumber="1" containsInteger="1" minValue="0" maxValue="1331"/>
    </cacheField>
    <cacheField name="Soma de 31 - Minas Gerais_2011" numFmtId="0">
      <sharedItems containsString="0" containsBlank="1" containsNumber="1" containsInteger="1" minValue="0" maxValue="3560"/>
    </cacheField>
    <cacheField name="Soma de 32 - Espírito Santo_2011" numFmtId="0">
      <sharedItems containsString="0" containsBlank="1" containsNumber="1" containsInteger="1" minValue="0" maxValue="654"/>
    </cacheField>
    <cacheField name="Soma de 33 - Rio de Janeiro_2011" numFmtId="0">
      <sharedItems containsString="0" containsBlank="1" containsNumber="1" containsInteger="1" minValue="0" maxValue="2452"/>
    </cacheField>
    <cacheField name="Soma de 35 - São Paulo_2011" numFmtId="0">
      <sharedItems containsString="0" containsBlank="1" containsNumber="1" containsInteger="1" minValue="0" maxValue="8852"/>
    </cacheField>
    <cacheField name="Soma de 41 - Paraná_2011" numFmtId="0">
      <sharedItems containsString="0" containsBlank="1" containsNumber="1" containsInteger="1" minValue="0" maxValue="2386"/>
    </cacheField>
    <cacheField name="Soma de 42 - Santa Catarina_2011" numFmtId="0">
      <sharedItems containsString="0" containsBlank="1" containsNumber="1" containsInteger="1" minValue="0" maxValue="1281"/>
    </cacheField>
    <cacheField name="Soma de 43 - Rio Grande do Sul_2011" numFmtId="0">
      <sharedItems containsString="0" containsBlank="1" containsNumber="1" containsInteger="1" minValue="0" maxValue="2188"/>
    </cacheField>
    <cacheField name="Soma de 50 - Mato Grosso do Sul_2011" numFmtId="0">
      <sharedItems containsString="0" containsBlank="1" containsNumber="1" containsInteger="1" minValue="0" maxValue="304"/>
    </cacheField>
    <cacheField name="Soma de 51 - Mato Grosso_2011" numFmtId="0">
      <sharedItems containsString="0" containsBlank="1" containsNumber="1" containsInteger="1" minValue="0" maxValue="472"/>
    </cacheField>
    <cacheField name="Soma de 52 - Goiás_2011" numFmtId="0">
      <sharedItems containsString="0" containsBlank="1" containsNumber="1" containsInteger="1" minValue="0" maxValue="909"/>
    </cacheField>
    <cacheField name="Soma de 53 - Distrito Federal_2011" numFmtId="0">
      <sharedItems containsString="0" containsBlank="1" containsNumber="1" containsInteger="1" minValue="0" maxValue="754"/>
    </cacheField>
    <cacheField name="Soma de Total_2011" numFmtId="0">
      <sharedItems containsString="0" containsBlank="1" containsNumber="1" containsInteger="1" minValue="0" maxValue="29661"/>
    </cacheField>
    <cacheField name="Soma de 11 - Rondônia_2010" numFmtId="0">
      <sharedItems containsString="0" containsBlank="1" containsNumber="1" containsInteger="1" minValue="0" maxValue="225"/>
    </cacheField>
    <cacheField name="Soma de 12 - Acre_2010" numFmtId="0">
      <sharedItems containsString="0" containsBlank="1" containsNumber="1" containsInteger="1" minValue="0" maxValue="59"/>
    </cacheField>
    <cacheField name="Soma de 13 - Amazonas_2010" numFmtId="0">
      <sharedItems containsString="0" containsBlank="1" containsNumber="1" containsInteger="1" minValue="0" maxValue="211"/>
    </cacheField>
    <cacheField name="Soma de 14 - Roraima_2010" numFmtId="0">
      <sharedItems containsString="0" containsBlank="1" containsNumber="1" containsInteger="1" minValue="0" maxValue="67"/>
    </cacheField>
    <cacheField name="Soma de 15 - Pará_2010" numFmtId="0">
      <sharedItems containsString="0" containsBlank="1" containsNumber="1" containsInteger="1" minValue="0" maxValue="433"/>
    </cacheField>
    <cacheField name="Soma de 16 - Amapá_2010" numFmtId="0">
      <sharedItems containsString="0" containsBlank="1" containsNumber="1" containsInteger="1" minValue="0" maxValue="68"/>
    </cacheField>
    <cacheField name="Soma de 17 - Tocantins_2010" numFmtId="0">
      <sharedItems containsString="0" containsBlank="1" containsNumber="1" containsInteger="1" minValue="0" maxValue="159"/>
    </cacheField>
    <cacheField name="Soma de 21 - Maranhão_2010" numFmtId="0">
      <sharedItems containsString="0" containsBlank="1" containsNumber="1" containsInteger="1" minValue="0" maxValue="424"/>
    </cacheField>
    <cacheField name="Soma de 22 - Piauí_2010" numFmtId="0">
      <sharedItems containsString="0" containsBlank="1" containsNumber="1" containsInteger="1" minValue="0" maxValue="227"/>
    </cacheField>
    <cacheField name="Soma de 23 - Ceará_2010" numFmtId="0">
      <sharedItems containsString="0" containsBlank="1" containsNumber="1" containsInteger="1" minValue="0" maxValue="716"/>
    </cacheField>
    <cacheField name="Soma de 24 - Rio Grande do Norte_2010" numFmtId="0">
      <sharedItems containsString="0" containsBlank="1" containsNumber="1" containsInteger="1" minValue="0" maxValue="297"/>
    </cacheField>
    <cacheField name="Soma de 25 - Paraíba_2010" numFmtId="0">
      <sharedItems containsString="0" containsBlank="1" containsNumber="1" containsInteger="1" minValue="0" maxValue="238"/>
    </cacheField>
    <cacheField name="Soma de 26 - Pernambuco_2010" numFmtId="0">
      <sharedItems containsString="0" containsBlank="1" containsNumber="1" containsInteger="1" minValue="0" maxValue="787"/>
    </cacheField>
    <cacheField name="Soma de 27 - Alagoas_2010" numFmtId="0">
      <sharedItems containsString="0" containsBlank="1" containsNumber="1" containsInteger="1" minValue="0" maxValue="249"/>
    </cacheField>
    <cacheField name="Soma de 28 - Sergipe_2010" numFmtId="0">
      <sharedItems containsString="0" containsBlank="1" containsNumber="1" containsInteger="1" minValue="0" maxValue="207"/>
    </cacheField>
    <cacheField name="Soma de 29 - Bahia_2010" numFmtId="0">
      <sharedItems containsString="0" containsBlank="1" containsNumber="1" containsInteger="1" minValue="0" maxValue="1293"/>
    </cacheField>
    <cacheField name="Soma de 31 - Minas Gerais_2010" numFmtId="0">
      <sharedItems containsString="0" containsBlank="1" containsNumber="1" containsInteger="1" minValue="0" maxValue="3495"/>
    </cacheField>
    <cacheField name="Soma de 32 - Espírito Santo_2010" numFmtId="0">
      <sharedItems containsString="0" containsBlank="1" containsNumber="1" containsInteger="1" minValue="0" maxValue="653"/>
    </cacheField>
    <cacheField name="Soma de 33 - Rio de Janeiro_2010" numFmtId="0">
      <sharedItems containsString="0" containsBlank="1" containsNumber="1" containsInteger="1" minValue="0" maxValue="2400"/>
    </cacheField>
    <cacheField name="Soma de 35 - São Paulo_2010" numFmtId="0">
      <sharedItems containsString="0" containsBlank="1" containsNumber="1" containsInteger="1" minValue="0" maxValue="8882"/>
    </cacheField>
    <cacheField name="Soma de 41 - Paraná_2010" numFmtId="0">
      <sharedItems containsString="0" containsBlank="1" containsNumber="1" containsInteger="1" minValue="0" maxValue="2369"/>
    </cacheField>
    <cacheField name="Soma de 42 - Santa Catarina_2010" numFmtId="0">
      <sharedItems containsString="0" containsBlank="1" containsNumber="1" containsInteger="1" minValue="0" maxValue="1294"/>
    </cacheField>
    <cacheField name="Soma de 43 - Rio Grande do Sul_2010" numFmtId="0">
      <sharedItems containsString="0" containsBlank="1" containsNumber="1" containsInteger="1" minValue="0" maxValue="2205"/>
    </cacheField>
    <cacheField name="Soma de 50 - Mato Grosso do Sul_2010" numFmtId="0">
      <sharedItems containsString="0" containsBlank="1" containsNumber="1" containsInteger="1" minValue="0" maxValue="302"/>
    </cacheField>
    <cacheField name="Soma de 51 - Mato Grosso_2010" numFmtId="0">
      <sharedItems containsString="0" containsBlank="1" containsNumber="1" containsInteger="1" minValue="0" maxValue="445"/>
    </cacheField>
    <cacheField name="Soma de 52 - Goiás_2010" numFmtId="0">
      <sharedItems containsString="0" containsBlank="1" containsNumber="1" containsInteger="1" minValue="0" maxValue="888"/>
    </cacheField>
    <cacheField name="Soma de 53 - Distrito Federal_2010" numFmtId="0">
      <sharedItems containsString="0" containsBlank="1" containsNumber="1" containsInteger="1" minValue="0" maxValue="777"/>
    </cacheField>
    <cacheField name="Soma de Total_2010" numFmtId="0">
      <sharedItems containsString="0" containsBlank="1" containsNumber="1" containsInteger="1" minValue="0" maxValue="29370"/>
    </cacheField>
    <cacheField name="Soma de 11 - Rondônia_2009" numFmtId="0">
      <sharedItems containsString="0" containsBlank="1" containsNumber="1" containsInteger="1" minValue="0" maxValue="222"/>
    </cacheField>
    <cacheField name="Soma de 12 - Acre_2009" numFmtId="0">
      <sharedItems containsString="0" containsBlank="1" containsNumber="1" containsInteger="1" minValue="0" maxValue="59"/>
    </cacheField>
    <cacheField name="Soma de 13 - Amazonas_2009" numFmtId="0">
      <sharedItems containsString="0" containsBlank="1" containsNumber="1" containsInteger="1" minValue="0" maxValue="197"/>
    </cacheField>
    <cacheField name="Soma de 14 - Roraima_2009" numFmtId="0">
      <sharedItems containsString="0" containsBlank="1" containsNumber="1" containsInteger="1" minValue="0" maxValue="59"/>
    </cacheField>
    <cacheField name="Soma de 15 - Pará_2009" numFmtId="0">
      <sharedItems containsString="0" containsBlank="1" containsNumber="1" containsInteger="1" minValue="0" maxValue="406"/>
    </cacheField>
    <cacheField name="Soma de 16 - Amapá_2009" numFmtId="0">
      <sharedItems containsString="0" containsBlank="1" containsNumber="1" containsInteger="1" minValue="0" maxValue="60"/>
    </cacheField>
    <cacheField name="Soma de 17 - Tocantins_2009" numFmtId="0">
      <sharedItems containsString="0" containsBlank="1" containsNumber="1" containsInteger="1" minValue="0" maxValue="143"/>
    </cacheField>
    <cacheField name="Soma de 21 - Maranhão_2009" numFmtId="0">
      <sharedItems containsString="0" containsBlank="1" containsNumber="1" containsInteger="1" minValue="0" maxValue="388"/>
    </cacheField>
    <cacheField name="Soma de 22 - Piauí_2009" numFmtId="0">
      <sharedItems containsString="0" containsBlank="1" containsNumber="1" containsInteger="1" minValue="0" maxValue="211"/>
    </cacheField>
    <cacheField name="Soma de 23 - Ceará_2009" numFmtId="0">
      <sharedItems containsString="0" containsBlank="1" containsNumber="1" containsInteger="1" minValue="0" maxValue="667"/>
    </cacheField>
    <cacheField name="Soma de 24 - Rio Grande do Norte_2009" numFmtId="0">
      <sharedItems containsString="0" containsBlank="1" containsNumber="1" containsInteger="1" minValue="0" maxValue="284"/>
    </cacheField>
    <cacheField name="Soma de 25 - Paraíba_2009" numFmtId="0">
      <sharedItems containsString="0" containsBlank="1" containsNumber="1" containsInteger="1" minValue="0" maxValue="229"/>
    </cacheField>
    <cacheField name="Soma de 26 - Pernambuco_2009" numFmtId="0">
      <sharedItems containsString="0" containsBlank="1" containsNumber="1" containsInteger="1" minValue="0" maxValue="754"/>
    </cacheField>
    <cacheField name="Soma de 27 - Alagoas_2009" numFmtId="0">
      <sharedItems containsString="0" containsBlank="1" containsNumber="1" containsInteger="1" minValue="0" maxValue="255"/>
    </cacheField>
    <cacheField name="Soma de 28 - Sergipe_2009" numFmtId="0">
      <sharedItems containsString="0" containsBlank="1" containsNumber="1" containsInteger="1" minValue="0" maxValue="198"/>
    </cacheField>
    <cacheField name="Soma de 29 - Bahia_2009" numFmtId="0">
      <sharedItems containsString="0" containsBlank="1" containsNumber="1" containsInteger="1" minValue="0" maxValue="1245"/>
    </cacheField>
    <cacheField name="Soma de 31 - Minas Gerais_2009" numFmtId="0">
      <sharedItems containsString="0" containsBlank="1" containsNumber="1" containsInteger="1" minValue="0" maxValue="3467"/>
    </cacheField>
    <cacheField name="Soma de 32 - Espírito Santo_2009" numFmtId="0">
      <sharedItems containsString="0" containsBlank="1" containsNumber="1" containsInteger="1" minValue="0" maxValue="657"/>
    </cacheField>
    <cacheField name="Soma de 33 - Rio de Janeiro_2009" numFmtId="0">
      <sharedItems containsString="0" containsBlank="1" containsNumber="1" containsInteger="1" minValue="0" maxValue="2370"/>
    </cacheField>
    <cacheField name="Soma de 35 - São Paulo_2009" numFmtId="0">
      <sharedItems containsString="0" containsBlank="1" containsNumber="1" containsInteger="1" minValue="0" maxValue="8870"/>
    </cacheField>
    <cacheField name="Soma de 41 - Paraná_2009" numFmtId="0">
      <sharedItems containsString="0" containsBlank="1" containsNumber="1" containsInteger="1" minValue="0" maxValue="2345"/>
    </cacheField>
    <cacheField name="Soma de 42 - Santa Catarina_2009" numFmtId="0">
      <sharedItems containsString="0" containsBlank="1" containsNumber="1" containsInteger="1" minValue="0" maxValue="1308"/>
    </cacheField>
    <cacheField name="Soma de 43 - Rio Grande do Sul_2009" numFmtId="0">
      <sharedItems containsString="0" containsBlank="1" containsNumber="1" containsInteger="1" minValue="0" maxValue="2185"/>
    </cacheField>
    <cacheField name="Soma de 50 - Mato Grosso do Sul_2009" numFmtId="0">
      <sharedItems containsString="0" containsBlank="1" containsNumber="1" containsInteger="1" minValue="0" maxValue="299"/>
    </cacheField>
    <cacheField name="Soma de 51 - Mato Grosso_2009" numFmtId="0">
      <sharedItems containsString="0" containsBlank="1" containsNumber="1" containsInteger="1" minValue="0" maxValue="437"/>
    </cacheField>
    <cacheField name="Soma de 52 - Goiás_2009" numFmtId="0">
      <sharedItems containsString="0" containsBlank="1" containsNumber="1" containsInteger="1" minValue="0" maxValue="832"/>
    </cacheField>
    <cacheField name="Soma de 53 - Distrito Federal_2009" numFmtId="0">
      <sharedItems containsString="0" containsBlank="1" containsNumber="1" containsInteger="1" minValue="0" maxValue="776"/>
    </cacheField>
    <cacheField name="Soma de Total_2009" numFmtId="0">
      <sharedItems containsString="0" containsBlank="1" containsNumber="1" containsInteger="1" minValue="0" maxValue="28923"/>
    </cacheField>
    <cacheField name="Soma de 11 - Rondônia_2008" numFmtId="0">
      <sharedItems containsString="0" containsBlank="1" containsNumber="1" containsInteger="1" minValue="0" maxValue="207"/>
    </cacheField>
    <cacheField name="Soma de 12 - Acre_2008" numFmtId="0">
      <sharedItems containsString="0" containsBlank="1" containsNumber="1" containsInteger="1" minValue="0" maxValue="57"/>
    </cacheField>
    <cacheField name="Soma de 13 - Amazonas_2008" numFmtId="0">
      <sharedItems containsString="0" containsBlank="1" containsNumber="1" containsInteger="1" minValue="0" maxValue="179"/>
    </cacheField>
    <cacheField name="Soma de 14 - Roraima_2008" numFmtId="0">
      <sharedItems containsString="0" containsBlank="1" containsNumber="1" containsInteger="1" minValue="0" maxValue="59"/>
    </cacheField>
    <cacheField name="Soma de 15 - Pará_2008" numFmtId="0">
      <sharedItems containsString="0" containsBlank="1" containsNumber="1" containsInteger="1" minValue="0" maxValue="421"/>
    </cacheField>
    <cacheField name="Soma de 16 - Amapá_2008" numFmtId="0">
      <sharedItems containsString="0" containsBlank="1" containsNumber="1" containsInteger="1" minValue="0" maxValue="64"/>
    </cacheField>
    <cacheField name="Soma de 17 - Tocantins_2008" numFmtId="0">
      <sharedItems containsString="0" containsBlank="1" containsNumber="1" containsInteger="1" minValue="0" maxValue="134"/>
    </cacheField>
    <cacheField name="Soma de 21 - Maranhão_2008" numFmtId="0">
      <sharedItems containsString="0" containsBlank="1" containsNumber="1" containsInteger="1" minValue="0" maxValue="404"/>
    </cacheField>
    <cacheField name="Soma de 22 - Piauí_2008" numFmtId="0">
      <sharedItems containsString="0" containsBlank="1" containsNumber="1" containsInteger="1" minValue="0" maxValue="198"/>
    </cacheField>
    <cacheField name="Soma de 23 - Ceará_2008" numFmtId="0">
      <sharedItems containsString="0" containsBlank="1" containsNumber="1" containsInteger="1" minValue="0" maxValue="645"/>
    </cacheField>
    <cacheField name="Soma de 24 - Rio Grande do Norte_2008" numFmtId="0">
      <sharedItems containsString="0" containsBlank="1" containsNumber="1" containsInteger="1" minValue="0" maxValue="285"/>
    </cacheField>
    <cacheField name="Soma de 25 - Paraíba_2008" numFmtId="0">
      <sharedItems containsString="0" containsBlank="1" containsNumber="1" containsInteger="1" minValue="0" maxValue="231"/>
    </cacheField>
    <cacheField name="Soma de 26 - Pernambuco_2008" numFmtId="0">
      <sharedItems containsString="0" containsBlank="1" containsNumber="1" containsInteger="1" minValue="0" maxValue="736"/>
    </cacheField>
    <cacheField name="Soma de 27 - Alagoas_2008" numFmtId="0">
      <sharedItems containsString="0" containsBlank="1" containsNumber="1" containsInteger="1" minValue="0" maxValue="246"/>
    </cacheField>
    <cacheField name="Soma de 28 - Sergipe_2008" numFmtId="0">
      <sharedItems containsString="0" containsBlank="1" containsNumber="1" containsInteger="1" minValue="0" maxValue="214"/>
    </cacheField>
    <cacheField name="Soma de 29 - Bahia_2008" numFmtId="0">
      <sharedItems containsString="0" containsBlank="1" containsNumber="1" containsInteger="1" minValue="0" maxValue="1192"/>
    </cacheField>
    <cacheField name="Soma de 31 - Minas Gerais_2008" numFmtId="0">
      <sharedItems containsString="0" containsBlank="1" containsNumber="1" containsInteger="1" minValue="0" maxValue="3491"/>
    </cacheField>
    <cacheField name="Soma de 32 - Espírito Santo_2008" numFmtId="0">
      <sharedItems containsString="0" containsBlank="1" containsNumber="1" containsInteger="1" minValue="0" maxValue="663"/>
    </cacheField>
    <cacheField name="Soma de 33 - Rio de Janeiro_2008" numFmtId="0">
      <sharedItems containsString="0" containsBlank="1" containsNumber="1" containsInteger="1" minValue="0" maxValue="2320"/>
    </cacheField>
    <cacheField name="Soma de 35 - São Paulo_2008" numFmtId="0">
      <sharedItems containsString="0" containsBlank="1" containsNumber="1" containsInteger="1" minValue="0" maxValue="8970"/>
    </cacheField>
    <cacheField name="Soma de 41 - Paraná_2008" numFmtId="0">
      <sharedItems containsString="0" containsBlank="1" containsNumber="1" containsInteger="1" minValue="0" maxValue="2283"/>
    </cacheField>
    <cacheField name="Soma de 42 - Santa Catarina_2008" numFmtId="0">
      <sharedItems containsString="0" containsBlank="1" containsNumber="1" containsInteger="1" minValue="0" maxValue="1313"/>
    </cacheField>
    <cacheField name="Soma de 43 - Rio Grande do Sul_2008" numFmtId="0">
      <sharedItems containsString="0" containsBlank="1" containsNumber="1" containsInteger="1" minValue="0" maxValue="2210"/>
    </cacheField>
    <cacheField name="Soma de 50 - Mato Grosso do Sul_2008" numFmtId="0">
      <sharedItems containsString="0" containsBlank="1" containsNumber="1" containsInteger="1" minValue="0" maxValue="299"/>
    </cacheField>
    <cacheField name="Soma de 51 - Mato Grosso_2008" numFmtId="0">
      <sharedItems containsString="0" containsBlank="1" containsNumber="1" containsInteger="1" minValue="0" maxValue="432"/>
    </cacheField>
    <cacheField name="Soma de 52 - Goiás_2008" numFmtId="0">
      <sharedItems containsString="0" containsBlank="1" containsNumber="1" containsInteger="1" minValue="0" maxValue="847"/>
    </cacheField>
    <cacheField name="Soma de 53 - Distrito Federal_2008" numFmtId="0">
      <sharedItems containsString="0" containsBlank="1" containsNumber="1" containsInteger="1" minValue="0" maxValue="753"/>
    </cacheField>
    <cacheField name="Soma de Total_2008" numFmtId="0">
      <sharedItems containsString="0" containsBlank="1" containsNumber="1" containsInteger="1" minValue="0" maxValue="28853"/>
    </cacheField>
    <cacheField name="Soma de 11 - Rondônia_2007" numFmtId="0">
      <sharedItems containsString="0" containsBlank="1" containsNumber="1" containsInteger="1" minValue="0" maxValue="212"/>
    </cacheField>
    <cacheField name="Soma de 12 - Acre_2007" numFmtId="0">
      <sharedItems containsString="0" containsBlank="1" containsNumber="1" containsInteger="1" minValue="0" maxValue="60"/>
    </cacheField>
    <cacheField name="Soma de 13 - Amazonas_2007" numFmtId="0">
      <sharedItems containsString="0" containsBlank="1" containsNumber="1" containsInteger="1" minValue="0" maxValue="181"/>
    </cacheField>
    <cacheField name="Soma de 14 - Roraima_2007" numFmtId="0">
      <sharedItems containsString="0" containsBlank="1" containsNumber="1" containsInteger="1" minValue="0" maxValue="57"/>
    </cacheField>
    <cacheField name="Soma de 15 - Pará_2007" numFmtId="0">
      <sharedItems containsString="0" containsBlank="1" containsNumber="1" containsInteger="1" minValue="0" maxValue="391"/>
    </cacheField>
    <cacheField name="Soma de 16 - Amapá_2007" numFmtId="0">
      <sharedItems containsString="0" containsBlank="1" containsNumber="1" containsInteger="1" minValue="0" maxValue="70"/>
    </cacheField>
    <cacheField name="Soma de 17 - Tocantins_2007" numFmtId="0">
      <sharedItems containsString="0" containsBlank="1" containsNumber="1" containsInteger="1" minValue="0" maxValue="115"/>
    </cacheField>
    <cacheField name="Soma de 21 - Maranhão_2007" numFmtId="0">
      <sharedItems containsString="0" containsBlank="1" containsNumber="1" containsInteger="1" minValue="0" maxValue="387"/>
    </cacheField>
    <cacheField name="Soma de 22 - Piauí_2007" numFmtId="0">
      <sharedItems containsString="0" containsBlank="1" containsNumber="1" containsInteger="1" minValue="0" maxValue="209"/>
    </cacheField>
    <cacheField name="Soma de 23 - Ceará_2007" numFmtId="0">
      <sharedItems containsString="0" containsBlank="1" containsNumber="1" containsInteger="1" minValue="0" maxValue="618"/>
    </cacheField>
    <cacheField name="Soma de 24 - Rio Grande do Norte_2007" numFmtId="0">
      <sharedItems containsString="0" containsBlank="1" containsNumber="1" containsInteger="1" minValue="0" maxValue="286"/>
    </cacheField>
    <cacheField name="Soma de 25 - Paraíba_2007" numFmtId="0">
      <sharedItems containsString="0" containsBlank="1" containsNumber="1" containsInteger="1" minValue="0" maxValue="210"/>
    </cacheField>
    <cacheField name="Soma de 26 - Pernambuco_2007" numFmtId="0">
      <sharedItems containsString="0" containsBlank="1" containsNumber="1" containsInteger="1" minValue="0" maxValue="723"/>
    </cacheField>
    <cacheField name="Soma de 27 - Alagoas_2007" numFmtId="0">
      <sharedItems containsString="0" containsBlank="1" containsNumber="1" containsInteger="1" minValue="0" maxValue="248"/>
    </cacheField>
    <cacheField name="Soma de 28 - Sergipe_2007" numFmtId="0">
      <sharedItems containsString="0" containsBlank="1" containsNumber="1" containsInteger="1" minValue="0" maxValue="217"/>
    </cacheField>
    <cacheField name="Soma de 29 - Bahia_2007" numFmtId="0">
      <sharedItems containsString="0" containsBlank="1" containsNumber="1" containsInteger="1" minValue="0" maxValue="1220"/>
    </cacheField>
    <cacheField name="Soma de 31 - Minas Gerais_2007" numFmtId="0">
      <sharedItems containsString="0" containsBlank="1" containsNumber="1" containsInteger="1" minValue="0" maxValue="3430"/>
    </cacheField>
    <cacheField name="Soma de 32 - Espírito Santo_2007" numFmtId="0">
      <sharedItems containsString="0" containsBlank="1" containsNumber="1" containsInteger="1" minValue="0" maxValue="625"/>
    </cacheField>
    <cacheField name="Soma de 33 - Rio de Janeiro_2007" numFmtId="0">
      <sharedItems containsString="0" containsBlank="1" containsNumber="1" containsInteger="1" minValue="0" maxValue="2318"/>
    </cacheField>
    <cacheField name="Soma de 35 - São Paulo_2007" numFmtId="0">
      <sharedItems containsString="0" containsBlank="1" containsNumber="1" containsInteger="1" minValue="0" maxValue="8789"/>
    </cacheField>
    <cacheField name="Soma de 41 - Paraná_2007" numFmtId="0">
      <sharedItems containsString="0" containsBlank="1" containsNumber="1" containsInteger="1" minValue="0" maxValue="2253"/>
    </cacheField>
    <cacheField name="Soma de 42 - Santa Catarina_2007" numFmtId="0">
      <sharedItems containsString="0" containsBlank="1" containsNumber="1" containsInteger="1" minValue="0" maxValue="1314"/>
    </cacheField>
    <cacheField name="Soma de 43 - Rio Grande do Sul_2007" numFmtId="0">
      <sharedItems containsString="0" containsBlank="1" containsNumber="1" containsInteger="1" minValue="0" maxValue="2159"/>
    </cacheField>
    <cacheField name="Soma de 50 - Mato Grosso do Sul_2007" numFmtId="0">
      <sharedItems containsString="0" containsBlank="1" containsNumber="1" containsInteger="1" minValue="0" maxValue="302"/>
    </cacheField>
    <cacheField name="Soma de 51 - Mato Grosso_2007" numFmtId="0">
      <sharedItems containsString="0" containsBlank="1" containsNumber="1" containsInteger="1" minValue="0" maxValue="416"/>
    </cacheField>
    <cacheField name="Soma de 52 - Goiás_2007" numFmtId="0">
      <sharedItems containsString="0" containsBlank="1" containsNumber="1" containsInteger="1" minValue="0" maxValue="831"/>
    </cacheField>
    <cacheField name="Soma de 53 - Distrito Federal_2007" numFmtId="0">
      <sharedItems containsString="0" containsBlank="1" containsNumber="1" containsInteger="1" minValue="0" maxValue="702"/>
    </cacheField>
    <cacheField name="Soma de Total_2007" numFmtId="0">
      <sharedItems containsString="0" containsBlank="1" containsNumber="1" containsInteger="1" minValue="0" maxValue="2834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84">
  <r>
    <n v="3211"/>
    <s v="Lapidação, fab. Ourivesaria e Joalheria"/>
    <s v="Sim"/>
    <x v="0"/>
    <x v="0"/>
    <x v="0"/>
    <n v="6"/>
    <n v="1"/>
    <n v="4"/>
    <n v="0"/>
    <n v="18"/>
    <n v="4"/>
    <n v="4"/>
    <n v="2"/>
    <n v="8"/>
    <n v="16"/>
    <n v="6"/>
    <n v="5"/>
    <n v="13"/>
    <n v="1"/>
    <n v="1"/>
    <n v="15"/>
    <n v="166"/>
    <n v="16"/>
    <n v="65"/>
    <n v="347"/>
    <n v="40"/>
    <n v="24"/>
    <n v="245"/>
    <n v="3"/>
    <n v="6"/>
    <n v="32"/>
    <n v="7"/>
    <n v="1055"/>
    <n v="5"/>
    <n v="1"/>
    <n v="5"/>
    <n v="0"/>
    <n v="18"/>
    <n v="4"/>
    <n v="1"/>
    <n v="2"/>
    <n v="8"/>
    <n v="18"/>
    <n v="5"/>
    <n v="4"/>
    <n v="18"/>
    <n v="0"/>
    <n v="2"/>
    <n v="15"/>
    <n v="171"/>
    <n v="13"/>
    <n v="61"/>
    <n v="359"/>
    <n v="42"/>
    <n v="26"/>
    <n v="240"/>
    <n v="2"/>
    <n v="6"/>
    <n v="30"/>
    <n v="7"/>
    <n v="1063"/>
    <n v="6"/>
    <n v="1"/>
    <n v="2"/>
    <n v="0"/>
    <n v="14"/>
    <n v="3"/>
    <n v="2"/>
    <n v="2"/>
    <n v="6"/>
    <n v="18"/>
    <n v="5"/>
    <n v="3"/>
    <n v="17"/>
    <n v="0"/>
    <n v="2"/>
    <n v="10"/>
    <n v="169"/>
    <n v="12"/>
    <n v="59"/>
    <n v="349"/>
    <n v="42"/>
    <n v="23"/>
    <n v="231"/>
    <n v="2"/>
    <n v="4"/>
    <n v="31"/>
    <n v="3"/>
    <n v="1016"/>
    <n v="6"/>
    <n v="1"/>
    <n v="4"/>
    <n v="0"/>
    <n v="11"/>
    <n v="2"/>
    <n v="1"/>
    <n v="1"/>
    <n v="5"/>
    <n v="18"/>
    <n v="3"/>
    <n v="1"/>
    <n v="10"/>
    <n v="0"/>
    <n v="0"/>
    <n v="15"/>
    <n v="174"/>
    <n v="12"/>
    <n v="53"/>
    <n v="357"/>
    <n v="41"/>
    <n v="18"/>
    <n v="234"/>
    <n v="3"/>
    <n v="3"/>
    <n v="31"/>
    <n v="4"/>
    <n v="1008"/>
    <n v="7"/>
    <n v="0"/>
    <n v="5"/>
    <n v="0"/>
    <n v="12"/>
    <n v="3"/>
    <n v="0"/>
    <n v="0"/>
    <n v="4"/>
    <n v="12"/>
    <n v="2"/>
    <n v="1"/>
    <n v="7"/>
    <n v="0"/>
    <n v="0"/>
    <n v="12"/>
    <n v="172"/>
    <n v="7"/>
    <n v="48"/>
    <n v="346"/>
    <n v="42"/>
    <n v="16"/>
    <n v="237"/>
    <n v="2"/>
    <n v="2"/>
    <n v="29"/>
    <n v="4"/>
    <n v="970"/>
    <n v="7"/>
    <n v="0"/>
    <n v="7"/>
    <n v="0"/>
    <n v="13"/>
    <n v="4"/>
    <n v="0"/>
    <n v="0"/>
    <n v="4"/>
    <n v="13"/>
    <n v="1"/>
    <n v="1"/>
    <n v="6"/>
    <n v="0"/>
    <n v="0"/>
    <n v="12"/>
    <n v="171"/>
    <n v="6"/>
    <n v="49"/>
    <n v="346"/>
    <n v="32"/>
    <n v="15"/>
    <n v="239"/>
    <n v="5"/>
    <n v="2"/>
    <n v="25"/>
    <n v="4"/>
    <n v="962"/>
    <n v="5"/>
    <n v="0"/>
    <n v="6"/>
    <n v="0"/>
    <n v="8"/>
    <n v="2"/>
    <n v="0"/>
    <n v="1"/>
    <n v="4"/>
    <n v="8"/>
    <n v="2"/>
    <n v="1"/>
    <n v="5"/>
    <n v="0"/>
    <n v="0"/>
    <n v="13"/>
    <n v="182"/>
    <n v="6"/>
    <n v="47"/>
    <n v="355"/>
    <n v="27"/>
    <n v="19"/>
    <n v="244"/>
    <n v="5"/>
    <n v="3"/>
    <n v="29"/>
    <n v="3"/>
    <n v="975"/>
    <n v="4"/>
    <n v="0"/>
    <n v="6"/>
    <n v="0"/>
    <n v="8"/>
    <n v="1"/>
    <n v="0"/>
    <n v="1"/>
    <n v="4"/>
    <n v="9"/>
    <n v="3"/>
    <n v="0"/>
    <n v="4"/>
    <n v="0"/>
    <n v="0"/>
    <n v="10"/>
    <n v="178"/>
    <n v="6"/>
    <n v="53"/>
    <n v="361"/>
    <n v="32"/>
    <n v="16"/>
    <n v="245"/>
    <n v="9"/>
    <n v="3"/>
    <n v="25"/>
    <n v="3"/>
    <n v="981"/>
  </r>
  <r>
    <n v="3212"/>
    <s v="Fabricação de Bijuterias e Artefatos semelhantes"/>
    <s v="Sim"/>
    <x v="0"/>
    <x v="0"/>
    <x v="0"/>
    <n v="0"/>
    <n v="0"/>
    <n v="1"/>
    <n v="0"/>
    <n v="4"/>
    <n v="0"/>
    <n v="2"/>
    <n v="0"/>
    <n v="2"/>
    <n v="20"/>
    <n v="4"/>
    <n v="5"/>
    <n v="12"/>
    <n v="8"/>
    <n v="5"/>
    <n v="24"/>
    <n v="124"/>
    <n v="3"/>
    <n v="41"/>
    <n v="352"/>
    <n v="31"/>
    <n v="43"/>
    <n v="64"/>
    <n v="1"/>
    <n v="3"/>
    <n v="36"/>
    <n v="3"/>
    <n v="788"/>
    <n v="2"/>
    <n v="0"/>
    <n v="0"/>
    <n v="0"/>
    <n v="2"/>
    <n v="0"/>
    <n v="1"/>
    <n v="0"/>
    <n v="3"/>
    <n v="20"/>
    <n v="6"/>
    <n v="4"/>
    <n v="11"/>
    <n v="6"/>
    <n v="5"/>
    <n v="20"/>
    <n v="122"/>
    <n v="3"/>
    <n v="46"/>
    <n v="332"/>
    <n v="29"/>
    <n v="35"/>
    <n v="60"/>
    <n v="2"/>
    <n v="1"/>
    <n v="30"/>
    <n v="4"/>
    <n v="744"/>
    <n v="1"/>
    <n v="0"/>
    <n v="0"/>
    <n v="0"/>
    <n v="2"/>
    <n v="0"/>
    <n v="2"/>
    <n v="0"/>
    <n v="2"/>
    <n v="18"/>
    <n v="3"/>
    <n v="1"/>
    <n v="10"/>
    <n v="4"/>
    <n v="3"/>
    <n v="16"/>
    <n v="101"/>
    <n v="4"/>
    <n v="41"/>
    <n v="300"/>
    <n v="24"/>
    <n v="32"/>
    <n v="50"/>
    <n v="1"/>
    <n v="2"/>
    <n v="24"/>
    <n v="1"/>
    <n v="642"/>
    <n v="1"/>
    <n v="0"/>
    <n v="0"/>
    <n v="0"/>
    <n v="2"/>
    <n v="0"/>
    <n v="0"/>
    <n v="1"/>
    <n v="2"/>
    <n v="15"/>
    <n v="3"/>
    <n v="0"/>
    <n v="10"/>
    <n v="1"/>
    <n v="3"/>
    <n v="15"/>
    <n v="85"/>
    <n v="4"/>
    <n v="39"/>
    <n v="280"/>
    <n v="19"/>
    <n v="26"/>
    <n v="46"/>
    <n v="1"/>
    <n v="1"/>
    <n v="23"/>
    <n v="1"/>
    <n v="578"/>
    <n v="0"/>
    <n v="0"/>
    <n v="1"/>
    <n v="0"/>
    <n v="3"/>
    <n v="0"/>
    <n v="0"/>
    <n v="1"/>
    <n v="3"/>
    <n v="11"/>
    <n v="2"/>
    <n v="0"/>
    <n v="11"/>
    <n v="1"/>
    <n v="4"/>
    <n v="13"/>
    <n v="63"/>
    <n v="2"/>
    <n v="30"/>
    <n v="252"/>
    <n v="16"/>
    <n v="27"/>
    <n v="39"/>
    <n v="1"/>
    <n v="0"/>
    <n v="13"/>
    <n v="2"/>
    <n v="495"/>
    <n v="0"/>
    <n v="0"/>
    <n v="1"/>
    <n v="0"/>
    <n v="1"/>
    <n v="0"/>
    <n v="0"/>
    <n v="1"/>
    <n v="2"/>
    <n v="5"/>
    <n v="2"/>
    <n v="0"/>
    <n v="5"/>
    <n v="0"/>
    <n v="2"/>
    <n v="9"/>
    <n v="49"/>
    <n v="2"/>
    <n v="23"/>
    <n v="203"/>
    <n v="16"/>
    <n v="21"/>
    <n v="36"/>
    <n v="1"/>
    <n v="0"/>
    <n v="15"/>
    <n v="1"/>
    <n v="395"/>
    <n v="1"/>
    <n v="0"/>
    <n v="0"/>
    <n v="1"/>
    <n v="0"/>
    <n v="0"/>
    <n v="0"/>
    <n v="0"/>
    <n v="2"/>
    <n v="6"/>
    <n v="1"/>
    <n v="0"/>
    <n v="4"/>
    <n v="0"/>
    <n v="1"/>
    <n v="6"/>
    <n v="45"/>
    <n v="2"/>
    <n v="21"/>
    <n v="157"/>
    <n v="7"/>
    <n v="27"/>
    <n v="33"/>
    <n v="1"/>
    <n v="0"/>
    <n v="7"/>
    <n v="1"/>
    <n v="323"/>
    <n v="1"/>
    <n v="0"/>
    <n v="0"/>
    <n v="1"/>
    <n v="0"/>
    <n v="0"/>
    <n v="0"/>
    <n v="0"/>
    <n v="1"/>
    <n v="4"/>
    <n v="0"/>
    <n v="0"/>
    <n v="3"/>
    <n v="0"/>
    <n v="1"/>
    <n v="5"/>
    <n v="42"/>
    <n v="2"/>
    <n v="13"/>
    <n v="116"/>
    <n v="6"/>
    <n v="27"/>
    <n v="24"/>
    <n v="1"/>
    <n v="1"/>
    <n v="9"/>
    <n v="0"/>
    <n v="257"/>
  </r>
  <r>
    <n v="3220"/>
    <s v="Fab. Instrumentos musicais"/>
    <s v="Sim"/>
    <x v="1"/>
    <x v="0"/>
    <x v="0"/>
    <n v="0"/>
    <n v="0"/>
    <n v="0"/>
    <n v="0"/>
    <n v="0"/>
    <n v="0"/>
    <n v="0"/>
    <n v="0"/>
    <n v="0"/>
    <n v="4"/>
    <n v="0"/>
    <n v="2"/>
    <n v="0"/>
    <n v="0"/>
    <n v="0"/>
    <n v="5"/>
    <n v="10"/>
    <n v="5"/>
    <n v="4"/>
    <n v="55"/>
    <n v="19"/>
    <n v="3"/>
    <n v="11"/>
    <n v="0"/>
    <n v="0"/>
    <n v="4"/>
    <n v="0"/>
    <n v="122"/>
    <n v="0"/>
    <n v="0"/>
    <n v="0"/>
    <n v="0"/>
    <n v="0"/>
    <n v="0"/>
    <n v="0"/>
    <n v="0"/>
    <n v="1"/>
    <n v="3"/>
    <n v="0"/>
    <n v="2"/>
    <n v="0"/>
    <n v="0"/>
    <n v="0"/>
    <n v="6"/>
    <n v="11"/>
    <n v="4"/>
    <n v="4"/>
    <n v="53"/>
    <n v="19"/>
    <n v="6"/>
    <n v="10"/>
    <n v="0"/>
    <n v="0"/>
    <n v="4"/>
    <n v="0"/>
    <n v="123"/>
    <n v="0"/>
    <n v="0"/>
    <n v="0"/>
    <n v="0"/>
    <n v="0"/>
    <n v="0"/>
    <n v="0"/>
    <n v="1"/>
    <n v="0"/>
    <n v="3"/>
    <n v="2"/>
    <n v="2"/>
    <n v="0"/>
    <n v="0"/>
    <n v="0"/>
    <n v="6"/>
    <n v="9"/>
    <n v="4"/>
    <n v="6"/>
    <n v="51"/>
    <n v="15"/>
    <n v="7"/>
    <n v="12"/>
    <n v="0"/>
    <n v="0"/>
    <n v="5"/>
    <n v="0"/>
    <n v="123"/>
    <n v="0"/>
    <n v="0"/>
    <n v="0"/>
    <n v="0"/>
    <n v="0"/>
    <n v="0"/>
    <n v="0"/>
    <n v="0"/>
    <n v="0"/>
    <n v="3"/>
    <n v="1"/>
    <n v="1"/>
    <n v="1"/>
    <n v="0"/>
    <n v="0"/>
    <n v="4"/>
    <n v="11"/>
    <n v="4"/>
    <n v="5"/>
    <n v="51"/>
    <n v="18"/>
    <n v="6"/>
    <n v="12"/>
    <n v="0"/>
    <n v="0"/>
    <n v="4"/>
    <n v="0"/>
    <n v="121"/>
    <n v="0"/>
    <n v="0"/>
    <n v="0"/>
    <n v="0"/>
    <n v="0"/>
    <n v="0"/>
    <n v="0"/>
    <n v="0"/>
    <n v="0"/>
    <n v="3"/>
    <n v="1"/>
    <n v="1"/>
    <n v="0"/>
    <n v="0"/>
    <n v="0"/>
    <n v="7"/>
    <n v="8"/>
    <n v="5"/>
    <n v="4"/>
    <n v="52"/>
    <n v="13"/>
    <n v="5"/>
    <n v="13"/>
    <n v="0"/>
    <n v="1"/>
    <n v="1"/>
    <n v="0"/>
    <n v="114"/>
    <n v="0"/>
    <n v="0"/>
    <n v="0"/>
    <n v="0"/>
    <n v="0"/>
    <n v="0"/>
    <n v="0"/>
    <n v="0"/>
    <n v="0"/>
    <n v="2"/>
    <n v="1"/>
    <n v="2"/>
    <n v="0"/>
    <n v="0"/>
    <n v="1"/>
    <n v="4"/>
    <n v="9"/>
    <n v="5"/>
    <n v="2"/>
    <n v="52"/>
    <n v="12"/>
    <n v="5"/>
    <n v="12"/>
    <n v="0"/>
    <n v="2"/>
    <n v="0"/>
    <n v="0"/>
    <n v="109"/>
    <n v="0"/>
    <n v="1"/>
    <n v="0"/>
    <n v="0"/>
    <n v="0"/>
    <n v="0"/>
    <n v="0"/>
    <n v="0"/>
    <n v="0"/>
    <n v="2"/>
    <n v="1"/>
    <n v="1"/>
    <n v="0"/>
    <n v="0"/>
    <n v="2"/>
    <n v="4"/>
    <n v="8"/>
    <n v="8"/>
    <n v="3"/>
    <n v="53"/>
    <n v="7"/>
    <n v="4"/>
    <n v="12"/>
    <n v="0"/>
    <n v="1"/>
    <n v="1"/>
    <n v="0"/>
    <n v="108"/>
    <n v="0"/>
    <n v="0"/>
    <n v="0"/>
    <n v="0"/>
    <n v="1"/>
    <n v="0"/>
    <n v="0"/>
    <n v="0"/>
    <n v="0"/>
    <n v="2"/>
    <n v="1"/>
    <n v="1"/>
    <n v="0"/>
    <n v="0"/>
    <n v="1"/>
    <n v="4"/>
    <n v="9"/>
    <n v="10"/>
    <n v="4"/>
    <n v="54"/>
    <n v="7"/>
    <n v="4"/>
    <n v="10"/>
    <n v="0"/>
    <n v="1"/>
    <n v="1"/>
    <n v="0"/>
    <n v="110"/>
  </r>
  <r>
    <n v="3240"/>
    <s v="Fabricação de Brinquedos e Jogos Recreativos"/>
    <s v="Sim"/>
    <x v="2"/>
    <x v="0"/>
    <x v="0"/>
    <n v="5"/>
    <n v="0"/>
    <n v="1"/>
    <n v="0"/>
    <n v="11"/>
    <n v="0"/>
    <n v="4"/>
    <n v="5"/>
    <n v="0"/>
    <n v="8"/>
    <n v="1"/>
    <n v="1"/>
    <n v="11"/>
    <n v="0"/>
    <n v="4"/>
    <n v="16"/>
    <n v="59"/>
    <n v="7"/>
    <n v="22"/>
    <n v="206"/>
    <n v="90"/>
    <n v="35"/>
    <n v="39"/>
    <n v="4"/>
    <n v="7"/>
    <n v="23"/>
    <n v="3"/>
    <n v="562"/>
    <n v="8"/>
    <n v="2"/>
    <n v="0"/>
    <n v="0"/>
    <n v="11"/>
    <n v="0"/>
    <n v="3"/>
    <n v="3"/>
    <n v="0"/>
    <n v="10"/>
    <n v="1"/>
    <n v="1"/>
    <n v="9"/>
    <n v="0"/>
    <n v="3"/>
    <n v="16"/>
    <n v="55"/>
    <n v="9"/>
    <n v="23"/>
    <n v="188"/>
    <n v="87"/>
    <n v="36"/>
    <n v="37"/>
    <n v="4"/>
    <n v="8"/>
    <n v="20"/>
    <n v="4"/>
    <n v="538"/>
    <n v="8"/>
    <n v="2"/>
    <n v="1"/>
    <n v="0"/>
    <n v="11"/>
    <n v="0"/>
    <n v="1"/>
    <n v="3"/>
    <n v="0"/>
    <n v="12"/>
    <n v="2"/>
    <n v="1"/>
    <n v="8"/>
    <n v="0"/>
    <n v="3"/>
    <n v="14"/>
    <n v="58"/>
    <n v="8"/>
    <n v="21"/>
    <n v="182"/>
    <n v="85"/>
    <n v="38"/>
    <n v="42"/>
    <n v="3"/>
    <n v="7"/>
    <n v="20"/>
    <n v="5"/>
    <n v="535"/>
    <n v="5"/>
    <n v="1"/>
    <n v="3"/>
    <n v="0"/>
    <n v="12"/>
    <n v="0"/>
    <n v="3"/>
    <n v="3"/>
    <n v="0"/>
    <n v="13"/>
    <n v="2"/>
    <n v="1"/>
    <n v="7"/>
    <n v="1"/>
    <n v="4"/>
    <n v="15"/>
    <n v="55"/>
    <n v="8"/>
    <n v="28"/>
    <n v="182"/>
    <n v="83"/>
    <n v="33"/>
    <n v="37"/>
    <n v="8"/>
    <n v="6"/>
    <n v="24"/>
    <n v="4"/>
    <n v="538"/>
    <n v="4"/>
    <n v="0"/>
    <n v="2"/>
    <n v="0"/>
    <n v="10"/>
    <n v="0"/>
    <n v="3"/>
    <n v="3"/>
    <n v="0"/>
    <n v="15"/>
    <n v="2"/>
    <n v="2"/>
    <n v="6"/>
    <n v="1"/>
    <n v="5"/>
    <n v="15"/>
    <n v="49"/>
    <n v="6"/>
    <n v="23"/>
    <n v="173"/>
    <n v="73"/>
    <n v="26"/>
    <n v="34"/>
    <n v="4"/>
    <n v="7"/>
    <n v="24"/>
    <n v="4"/>
    <n v="491"/>
    <n v="4"/>
    <n v="1"/>
    <n v="0"/>
    <n v="0"/>
    <n v="9"/>
    <n v="0"/>
    <n v="3"/>
    <n v="2"/>
    <n v="0"/>
    <n v="18"/>
    <n v="2"/>
    <n v="0"/>
    <n v="5"/>
    <n v="1"/>
    <n v="3"/>
    <n v="13"/>
    <n v="53"/>
    <n v="8"/>
    <n v="21"/>
    <n v="175"/>
    <n v="64"/>
    <n v="28"/>
    <n v="31"/>
    <n v="3"/>
    <n v="7"/>
    <n v="20"/>
    <n v="5"/>
    <n v="476"/>
    <n v="4"/>
    <n v="1"/>
    <n v="0"/>
    <n v="0"/>
    <n v="5"/>
    <n v="0"/>
    <n v="3"/>
    <n v="1"/>
    <n v="0"/>
    <n v="11"/>
    <n v="1"/>
    <n v="0"/>
    <n v="8"/>
    <n v="1"/>
    <n v="3"/>
    <n v="17"/>
    <n v="53"/>
    <n v="9"/>
    <n v="18"/>
    <n v="174"/>
    <n v="64"/>
    <n v="29"/>
    <n v="34"/>
    <n v="4"/>
    <n v="6"/>
    <n v="20"/>
    <n v="4"/>
    <n v="470"/>
    <n v="4"/>
    <n v="2"/>
    <n v="1"/>
    <n v="0"/>
    <n v="5"/>
    <n v="0"/>
    <n v="1"/>
    <n v="0"/>
    <n v="0"/>
    <n v="15"/>
    <n v="0"/>
    <n v="1"/>
    <n v="6"/>
    <n v="1"/>
    <n v="2"/>
    <n v="13"/>
    <n v="48"/>
    <n v="7"/>
    <n v="20"/>
    <n v="175"/>
    <n v="62"/>
    <n v="28"/>
    <n v="32"/>
    <n v="5"/>
    <n v="6"/>
    <n v="17"/>
    <n v="4"/>
    <n v="455"/>
  </r>
  <r>
    <n v="4647"/>
    <s v="Com. Atac. Livros, jornais, papelaria."/>
    <s v="Sim"/>
    <x v="3"/>
    <x v="1"/>
    <x v="0"/>
    <n v="33"/>
    <n v="4"/>
    <n v="22"/>
    <n v="0"/>
    <n v="34"/>
    <n v="1"/>
    <n v="13"/>
    <n v="21"/>
    <n v="17"/>
    <n v="64"/>
    <n v="21"/>
    <n v="22"/>
    <n v="117"/>
    <n v="18"/>
    <n v="19"/>
    <n v="58"/>
    <n v="212"/>
    <n v="20"/>
    <n v="316"/>
    <n v="757"/>
    <n v="136"/>
    <n v="150"/>
    <n v="178"/>
    <n v="8"/>
    <n v="27"/>
    <n v="60"/>
    <n v="44"/>
    <n v="2372"/>
    <n v="30"/>
    <n v="4"/>
    <n v="22"/>
    <n v="2"/>
    <n v="30"/>
    <n v="1"/>
    <n v="14"/>
    <n v="22"/>
    <n v="15"/>
    <n v="52"/>
    <n v="23"/>
    <n v="24"/>
    <n v="114"/>
    <n v="13"/>
    <n v="22"/>
    <n v="60"/>
    <n v="215"/>
    <n v="20"/>
    <n v="304"/>
    <n v="756"/>
    <n v="149"/>
    <n v="147"/>
    <n v="183"/>
    <n v="7"/>
    <n v="20"/>
    <n v="63"/>
    <n v="47"/>
    <n v="2359"/>
    <n v="25"/>
    <n v="2"/>
    <n v="22"/>
    <n v="1"/>
    <n v="31"/>
    <n v="3"/>
    <n v="8"/>
    <n v="25"/>
    <n v="20"/>
    <n v="57"/>
    <n v="24"/>
    <n v="21"/>
    <n v="103"/>
    <n v="13"/>
    <n v="20"/>
    <n v="60"/>
    <n v="216"/>
    <n v="22"/>
    <n v="291"/>
    <n v="762"/>
    <n v="131"/>
    <n v="141"/>
    <n v="186"/>
    <n v="7"/>
    <n v="22"/>
    <n v="61"/>
    <n v="49"/>
    <n v="2323"/>
    <n v="25"/>
    <n v="3"/>
    <n v="23"/>
    <n v="0"/>
    <n v="31"/>
    <n v="2"/>
    <n v="11"/>
    <n v="24"/>
    <n v="20"/>
    <n v="51"/>
    <n v="24"/>
    <n v="20"/>
    <n v="87"/>
    <n v="11"/>
    <n v="25"/>
    <n v="65"/>
    <n v="207"/>
    <n v="24"/>
    <n v="292"/>
    <n v="756"/>
    <n v="129"/>
    <n v="139"/>
    <n v="187"/>
    <n v="11"/>
    <n v="26"/>
    <n v="61"/>
    <n v="52"/>
    <n v="2306"/>
    <n v="26"/>
    <n v="2"/>
    <n v="24"/>
    <n v="0"/>
    <n v="29"/>
    <n v="2"/>
    <n v="10"/>
    <n v="21"/>
    <n v="20"/>
    <n v="49"/>
    <n v="16"/>
    <n v="18"/>
    <n v="81"/>
    <n v="14"/>
    <n v="30"/>
    <n v="57"/>
    <n v="214"/>
    <n v="21"/>
    <n v="302"/>
    <n v="711"/>
    <n v="120"/>
    <n v="131"/>
    <n v="199"/>
    <n v="12"/>
    <n v="20"/>
    <n v="62"/>
    <n v="46"/>
    <n v="2237"/>
    <n v="30"/>
    <n v="1"/>
    <n v="31"/>
    <n v="0"/>
    <n v="31"/>
    <n v="2"/>
    <n v="12"/>
    <n v="23"/>
    <n v="21"/>
    <n v="46"/>
    <n v="14"/>
    <n v="20"/>
    <n v="75"/>
    <n v="14"/>
    <n v="29"/>
    <n v="57"/>
    <n v="222"/>
    <n v="20"/>
    <n v="297"/>
    <n v="716"/>
    <n v="122"/>
    <n v="140"/>
    <n v="205"/>
    <n v="9"/>
    <n v="21"/>
    <n v="55"/>
    <n v="45"/>
    <n v="2258"/>
    <n v="28"/>
    <n v="2"/>
    <n v="24"/>
    <n v="3"/>
    <n v="40"/>
    <n v="4"/>
    <n v="12"/>
    <n v="20"/>
    <n v="17"/>
    <n v="48"/>
    <n v="15"/>
    <n v="20"/>
    <n v="68"/>
    <n v="14"/>
    <n v="26"/>
    <n v="65"/>
    <n v="220"/>
    <n v="20"/>
    <n v="273"/>
    <n v="701"/>
    <n v="124"/>
    <n v="131"/>
    <n v="189"/>
    <n v="7"/>
    <n v="23"/>
    <n v="51"/>
    <n v="49"/>
    <n v="2194"/>
    <n v="27"/>
    <n v="0"/>
    <n v="21"/>
    <n v="2"/>
    <n v="40"/>
    <n v="2"/>
    <n v="10"/>
    <n v="22"/>
    <n v="17"/>
    <n v="49"/>
    <n v="17"/>
    <n v="22"/>
    <n v="72"/>
    <n v="12"/>
    <n v="23"/>
    <n v="58"/>
    <n v="216"/>
    <n v="23"/>
    <n v="277"/>
    <n v="699"/>
    <n v="93"/>
    <n v="132"/>
    <n v="178"/>
    <n v="9"/>
    <n v="25"/>
    <n v="55"/>
    <n v="47"/>
    <n v="2148"/>
  </r>
  <r>
    <n v="4756"/>
    <s v="Comércio varejista especializado de instrumentos musicais e acessórios"/>
    <s v="Sim"/>
    <x v="1"/>
    <x v="1"/>
    <x v="0"/>
    <n v="22"/>
    <n v="2"/>
    <n v="11"/>
    <n v="3"/>
    <n v="34"/>
    <n v="3"/>
    <n v="11"/>
    <n v="23"/>
    <n v="19"/>
    <n v="44"/>
    <n v="22"/>
    <n v="13"/>
    <n v="47"/>
    <n v="18"/>
    <n v="9"/>
    <n v="122"/>
    <n v="197"/>
    <n v="52"/>
    <n v="150"/>
    <n v="603"/>
    <n v="147"/>
    <n v="71"/>
    <n v="119"/>
    <n v="19"/>
    <n v="26"/>
    <n v="73"/>
    <n v="64"/>
    <n v="1924"/>
    <n v="22"/>
    <n v="2"/>
    <n v="13"/>
    <n v="3"/>
    <n v="36"/>
    <n v="1"/>
    <n v="11"/>
    <n v="31"/>
    <n v="20"/>
    <n v="42"/>
    <n v="23"/>
    <n v="13"/>
    <n v="44"/>
    <n v="17"/>
    <n v="9"/>
    <n v="117"/>
    <n v="199"/>
    <n v="56"/>
    <n v="153"/>
    <n v="591"/>
    <n v="140"/>
    <n v="80"/>
    <n v="122"/>
    <n v="14"/>
    <n v="26"/>
    <n v="72"/>
    <n v="67"/>
    <n v="1924"/>
    <n v="21"/>
    <n v="1"/>
    <n v="13"/>
    <n v="2"/>
    <n v="39"/>
    <n v="0"/>
    <n v="7"/>
    <n v="34"/>
    <n v="22"/>
    <n v="30"/>
    <n v="21"/>
    <n v="11"/>
    <n v="41"/>
    <n v="16"/>
    <n v="7"/>
    <n v="110"/>
    <n v="197"/>
    <n v="51"/>
    <n v="138"/>
    <n v="604"/>
    <n v="146"/>
    <n v="85"/>
    <n v="109"/>
    <n v="14"/>
    <n v="23"/>
    <n v="64"/>
    <n v="59"/>
    <n v="1865"/>
    <n v="19"/>
    <n v="1"/>
    <n v="13"/>
    <n v="2"/>
    <n v="35"/>
    <n v="4"/>
    <n v="9"/>
    <n v="32"/>
    <n v="18"/>
    <n v="34"/>
    <n v="18"/>
    <n v="8"/>
    <n v="42"/>
    <n v="16"/>
    <n v="9"/>
    <n v="105"/>
    <n v="187"/>
    <n v="42"/>
    <n v="130"/>
    <n v="586"/>
    <n v="140"/>
    <n v="85"/>
    <n v="104"/>
    <n v="9"/>
    <n v="16"/>
    <n v="62"/>
    <n v="53"/>
    <n v="1779"/>
    <n v="13"/>
    <n v="0"/>
    <n v="14"/>
    <n v="2"/>
    <n v="29"/>
    <n v="2"/>
    <n v="6"/>
    <n v="28"/>
    <n v="18"/>
    <n v="35"/>
    <n v="18"/>
    <n v="8"/>
    <n v="36"/>
    <n v="17"/>
    <n v="5"/>
    <n v="93"/>
    <n v="159"/>
    <n v="37"/>
    <n v="134"/>
    <n v="577"/>
    <n v="130"/>
    <n v="79"/>
    <n v="114"/>
    <n v="7"/>
    <n v="14"/>
    <n v="60"/>
    <n v="55"/>
    <n v="1690"/>
    <n v="16"/>
    <n v="2"/>
    <n v="11"/>
    <n v="2"/>
    <n v="29"/>
    <n v="2"/>
    <n v="7"/>
    <n v="25"/>
    <n v="18"/>
    <n v="26"/>
    <n v="15"/>
    <n v="8"/>
    <n v="40"/>
    <n v="15"/>
    <n v="5"/>
    <n v="96"/>
    <n v="147"/>
    <n v="33"/>
    <n v="136"/>
    <n v="543"/>
    <n v="121"/>
    <n v="75"/>
    <n v="101"/>
    <n v="7"/>
    <n v="15"/>
    <n v="57"/>
    <n v="53"/>
    <n v="1605"/>
    <n v="13"/>
    <n v="1"/>
    <n v="8"/>
    <n v="2"/>
    <n v="31"/>
    <n v="2"/>
    <n v="6"/>
    <n v="24"/>
    <n v="16"/>
    <n v="27"/>
    <n v="18"/>
    <n v="5"/>
    <n v="32"/>
    <n v="15"/>
    <n v="4"/>
    <n v="91"/>
    <n v="146"/>
    <n v="39"/>
    <n v="122"/>
    <n v="514"/>
    <n v="111"/>
    <n v="64"/>
    <n v="98"/>
    <n v="6"/>
    <n v="17"/>
    <n v="49"/>
    <n v="43"/>
    <n v="1504"/>
    <n v="13"/>
    <n v="2"/>
    <n v="6"/>
    <n v="0"/>
    <n v="29"/>
    <n v="2"/>
    <n v="8"/>
    <n v="22"/>
    <n v="11"/>
    <n v="24"/>
    <n v="22"/>
    <n v="5"/>
    <n v="25"/>
    <n v="14"/>
    <n v="5"/>
    <n v="96"/>
    <n v="152"/>
    <n v="38"/>
    <n v="109"/>
    <n v="511"/>
    <n v="113"/>
    <n v="68"/>
    <n v="91"/>
    <n v="6"/>
    <n v="18"/>
    <n v="46"/>
    <n v="43"/>
    <n v="1479"/>
  </r>
  <r>
    <n v="4761"/>
    <s v="Com. Var. Livros, jornais, papelaria."/>
    <s v="Sim"/>
    <x v="3"/>
    <x v="1"/>
    <x v="0"/>
    <n v="224"/>
    <n v="78"/>
    <n v="225"/>
    <n v="80"/>
    <n v="498"/>
    <n v="75"/>
    <n v="146"/>
    <n v="441"/>
    <n v="235"/>
    <n v="761"/>
    <n v="287"/>
    <n v="260"/>
    <n v="762"/>
    <n v="282"/>
    <n v="195"/>
    <n v="1281"/>
    <n v="3435"/>
    <n v="651"/>
    <n v="2394"/>
    <n v="8285"/>
    <n v="2286"/>
    <n v="1192"/>
    <n v="2036"/>
    <n v="281"/>
    <n v="461"/>
    <n v="963"/>
    <n v="772"/>
    <n v="28586"/>
    <n v="223"/>
    <n v="70"/>
    <n v="230"/>
    <n v="74"/>
    <n v="444"/>
    <n v="81"/>
    <n v="157"/>
    <n v="466"/>
    <n v="228"/>
    <n v="770"/>
    <n v="298"/>
    <n v="259"/>
    <n v="799"/>
    <n v="272"/>
    <n v="203"/>
    <n v="1261"/>
    <n v="3468"/>
    <n v="665"/>
    <n v="2427"/>
    <n v="8517"/>
    <n v="2308"/>
    <n v="1222"/>
    <n v="2089"/>
    <n v="291"/>
    <n v="460"/>
    <n v="946"/>
    <n v="767"/>
    <n v="28995"/>
    <n v="232"/>
    <n v="67"/>
    <n v="225"/>
    <n v="81"/>
    <n v="480"/>
    <n v="73"/>
    <n v="154"/>
    <n v="454"/>
    <n v="233"/>
    <n v="769"/>
    <n v="291"/>
    <n v="261"/>
    <n v="821"/>
    <n v="273"/>
    <n v="205"/>
    <n v="1290"/>
    <n v="3522"/>
    <n v="659"/>
    <n v="2403"/>
    <n v="8656"/>
    <n v="2368"/>
    <n v="1249"/>
    <n v="2138"/>
    <n v="291"/>
    <n v="460"/>
    <n v="924"/>
    <n v="774"/>
    <n v="29353"/>
    <n v="230"/>
    <n v="64"/>
    <n v="218"/>
    <n v="73"/>
    <n v="455"/>
    <n v="68"/>
    <n v="156"/>
    <n v="467"/>
    <n v="229"/>
    <n v="763"/>
    <n v="297"/>
    <n v="261"/>
    <n v="761"/>
    <n v="264"/>
    <n v="212"/>
    <n v="1331"/>
    <n v="3560"/>
    <n v="654"/>
    <n v="2452"/>
    <n v="8852"/>
    <n v="2386"/>
    <n v="1281"/>
    <n v="2188"/>
    <n v="304"/>
    <n v="472"/>
    <n v="909"/>
    <n v="754"/>
    <n v="29661"/>
    <n v="225"/>
    <n v="59"/>
    <n v="211"/>
    <n v="67"/>
    <n v="433"/>
    <n v="68"/>
    <n v="159"/>
    <n v="424"/>
    <n v="227"/>
    <n v="716"/>
    <n v="297"/>
    <n v="238"/>
    <n v="787"/>
    <n v="249"/>
    <n v="207"/>
    <n v="1293"/>
    <n v="3495"/>
    <n v="653"/>
    <n v="2400"/>
    <n v="8882"/>
    <n v="2369"/>
    <n v="1294"/>
    <n v="2205"/>
    <n v="302"/>
    <n v="445"/>
    <n v="888"/>
    <n v="777"/>
    <n v="29370"/>
    <n v="222"/>
    <n v="59"/>
    <n v="197"/>
    <n v="59"/>
    <n v="406"/>
    <n v="60"/>
    <n v="143"/>
    <n v="388"/>
    <n v="211"/>
    <n v="667"/>
    <n v="284"/>
    <n v="229"/>
    <n v="754"/>
    <n v="255"/>
    <n v="198"/>
    <n v="1245"/>
    <n v="3467"/>
    <n v="657"/>
    <n v="2370"/>
    <n v="8870"/>
    <n v="2345"/>
    <n v="1308"/>
    <n v="2185"/>
    <n v="299"/>
    <n v="437"/>
    <n v="832"/>
    <n v="776"/>
    <n v="28923"/>
    <n v="207"/>
    <n v="57"/>
    <n v="179"/>
    <n v="59"/>
    <n v="421"/>
    <n v="64"/>
    <n v="134"/>
    <n v="404"/>
    <n v="198"/>
    <n v="645"/>
    <n v="285"/>
    <n v="231"/>
    <n v="736"/>
    <n v="246"/>
    <n v="214"/>
    <n v="1192"/>
    <n v="3491"/>
    <n v="663"/>
    <n v="2320"/>
    <n v="8970"/>
    <n v="2283"/>
    <n v="1313"/>
    <n v="2210"/>
    <n v="299"/>
    <n v="432"/>
    <n v="847"/>
    <n v="753"/>
    <n v="28853"/>
    <n v="212"/>
    <n v="60"/>
    <n v="181"/>
    <n v="57"/>
    <n v="391"/>
    <n v="70"/>
    <n v="115"/>
    <n v="387"/>
    <n v="209"/>
    <n v="618"/>
    <n v="286"/>
    <n v="210"/>
    <n v="723"/>
    <n v="248"/>
    <n v="217"/>
    <n v="1220"/>
    <n v="3430"/>
    <n v="625"/>
    <n v="2318"/>
    <n v="8789"/>
    <n v="2253"/>
    <n v="1314"/>
    <n v="2159"/>
    <n v="302"/>
    <n v="416"/>
    <n v="831"/>
    <n v="702"/>
    <n v="28343"/>
  </r>
  <r>
    <n v="4762"/>
    <s v="Com. Var. Discos, CDs, DVDs"/>
    <s v="Sim"/>
    <x v="1"/>
    <x v="1"/>
    <x v="0"/>
    <n v="11"/>
    <n v="3"/>
    <n v="11"/>
    <n v="4"/>
    <n v="18"/>
    <n v="2"/>
    <n v="8"/>
    <n v="22"/>
    <n v="12"/>
    <n v="52"/>
    <n v="19"/>
    <n v="19"/>
    <n v="67"/>
    <n v="12"/>
    <n v="4"/>
    <n v="76"/>
    <n v="218"/>
    <n v="33"/>
    <n v="119"/>
    <n v="544"/>
    <n v="93"/>
    <n v="81"/>
    <n v="145"/>
    <n v="22"/>
    <n v="22"/>
    <n v="42"/>
    <n v="17"/>
    <n v="1676"/>
    <n v="14"/>
    <n v="2"/>
    <n v="13"/>
    <n v="4"/>
    <n v="23"/>
    <n v="4"/>
    <n v="6"/>
    <n v="24"/>
    <n v="11"/>
    <n v="46"/>
    <n v="17"/>
    <n v="17"/>
    <n v="61"/>
    <n v="12"/>
    <n v="3"/>
    <n v="75"/>
    <n v="224"/>
    <n v="34"/>
    <n v="115"/>
    <n v="600"/>
    <n v="100"/>
    <n v="84"/>
    <n v="165"/>
    <n v="24"/>
    <n v="21"/>
    <n v="31"/>
    <n v="22"/>
    <n v="1752"/>
    <n v="12"/>
    <n v="2"/>
    <n v="10"/>
    <n v="2"/>
    <n v="23"/>
    <n v="6"/>
    <n v="8"/>
    <n v="23"/>
    <n v="11"/>
    <n v="48"/>
    <n v="23"/>
    <n v="18"/>
    <n v="73"/>
    <n v="10"/>
    <n v="5"/>
    <n v="78"/>
    <n v="228"/>
    <n v="36"/>
    <n v="128"/>
    <n v="606"/>
    <n v="100"/>
    <n v="90"/>
    <n v="175"/>
    <n v="22"/>
    <n v="23"/>
    <n v="49"/>
    <n v="19"/>
    <n v="1828"/>
    <n v="12"/>
    <n v="3"/>
    <n v="13"/>
    <n v="4"/>
    <n v="25"/>
    <n v="5"/>
    <n v="13"/>
    <n v="24"/>
    <n v="12"/>
    <n v="58"/>
    <n v="29"/>
    <n v="19"/>
    <n v="78"/>
    <n v="8"/>
    <n v="5"/>
    <n v="83"/>
    <n v="242"/>
    <n v="37"/>
    <n v="131"/>
    <n v="678"/>
    <n v="107"/>
    <n v="92"/>
    <n v="183"/>
    <n v="24"/>
    <n v="27"/>
    <n v="55"/>
    <n v="21"/>
    <n v="1988"/>
    <n v="12"/>
    <n v="2"/>
    <n v="14"/>
    <n v="4"/>
    <n v="25"/>
    <n v="5"/>
    <n v="11"/>
    <n v="24"/>
    <n v="11"/>
    <n v="65"/>
    <n v="24"/>
    <n v="20"/>
    <n v="81"/>
    <n v="11"/>
    <n v="5"/>
    <n v="100"/>
    <n v="242"/>
    <n v="38"/>
    <n v="149"/>
    <n v="729"/>
    <n v="126"/>
    <n v="98"/>
    <n v="199"/>
    <n v="24"/>
    <n v="31"/>
    <n v="61"/>
    <n v="24"/>
    <n v="2135"/>
    <n v="16"/>
    <n v="3"/>
    <n v="10"/>
    <n v="4"/>
    <n v="25"/>
    <n v="4"/>
    <n v="14"/>
    <n v="22"/>
    <n v="12"/>
    <n v="63"/>
    <n v="30"/>
    <n v="20"/>
    <n v="95"/>
    <n v="10"/>
    <n v="6"/>
    <n v="95"/>
    <n v="249"/>
    <n v="37"/>
    <n v="171"/>
    <n v="804"/>
    <n v="120"/>
    <n v="105"/>
    <n v="219"/>
    <n v="21"/>
    <n v="32"/>
    <n v="58"/>
    <n v="29"/>
    <n v="2274"/>
    <n v="16"/>
    <n v="3"/>
    <n v="8"/>
    <n v="5"/>
    <n v="26"/>
    <n v="2"/>
    <n v="14"/>
    <n v="23"/>
    <n v="11"/>
    <n v="59"/>
    <n v="31"/>
    <n v="21"/>
    <n v="95"/>
    <n v="10"/>
    <n v="16"/>
    <n v="119"/>
    <n v="247"/>
    <n v="52"/>
    <n v="206"/>
    <n v="916"/>
    <n v="122"/>
    <n v="111"/>
    <n v="233"/>
    <n v="20"/>
    <n v="37"/>
    <n v="60"/>
    <n v="39"/>
    <n v="2502"/>
    <n v="15"/>
    <n v="1"/>
    <n v="11"/>
    <n v="7"/>
    <n v="27"/>
    <n v="3"/>
    <n v="12"/>
    <n v="32"/>
    <n v="9"/>
    <n v="70"/>
    <n v="31"/>
    <n v="18"/>
    <n v="97"/>
    <n v="16"/>
    <n v="19"/>
    <n v="114"/>
    <n v="290"/>
    <n v="61"/>
    <n v="246"/>
    <n v="1075"/>
    <n v="138"/>
    <n v="136"/>
    <n v="258"/>
    <n v="26"/>
    <n v="35"/>
    <n v="68"/>
    <n v="41"/>
    <n v="2856"/>
  </r>
  <r>
    <n v="4783"/>
    <s v="Comércio varejista de jóias e relógios"/>
    <s v="Sim"/>
    <x v="0"/>
    <x v="1"/>
    <x v="0"/>
    <n v="113"/>
    <n v="29"/>
    <n v="132"/>
    <n v="19"/>
    <n v="136"/>
    <n v="24"/>
    <n v="27"/>
    <n v="124"/>
    <n v="118"/>
    <n v="288"/>
    <n v="112"/>
    <n v="107"/>
    <n v="275"/>
    <n v="65"/>
    <n v="105"/>
    <n v="357"/>
    <n v="1097"/>
    <n v="323"/>
    <n v="947"/>
    <n v="2784"/>
    <n v="901"/>
    <n v="709"/>
    <n v="1137"/>
    <n v="127"/>
    <n v="148"/>
    <n v="339"/>
    <n v="196"/>
    <n v="10739"/>
    <n v="116"/>
    <n v="26"/>
    <n v="135"/>
    <n v="18"/>
    <n v="133"/>
    <n v="19"/>
    <n v="34"/>
    <n v="100"/>
    <n v="103"/>
    <n v="273"/>
    <n v="113"/>
    <n v="94"/>
    <n v="241"/>
    <n v="56"/>
    <n v="105"/>
    <n v="342"/>
    <n v="1046"/>
    <n v="308"/>
    <n v="957"/>
    <n v="2735"/>
    <n v="891"/>
    <n v="681"/>
    <n v="1116"/>
    <n v="115"/>
    <n v="146"/>
    <n v="343"/>
    <n v="197"/>
    <n v="10443"/>
    <n v="109"/>
    <n v="27"/>
    <n v="141"/>
    <n v="19"/>
    <n v="117"/>
    <n v="16"/>
    <n v="29"/>
    <n v="88"/>
    <n v="99"/>
    <n v="237"/>
    <n v="110"/>
    <n v="86"/>
    <n v="229"/>
    <n v="55"/>
    <n v="95"/>
    <n v="326"/>
    <n v="998"/>
    <n v="307"/>
    <n v="895"/>
    <n v="2505"/>
    <n v="863"/>
    <n v="666"/>
    <n v="1082"/>
    <n v="98"/>
    <n v="156"/>
    <n v="311"/>
    <n v="196"/>
    <n v="9860"/>
    <n v="105"/>
    <n v="17"/>
    <n v="112"/>
    <n v="16"/>
    <n v="103"/>
    <n v="13"/>
    <n v="33"/>
    <n v="73"/>
    <n v="87"/>
    <n v="202"/>
    <n v="86"/>
    <n v="90"/>
    <n v="190"/>
    <n v="51"/>
    <n v="86"/>
    <n v="309"/>
    <n v="979"/>
    <n v="297"/>
    <n v="842"/>
    <n v="2358"/>
    <n v="834"/>
    <n v="664"/>
    <n v="1035"/>
    <n v="98"/>
    <n v="166"/>
    <n v="289"/>
    <n v="182"/>
    <n v="9317"/>
    <n v="98"/>
    <n v="19"/>
    <n v="110"/>
    <n v="13"/>
    <n v="102"/>
    <n v="13"/>
    <n v="28"/>
    <n v="73"/>
    <n v="70"/>
    <n v="170"/>
    <n v="82"/>
    <n v="71"/>
    <n v="181"/>
    <n v="45"/>
    <n v="68"/>
    <n v="285"/>
    <n v="920"/>
    <n v="281"/>
    <n v="790"/>
    <n v="2271"/>
    <n v="826"/>
    <n v="653"/>
    <n v="984"/>
    <n v="90"/>
    <n v="168"/>
    <n v="284"/>
    <n v="175"/>
    <n v="8870"/>
    <n v="89"/>
    <n v="15"/>
    <n v="94"/>
    <n v="9"/>
    <n v="96"/>
    <n v="9"/>
    <n v="22"/>
    <n v="62"/>
    <n v="57"/>
    <n v="153"/>
    <n v="76"/>
    <n v="76"/>
    <n v="159"/>
    <n v="46"/>
    <n v="66"/>
    <n v="253"/>
    <n v="863"/>
    <n v="260"/>
    <n v="765"/>
    <n v="2145"/>
    <n v="748"/>
    <n v="622"/>
    <n v="947"/>
    <n v="76"/>
    <n v="159"/>
    <n v="256"/>
    <n v="159"/>
    <n v="8282"/>
    <n v="78"/>
    <n v="15"/>
    <n v="79"/>
    <n v="14"/>
    <n v="94"/>
    <n v="7"/>
    <n v="17"/>
    <n v="52"/>
    <n v="50"/>
    <n v="139"/>
    <n v="73"/>
    <n v="78"/>
    <n v="152"/>
    <n v="45"/>
    <n v="55"/>
    <n v="238"/>
    <n v="859"/>
    <n v="231"/>
    <n v="710"/>
    <n v="2128"/>
    <n v="707"/>
    <n v="593"/>
    <n v="906"/>
    <n v="74"/>
    <n v="149"/>
    <n v="229"/>
    <n v="140"/>
    <n v="7912"/>
    <n v="76"/>
    <n v="13"/>
    <n v="84"/>
    <n v="9"/>
    <n v="86"/>
    <n v="7"/>
    <n v="17"/>
    <n v="49"/>
    <n v="48"/>
    <n v="133"/>
    <n v="73"/>
    <n v="68"/>
    <n v="151"/>
    <n v="42"/>
    <n v="59"/>
    <n v="239"/>
    <n v="860"/>
    <n v="218"/>
    <n v="718"/>
    <n v="2018"/>
    <n v="661"/>
    <n v="589"/>
    <n v="889"/>
    <n v="74"/>
    <n v="149"/>
    <n v="213"/>
    <n v="127"/>
    <n v="7670"/>
  </r>
  <r>
    <n v="5811"/>
    <s v="Edição de livros"/>
    <s v="Sim"/>
    <x v="3"/>
    <x v="0"/>
    <x v="0"/>
    <n v="1"/>
    <n v="1"/>
    <n v="4"/>
    <n v="0"/>
    <n v="8"/>
    <n v="0"/>
    <n v="2"/>
    <n v="3"/>
    <n v="3"/>
    <n v="25"/>
    <n v="5"/>
    <n v="5"/>
    <n v="23"/>
    <n v="5"/>
    <n v="5"/>
    <n v="17"/>
    <n v="81"/>
    <n v="8"/>
    <n v="124"/>
    <n v="497"/>
    <n v="79"/>
    <n v="43"/>
    <n v="64"/>
    <n v="4"/>
    <n v="13"/>
    <n v="18"/>
    <n v="30"/>
    <n v="1068"/>
    <n v="3"/>
    <n v="1"/>
    <n v="4"/>
    <n v="0"/>
    <n v="7"/>
    <n v="0"/>
    <n v="4"/>
    <n v="5"/>
    <n v="4"/>
    <n v="21"/>
    <n v="5"/>
    <n v="6"/>
    <n v="26"/>
    <n v="5"/>
    <n v="5"/>
    <n v="15"/>
    <n v="84"/>
    <n v="8"/>
    <n v="126"/>
    <n v="488"/>
    <n v="84"/>
    <n v="43"/>
    <n v="68"/>
    <n v="4"/>
    <n v="13"/>
    <n v="18"/>
    <n v="25"/>
    <n v="1072"/>
    <n v="2"/>
    <n v="0"/>
    <n v="3"/>
    <n v="0"/>
    <n v="8"/>
    <n v="0"/>
    <n v="3"/>
    <n v="3"/>
    <n v="3"/>
    <n v="21"/>
    <n v="5"/>
    <n v="5"/>
    <n v="25"/>
    <n v="3"/>
    <n v="4"/>
    <n v="16"/>
    <n v="79"/>
    <n v="11"/>
    <n v="117"/>
    <n v="499"/>
    <n v="70"/>
    <n v="44"/>
    <n v="62"/>
    <n v="3"/>
    <n v="14"/>
    <n v="14"/>
    <n v="31"/>
    <n v="1045"/>
    <n v="2"/>
    <n v="0"/>
    <n v="4"/>
    <n v="0"/>
    <n v="7"/>
    <n v="0"/>
    <n v="4"/>
    <n v="3"/>
    <n v="3"/>
    <n v="17"/>
    <n v="3"/>
    <n v="2"/>
    <n v="20"/>
    <n v="4"/>
    <n v="4"/>
    <n v="18"/>
    <n v="79"/>
    <n v="9"/>
    <n v="108"/>
    <n v="508"/>
    <n v="73"/>
    <n v="44"/>
    <n v="65"/>
    <n v="3"/>
    <n v="11"/>
    <n v="19"/>
    <n v="28"/>
    <n v="1038"/>
    <n v="4"/>
    <n v="0"/>
    <n v="3"/>
    <n v="0"/>
    <n v="9"/>
    <n v="0"/>
    <n v="5"/>
    <n v="5"/>
    <n v="3"/>
    <n v="15"/>
    <n v="4"/>
    <n v="2"/>
    <n v="20"/>
    <n v="3"/>
    <n v="4"/>
    <n v="15"/>
    <n v="73"/>
    <n v="7"/>
    <n v="107"/>
    <n v="490"/>
    <n v="60"/>
    <n v="39"/>
    <n v="66"/>
    <n v="6"/>
    <n v="12"/>
    <n v="21"/>
    <n v="24"/>
    <n v="997"/>
    <n v="2"/>
    <n v="1"/>
    <n v="4"/>
    <n v="0"/>
    <n v="8"/>
    <n v="0"/>
    <n v="5"/>
    <n v="0"/>
    <n v="1"/>
    <n v="13"/>
    <n v="3"/>
    <n v="3"/>
    <n v="17"/>
    <n v="4"/>
    <n v="2"/>
    <n v="17"/>
    <n v="65"/>
    <n v="5"/>
    <n v="120"/>
    <n v="460"/>
    <n v="60"/>
    <n v="39"/>
    <n v="60"/>
    <n v="5"/>
    <n v="10"/>
    <n v="20"/>
    <n v="22"/>
    <n v="946"/>
    <n v="1"/>
    <n v="0"/>
    <n v="4"/>
    <n v="0"/>
    <n v="6"/>
    <n v="0"/>
    <n v="4"/>
    <n v="1"/>
    <n v="1"/>
    <n v="14"/>
    <n v="4"/>
    <n v="1"/>
    <n v="16"/>
    <n v="3"/>
    <n v="2"/>
    <n v="12"/>
    <n v="64"/>
    <n v="6"/>
    <n v="127"/>
    <n v="446"/>
    <n v="56"/>
    <n v="37"/>
    <n v="55"/>
    <n v="4"/>
    <n v="13"/>
    <n v="19"/>
    <n v="18"/>
    <n v="914"/>
    <n v="2"/>
    <n v="0"/>
    <n v="3"/>
    <n v="0"/>
    <n v="6"/>
    <n v="0"/>
    <n v="2"/>
    <n v="1"/>
    <n v="0"/>
    <n v="10"/>
    <n v="5"/>
    <n v="0"/>
    <n v="13"/>
    <n v="5"/>
    <n v="2"/>
    <n v="13"/>
    <n v="54"/>
    <n v="6"/>
    <n v="106"/>
    <n v="415"/>
    <n v="53"/>
    <n v="29"/>
    <n v="46"/>
    <n v="1"/>
    <n v="11"/>
    <n v="18"/>
    <n v="19"/>
    <n v="820"/>
  </r>
  <r>
    <n v="5812"/>
    <s v="Edição de jornais"/>
    <s v="Sim"/>
    <x v="3"/>
    <x v="0"/>
    <x v="0"/>
    <n v="14"/>
    <n v="1"/>
    <n v="4"/>
    <n v="0"/>
    <n v="6"/>
    <n v="1"/>
    <n v="3"/>
    <n v="1"/>
    <n v="3"/>
    <n v="6"/>
    <n v="7"/>
    <n v="3"/>
    <n v="8"/>
    <n v="3"/>
    <n v="6"/>
    <n v="29"/>
    <n v="117"/>
    <n v="22"/>
    <n v="46"/>
    <n v="270"/>
    <n v="62"/>
    <n v="114"/>
    <n v="104"/>
    <n v="28"/>
    <n v="25"/>
    <n v="30"/>
    <n v="13"/>
    <n v="926"/>
    <n v="13"/>
    <n v="1"/>
    <n v="4"/>
    <n v="0"/>
    <n v="9"/>
    <n v="0"/>
    <n v="5"/>
    <n v="0"/>
    <n v="3"/>
    <n v="5"/>
    <n v="4"/>
    <n v="3"/>
    <n v="7"/>
    <n v="4"/>
    <n v="5"/>
    <n v="20"/>
    <n v="98"/>
    <n v="26"/>
    <n v="45"/>
    <n v="279"/>
    <n v="64"/>
    <n v="105"/>
    <n v="106"/>
    <n v="24"/>
    <n v="25"/>
    <n v="26"/>
    <n v="14"/>
    <n v="895"/>
    <n v="12"/>
    <n v="1"/>
    <n v="4"/>
    <n v="0"/>
    <n v="6"/>
    <n v="0"/>
    <n v="4"/>
    <n v="2"/>
    <n v="1"/>
    <n v="3"/>
    <n v="5"/>
    <n v="6"/>
    <n v="5"/>
    <n v="5"/>
    <n v="5"/>
    <n v="18"/>
    <n v="91"/>
    <n v="19"/>
    <n v="42"/>
    <n v="245"/>
    <n v="53"/>
    <n v="94"/>
    <n v="104"/>
    <n v="16"/>
    <n v="18"/>
    <n v="24"/>
    <n v="11"/>
    <n v="794"/>
    <n v="7"/>
    <n v="1"/>
    <n v="2"/>
    <n v="0"/>
    <n v="7"/>
    <n v="1"/>
    <n v="5"/>
    <n v="3"/>
    <n v="1"/>
    <n v="7"/>
    <n v="6"/>
    <n v="4"/>
    <n v="5"/>
    <n v="3"/>
    <n v="5"/>
    <n v="18"/>
    <n v="83"/>
    <n v="16"/>
    <n v="31"/>
    <n v="225"/>
    <n v="47"/>
    <n v="82"/>
    <n v="88"/>
    <n v="17"/>
    <n v="21"/>
    <n v="21"/>
    <n v="10"/>
    <n v="716"/>
    <n v="5"/>
    <n v="1"/>
    <n v="1"/>
    <n v="0"/>
    <n v="7"/>
    <n v="0"/>
    <n v="5"/>
    <n v="2"/>
    <n v="1"/>
    <n v="4"/>
    <n v="7"/>
    <n v="4"/>
    <n v="7"/>
    <n v="3"/>
    <n v="2"/>
    <n v="13"/>
    <n v="64"/>
    <n v="13"/>
    <n v="26"/>
    <n v="211"/>
    <n v="53"/>
    <n v="61"/>
    <n v="74"/>
    <n v="13"/>
    <n v="12"/>
    <n v="18"/>
    <n v="10"/>
    <n v="617"/>
    <n v="5"/>
    <n v="1"/>
    <n v="1"/>
    <n v="0"/>
    <n v="5"/>
    <n v="1"/>
    <n v="2"/>
    <n v="3"/>
    <n v="2"/>
    <n v="3"/>
    <n v="7"/>
    <n v="2"/>
    <n v="4"/>
    <n v="5"/>
    <n v="2"/>
    <n v="14"/>
    <n v="47"/>
    <n v="16"/>
    <n v="23"/>
    <n v="161"/>
    <n v="43"/>
    <n v="60"/>
    <n v="71"/>
    <n v="13"/>
    <n v="10"/>
    <n v="14"/>
    <n v="9"/>
    <n v="524"/>
    <n v="5"/>
    <n v="1"/>
    <n v="1"/>
    <n v="0"/>
    <n v="5"/>
    <n v="1"/>
    <n v="0"/>
    <n v="2"/>
    <n v="1"/>
    <n v="2"/>
    <n v="5"/>
    <n v="2"/>
    <n v="3"/>
    <n v="4"/>
    <n v="2"/>
    <n v="12"/>
    <n v="47"/>
    <n v="14"/>
    <n v="21"/>
    <n v="125"/>
    <n v="41"/>
    <n v="43"/>
    <n v="59"/>
    <n v="11"/>
    <n v="8"/>
    <n v="10"/>
    <n v="7"/>
    <n v="432"/>
    <n v="1"/>
    <n v="1"/>
    <n v="2"/>
    <n v="0"/>
    <n v="3"/>
    <n v="2"/>
    <n v="1"/>
    <n v="1"/>
    <n v="1"/>
    <n v="1"/>
    <n v="4"/>
    <n v="1"/>
    <n v="2"/>
    <n v="1"/>
    <n v="1"/>
    <n v="10"/>
    <n v="28"/>
    <n v="5"/>
    <n v="22"/>
    <n v="96"/>
    <n v="26"/>
    <n v="28"/>
    <n v="49"/>
    <n v="8"/>
    <n v="5"/>
    <n v="8"/>
    <n v="3"/>
    <n v="310"/>
  </r>
  <r>
    <n v="5813"/>
    <s v="Edição de revistas"/>
    <s v="Sim"/>
    <x v="3"/>
    <x v="0"/>
    <x v="0"/>
    <n v="2"/>
    <n v="0"/>
    <n v="2"/>
    <n v="0"/>
    <n v="5"/>
    <n v="0"/>
    <n v="0"/>
    <n v="2"/>
    <n v="5"/>
    <n v="5"/>
    <n v="6"/>
    <n v="7"/>
    <n v="9"/>
    <n v="1"/>
    <n v="1"/>
    <n v="12"/>
    <n v="54"/>
    <n v="11"/>
    <n v="35"/>
    <n v="273"/>
    <n v="68"/>
    <n v="32"/>
    <n v="53"/>
    <n v="10"/>
    <n v="9"/>
    <n v="19"/>
    <n v="9"/>
    <n v="630"/>
    <n v="2"/>
    <n v="0"/>
    <n v="1"/>
    <n v="0"/>
    <n v="3"/>
    <n v="1"/>
    <n v="0"/>
    <n v="2"/>
    <n v="4"/>
    <n v="4"/>
    <n v="7"/>
    <n v="4"/>
    <n v="8"/>
    <n v="1"/>
    <n v="1"/>
    <n v="8"/>
    <n v="52"/>
    <n v="11"/>
    <n v="36"/>
    <n v="264"/>
    <n v="61"/>
    <n v="41"/>
    <n v="47"/>
    <n v="12"/>
    <n v="4"/>
    <n v="17"/>
    <n v="8"/>
    <n v="599"/>
    <n v="2"/>
    <n v="0"/>
    <n v="0"/>
    <n v="0"/>
    <n v="1"/>
    <n v="0"/>
    <n v="0"/>
    <n v="3"/>
    <n v="3"/>
    <n v="4"/>
    <n v="7"/>
    <n v="5"/>
    <n v="8"/>
    <n v="1"/>
    <n v="2"/>
    <n v="9"/>
    <n v="50"/>
    <n v="11"/>
    <n v="31"/>
    <n v="243"/>
    <n v="60"/>
    <n v="34"/>
    <n v="40"/>
    <n v="10"/>
    <n v="5"/>
    <n v="17"/>
    <n v="7"/>
    <n v="553"/>
    <n v="2"/>
    <n v="1"/>
    <n v="0"/>
    <n v="0"/>
    <n v="6"/>
    <n v="0"/>
    <n v="0"/>
    <n v="3"/>
    <n v="4"/>
    <n v="4"/>
    <n v="4"/>
    <n v="7"/>
    <n v="7"/>
    <n v="1"/>
    <n v="2"/>
    <n v="7"/>
    <n v="31"/>
    <n v="8"/>
    <n v="31"/>
    <n v="203"/>
    <n v="52"/>
    <n v="26"/>
    <n v="32"/>
    <n v="9"/>
    <n v="4"/>
    <n v="15"/>
    <n v="5"/>
    <n v="464"/>
    <n v="1"/>
    <n v="0"/>
    <n v="1"/>
    <n v="0"/>
    <n v="4"/>
    <n v="0"/>
    <n v="0"/>
    <n v="3"/>
    <n v="1"/>
    <n v="4"/>
    <n v="4"/>
    <n v="6"/>
    <n v="4"/>
    <n v="0"/>
    <n v="1"/>
    <n v="6"/>
    <n v="29"/>
    <n v="9"/>
    <n v="26"/>
    <n v="145"/>
    <n v="39"/>
    <n v="21"/>
    <n v="25"/>
    <n v="4"/>
    <n v="2"/>
    <n v="11"/>
    <n v="7"/>
    <n v="353"/>
    <n v="1"/>
    <n v="0"/>
    <n v="0"/>
    <n v="0"/>
    <n v="2"/>
    <n v="0"/>
    <n v="0"/>
    <n v="3"/>
    <n v="1"/>
    <n v="1"/>
    <n v="2"/>
    <n v="2"/>
    <n v="2"/>
    <n v="0"/>
    <n v="1"/>
    <n v="7"/>
    <n v="20"/>
    <n v="7"/>
    <n v="19"/>
    <n v="108"/>
    <n v="28"/>
    <n v="18"/>
    <n v="22"/>
    <n v="4"/>
    <n v="0"/>
    <n v="7"/>
    <n v="6"/>
    <n v="261"/>
    <n v="0"/>
    <n v="0"/>
    <n v="0"/>
    <n v="0"/>
    <n v="3"/>
    <n v="0"/>
    <n v="0"/>
    <n v="1"/>
    <n v="1"/>
    <n v="1"/>
    <n v="1"/>
    <n v="0"/>
    <n v="0"/>
    <n v="0"/>
    <n v="2"/>
    <n v="2"/>
    <n v="19"/>
    <n v="5"/>
    <n v="18"/>
    <n v="74"/>
    <n v="14"/>
    <n v="10"/>
    <n v="11"/>
    <n v="3"/>
    <n v="0"/>
    <n v="1"/>
    <n v="10"/>
    <n v="176"/>
    <n v="0"/>
    <n v="0"/>
    <n v="0"/>
    <n v="0"/>
    <n v="2"/>
    <n v="0"/>
    <n v="1"/>
    <n v="2"/>
    <n v="0"/>
    <n v="0"/>
    <n v="1"/>
    <n v="2"/>
    <n v="0"/>
    <n v="0"/>
    <n v="3"/>
    <n v="5"/>
    <n v="13"/>
    <n v="4"/>
    <n v="22"/>
    <n v="63"/>
    <n v="12"/>
    <n v="8"/>
    <n v="12"/>
    <n v="2"/>
    <n v="0"/>
    <n v="1"/>
    <n v="3"/>
    <n v="156"/>
  </r>
  <r>
    <n v="5821"/>
    <s v="Edição integrada impressão livros"/>
    <s v="Sim"/>
    <x v="3"/>
    <x v="0"/>
    <x v="0"/>
    <n v="0"/>
    <n v="0"/>
    <n v="3"/>
    <n v="0"/>
    <n v="5"/>
    <n v="0"/>
    <n v="0"/>
    <n v="0"/>
    <n v="1"/>
    <n v="10"/>
    <n v="3"/>
    <n v="4"/>
    <n v="10"/>
    <n v="0"/>
    <n v="0"/>
    <n v="8"/>
    <n v="34"/>
    <n v="4"/>
    <n v="104"/>
    <n v="204"/>
    <n v="21"/>
    <n v="13"/>
    <n v="27"/>
    <n v="5"/>
    <n v="2"/>
    <n v="10"/>
    <n v="11"/>
    <n v="479"/>
    <n v="0"/>
    <n v="0"/>
    <n v="2"/>
    <n v="0"/>
    <n v="4"/>
    <n v="0"/>
    <n v="0"/>
    <n v="1"/>
    <n v="2"/>
    <n v="12"/>
    <n v="2"/>
    <n v="3"/>
    <n v="12"/>
    <n v="1"/>
    <n v="2"/>
    <n v="6"/>
    <n v="42"/>
    <n v="4"/>
    <n v="107"/>
    <n v="209"/>
    <n v="25"/>
    <n v="19"/>
    <n v="30"/>
    <n v="6"/>
    <n v="2"/>
    <n v="10"/>
    <n v="13"/>
    <n v="514"/>
    <n v="1"/>
    <n v="0"/>
    <n v="4"/>
    <n v="0"/>
    <n v="5"/>
    <n v="0"/>
    <n v="0"/>
    <n v="4"/>
    <n v="1"/>
    <n v="15"/>
    <n v="2"/>
    <n v="4"/>
    <n v="9"/>
    <n v="1"/>
    <n v="3"/>
    <n v="9"/>
    <n v="43"/>
    <n v="4"/>
    <n v="113"/>
    <n v="214"/>
    <n v="35"/>
    <n v="19"/>
    <n v="40"/>
    <n v="6"/>
    <n v="3"/>
    <n v="9"/>
    <n v="15"/>
    <n v="559"/>
    <n v="2"/>
    <n v="0"/>
    <n v="2"/>
    <n v="0"/>
    <n v="3"/>
    <n v="0"/>
    <n v="0"/>
    <n v="2"/>
    <n v="1"/>
    <n v="11"/>
    <n v="3"/>
    <n v="4"/>
    <n v="10"/>
    <n v="0"/>
    <n v="2"/>
    <n v="8"/>
    <n v="39"/>
    <n v="3"/>
    <n v="114"/>
    <n v="218"/>
    <n v="35"/>
    <n v="19"/>
    <n v="40"/>
    <n v="6"/>
    <n v="3"/>
    <n v="10"/>
    <n v="17"/>
    <n v="552"/>
    <n v="3"/>
    <n v="0"/>
    <n v="1"/>
    <n v="0"/>
    <n v="3"/>
    <n v="0"/>
    <n v="0"/>
    <n v="3"/>
    <n v="2"/>
    <n v="7"/>
    <n v="4"/>
    <n v="4"/>
    <n v="7"/>
    <n v="0"/>
    <n v="1"/>
    <n v="9"/>
    <n v="35"/>
    <n v="3"/>
    <n v="108"/>
    <n v="222"/>
    <n v="34"/>
    <n v="20"/>
    <n v="36"/>
    <n v="4"/>
    <n v="3"/>
    <n v="12"/>
    <n v="15"/>
    <n v="536"/>
    <n v="2"/>
    <n v="0"/>
    <n v="2"/>
    <n v="0"/>
    <n v="5"/>
    <n v="0"/>
    <n v="0"/>
    <n v="3"/>
    <n v="4"/>
    <n v="13"/>
    <n v="4"/>
    <n v="4"/>
    <n v="9"/>
    <n v="2"/>
    <n v="2"/>
    <n v="16"/>
    <n v="34"/>
    <n v="5"/>
    <n v="111"/>
    <n v="233"/>
    <n v="41"/>
    <n v="26"/>
    <n v="39"/>
    <n v="2"/>
    <n v="3"/>
    <n v="11"/>
    <n v="15"/>
    <n v="586"/>
    <n v="1"/>
    <n v="0"/>
    <n v="1"/>
    <n v="0"/>
    <n v="4"/>
    <n v="0"/>
    <n v="0"/>
    <n v="1"/>
    <n v="3"/>
    <n v="15"/>
    <n v="6"/>
    <n v="3"/>
    <n v="8"/>
    <n v="1"/>
    <n v="1"/>
    <n v="14"/>
    <n v="39"/>
    <n v="5"/>
    <n v="104"/>
    <n v="241"/>
    <n v="44"/>
    <n v="27"/>
    <n v="41"/>
    <n v="6"/>
    <n v="2"/>
    <n v="11"/>
    <n v="12"/>
    <n v="590"/>
    <n v="0"/>
    <n v="0"/>
    <n v="1"/>
    <n v="0"/>
    <n v="4"/>
    <n v="0"/>
    <n v="0"/>
    <n v="0"/>
    <n v="1"/>
    <n v="14"/>
    <n v="2"/>
    <n v="3"/>
    <n v="5"/>
    <n v="1"/>
    <n v="1"/>
    <n v="13"/>
    <n v="41"/>
    <n v="8"/>
    <n v="103"/>
    <n v="246"/>
    <n v="39"/>
    <n v="24"/>
    <n v="42"/>
    <n v="4"/>
    <n v="2"/>
    <n v="10"/>
    <n v="11"/>
    <n v="575"/>
  </r>
  <r>
    <n v="5822"/>
    <s v="Edição integrada impressão jornais"/>
    <s v="Sim"/>
    <x v="3"/>
    <x v="0"/>
    <x v="0"/>
    <n v="9"/>
    <n v="5"/>
    <n v="1"/>
    <n v="3"/>
    <n v="10"/>
    <n v="3"/>
    <n v="4"/>
    <n v="4"/>
    <n v="3"/>
    <n v="8"/>
    <n v="6"/>
    <n v="2"/>
    <n v="8"/>
    <n v="1"/>
    <n v="3"/>
    <n v="25"/>
    <n v="96"/>
    <n v="10"/>
    <n v="48"/>
    <n v="204"/>
    <n v="71"/>
    <n v="99"/>
    <n v="139"/>
    <n v="20"/>
    <n v="13"/>
    <n v="15"/>
    <n v="10"/>
    <n v="820"/>
    <n v="7"/>
    <n v="3"/>
    <n v="1"/>
    <n v="1"/>
    <n v="9"/>
    <n v="3"/>
    <n v="4"/>
    <n v="4"/>
    <n v="2"/>
    <n v="9"/>
    <n v="8"/>
    <n v="2"/>
    <n v="7"/>
    <n v="1"/>
    <n v="2"/>
    <n v="28"/>
    <n v="99"/>
    <n v="10"/>
    <n v="50"/>
    <n v="208"/>
    <n v="74"/>
    <n v="106"/>
    <n v="144"/>
    <n v="27"/>
    <n v="17"/>
    <n v="17"/>
    <n v="13"/>
    <n v="856"/>
    <n v="6"/>
    <n v="3"/>
    <n v="2"/>
    <n v="1"/>
    <n v="8"/>
    <n v="1"/>
    <n v="6"/>
    <n v="7"/>
    <n v="3"/>
    <n v="6"/>
    <n v="6"/>
    <n v="3"/>
    <n v="6"/>
    <n v="2"/>
    <n v="2"/>
    <n v="19"/>
    <n v="113"/>
    <n v="12"/>
    <n v="56"/>
    <n v="220"/>
    <n v="76"/>
    <n v="111"/>
    <n v="138"/>
    <n v="26"/>
    <n v="21"/>
    <n v="19"/>
    <n v="11"/>
    <n v="884"/>
    <n v="5"/>
    <n v="3"/>
    <n v="2"/>
    <n v="1"/>
    <n v="6"/>
    <n v="3"/>
    <n v="6"/>
    <n v="4"/>
    <n v="4"/>
    <n v="7"/>
    <n v="6"/>
    <n v="1"/>
    <n v="7"/>
    <n v="2"/>
    <n v="4"/>
    <n v="14"/>
    <n v="124"/>
    <n v="13"/>
    <n v="52"/>
    <n v="226"/>
    <n v="80"/>
    <n v="100"/>
    <n v="144"/>
    <n v="24"/>
    <n v="20"/>
    <n v="21"/>
    <n v="11"/>
    <n v="890"/>
    <n v="4"/>
    <n v="0"/>
    <n v="2"/>
    <n v="0"/>
    <n v="6"/>
    <n v="2"/>
    <n v="6"/>
    <n v="7"/>
    <n v="4"/>
    <n v="7"/>
    <n v="7"/>
    <n v="2"/>
    <n v="5"/>
    <n v="3"/>
    <n v="7"/>
    <n v="17"/>
    <n v="117"/>
    <n v="10"/>
    <n v="52"/>
    <n v="238"/>
    <n v="91"/>
    <n v="113"/>
    <n v="157"/>
    <n v="20"/>
    <n v="22"/>
    <n v="18"/>
    <n v="10"/>
    <n v="927"/>
    <n v="3"/>
    <n v="0"/>
    <n v="2"/>
    <n v="0"/>
    <n v="7"/>
    <n v="2"/>
    <n v="4"/>
    <n v="5"/>
    <n v="4"/>
    <n v="8"/>
    <n v="9"/>
    <n v="2"/>
    <n v="8"/>
    <n v="3"/>
    <n v="6"/>
    <n v="21"/>
    <n v="122"/>
    <n v="10"/>
    <n v="49"/>
    <n v="241"/>
    <n v="82"/>
    <n v="108"/>
    <n v="147"/>
    <n v="19"/>
    <n v="23"/>
    <n v="16"/>
    <n v="10"/>
    <n v="911"/>
    <n v="4"/>
    <n v="1"/>
    <n v="3"/>
    <n v="0"/>
    <n v="7"/>
    <n v="1"/>
    <n v="5"/>
    <n v="8"/>
    <n v="6"/>
    <n v="7"/>
    <n v="8"/>
    <n v="2"/>
    <n v="9"/>
    <n v="3"/>
    <n v="4"/>
    <n v="18"/>
    <n v="124"/>
    <n v="11"/>
    <n v="71"/>
    <n v="251"/>
    <n v="83"/>
    <n v="99"/>
    <n v="147"/>
    <n v="18"/>
    <n v="23"/>
    <n v="18"/>
    <n v="15"/>
    <n v="946"/>
    <n v="7"/>
    <n v="0"/>
    <n v="3"/>
    <n v="1"/>
    <n v="6"/>
    <n v="1"/>
    <n v="5"/>
    <n v="5"/>
    <n v="6"/>
    <n v="7"/>
    <n v="5"/>
    <n v="2"/>
    <n v="9"/>
    <n v="2"/>
    <n v="4"/>
    <n v="18"/>
    <n v="119"/>
    <n v="11"/>
    <n v="74"/>
    <n v="263"/>
    <n v="85"/>
    <n v="106"/>
    <n v="141"/>
    <n v="25"/>
    <n v="24"/>
    <n v="19"/>
    <n v="18"/>
    <n v="966"/>
  </r>
  <r>
    <n v="5823"/>
    <s v="Edição integrada impressão revistas"/>
    <s v="Sim"/>
    <x v="3"/>
    <x v="0"/>
    <x v="0"/>
    <n v="1"/>
    <n v="1"/>
    <n v="0"/>
    <n v="0"/>
    <n v="5"/>
    <n v="0"/>
    <n v="0"/>
    <n v="1"/>
    <n v="1"/>
    <n v="1"/>
    <n v="2"/>
    <n v="0"/>
    <n v="6"/>
    <n v="1"/>
    <n v="0"/>
    <n v="4"/>
    <n v="23"/>
    <n v="5"/>
    <n v="24"/>
    <n v="105"/>
    <n v="13"/>
    <n v="11"/>
    <n v="20"/>
    <n v="7"/>
    <n v="2"/>
    <n v="4"/>
    <n v="2"/>
    <n v="239"/>
    <n v="2"/>
    <n v="0"/>
    <n v="1"/>
    <n v="0"/>
    <n v="5"/>
    <n v="0"/>
    <n v="0"/>
    <n v="0"/>
    <n v="1"/>
    <n v="2"/>
    <n v="2"/>
    <n v="1"/>
    <n v="3"/>
    <n v="0"/>
    <n v="1"/>
    <n v="4"/>
    <n v="24"/>
    <n v="9"/>
    <n v="24"/>
    <n v="102"/>
    <n v="12"/>
    <n v="13"/>
    <n v="19"/>
    <n v="4"/>
    <n v="3"/>
    <n v="5"/>
    <n v="1"/>
    <n v="238"/>
    <n v="3"/>
    <n v="0"/>
    <n v="1"/>
    <n v="0"/>
    <n v="4"/>
    <n v="0"/>
    <n v="0"/>
    <n v="1"/>
    <n v="1"/>
    <n v="2"/>
    <n v="2"/>
    <n v="1"/>
    <n v="3"/>
    <n v="0"/>
    <n v="1"/>
    <n v="4"/>
    <n v="24"/>
    <n v="7"/>
    <n v="25"/>
    <n v="117"/>
    <n v="12"/>
    <n v="13"/>
    <n v="25"/>
    <n v="4"/>
    <n v="4"/>
    <n v="4"/>
    <n v="1"/>
    <n v="259"/>
    <n v="2"/>
    <n v="0"/>
    <n v="1"/>
    <n v="0"/>
    <n v="2"/>
    <n v="0"/>
    <n v="0"/>
    <n v="1"/>
    <n v="1"/>
    <n v="1"/>
    <n v="2"/>
    <n v="0"/>
    <n v="1"/>
    <n v="0"/>
    <n v="1"/>
    <n v="7"/>
    <n v="22"/>
    <n v="8"/>
    <n v="26"/>
    <n v="130"/>
    <n v="12"/>
    <n v="18"/>
    <n v="21"/>
    <n v="2"/>
    <n v="4"/>
    <n v="4"/>
    <n v="1"/>
    <n v="267"/>
    <n v="2"/>
    <n v="1"/>
    <n v="2"/>
    <n v="1"/>
    <n v="2"/>
    <n v="1"/>
    <n v="1"/>
    <n v="2"/>
    <n v="2"/>
    <n v="1"/>
    <n v="5"/>
    <n v="1"/>
    <n v="4"/>
    <n v="1"/>
    <n v="3"/>
    <n v="10"/>
    <n v="25"/>
    <n v="7"/>
    <n v="27"/>
    <n v="127"/>
    <n v="19"/>
    <n v="22"/>
    <n v="28"/>
    <n v="2"/>
    <n v="5"/>
    <n v="5"/>
    <n v="2"/>
    <n v="308"/>
    <n v="3"/>
    <n v="0"/>
    <n v="3"/>
    <n v="1"/>
    <n v="2"/>
    <n v="0"/>
    <n v="1"/>
    <n v="2"/>
    <n v="2"/>
    <n v="3"/>
    <n v="3"/>
    <n v="1"/>
    <n v="4"/>
    <n v="1"/>
    <n v="3"/>
    <n v="6"/>
    <n v="22"/>
    <n v="6"/>
    <n v="24"/>
    <n v="124"/>
    <n v="16"/>
    <n v="19"/>
    <n v="14"/>
    <n v="5"/>
    <n v="5"/>
    <n v="4"/>
    <n v="3"/>
    <n v="277"/>
    <n v="3"/>
    <n v="0"/>
    <n v="2"/>
    <n v="1"/>
    <n v="2"/>
    <n v="0"/>
    <n v="1"/>
    <n v="1"/>
    <n v="2"/>
    <n v="3"/>
    <n v="1"/>
    <n v="0"/>
    <n v="3"/>
    <n v="1"/>
    <n v="2"/>
    <n v="5"/>
    <n v="22"/>
    <n v="7"/>
    <n v="30"/>
    <n v="134"/>
    <n v="15"/>
    <n v="16"/>
    <n v="14"/>
    <n v="4"/>
    <n v="3"/>
    <n v="1"/>
    <n v="5"/>
    <n v="278"/>
    <n v="3"/>
    <n v="0"/>
    <n v="2"/>
    <n v="1"/>
    <n v="1"/>
    <n v="0"/>
    <n v="2"/>
    <n v="3"/>
    <n v="3"/>
    <n v="3"/>
    <n v="1"/>
    <n v="0"/>
    <n v="2"/>
    <n v="1"/>
    <n v="2"/>
    <n v="4"/>
    <n v="20"/>
    <n v="7"/>
    <n v="25"/>
    <n v="150"/>
    <n v="15"/>
    <n v="14"/>
    <n v="10"/>
    <n v="2"/>
    <n v="4"/>
    <n v="3"/>
    <n v="5"/>
    <n v="283"/>
  </r>
  <r>
    <n v="5911"/>
    <s v="Produção cine, vídeos, programa TV"/>
    <s v="Sim"/>
    <x v="4"/>
    <x v="0"/>
    <x v="0"/>
    <n v="19"/>
    <n v="4"/>
    <n v="9"/>
    <n v="9"/>
    <n v="20"/>
    <n v="10"/>
    <n v="9"/>
    <n v="18"/>
    <n v="12"/>
    <n v="34"/>
    <n v="17"/>
    <n v="23"/>
    <n v="48"/>
    <n v="8"/>
    <n v="16"/>
    <n v="59"/>
    <n v="117"/>
    <n v="31"/>
    <n v="322"/>
    <n v="724"/>
    <n v="106"/>
    <n v="84"/>
    <n v="116"/>
    <n v="30"/>
    <n v="37"/>
    <n v="60"/>
    <n v="56"/>
    <n v="1998"/>
    <n v="13"/>
    <n v="5"/>
    <n v="6"/>
    <n v="7"/>
    <n v="15"/>
    <n v="12"/>
    <n v="8"/>
    <n v="21"/>
    <n v="8"/>
    <n v="29"/>
    <n v="22"/>
    <n v="22"/>
    <n v="46"/>
    <n v="8"/>
    <n v="13"/>
    <n v="50"/>
    <n v="118"/>
    <n v="33"/>
    <n v="314"/>
    <n v="645"/>
    <n v="102"/>
    <n v="88"/>
    <n v="104"/>
    <n v="27"/>
    <n v="36"/>
    <n v="50"/>
    <n v="48"/>
    <n v="1850"/>
    <n v="16"/>
    <n v="4"/>
    <n v="6"/>
    <n v="5"/>
    <n v="14"/>
    <n v="10"/>
    <n v="9"/>
    <n v="16"/>
    <n v="7"/>
    <n v="30"/>
    <n v="20"/>
    <n v="22"/>
    <n v="41"/>
    <n v="9"/>
    <n v="12"/>
    <n v="47"/>
    <n v="112"/>
    <n v="28"/>
    <n v="284"/>
    <n v="610"/>
    <n v="98"/>
    <n v="82"/>
    <n v="97"/>
    <n v="26"/>
    <n v="30"/>
    <n v="41"/>
    <n v="50"/>
    <n v="1726"/>
    <n v="19"/>
    <n v="6"/>
    <n v="5"/>
    <n v="5"/>
    <n v="13"/>
    <n v="9"/>
    <n v="10"/>
    <n v="12"/>
    <n v="7"/>
    <n v="25"/>
    <n v="24"/>
    <n v="17"/>
    <n v="36"/>
    <n v="6"/>
    <n v="8"/>
    <n v="39"/>
    <n v="102"/>
    <n v="23"/>
    <n v="254"/>
    <n v="558"/>
    <n v="91"/>
    <n v="67"/>
    <n v="97"/>
    <n v="21"/>
    <n v="25"/>
    <n v="36"/>
    <n v="46"/>
    <n v="1561"/>
    <n v="12"/>
    <n v="5"/>
    <n v="3"/>
    <n v="4"/>
    <n v="15"/>
    <n v="10"/>
    <n v="7"/>
    <n v="13"/>
    <n v="10"/>
    <n v="19"/>
    <n v="18"/>
    <n v="21"/>
    <n v="27"/>
    <n v="6"/>
    <n v="6"/>
    <n v="39"/>
    <n v="86"/>
    <n v="20"/>
    <n v="223"/>
    <n v="460"/>
    <n v="73"/>
    <n v="60"/>
    <n v="85"/>
    <n v="16"/>
    <n v="24"/>
    <n v="34"/>
    <n v="33"/>
    <n v="1329"/>
    <n v="12"/>
    <n v="4"/>
    <n v="3"/>
    <n v="5"/>
    <n v="9"/>
    <n v="5"/>
    <n v="6"/>
    <n v="7"/>
    <n v="7"/>
    <n v="15"/>
    <n v="16"/>
    <n v="14"/>
    <n v="19"/>
    <n v="5"/>
    <n v="6"/>
    <n v="34"/>
    <n v="68"/>
    <n v="22"/>
    <n v="194"/>
    <n v="379"/>
    <n v="62"/>
    <n v="57"/>
    <n v="67"/>
    <n v="11"/>
    <n v="20"/>
    <n v="29"/>
    <n v="27"/>
    <n v="1103"/>
    <n v="9"/>
    <n v="4"/>
    <n v="4"/>
    <n v="2"/>
    <n v="10"/>
    <n v="4"/>
    <n v="8"/>
    <n v="7"/>
    <n v="7"/>
    <n v="8"/>
    <n v="12"/>
    <n v="12"/>
    <n v="16"/>
    <n v="3"/>
    <n v="3"/>
    <n v="28"/>
    <n v="64"/>
    <n v="17"/>
    <n v="158"/>
    <n v="319"/>
    <n v="48"/>
    <n v="42"/>
    <n v="44"/>
    <n v="7"/>
    <n v="19"/>
    <n v="24"/>
    <n v="24"/>
    <n v="903"/>
    <n v="6"/>
    <n v="5"/>
    <n v="3"/>
    <n v="2"/>
    <n v="12"/>
    <n v="0"/>
    <n v="6"/>
    <n v="6"/>
    <n v="3"/>
    <n v="7"/>
    <n v="9"/>
    <n v="8"/>
    <n v="10"/>
    <n v="2"/>
    <n v="1"/>
    <n v="27"/>
    <n v="56"/>
    <n v="12"/>
    <n v="136"/>
    <n v="270"/>
    <n v="28"/>
    <n v="35"/>
    <n v="47"/>
    <n v="8"/>
    <n v="10"/>
    <n v="18"/>
    <n v="23"/>
    <n v="750"/>
  </r>
  <r>
    <n v="5912"/>
    <s v="Pós Produção cine, vídeos, programa TV"/>
    <s v="Sim"/>
    <x v="4"/>
    <x v="0"/>
    <x v="0"/>
    <n v="1"/>
    <n v="0"/>
    <n v="3"/>
    <n v="0"/>
    <n v="1"/>
    <n v="0"/>
    <n v="0"/>
    <n v="3"/>
    <n v="1"/>
    <n v="10"/>
    <n v="4"/>
    <n v="1"/>
    <n v="9"/>
    <n v="0"/>
    <n v="1"/>
    <n v="9"/>
    <n v="34"/>
    <n v="1"/>
    <n v="70"/>
    <n v="167"/>
    <n v="28"/>
    <n v="14"/>
    <n v="25"/>
    <n v="4"/>
    <n v="5"/>
    <n v="9"/>
    <n v="9"/>
    <n v="409"/>
    <n v="1"/>
    <n v="0"/>
    <n v="3"/>
    <n v="0"/>
    <n v="4"/>
    <n v="0"/>
    <n v="0"/>
    <n v="1"/>
    <n v="2"/>
    <n v="7"/>
    <n v="4"/>
    <n v="0"/>
    <n v="9"/>
    <n v="1"/>
    <n v="0"/>
    <n v="9"/>
    <n v="36"/>
    <n v="2"/>
    <n v="64"/>
    <n v="169"/>
    <n v="23"/>
    <n v="13"/>
    <n v="17"/>
    <n v="4"/>
    <n v="6"/>
    <n v="6"/>
    <n v="9"/>
    <n v="390"/>
    <n v="0"/>
    <n v="0"/>
    <n v="5"/>
    <n v="0"/>
    <n v="3"/>
    <n v="0"/>
    <n v="0"/>
    <n v="2"/>
    <n v="1"/>
    <n v="6"/>
    <n v="8"/>
    <n v="0"/>
    <n v="8"/>
    <n v="0"/>
    <n v="0"/>
    <n v="13"/>
    <n v="35"/>
    <n v="1"/>
    <n v="62"/>
    <n v="170"/>
    <n v="28"/>
    <n v="11"/>
    <n v="16"/>
    <n v="4"/>
    <n v="5"/>
    <n v="8"/>
    <n v="9"/>
    <n v="395"/>
    <n v="0"/>
    <n v="1"/>
    <n v="6"/>
    <n v="0"/>
    <n v="3"/>
    <n v="0"/>
    <n v="0"/>
    <n v="2"/>
    <n v="1"/>
    <n v="5"/>
    <n v="7"/>
    <n v="0"/>
    <n v="8"/>
    <n v="1"/>
    <n v="0"/>
    <n v="9"/>
    <n v="30"/>
    <n v="0"/>
    <n v="50"/>
    <n v="167"/>
    <n v="26"/>
    <n v="11"/>
    <n v="11"/>
    <n v="2"/>
    <n v="3"/>
    <n v="8"/>
    <n v="10"/>
    <n v="361"/>
    <n v="0"/>
    <n v="0"/>
    <n v="5"/>
    <n v="0"/>
    <n v="3"/>
    <n v="0"/>
    <n v="0"/>
    <n v="3"/>
    <n v="1"/>
    <n v="5"/>
    <n v="6"/>
    <n v="0"/>
    <n v="6"/>
    <n v="1"/>
    <n v="1"/>
    <n v="8"/>
    <n v="30"/>
    <n v="0"/>
    <n v="58"/>
    <n v="158"/>
    <n v="24"/>
    <n v="11"/>
    <n v="9"/>
    <n v="3"/>
    <n v="3"/>
    <n v="6"/>
    <n v="9"/>
    <n v="350"/>
    <n v="0"/>
    <n v="0"/>
    <n v="2"/>
    <n v="0"/>
    <n v="1"/>
    <n v="0"/>
    <n v="1"/>
    <n v="2"/>
    <n v="1"/>
    <n v="5"/>
    <n v="2"/>
    <n v="0"/>
    <n v="5"/>
    <n v="0"/>
    <n v="1"/>
    <n v="11"/>
    <n v="27"/>
    <n v="0"/>
    <n v="56"/>
    <n v="149"/>
    <n v="23"/>
    <n v="7"/>
    <n v="11"/>
    <n v="1"/>
    <n v="1"/>
    <n v="3"/>
    <n v="8"/>
    <n v="317"/>
    <n v="0"/>
    <n v="0"/>
    <n v="1"/>
    <n v="0"/>
    <n v="1"/>
    <n v="0"/>
    <n v="0"/>
    <n v="2"/>
    <n v="2"/>
    <n v="5"/>
    <n v="1"/>
    <n v="0"/>
    <n v="7"/>
    <n v="0"/>
    <n v="1"/>
    <n v="8"/>
    <n v="26"/>
    <n v="1"/>
    <n v="52"/>
    <n v="156"/>
    <n v="26"/>
    <n v="4"/>
    <n v="11"/>
    <n v="2"/>
    <n v="1"/>
    <n v="3"/>
    <n v="7"/>
    <n v="317"/>
    <n v="0"/>
    <n v="0"/>
    <n v="2"/>
    <n v="0"/>
    <n v="1"/>
    <n v="0"/>
    <n v="0"/>
    <n v="2"/>
    <n v="2"/>
    <n v="5"/>
    <n v="1"/>
    <n v="0"/>
    <n v="7"/>
    <n v="0"/>
    <n v="1"/>
    <n v="12"/>
    <n v="23"/>
    <n v="0"/>
    <n v="52"/>
    <n v="136"/>
    <n v="19"/>
    <n v="9"/>
    <n v="7"/>
    <n v="2"/>
    <n v="2"/>
    <n v="7"/>
    <n v="10"/>
    <n v="300"/>
  </r>
  <r>
    <n v="5913"/>
    <s v="Distribuição cine, vídeos, programas TV"/>
    <s v="Sim"/>
    <x v="4"/>
    <x v="0"/>
    <x v="0"/>
    <n v="4"/>
    <n v="2"/>
    <n v="0"/>
    <n v="0"/>
    <n v="3"/>
    <n v="0"/>
    <n v="0"/>
    <n v="3"/>
    <n v="2"/>
    <n v="6"/>
    <n v="0"/>
    <n v="1"/>
    <n v="5"/>
    <n v="2"/>
    <n v="1"/>
    <n v="4"/>
    <n v="11"/>
    <n v="3"/>
    <n v="31"/>
    <n v="57"/>
    <n v="4"/>
    <n v="10"/>
    <n v="9"/>
    <n v="2"/>
    <n v="1"/>
    <n v="5"/>
    <n v="3"/>
    <n v="169"/>
    <n v="3"/>
    <n v="2"/>
    <n v="1"/>
    <n v="0"/>
    <n v="3"/>
    <n v="0"/>
    <n v="0"/>
    <n v="2"/>
    <n v="2"/>
    <n v="7"/>
    <n v="0"/>
    <n v="1"/>
    <n v="5"/>
    <n v="3"/>
    <n v="1"/>
    <n v="4"/>
    <n v="14"/>
    <n v="1"/>
    <n v="29"/>
    <n v="52"/>
    <n v="9"/>
    <n v="11"/>
    <n v="10"/>
    <n v="3"/>
    <n v="1"/>
    <n v="6"/>
    <n v="3"/>
    <n v="173"/>
    <n v="4"/>
    <n v="2"/>
    <n v="1"/>
    <n v="0"/>
    <n v="2"/>
    <n v="0"/>
    <n v="0"/>
    <n v="2"/>
    <n v="1"/>
    <n v="7"/>
    <n v="1"/>
    <n v="1"/>
    <n v="7"/>
    <n v="2"/>
    <n v="1"/>
    <n v="6"/>
    <n v="21"/>
    <n v="3"/>
    <n v="28"/>
    <n v="55"/>
    <n v="11"/>
    <n v="14"/>
    <n v="16"/>
    <n v="3"/>
    <n v="2"/>
    <n v="7"/>
    <n v="3"/>
    <n v="200"/>
    <n v="4"/>
    <n v="2"/>
    <n v="2"/>
    <n v="0"/>
    <n v="2"/>
    <n v="0"/>
    <n v="0"/>
    <n v="3"/>
    <n v="2"/>
    <n v="9"/>
    <n v="1"/>
    <n v="1"/>
    <n v="7"/>
    <n v="2"/>
    <n v="1"/>
    <n v="6"/>
    <n v="24"/>
    <n v="4"/>
    <n v="35"/>
    <n v="68"/>
    <n v="15"/>
    <n v="18"/>
    <n v="17"/>
    <n v="3"/>
    <n v="4"/>
    <n v="9"/>
    <n v="3"/>
    <n v="242"/>
    <n v="4"/>
    <n v="1"/>
    <n v="0"/>
    <n v="0"/>
    <n v="2"/>
    <n v="0"/>
    <n v="0"/>
    <n v="3"/>
    <n v="2"/>
    <n v="11"/>
    <n v="2"/>
    <n v="1"/>
    <n v="11"/>
    <n v="2"/>
    <n v="1"/>
    <n v="13"/>
    <n v="30"/>
    <n v="3"/>
    <n v="39"/>
    <n v="65"/>
    <n v="19"/>
    <n v="22"/>
    <n v="25"/>
    <n v="3"/>
    <n v="6"/>
    <n v="8"/>
    <n v="4"/>
    <n v="277"/>
    <n v="5"/>
    <n v="2"/>
    <n v="0"/>
    <n v="0"/>
    <n v="4"/>
    <n v="0"/>
    <n v="0"/>
    <n v="5"/>
    <n v="2"/>
    <n v="10"/>
    <n v="2"/>
    <n v="1"/>
    <n v="8"/>
    <n v="5"/>
    <n v="2"/>
    <n v="12"/>
    <n v="35"/>
    <n v="5"/>
    <n v="49"/>
    <n v="86"/>
    <n v="21"/>
    <n v="26"/>
    <n v="30"/>
    <n v="4"/>
    <n v="5"/>
    <n v="12"/>
    <n v="4"/>
    <n v="335"/>
    <n v="6"/>
    <n v="2"/>
    <n v="1"/>
    <n v="0"/>
    <n v="5"/>
    <n v="0"/>
    <n v="0"/>
    <n v="6"/>
    <n v="2"/>
    <n v="11"/>
    <n v="2"/>
    <n v="1"/>
    <n v="10"/>
    <n v="5"/>
    <n v="2"/>
    <n v="18"/>
    <n v="39"/>
    <n v="9"/>
    <n v="68"/>
    <n v="133"/>
    <n v="24"/>
    <n v="28"/>
    <n v="33"/>
    <n v="5"/>
    <n v="6"/>
    <n v="13"/>
    <n v="5"/>
    <n v="434"/>
    <n v="6"/>
    <n v="2"/>
    <n v="1"/>
    <n v="0"/>
    <n v="6"/>
    <n v="1"/>
    <n v="1"/>
    <n v="7"/>
    <n v="2"/>
    <n v="11"/>
    <n v="3"/>
    <n v="3"/>
    <n v="12"/>
    <n v="7"/>
    <n v="2"/>
    <n v="23"/>
    <n v="49"/>
    <n v="13"/>
    <n v="68"/>
    <n v="159"/>
    <n v="33"/>
    <n v="31"/>
    <n v="49"/>
    <n v="8"/>
    <n v="8"/>
    <n v="26"/>
    <n v="6"/>
    <n v="537"/>
  </r>
  <r>
    <n v="5914"/>
    <s v="Exibições cinematográficas"/>
    <s v="Sim"/>
    <x v="4"/>
    <x v="0"/>
    <x v="0"/>
    <n v="9"/>
    <n v="1"/>
    <n v="4"/>
    <n v="0"/>
    <n v="8"/>
    <n v="1"/>
    <n v="4"/>
    <n v="2"/>
    <n v="3"/>
    <n v="14"/>
    <n v="1"/>
    <n v="4"/>
    <n v="11"/>
    <n v="1"/>
    <n v="1"/>
    <n v="23"/>
    <n v="66"/>
    <n v="15"/>
    <n v="56"/>
    <n v="138"/>
    <n v="31"/>
    <n v="22"/>
    <n v="43"/>
    <n v="3"/>
    <n v="5"/>
    <n v="24"/>
    <n v="5"/>
    <n v="495"/>
    <n v="8"/>
    <n v="1"/>
    <n v="3"/>
    <n v="0"/>
    <n v="5"/>
    <n v="3"/>
    <n v="4"/>
    <n v="3"/>
    <n v="4"/>
    <n v="17"/>
    <n v="1"/>
    <n v="3"/>
    <n v="12"/>
    <n v="3"/>
    <n v="1"/>
    <n v="19"/>
    <n v="70"/>
    <n v="13"/>
    <n v="53"/>
    <n v="145"/>
    <n v="32"/>
    <n v="35"/>
    <n v="45"/>
    <n v="4"/>
    <n v="4"/>
    <n v="23"/>
    <n v="8"/>
    <n v="519"/>
    <n v="7"/>
    <n v="1"/>
    <n v="3"/>
    <n v="1"/>
    <n v="3"/>
    <n v="3"/>
    <n v="3"/>
    <n v="2"/>
    <n v="3"/>
    <n v="13"/>
    <n v="3"/>
    <n v="4"/>
    <n v="11"/>
    <n v="3"/>
    <n v="0"/>
    <n v="16"/>
    <n v="71"/>
    <n v="13"/>
    <n v="56"/>
    <n v="150"/>
    <n v="31"/>
    <n v="25"/>
    <n v="36"/>
    <n v="6"/>
    <n v="5"/>
    <n v="26"/>
    <n v="7"/>
    <n v="502"/>
    <n v="8"/>
    <n v="1"/>
    <n v="5"/>
    <n v="0"/>
    <n v="2"/>
    <n v="3"/>
    <n v="2"/>
    <n v="2"/>
    <n v="3"/>
    <n v="17"/>
    <n v="3"/>
    <n v="5"/>
    <n v="10"/>
    <n v="1"/>
    <n v="0"/>
    <n v="16"/>
    <n v="77"/>
    <n v="13"/>
    <n v="53"/>
    <n v="151"/>
    <n v="26"/>
    <n v="31"/>
    <n v="34"/>
    <n v="6"/>
    <n v="8"/>
    <n v="26"/>
    <n v="10"/>
    <n v="513"/>
    <n v="8"/>
    <n v="3"/>
    <n v="2"/>
    <n v="1"/>
    <n v="2"/>
    <n v="2"/>
    <n v="2"/>
    <n v="2"/>
    <n v="3"/>
    <n v="16"/>
    <n v="3"/>
    <n v="3"/>
    <n v="10"/>
    <n v="0"/>
    <n v="0"/>
    <n v="14"/>
    <n v="71"/>
    <n v="11"/>
    <n v="50"/>
    <n v="160"/>
    <n v="26"/>
    <n v="28"/>
    <n v="46"/>
    <n v="6"/>
    <n v="9"/>
    <n v="22"/>
    <n v="14"/>
    <n v="514"/>
    <n v="7"/>
    <n v="2"/>
    <n v="2"/>
    <n v="1"/>
    <n v="2"/>
    <n v="2"/>
    <n v="2"/>
    <n v="2"/>
    <n v="3"/>
    <n v="16"/>
    <n v="2"/>
    <n v="4"/>
    <n v="10"/>
    <n v="0"/>
    <n v="1"/>
    <n v="15"/>
    <n v="79"/>
    <n v="12"/>
    <n v="47"/>
    <n v="159"/>
    <n v="35"/>
    <n v="31"/>
    <n v="55"/>
    <n v="7"/>
    <n v="10"/>
    <n v="20"/>
    <n v="12"/>
    <n v="538"/>
    <n v="7"/>
    <n v="2"/>
    <n v="2"/>
    <n v="1"/>
    <n v="2"/>
    <n v="2"/>
    <n v="2"/>
    <n v="3"/>
    <n v="2"/>
    <n v="15"/>
    <n v="3"/>
    <n v="5"/>
    <n v="9"/>
    <n v="0"/>
    <n v="1"/>
    <n v="16"/>
    <n v="90"/>
    <n v="13"/>
    <n v="50"/>
    <n v="181"/>
    <n v="36"/>
    <n v="32"/>
    <n v="49"/>
    <n v="8"/>
    <n v="8"/>
    <n v="20"/>
    <n v="11"/>
    <n v="570"/>
    <n v="7"/>
    <n v="2"/>
    <n v="2"/>
    <n v="1"/>
    <n v="3"/>
    <n v="2"/>
    <n v="3"/>
    <n v="4"/>
    <n v="3"/>
    <n v="16"/>
    <n v="2"/>
    <n v="6"/>
    <n v="12"/>
    <n v="1"/>
    <n v="0"/>
    <n v="16"/>
    <n v="80"/>
    <n v="13"/>
    <n v="59"/>
    <n v="192"/>
    <n v="40"/>
    <n v="33"/>
    <n v="54"/>
    <n v="10"/>
    <n v="14"/>
    <n v="24"/>
    <n v="12"/>
    <n v="611"/>
  </r>
  <r>
    <n v="5920"/>
    <s v="Gravação de som e edição música"/>
    <s v="Sim"/>
    <x v="1"/>
    <x v="0"/>
    <x v="0"/>
    <n v="3"/>
    <n v="1"/>
    <n v="2"/>
    <n v="2"/>
    <n v="13"/>
    <n v="0"/>
    <n v="1"/>
    <n v="5"/>
    <n v="4"/>
    <n v="19"/>
    <n v="6"/>
    <n v="3"/>
    <n v="30"/>
    <n v="4"/>
    <n v="0"/>
    <n v="33"/>
    <n v="52"/>
    <n v="8"/>
    <n v="65"/>
    <n v="196"/>
    <n v="56"/>
    <n v="22"/>
    <n v="58"/>
    <n v="11"/>
    <n v="16"/>
    <n v="17"/>
    <n v="17"/>
    <n v="644"/>
    <n v="7"/>
    <n v="1"/>
    <n v="2"/>
    <n v="2"/>
    <n v="9"/>
    <n v="0"/>
    <n v="1"/>
    <n v="9"/>
    <n v="4"/>
    <n v="18"/>
    <n v="7"/>
    <n v="4"/>
    <n v="28"/>
    <n v="4"/>
    <n v="1"/>
    <n v="28"/>
    <n v="55"/>
    <n v="12"/>
    <n v="63"/>
    <n v="204"/>
    <n v="58"/>
    <n v="20"/>
    <n v="48"/>
    <n v="8"/>
    <n v="21"/>
    <n v="15"/>
    <n v="17"/>
    <n v="646"/>
    <n v="4"/>
    <n v="1"/>
    <n v="2"/>
    <n v="2"/>
    <n v="8"/>
    <n v="0"/>
    <n v="2"/>
    <n v="4"/>
    <n v="5"/>
    <n v="23"/>
    <n v="7"/>
    <n v="6"/>
    <n v="31"/>
    <n v="4"/>
    <n v="0"/>
    <n v="30"/>
    <n v="60"/>
    <n v="11"/>
    <n v="63"/>
    <n v="197"/>
    <n v="54"/>
    <n v="25"/>
    <n v="60"/>
    <n v="11"/>
    <n v="22"/>
    <n v="15"/>
    <n v="17"/>
    <n v="664"/>
    <n v="7"/>
    <n v="2"/>
    <n v="3"/>
    <n v="3"/>
    <n v="9"/>
    <n v="1"/>
    <n v="1"/>
    <n v="5"/>
    <n v="4"/>
    <n v="22"/>
    <n v="6"/>
    <n v="11"/>
    <n v="27"/>
    <n v="4"/>
    <n v="0"/>
    <n v="36"/>
    <n v="60"/>
    <n v="11"/>
    <n v="55"/>
    <n v="183"/>
    <n v="49"/>
    <n v="27"/>
    <n v="55"/>
    <n v="8"/>
    <n v="22"/>
    <n v="12"/>
    <n v="20"/>
    <n v="643"/>
    <n v="8"/>
    <n v="2"/>
    <n v="2"/>
    <n v="2"/>
    <n v="6"/>
    <n v="1"/>
    <n v="1"/>
    <n v="5"/>
    <n v="3"/>
    <n v="24"/>
    <n v="4"/>
    <n v="7"/>
    <n v="22"/>
    <n v="3"/>
    <n v="0"/>
    <n v="38"/>
    <n v="64"/>
    <n v="8"/>
    <n v="58"/>
    <n v="172"/>
    <n v="58"/>
    <n v="22"/>
    <n v="54"/>
    <n v="9"/>
    <n v="22"/>
    <n v="15"/>
    <n v="15"/>
    <n v="625"/>
    <n v="7"/>
    <n v="2"/>
    <n v="2"/>
    <n v="2"/>
    <n v="4"/>
    <n v="0"/>
    <n v="2"/>
    <n v="6"/>
    <n v="3"/>
    <n v="21"/>
    <n v="4"/>
    <n v="9"/>
    <n v="25"/>
    <n v="3"/>
    <n v="1"/>
    <n v="33"/>
    <n v="50"/>
    <n v="8"/>
    <n v="63"/>
    <n v="169"/>
    <n v="56"/>
    <n v="27"/>
    <n v="46"/>
    <n v="8"/>
    <n v="18"/>
    <n v="13"/>
    <n v="16"/>
    <n v="598"/>
    <n v="7"/>
    <n v="2"/>
    <n v="5"/>
    <n v="1"/>
    <n v="7"/>
    <n v="0"/>
    <n v="2"/>
    <n v="9"/>
    <n v="3"/>
    <n v="17"/>
    <n v="3"/>
    <n v="11"/>
    <n v="22"/>
    <n v="3"/>
    <n v="1"/>
    <n v="28"/>
    <n v="50"/>
    <n v="11"/>
    <n v="64"/>
    <n v="168"/>
    <n v="54"/>
    <n v="31"/>
    <n v="43"/>
    <n v="9"/>
    <n v="18"/>
    <n v="9"/>
    <n v="14"/>
    <n v="592"/>
    <n v="8"/>
    <n v="2"/>
    <n v="5"/>
    <n v="1"/>
    <n v="4"/>
    <n v="1"/>
    <n v="2"/>
    <n v="6"/>
    <n v="3"/>
    <n v="18"/>
    <n v="4"/>
    <n v="5"/>
    <n v="29"/>
    <n v="3"/>
    <n v="3"/>
    <n v="30"/>
    <n v="52"/>
    <n v="12"/>
    <n v="59"/>
    <n v="171"/>
    <n v="62"/>
    <n v="35"/>
    <n v="39"/>
    <n v="7"/>
    <n v="18"/>
    <n v="12"/>
    <n v="14"/>
    <n v="605"/>
  </r>
  <r>
    <n v="6010"/>
    <s v="Atividades de rádio"/>
    <s v="Sim"/>
    <x v="4"/>
    <x v="0"/>
    <x v="0"/>
    <n v="49"/>
    <n v="4"/>
    <n v="13"/>
    <n v="3"/>
    <n v="47"/>
    <n v="6"/>
    <n v="16"/>
    <n v="29"/>
    <n v="29"/>
    <n v="111"/>
    <n v="33"/>
    <n v="64"/>
    <n v="76"/>
    <n v="30"/>
    <n v="28"/>
    <n v="156"/>
    <n v="366"/>
    <n v="71"/>
    <n v="107"/>
    <n v="491"/>
    <n v="274"/>
    <n v="189"/>
    <n v="273"/>
    <n v="85"/>
    <n v="62"/>
    <n v="143"/>
    <n v="24"/>
    <n v="2779"/>
    <n v="43"/>
    <n v="5"/>
    <n v="16"/>
    <n v="2"/>
    <n v="47"/>
    <n v="7"/>
    <n v="15"/>
    <n v="32"/>
    <n v="31"/>
    <n v="110"/>
    <n v="34"/>
    <n v="62"/>
    <n v="73"/>
    <n v="20"/>
    <n v="26"/>
    <n v="154"/>
    <n v="367"/>
    <n v="67"/>
    <n v="106"/>
    <n v="476"/>
    <n v="266"/>
    <n v="196"/>
    <n v="276"/>
    <n v="86"/>
    <n v="60"/>
    <n v="136"/>
    <n v="23"/>
    <n v="2736"/>
    <n v="45"/>
    <n v="5"/>
    <n v="15"/>
    <n v="3"/>
    <n v="45"/>
    <n v="11"/>
    <n v="17"/>
    <n v="36"/>
    <n v="30"/>
    <n v="110"/>
    <n v="30"/>
    <n v="58"/>
    <n v="77"/>
    <n v="23"/>
    <n v="25"/>
    <n v="152"/>
    <n v="358"/>
    <n v="64"/>
    <n v="110"/>
    <n v="450"/>
    <n v="253"/>
    <n v="184"/>
    <n v="267"/>
    <n v="85"/>
    <n v="49"/>
    <n v="128"/>
    <n v="25"/>
    <n v="2655"/>
    <n v="40"/>
    <n v="4"/>
    <n v="14"/>
    <n v="3"/>
    <n v="43"/>
    <n v="9"/>
    <n v="17"/>
    <n v="29"/>
    <n v="30"/>
    <n v="98"/>
    <n v="35"/>
    <n v="59"/>
    <n v="74"/>
    <n v="25"/>
    <n v="29"/>
    <n v="151"/>
    <n v="336"/>
    <n v="63"/>
    <n v="108"/>
    <n v="450"/>
    <n v="254"/>
    <n v="182"/>
    <n v="262"/>
    <n v="81"/>
    <n v="60"/>
    <n v="130"/>
    <n v="21"/>
    <n v="2607"/>
    <n v="39"/>
    <n v="5"/>
    <n v="16"/>
    <n v="4"/>
    <n v="36"/>
    <n v="8"/>
    <n v="18"/>
    <n v="27"/>
    <n v="31"/>
    <n v="94"/>
    <n v="34"/>
    <n v="53"/>
    <n v="73"/>
    <n v="23"/>
    <n v="25"/>
    <n v="138"/>
    <n v="321"/>
    <n v="62"/>
    <n v="106"/>
    <n v="431"/>
    <n v="248"/>
    <n v="173"/>
    <n v="261"/>
    <n v="77"/>
    <n v="59"/>
    <n v="125"/>
    <n v="20"/>
    <n v="2507"/>
    <n v="34"/>
    <n v="3"/>
    <n v="19"/>
    <n v="4"/>
    <n v="36"/>
    <n v="10"/>
    <n v="18"/>
    <n v="25"/>
    <n v="31"/>
    <n v="85"/>
    <n v="31"/>
    <n v="54"/>
    <n v="75"/>
    <n v="24"/>
    <n v="24"/>
    <n v="134"/>
    <n v="334"/>
    <n v="60"/>
    <n v="109"/>
    <n v="427"/>
    <n v="237"/>
    <n v="163"/>
    <n v="241"/>
    <n v="80"/>
    <n v="50"/>
    <n v="131"/>
    <n v="17"/>
    <n v="2456"/>
    <n v="35"/>
    <n v="3"/>
    <n v="14"/>
    <n v="3"/>
    <n v="31"/>
    <n v="9"/>
    <n v="19"/>
    <n v="21"/>
    <n v="29"/>
    <n v="90"/>
    <n v="32"/>
    <n v="47"/>
    <n v="71"/>
    <n v="25"/>
    <n v="19"/>
    <n v="129"/>
    <n v="317"/>
    <n v="59"/>
    <n v="102"/>
    <n v="410"/>
    <n v="234"/>
    <n v="150"/>
    <n v="236"/>
    <n v="69"/>
    <n v="52"/>
    <n v="119"/>
    <n v="20"/>
    <n v="2345"/>
    <n v="32"/>
    <n v="3"/>
    <n v="15"/>
    <n v="2"/>
    <n v="32"/>
    <n v="8"/>
    <n v="19"/>
    <n v="25"/>
    <n v="30"/>
    <n v="92"/>
    <n v="33"/>
    <n v="53"/>
    <n v="71"/>
    <n v="26"/>
    <n v="21"/>
    <n v="126"/>
    <n v="297"/>
    <n v="53"/>
    <n v="93"/>
    <n v="406"/>
    <n v="216"/>
    <n v="142"/>
    <n v="236"/>
    <n v="67"/>
    <n v="48"/>
    <n v="113"/>
    <n v="23"/>
    <n v="2282"/>
  </r>
  <r>
    <n v="6021"/>
    <s v="TV aberta"/>
    <s v="Sim"/>
    <x v="4"/>
    <x v="0"/>
    <x v="0"/>
    <n v="26"/>
    <n v="4"/>
    <n v="13"/>
    <n v="2"/>
    <n v="22"/>
    <n v="2"/>
    <n v="12"/>
    <n v="23"/>
    <n v="6"/>
    <n v="10"/>
    <n v="3"/>
    <n v="1"/>
    <n v="4"/>
    <n v="0"/>
    <n v="1"/>
    <n v="2"/>
    <n v="44"/>
    <n v="5"/>
    <n v="14"/>
    <n v="63"/>
    <n v="34"/>
    <n v="8"/>
    <n v="7"/>
    <n v="3"/>
    <n v="46"/>
    <n v="14"/>
    <n v="7"/>
    <n v="376"/>
    <n v="22"/>
    <n v="5"/>
    <n v="11"/>
    <n v="3"/>
    <n v="26"/>
    <n v="3"/>
    <n v="12"/>
    <n v="21"/>
    <n v="6"/>
    <n v="10"/>
    <n v="2"/>
    <n v="1"/>
    <n v="5"/>
    <n v="0"/>
    <n v="1"/>
    <n v="3"/>
    <n v="39"/>
    <n v="5"/>
    <n v="14"/>
    <n v="59"/>
    <n v="32"/>
    <n v="7"/>
    <n v="6"/>
    <n v="3"/>
    <n v="40"/>
    <n v="11"/>
    <n v="8"/>
    <n v="355"/>
    <n v="24"/>
    <n v="6"/>
    <n v="12"/>
    <n v="1"/>
    <n v="24"/>
    <n v="4"/>
    <n v="14"/>
    <n v="24"/>
    <n v="6"/>
    <n v="8"/>
    <n v="2"/>
    <n v="0"/>
    <n v="2"/>
    <n v="0"/>
    <n v="2"/>
    <n v="3"/>
    <n v="42"/>
    <n v="7"/>
    <n v="13"/>
    <n v="69"/>
    <n v="35"/>
    <n v="5"/>
    <n v="6"/>
    <n v="4"/>
    <n v="37"/>
    <n v="7"/>
    <n v="9"/>
    <n v="366"/>
    <n v="25"/>
    <n v="4"/>
    <n v="13"/>
    <n v="1"/>
    <n v="19"/>
    <n v="2"/>
    <n v="10"/>
    <n v="27"/>
    <n v="4"/>
    <n v="5"/>
    <n v="2"/>
    <n v="1"/>
    <n v="3"/>
    <n v="0"/>
    <n v="1"/>
    <n v="4"/>
    <n v="35"/>
    <n v="6"/>
    <n v="10"/>
    <n v="60"/>
    <n v="33"/>
    <n v="7"/>
    <n v="6"/>
    <n v="4"/>
    <n v="36"/>
    <n v="9"/>
    <n v="8"/>
    <n v="335"/>
    <n v="27"/>
    <n v="3"/>
    <n v="11"/>
    <n v="2"/>
    <n v="23"/>
    <n v="2"/>
    <n v="13"/>
    <n v="27"/>
    <n v="3"/>
    <n v="7"/>
    <n v="3"/>
    <n v="0"/>
    <n v="4"/>
    <n v="0"/>
    <n v="1"/>
    <n v="4"/>
    <n v="35"/>
    <n v="4"/>
    <n v="12"/>
    <n v="55"/>
    <n v="31"/>
    <n v="6"/>
    <n v="6"/>
    <n v="4"/>
    <n v="33"/>
    <n v="10"/>
    <n v="7"/>
    <n v="333"/>
    <n v="22"/>
    <n v="3"/>
    <n v="12"/>
    <n v="1"/>
    <n v="22"/>
    <n v="0"/>
    <n v="8"/>
    <n v="22"/>
    <n v="2"/>
    <n v="4"/>
    <n v="3"/>
    <n v="0"/>
    <n v="2"/>
    <n v="0"/>
    <n v="1"/>
    <n v="3"/>
    <n v="39"/>
    <n v="4"/>
    <n v="10"/>
    <n v="52"/>
    <n v="28"/>
    <n v="4"/>
    <n v="7"/>
    <n v="5"/>
    <n v="35"/>
    <n v="12"/>
    <n v="7"/>
    <n v="308"/>
    <n v="21"/>
    <n v="4"/>
    <n v="12"/>
    <n v="3"/>
    <n v="22"/>
    <n v="1"/>
    <n v="7"/>
    <n v="25"/>
    <n v="3"/>
    <n v="2"/>
    <n v="4"/>
    <n v="1"/>
    <n v="5"/>
    <n v="0"/>
    <n v="1"/>
    <n v="5"/>
    <n v="34"/>
    <n v="4"/>
    <n v="17"/>
    <n v="50"/>
    <n v="23"/>
    <n v="5"/>
    <n v="12"/>
    <n v="3"/>
    <n v="36"/>
    <n v="8"/>
    <n v="7"/>
    <n v="315"/>
    <n v="20"/>
    <n v="5"/>
    <n v="13"/>
    <n v="2"/>
    <n v="22"/>
    <n v="2"/>
    <n v="8"/>
    <n v="18"/>
    <n v="2"/>
    <n v="3"/>
    <n v="5"/>
    <n v="0"/>
    <n v="3"/>
    <n v="0"/>
    <n v="0"/>
    <n v="8"/>
    <n v="34"/>
    <n v="6"/>
    <n v="16"/>
    <n v="44"/>
    <n v="22"/>
    <n v="3"/>
    <n v="8"/>
    <n v="3"/>
    <n v="26"/>
    <n v="6"/>
    <n v="4"/>
    <n v="283"/>
  </r>
  <r>
    <n v="6022"/>
    <s v="TV por assinatura"/>
    <s v="Sim"/>
    <x v="4"/>
    <x v="0"/>
    <x v="0"/>
    <n v="0"/>
    <n v="0"/>
    <n v="2"/>
    <n v="0"/>
    <n v="0"/>
    <n v="0"/>
    <n v="0"/>
    <n v="1"/>
    <n v="1"/>
    <n v="1"/>
    <n v="2"/>
    <n v="1"/>
    <n v="2"/>
    <n v="0"/>
    <n v="1"/>
    <n v="3"/>
    <n v="8"/>
    <n v="1"/>
    <n v="15"/>
    <n v="16"/>
    <n v="10"/>
    <n v="12"/>
    <n v="2"/>
    <n v="2"/>
    <n v="6"/>
    <n v="3"/>
    <n v="3"/>
    <n v="92"/>
    <n v="0"/>
    <n v="0"/>
    <n v="1"/>
    <n v="0"/>
    <n v="0"/>
    <n v="0"/>
    <n v="0"/>
    <n v="1"/>
    <n v="1"/>
    <n v="3"/>
    <n v="2"/>
    <n v="1"/>
    <n v="1"/>
    <n v="0"/>
    <n v="0"/>
    <n v="3"/>
    <n v="7"/>
    <n v="1"/>
    <n v="15"/>
    <n v="16"/>
    <n v="9"/>
    <n v="18"/>
    <n v="4"/>
    <n v="2"/>
    <n v="6"/>
    <n v="4"/>
    <n v="3"/>
    <n v="98"/>
    <n v="0"/>
    <n v="0"/>
    <n v="1"/>
    <n v="0"/>
    <n v="1"/>
    <n v="0"/>
    <n v="0"/>
    <n v="1"/>
    <n v="1"/>
    <n v="2"/>
    <n v="0"/>
    <n v="0"/>
    <n v="1"/>
    <n v="0"/>
    <n v="0"/>
    <n v="5"/>
    <n v="12"/>
    <n v="3"/>
    <n v="18"/>
    <n v="17"/>
    <n v="9"/>
    <n v="21"/>
    <n v="5"/>
    <n v="1"/>
    <n v="6"/>
    <n v="1"/>
    <n v="1"/>
    <n v="106"/>
    <n v="0"/>
    <n v="0"/>
    <n v="1"/>
    <n v="0"/>
    <n v="1"/>
    <n v="0"/>
    <n v="0"/>
    <n v="3"/>
    <n v="0"/>
    <n v="4"/>
    <n v="0"/>
    <n v="0"/>
    <n v="1"/>
    <n v="0"/>
    <n v="0"/>
    <n v="3"/>
    <n v="19"/>
    <n v="2"/>
    <n v="16"/>
    <n v="8"/>
    <n v="7"/>
    <n v="20"/>
    <n v="6"/>
    <n v="1"/>
    <n v="6"/>
    <n v="2"/>
    <n v="2"/>
    <n v="102"/>
    <n v="0"/>
    <n v="0"/>
    <n v="1"/>
    <n v="0"/>
    <n v="0"/>
    <n v="0"/>
    <n v="0"/>
    <n v="0"/>
    <n v="0"/>
    <n v="2"/>
    <n v="0"/>
    <n v="0"/>
    <n v="0"/>
    <n v="1"/>
    <n v="2"/>
    <n v="4"/>
    <n v="18"/>
    <n v="4"/>
    <n v="14"/>
    <n v="10"/>
    <n v="16"/>
    <n v="20"/>
    <n v="3"/>
    <n v="1"/>
    <n v="3"/>
    <n v="2"/>
    <n v="3"/>
    <n v="104"/>
    <n v="0"/>
    <n v="0"/>
    <n v="1"/>
    <n v="0"/>
    <n v="2"/>
    <n v="0"/>
    <n v="0"/>
    <n v="1"/>
    <n v="0"/>
    <n v="2"/>
    <n v="2"/>
    <n v="1"/>
    <n v="2"/>
    <n v="2"/>
    <n v="1"/>
    <n v="6"/>
    <n v="14"/>
    <n v="4"/>
    <n v="18"/>
    <n v="18"/>
    <n v="21"/>
    <n v="20"/>
    <n v="2"/>
    <n v="1"/>
    <n v="5"/>
    <n v="4"/>
    <n v="2"/>
    <n v="129"/>
    <n v="0"/>
    <n v="0"/>
    <n v="1"/>
    <n v="1"/>
    <n v="0"/>
    <n v="0"/>
    <n v="0"/>
    <n v="1"/>
    <n v="0"/>
    <n v="3"/>
    <n v="1"/>
    <n v="0"/>
    <n v="2"/>
    <n v="1"/>
    <n v="1"/>
    <n v="5"/>
    <n v="14"/>
    <n v="7"/>
    <n v="19"/>
    <n v="19"/>
    <n v="15"/>
    <n v="22"/>
    <n v="3"/>
    <n v="1"/>
    <n v="5"/>
    <n v="3"/>
    <n v="3"/>
    <n v="127"/>
    <n v="1"/>
    <n v="0"/>
    <n v="1"/>
    <n v="0"/>
    <n v="0"/>
    <n v="0"/>
    <n v="0"/>
    <n v="1"/>
    <n v="0"/>
    <n v="4"/>
    <n v="0"/>
    <n v="0"/>
    <n v="0"/>
    <n v="1"/>
    <n v="3"/>
    <n v="5"/>
    <n v="14"/>
    <n v="7"/>
    <n v="12"/>
    <n v="24"/>
    <n v="15"/>
    <n v="21"/>
    <n v="2"/>
    <n v="1"/>
    <n v="6"/>
    <n v="5"/>
    <n v="2"/>
    <n v="125"/>
  </r>
  <r>
    <n v="6141"/>
    <s v="Operadoras de televisão por assinatura por cabo"/>
    <s v="Sim"/>
    <x v="4"/>
    <x v="0"/>
    <x v="0"/>
    <n v="1"/>
    <n v="1"/>
    <n v="1"/>
    <n v="0"/>
    <n v="1"/>
    <n v="0"/>
    <n v="1"/>
    <n v="1"/>
    <n v="2"/>
    <n v="1"/>
    <n v="3"/>
    <n v="1"/>
    <n v="2"/>
    <n v="1"/>
    <n v="2"/>
    <n v="5"/>
    <n v="10"/>
    <n v="7"/>
    <n v="22"/>
    <n v="65"/>
    <n v="26"/>
    <n v="16"/>
    <n v="19"/>
    <n v="1"/>
    <n v="4"/>
    <n v="4"/>
    <n v="0"/>
    <n v="197"/>
    <n v="1"/>
    <n v="1"/>
    <n v="1"/>
    <n v="0"/>
    <n v="0"/>
    <n v="0"/>
    <n v="1"/>
    <n v="0"/>
    <n v="1"/>
    <n v="0"/>
    <n v="3"/>
    <n v="1"/>
    <n v="1"/>
    <n v="0"/>
    <n v="2"/>
    <n v="3"/>
    <n v="10"/>
    <n v="7"/>
    <n v="21"/>
    <n v="36"/>
    <n v="24"/>
    <n v="12"/>
    <n v="6"/>
    <n v="1"/>
    <n v="3"/>
    <n v="1"/>
    <n v="1"/>
    <n v="137"/>
    <n v="1"/>
    <n v="0"/>
    <n v="2"/>
    <n v="0"/>
    <n v="1"/>
    <n v="0"/>
    <n v="0"/>
    <n v="1"/>
    <n v="1"/>
    <n v="2"/>
    <n v="4"/>
    <n v="0"/>
    <n v="1"/>
    <n v="0"/>
    <n v="3"/>
    <n v="4"/>
    <n v="5"/>
    <n v="6"/>
    <n v="18"/>
    <n v="34"/>
    <n v="21"/>
    <n v="10"/>
    <n v="5"/>
    <n v="0"/>
    <n v="4"/>
    <n v="1"/>
    <n v="1"/>
    <n v="125"/>
    <n v="1"/>
    <n v="0"/>
    <n v="0"/>
    <n v="0"/>
    <n v="0"/>
    <n v="0"/>
    <n v="0"/>
    <n v="0"/>
    <n v="0"/>
    <n v="0"/>
    <n v="1"/>
    <n v="0"/>
    <n v="0"/>
    <n v="0"/>
    <n v="3"/>
    <n v="2"/>
    <n v="6"/>
    <n v="6"/>
    <n v="18"/>
    <n v="32"/>
    <n v="21"/>
    <n v="8"/>
    <n v="4"/>
    <n v="1"/>
    <n v="3"/>
    <n v="1"/>
    <n v="1"/>
    <n v="108"/>
    <n v="1"/>
    <n v="0"/>
    <n v="1"/>
    <n v="0"/>
    <n v="0"/>
    <n v="0"/>
    <n v="0"/>
    <n v="0"/>
    <n v="0"/>
    <n v="0"/>
    <n v="1"/>
    <n v="0"/>
    <n v="0"/>
    <n v="0"/>
    <n v="1"/>
    <n v="3"/>
    <n v="5"/>
    <n v="8"/>
    <n v="22"/>
    <n v="39"/>
    <n v="16"/>
    <n v="7"/>
    <n v="5"/>
    <n v="1"/>
    <n v="3"/>
    <n v="1"/>
    <n v="1"/>
    <n v="115"/>
    <n v="1"/>
    <n v="0"/>
    <n v="2"/>
    <n v="0"/>
    <n v="1"/>
    <n v="0"/>
    <n v="0"/>
    <n v="0"/>
    <n v="0"/>
    <n v="1"/>
    <n v="0"/>
    <n v="2"/>
    <n v="0"/>
    <n v="0"/>
    <n v="0"/>
    <n v="4"/>
    <n v="3"/>
    <n v="8"/>
    <n v="20"/>
    <n v="71"/>
    <n v="19"/>
    <n v="10"/>
    <n v="24"/>
    <n v="2"/>
    <n v="3"/>
    <n v="3"/>
    <n v="1"/>
    <n v="175"/>
    <n v="1"/>
    <n v="0"/>
    <n v="0"/>
    <n v="0"/>
    <n v="0"/>
    <n v="0"/>
    <n v="0"/>
    <n v="1"/>
    <n v="0"/>
    <n v="1"/>
    <n v="0"/>
    <n v="2"/>
    <n v="0"/>
    <n v="0"/>
    <n v="0"/>
    <n v="1"/>
    <n v="3"/>
    <n v="7"/>
    <n v="16"/>
    <n v="37"/>
    <n v="13"/>
    <n v="7"/>
    <n v="10"/>
    <n v="1"/>
    <n v="3"/>
    <n v="0"/>
    <n v="2"/>
    <n v="105"/>
    <n v="2"/>
    <n v="0"/>
    <n v="0"/>
    <n v="0"/>
    <n v="0"/>
    <n v="0"/>
    <n v="0"/>
    <n v="0"/>
    <n v="0"/>
    <n v="0"/>
    <n v="1"/>
    <n v="1"/>
    <n v="0"/>
    <n v="0"/>
    <n v="0"/>
    <n v="1"/>
    <n v="7"/>
    <n v="6"/>
    <n v="14"/>
    <n v="43"/>
    <n v="11"/>
    <n v="9"/>
    <n v="13"/>
    <n v="1"/>
    <n v="4"/>
    <n v="1"/>
    <n v="1"/>
    <n v="115"/>
  </r>
  <r>
    <n v="6142"/>
    <s v="Operadoras de televisão por assinatura por micro-ondas"/>
    <s v="Sim"/>
    <x v="4"/>
    <x v="0"/>
    <x v="0"/>
    <n v="0"/>
    <n v="0"/>
    <n v="1"/>
    <n v="0"/>
    <n v="0"/>
    <n v="0"/>
    <n v="0"/>
    <n v="1"/>
    <n v="1"/>
    <n v="1"/>
    <n v="1"/>
    <n v="1"/>
    <n v="0"/>
    <n v="1"/>
    <n v="1"/>
    <n v="0"/>
    <n v="1"/>
    <n v="2"/>
    <n v="3"/>
    <n v="1"/>
    <n v="1"/>
    <n v="4"/>
    <n v="0"/>
    <n v="1"/>
    <n v="1"/>
    <n v="0"/>
    <n v="2"/>
    <n v="24"/>
    <n v="0"/>
    <n v="0"/>
    <n v="1"/>
    <n v="0"/>
    <n v="0"/>
    <n v="0"/>
    <n v="0"/>
    <n v="1"/>
    <n v="1"/>
    <n v="1"/>
    <n v="1"/>
    <n v="1"/>
    <n v="0"/>
    <n v="1"/>
    <n v="1"/>
    <n v="0"/>
    <n v="2"/>
    <n v="2"/>
    <n v="4"/>
    <n v="3"/>
    <n v="0"/>
    <n v="4"/>
    <n v="1"/>
    <n v="1"/>
    <n v="1"/>
    <n v="0"/>
    <n v="2"/>
    <n v="28"/>
    <n v="0"/>
    <n v="0"/>
    <n v="1"/>
    <n v="0"/>
    <n v="0"/>
    <n v="0"/>
    <n v="0"/>
    <n v="1"/>
    <n v="1"/>
    <n v="0"/>
    <n v="0"/>
    <n v="1"/>
    <n v="0"/>
    <n v="1"/>
    <n v="1"/>
    <n v="0"/>
    <n v="2"/>
    <n v="2"/>
    <n v="2"/>
    <n v="2"/>
    <n v="0"/>
    <n v="4"/>
    <n v="1"/>
    <n v="1"/>
    <n v="1"/>
    <n v="0"/>
    <n v="1"/>
    <n v="22"/>
    <n v="0"/>
    <n v="0"/>
    <n v="1"/>
    <n v="0"/>
    <n v="0"/>
    <n v="0"/>
    <n v="0"/>
    <n v="1"/>
    <n v="1"/>
    <n v="0"/>
    <n v="1"/>
    <n v="0"/>
    <n v="0"/>
    <n v="1"/>
    <n v="0"/>
    <n v="0"/>
    <n v="2"/>
    <n v="2"/>
    <n v="2"/>
    <n v="2"/>
    <n v="0"/>
    <n v="4"/>
    <n v="1"/>
    <n v="1"/>
    <n v="1"/>
    <n v="0"/>
    <n v="2"/>
    <n v="22"/>
    <n v="0"/>
    <n v="0"/>
    <n v="1"/>
    <n v="0"/>
    <n v="0"/>
    <n v="0"/>
    <n v="0"/>
    <n v="1"/>
    <n v="1"/>
    <n v="0"/>
    <n v="0"/>
    <n v="0"/>
    <n v="1"/>
    <n v="0"/>
    <n v="1"/>
    <n v="0"/>
    <n v="2"/>
    <n v="3"/>
    <n v="2"/>
    <n v="3"/>
    <n v="0"/>
    <n v="4"/>
    <n v="1"/>
    <n v="1"/>
    <n v="1"/>
    <n v="0"/>
    <n v="2"/>
    <n v="24"/>
    <n v="0"/>
    <n v="0"/>
    <n v="1"/>
    <n v="0"/>
    <n v="0"/>
    <n v="0"/>
    <n v="0"/>
    <n v="1"/>
    <n v="1"/>
    <n v="0"/>
    <n v="0"/>
    <n v="0"/>
    <n v="0"/>
    <n v="0"/>
    <n v="0"/>
    <n v="1"/>
    <n v="3"/>
    <n v="2"/>
    <n v="2"/>
    <n v="2"/>
    <n v="0"/>
    <n v="3"/>
    <n v="1"/>
    <n v="1"/>
    <n v="1"/>
    <n v="0"/>
    <n v="1"/>
    <n v="20"/>
    <n v="0"/>
    <n v="0"/>
    <n v="0"/>
    <n v="0"/>
    <n v="0"/>
    <n v="0"/>
    <n v="0"/>
    <n v="0"/>
    <n v="1"/>
    <n v="0"/>
    <n v="0"/>
    <n v="0"/>
    <n v="1"/>
    <n v="0"/>
    <n v="0"/>
    <n v="1"/>
    <n v="2"/>
    <n v="2"/>
    <n v="0"/>
    <n v="0"/>
    <n v="0"/>
    <n v="3"/>
    <n v="1"/>
    <n v="0"/>
    <n v="0"/>
    <n v="0"/>
    <n v="1"/>
    <n v="12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3"/>
    <n v="0"/>
    <n v="0"/>
    <n v="0"/>
    <n v="0"/>
    <n v="1"/>
    <n v="9"/>
  </r>
  <r>
    <n v="6143"/>
    <s v="Operadoras de televisão por assinatura por satélite"/>
    <s v="Sim"/>
    <x v="4"/>
    <x v="0"/>
    <x v="0"/>
    <n v="1"/>
    <n v="0"/>
    <n v="0"/>
    <n v="0"/>
    <n v="0"/>
    <n v="0"/>
    <n v="1"/>
    <n v="1"/>
    <n v="1"/>
    <n v="2"/>
    <n v="1"/>
    <n v="3"/>
    <n v="2"/>
    <n v="0"/>
    <n v="0"/>
    <n v="1"/>
    <n v="0"/>
    <n v="0"/>
    <n v="3"/>
    <n v="2"/>
    <n v="2"/>
    <n v="0"/>
    <n v="0"/>
    <n v="0"/>
    <n v="0"/>
    <n v="2"/>
    <n v="1"/>
    <n v="23"/>
    <n v="2"/>
    <n v="0"/>
    <n v="0"/>
    <n v="1"/>
    <n v="0"/>
    <n v="0"/>
    <n v="0"/>
    <n v="0"/>
    <n v="1"/>
    <n v="2"/>
    <n v="1"/>
    <n v="1"/>
    <n v="0"/>
    <n v="0"/>
    <n v="0"/>
    <n v="1"/>
    <n v="3"/>
    <n v="0"/>
    <n v="7"/>
    <n v="2"/>
    <n v="2"/>
    <n v="1"/>
    <n v="1"/>
    <n v="0"/>
    <n v="0"/>
    <n v="1"/>
    <n v="1"/>
    <n v="27"/>
    <n v="2"/>
    <n v="0"/>
    <n v="0"/>
    <n v="0"/>
    <n v="0"/>
    <n v="1"/>
    <n v="0"/>
    <n v="0"/>
    <n v="0"/>
    <n v="1"/>
    <n v="1"/>
    <n v="1"/>
    <n v="0"/>
    <n v="0"/>
    <n v="0"/>
    <n v="0"/>
    <n v="1"/>
    <n v="0"/>
    <n v="4"/>
    <n v="2"/>
    <n v="1"/>
    <n v="0"/>
    <n v="0"/>
    <n v="1"/>
    <n v="0"/>
    <n v="0"/>
    <n v="1"/>
    <n v="16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3"/>
    <n v="2"/>
    <n v="0"/>
    <n v="0"/>
    <n v="0"/>
    <n v="1"/>
    <n v="0"/>
    <n v="2"/>
    <n v="2"/>
    <n v="14"/>
    <n v="0"/>
    <n v="0"/>
    <n v="1"/>
    <n v="0"/>
    <n v="1"/>
    <n v="0"/>
    <n v="0"/>
    <n v="0"/>
    <n v="0"/>
    <n v="0"/>
    <n v="0"/>
    <n v="0"/>
    <n v="0"/>
    <n v="0"/>
    <n v="0"/>
    <n v="2"/>
    <n v="3"/>
    <n v="0"/>
    <n v="4"/>
    <n v="4"/>
    <n v="0"/>
    <n v="0"/>
    <n v="1"/>
    <n v="2"/>
    <n v="1"/>
    <n v="1"/>
    <n v="2"/>
    <n v="22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3"/>
    <n v="6"/>
    <n v="0"/>
    <n v="0"/>
    <n v="2"/>
    <n v="0"/>
    <n v="1"/>
    <n v="1"/>
    <n v="1"/>
    <n v="18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2"/>
    <n v="3"/>
    <n v="0"/>
    <n v="0"/>
    <n v="2"/>
    <n v="1"/>
    <n v="0"/>
    <n v="0"/>
    <n v="0"/>
    <n v="1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3"/>
    <n v="1"/>
    <n v="0"/>
    <n v="0"/>
    <n v="2"/>
    <n v="1"/>
    <n v="0"/>
    <n v="0"/>
    <n v="0"/>
    <n v="9"/>
  </r>
  <r>
    <n v="6319"/>
    <s v="Portais, Provedores de Conteúdo e Outros Serviços de Informação na Internet"/>
    <s v="Sim"/>
    <x v="5"/>
    <x v="0"/>
    <x v="0"/>
    <n v="7"/>
    <n v="1"/>
    <n v="6"/>
    <n v="0"/>
    <n v="9"/>
    <n v="2"/>
    <n v="5"/>
    <n v="9"/>
    <n v="16"/>
    <n v="39"/>
    <n v="25"/>
    <n v="25"/>
    <n v="37"/>
    <n v="13"/>
    <n v="8"/>
    <n v="55"/>
    <n v="129"/>
    <n v="22"/>
    <n v="127"/>
    <n v="549"/>
    <n v="160"/>
    <n v="116"/>
    <n v="130"/>
    <n v="21"/>
    <n v="27"/>
    <n v="42"/>
    <n v="31"/>
    <n v="1611"/>
    <n v="10"/>
    <n v="0"/>
    <n v="4"/>
    <n v="1"/>
    <n v="8"/>
    <n v="0"/>
    <n v="3"/>
    <n v="8"/>
    <n v="12"/>
    <n v="21"/>
    <n v="21"/>
    <n v="26"/>
    <n v="32"/>
    <n v="11"/>
    <n v="8"/>
    <n v="59"/>
    <n v="101"/>
    <n v="17"/>
    <n v="120"/>
    <n v="475"/>
    <n v="137"/>
    <n v="89"/>
    <n v="105"/>
    <n v="20"/>
    <n v="32"/>
    <n v="35"/>
    <n v="26"/>
    <n v="1381"/>
    <n v="8"/>
    <n v="1"/>
    <n v="8"/>
    <n v="2"/>
    <n v="7"/>
    <n v="0"/>
    <n v="1"/>
    <n v="4"/>
    <n v="8"/>
    <n v="19"/>
    <n v="18"/>
    <n v="25"/>
    <n v="28"/>
    <n v="14"/>
    <n v="11"/>
    <n v="52"/>
    <n v="90"/>
    <n v="16"/>
    <n v="97"/>
    <n v="396"/>
    <n v="113"/>
    <n v="86"/>
    <n v="85"/>
    <n v="23"/>
    <n v="34"/>
    <n v="29"/>
    <n v="22"/>
    <n v="1197"/>
    <n v="4"/>
    <n v="1"/>
    <n v="5"/>
    <n v="2"/>
    <n v="10"/>
    <n v="0"/>
    <n v="1"/>
    <n v="4"/>
    <n v="10"/>
    <n v="21"/>
    <n v="10"/>
    <n v="25"/>
    <n v="29"/>
    <n v="11"/>
    <n v="4"/>
    <n v="45"/>
    <n v="74"/>
    <n v="10"/>
    <n v="82"/>
    <n v="340"/>
    <n v="96"/>
    <n v="67"/>
    <n v="75"/>
    <n v="15"/>
    <n v="25"/>
    <n v="25"/>
    <n v="15"/>
    <n v="1006"/>
    <n v="2"/>
    <n v="0"/>
    <n v="0"/>
    <n v="2"/>
    <n v="5"/>
    <n v="0"/>
    <n v="1"/>
    <n v="3"/>
    <n v="8"/>
    <n v="14"/>
    <n v="4"/>
    <n v="21"/>
    <n v="21"/>
    <n v="14"/>
    <n v="2"/>
    <n v="38"/>
    <n v="52"/>
    <n v="13"/>
    <n v="65"/>
    <n v="229"/>
    <n v="65"/>
    <n v="47"/>
    <n v="44"/>
    <n v="8"/>
    <n v="10"/>
    <n v="20"/>
    <n v="11"/>
    <n v="699"/>
    <n v="1"/>
    <n v="0"/>
    <n v="1"/>
    <n v="1"/>
    <n v="5"/>
    <n v="0"/>
    <n v="1"/>
    <n v="3"/>
    <n v="6"/>
    <n v="6"/>
    <n v="4"/>
    <n v="11"/>
    <n v="14"/>
    <n v="7"/>
    <n v="2"/>
    <n v="27"/>
    <n v="40"/>
    <n v="5"/>
    <n v="45"/>
    <n v="137"/>
    <n v="56"/>
    <n v="26"/>
    <n v="27"/>
    <n v="4"/>
    <n v="8"/>
    <n v="14"/>
    <n v="6"/>
    <n v="457"/>
    <n v="2"/>
    <n v="0"/>
    <n v="1"/>
    <n v="2"/>
    <n v="2"/>
    <n v="0"/>
    <n v="2"/>
    <n v="0"/>
    <n v="4"/>
    <n v="3"/>
    <n v="4"/>
    <n v="5"/>
    <n v="9"/>
    <n v="4"/>
    <n v="1"/>
    <n v="16"/>
    <n v="40"/>
    <n v="4"/>
    <n v="29"/>
    <n v="77"/>
    <n v="33"/>
    <n v="19"/>
    <n v="10"/>
    <n v="4"/>
    <n v="10"/>
    <n v="12"/>
    <n v="7"/>
    <n v="300"/>
    <n v="1"/>
    <n v="0"/>
    <n v="1"/>
    <n v="2"/>
    <n v="2"/>
    <n v="0"/>
    <n v="0"/>
    <n v="2"/>
    <n v="1"/>
    <n v="3"/>
    <n v="1"/>
    <n v="5"/>
    <n v="6"/>
    <n v="2"/>
    <n v="1"/>
    <n v="9"/>
    <n v="22"/>
    <n v="0"/>
    <n v="20"/>
    <n v="34"/>
    <n v="14"/>
    <n v="12"/>
    <n v="11"/>
    <n v="5"/>
    <n v="5"/>
    <n v="6"/>
    <n v="4"/>
    <n v="169"/>
  </r>
  <r>
    <n v="6391"/>
    <s v="Agências de Notícias"/>
    <s v="Sim"/>
    <x v="3"/>
    <x v="0"/>
    <x v="0"/>
    <n v="3"/>
    <n v="0"/>
    <n v="1"/>
    <n v="0"/>
    <n v="4"/>
    <n v="0"/>
    <n v="0"/>
    <n v="4"/>
    <n v="3"/>
    <n v="7"/>
    <n v="6"/>
    <n v="3"/>
    <n v="10"/>
    <n v="4"/>
    <n v="3"/>
    <n v="8"/>
    <n v="29"/>
    <n v="15"/>
    <n v="22"/>
    <n v="89"/>
    <n v="23"/>
    <n v="20"/>
    <n v="15"/>
    <n v="11"/>
    <n v="12"/>
    <n v="11"/>
    <n v="20"/>
    <n v="323"/>
    <n v="4"/>
    <n v="0"/>
    <n v="2"/>
    <n v="0"/>
    <n v="5"/>
    <n v="0"/>
    <n v="0"/>
    <n v="3"/>
    <n v="4"/>
    <n v="6"/>
    <n v="4"/>
    <n v="3"/>
    <n v="7"/>
    <n v="3"/>
    <n v="1"/>
    <n v="5"/>
    <n v="27"/>
    <n v="11"/>
    <n v="25"/>
    <n v="80"/>
    <n v="20"/>
    <n v="16"/>
    <n v="15"/>
    <n v="15"/>
    <n v="10"/>
    <n v="12"/>
    <n v="23"/>
    <n v="301"/>
    <n v="2"/>
    <n v="0"/>
    <n v="1"/>
    <n v="0"/>
    <n v="4"/>
    <n v="0"/>
    <n v="0"/>
    <n v="4"/>
    <n v="3"/>
    <n v="6"/>
    <n v="4"/>
    <n v="2"/>
    <n v="8"/>
    <n v="2"/>
    <n v="1"/>
    <n v="5"/>
    <n v="22"/>
    <n v="11"/>
    <n v="24"/>
    <n v="79"/>
    <n v="20"/>
    <n v="13"/>
    <n v="15"/>
    <n v="14"/>
    <n v="11"/>
    <n v="11"/>
    <n v="18"/>
    <n v="280"/>
    <n v="1"/>
    <n v="0"/>
    <n v="0"/>
    <n v="0"/>
    <n v="3"/>
    <n v="0"/>
    <n v="0"/>
    <n v="4"/>
    <n v="2"/>
    <n v="4"/>
    <n v="2"/>
    <n v="1"/>
    <n v="6"/>
    <n v="2"/>
    <n v="0"/>
    <n v="7"/>
    <n v="33"/>
    <n v="11"/>
    <n v="24"/>
    <n v="71"/>
    <n v="20"/>
    <n v="14"/>
    <n v="12"/>
    <n v="11"/>
    <n v="8"/>
    <n v="8"/>
    <n v="13"/>
    <n v="257"/>
    <n v="0"/>
    <n v="0"/>
    <n v="0"/>
    <n v="0"/>
    <n v="4"/>
    <n v="0"/>
    <n v="0"/>
    <n v="2"/>
    <n v="1"/>
    <n v="2"/>
    <n v="3"/>
    <n v="2"/>
    <n v="5"/>
    <n v="1"/>
    <n v="0"/>
    <n v="6"/>
    <n v="16"/>
    <n v="8"/>
    <n v="22"/>
    <n v="58"/>
    <n v="21"/>
    <n v="9"/>
    <n v="9"/>
    <n v="9"/>
    <n v="4"/>
    <n v="3"/>
    <n v="16"/>
    <n v="201"/>
    <n v="1"/>
    <n v="0"/>
    <n v="0"/>
    <n v="0"/>
    <n v="4"/>
    <n v="0"/>
    <n v="1"/>
    <n v="2"/>
    <n v="1"/>
    <n v="3"/>
    <n v="3"/>
    <n v="2"/>
    <n v="7"/>
    <n v="2"/>
    <n v="0"/>
    <n v="7"/>
    <n v="16"/>
    <n v="7"/>
    <n v="20"/>
    <n v="52"/>
    <n v="21"/>
    <n v="9"/>
    <n v="6"/>
    <n v="9"/>
    <n v="6"/>
    <n v="5"/>
    <n v="13"/>
    <n v="197"/>
    <n v="1"/>
    <n v="0"/>
    <n v="1"/>
    <n v="0"/>
    <n v="3"/>
    <n v="0"/>
    <n v="0"/>
    <n v="2"/>
    <n v="1"/>
    <n v="3"/>
    <n v="2"/>
    <n v="2"/>
    <n v="6"/>
    <n v="0"/>
    <n v="0"/>
    <n v="5"/>
    <n v="10"/>
    <n v="5"/>
    <n v="18"/>
    <n v="39"/>
    <n v="13"/>
    <n v="5"/>
    <n v="9"/>
    <n v="9"/>
    <n v="3"/>
    <n v="4"/>
    <n v="10"/>
    <n v="151"/>
    <n v="1"/>
    <n v="0"/>
    <n v="2"/>
    <n v="0"/>
    <n v="1"/>
    <n v="0"/>
    <n v="1"/>
    <n v="2"/>
    <n v="1"/>
    <n v="4"/>
    <n v="0"/>
    <n v="2"/>
    <n v="4"/>
    <n v="0"/>
    <n v="0"/>
    <n v="5"/>
    <n v="12"/>
    <n v="4"/>
    <n v="18"/>
    <n v="35"/>
    <n v="7"/>
    <n v="8"/>
    <n v="9"/>
    <n v="7"/>
    <n v="4"/>
    <n v="3"/>
    <n v="9"/>
    <n v="139"/>
  </r>
  <r>
    <n v="7111"/>
    <s v="Serviços arquitetura"/>
    <s v="Sim"/>
    <x v="0"/>
    <x v="0"/>
    <x v="0"/>
    <n v="10"/>
    <n v="4"/>
    <n v="24"/>
    <n v="2"/>
    <n v="35"/>
    <n v="4"/>
    <n v="14"/>
    <n v="30"/>
    <n v="45"/>
    <n v="66"/>
    <n v="34"/>
    <n v="20"/>
    <n v="65"/>
    <n v="23"/>
    <n v="29"/>
    <n v="113"/>
    <n v="268"/>
    <n v="53"/>
    <n v="327"/>
    <n v="875"/>
    <n v="172"/>
    <n v="169"/>
    <n v="297"/>
    <n v="54"/>
    <n v="54"/>
    <n v="63"/>
    <n v="92"/>
    <n v="2942"/>
    <n v="6"/>
    <n v="6"/>
    <n v="20"/>
    <n v="2"/>
    <n v="34"/>
    <n v="5"/>
    <n v="15"/>
    <n v="28"/>
    <n v="44"/>
    <n v="74"/>
    <n v="39"/>
    <n v="20"/>
    <n v="64"/>
    <n v="20"/>
    <n v="24"/>
    <n v="127"/>
    <n v="242"/>
    <n v="60"/>
    <n v="324"/>
    <n v="890"/>
    <n v="173"/>
    <n v="169"/>
    <n v="294"/>
    <n v="54"/>
    <n v="50"/>
    <n v="58"/>
    <n v="98"/>
    <n v="2940"/>
    <n v="3"/>
    <n v="2"/>
    <n v="19"/>
    <n v="2"/>
    <n v="27"/>
    <n v="3"/>
    <n v="19"/>
    <n v="23"/>
    <n v="26"/>
    <n v="78"/>
    <n v="40"/>
    <n v="17"/>
    <n v="57"/>
    <n v="21"/>
    <n v="25"/>
    <n v="132"/>
    <n v="245"/>
    <n v="60"/>
    <n v="313"/>
    <n v="928"/>
    <n v="173"/>
    <n v="165"/>
    <n v="290"/>
    <n v="50"/>
    <n v="52"/>
    <n v="60"/>
    <n v="96"/>
    <n v="2926"/>
    <n v="4"/>
    <n v="6"/>
    <n v="26"/>
    <n v="0"/>
    <n v="28"/>
    <n v="3"/>
    <n v="12"/>
    <n v="19"/>
    <n v="25"/>
    <n v="70"/>
    <n v="41"/>
    <n v="16"/>
    <n v="48"/>
    <n v="23"/>
    <n v="23"/>
    <n v="130"/>
    <n v="263"/>
    <n v="55"/>
    <n v="296"/>
    <n v="878"/>
    <n v="160"/>
    <n v="182"/>
    <n v="253"/>
    <n v="42"/>
    <n v="44"/>
    <n v="57"/>
    <n v="89"/>
    <n v="2793"/>
    <n v="7"/>
    <n v="8"/>
    <n v="25"/>
    <n v="1"/>
    <n v="25"/>
    <n v="1"/>
    <n v="13"/>
    <n v="21"/>
    <n v="19"/>
    <n v="75"/>
    <n v="53"/>
    <n v="12"/>
    <n v="45"/>
    <n v="21"/>
    <n v="22"/>
    <n v="120"/>
    <n v="247"/>
    <n v="50"/>
    <n v="272"/>
    <n v="849"/>
    <n v="149"/>
    <n v="164"/>
    <n v="211"/>
    <n v="37"/>
    <n v="34"/>
    <n v="46"/>
    <n v="87"/>
    <n v="2614"/>
    <n v="5"/>
    <n v="7"/>
    <n v="14"/>
    <n v="2"/>
    <n v="24"/>
    <n v="2"/>
    <n v="16"/>
    <n v="19"/>
    <n v="18"/>
    <n v="59"/>
    <n v="29"/>
    <n v="12"/>
    <n v="49"/>
    <n v="20"/>
    <n v="16"/>
    <n v="110"/>
    <n v="216"/>
    <n v="49"/>
    <n v="265"/>
    <n v="803"/>
    <n v="142"/>
    <n v="150"/>
    <n v="228"/>
    <n v="34"/>
    <n v="27"/>
    <n v="40"/>
    <n v="83"/>
    <n v="2439"/>
    <n v="5"/>
    <n v="4"/>
    <n v="13"/>
    <n v="1"/>
    <n v="27"/>
    <n v="2"/>
    <n v="13"/>
    <n v="16"/>
    <n v="17"/>
    <n v="58"/>
    <n v="34"/>
    <n v="10"/>
    <n v="43"/>
    <n v="16"/>
    <n v="19"/>
    <n v="108"/>
    <n v="209"/>
    <n v="71"/>
    <n v="251"/>
    <n v="740"/>
    <n v="131"/>
    <n v="138"/>
    <n v="204"/>
    <n v="26"/>
    <n v="24"/>
    <n v="39"/>
    <n v="68"/>
    <n v="2287"/>
    <n v="4"/>
    <n v="5"/>
    <n v="9"/>
    <n v="1"/>
    <n v="18"/>
    <n v="2"/>
    <n v="10"/>
    <n v="17"/>
    <n v="14"/>
    <n v="47"/>
    <n v="36"/>
    <n v="13"/>
    <n v="45"/>
    <n v="14"/>
    <n v="13"/>
    <n v="93"/>
    <n v="198"/>
    <n v="49"/>
    <n v="241"/>
    <n v="658"/>
    <n v="121"/>
    <n v="110"/>
    <n v="185"/>
    <n v="27"/>
    <n v="15"/>
    <n v="33"/>
    <n v="64"/>
    <n v="2042"/>
  </r>
  <r>
    <n v="7311"/>
    <s v="Agências de Publicidade"/>
    <s v="Sim"/>
    <x v="6"/>
    <x v="0"/>
    <x v="0"/>
    <n v="24"/>
    <n v="7"/>
    <n v="30"/>
    <n v="10"/>
    <n v="63"/>
    <n v="11"/>
    <n v="19"/>
    <n v="45"/>
    <n v="27"/>
    <n v="92"/>
    <n v="43"/>
    <n v="48"/>
    <n v="109"/>
    <n v="28"/>
    <n v="35"/>
    <n v="133"/>
    <n v="308"/>
    <n v="75"/>
    <n v="302"/>
    <n v="1211"/>
    <n v="189"/>
    <n v="209"/>
    <n v="247"/>
    <n v="71"/>
    <n v="73"/>
    <n v="100"/>
    <n v="114"/>
    <n v="3623"/>
    <n v="29"/>
    <n v="5"/>
    <n v="33"/>
    <n v="8"/>
    <n v="65"/>
    <n v="15"/>
    <n v="16"/>
    <n v="40"/>
    <n v="27"/>
    <n v="91"/>
    <n v="44"/>
    <n v="43"/>
    <n v="104"/>
    <n v="25"/>
    <n v="37"/>
    <n v="143"/>
    <n v="328"/>
    <n v="70"/>
    <n v="303"/>
    <n v="1259"/>
    <n v="209"/>
    <n v="201"/>
    <n v="262"/>
    <n v="72"/>
    <n v="80"/>
    <n v="110"/>
    <n v="132"/>
    <n v="3751"/>
    <n v="29"/>
    <n v="9"/>
    <n v="36"/>
    <n v="10"/>
    <n v="59"/>
    <n v="14"/>
    <n v="24"/>
    <n v="37"/>
    <n v="31"/>
    <n v="91"/>
    <n v="49"/>
    <n v="44"/>
    <n v="118"/>
    <n v="22"/>
    <n v="38"/>
    <n v="139"/>
    <n v="350"/>
    <n v="78"/>
    <n v="334"/>
    <n v="1302"/>
    <n v="213"/>
    <n v="185"/>
    <n v="268"/>
    <n v="79"/>
    <n v="75"/>
    <n v="117"/>
    <n v="131"/>
    <n v="3882"/>
    <n v="32"/>
    <n v="9"/>
    <n v="39"/>
    <n v="10"/>
    <n v="60"/>
    <n v="13"/>
    <n v="27"/>
    <n v="33"/>
    <n v="31"/>
    <n v="81"/>
    <n v="47"/>
    <n v="49"/>
    <n v="127"/>
    <n v="22"/>
    <n v="33"/>
    <n v="142"/>
    <n v="363"/>
    <n v="87"/>
    <n v="338"/>
    <n v="1365"/>
    <n v="219"/>
    <n v="203"/>
    <n v="270"/>
    <n v="72"/>
    <n v="63"/>
    <n v="110"/>
    <n v="143"/>
    <n v="3988"/>
    <n v="30"/>
    <n v="9"/>
    <n v="36"/>
    <n v="9"/>
    <n v="58"/>
    <n v="11"/>
    <n v="21"/>
    <n v="32"/>
    <n v="29"/>
    <n v="91"/>
    <n v="50"/>
    <n v="48"/>
    <n v="112"/>
    <n v="19"/>
    <n v="35"/>
    <n v="140"/>
    <n v="348"/>
    <n v="91"/>
    <n v="329"/>
    <n v="1293"/>
    <n v="231"/>
    <n v="208"/>
    <n v="257"/>
    <n v="72"/>
    <n v="67"/>
    <n v="102"/>
    <n v="153"/>
    <n v="3881"/>
    <n v="31"/>
    <n v="6"/>
    <n v="37"/>
    <n v="8"/>
    <n v="62"/>
    <n v="15"/>
    <n v="19"/>
    <n v="34"/>
    <n v="29"/>
    <n v="79"/>
    <n v="45"/>
    <n v="43"/>
    <n v="111"/>
    <n v="20"/>
    <n v="28"/>
    <n v="134"/>
    <n v="333"/>
    <n v="84"/>
    <n v="330"/>
    <n v="1279"/>
    <n v="204"/>
    <n v="192"/>
    <n v="256"/>
    <n v="75"/>
    <n v="74"/>
    <n v="89"/>
    <n v="151"/>
    <n v="3768"/>
    <n v="29"/>
    <n v="4"/>
    <n v="31"/>
    <n v="8"/>
    <n v="57"/>
    <n v="13"/>
    <n v="21"/>
    <n v="34"/>
    <n v="29"/>
    <n v="77"/>
    <n v="41"/>
    <n v="39"/>
    <n v="100"/>
    <n v="19"/>
    <n v="28"/>
    <n v="126"/>
    <n v="340"/>
    <n v="80"/>
    <n v="313"/>
    <n v="1259"/>
    <n v="203"/>
    <n v="192"/>
    <n v="235"/>
    <n v="62"/>
    <n v="58"/>
    <n v="80"/>
    <n v="155"/>
    <n v="3633"/>
    <n v="29"/>
    <n v="5"/>
    <n v="25"/>
    <n v="12"/>
    <n v="49"/>
    <n v="11"/>
    <n v="20"/>
    <n v="32"/>
    <n v="29"/>
    <n v="83"/>
    <n v="42"/>
    <n v="41"/>
    <n v="90"/>
    <n v="18"/>
    <n v="23"/>
    <n v="120"/>
    <n v="315"/>
    <n v="81"/>
    <n v="313"/>
    <n v="1192"/>
    <n v="186"/>
    <n v="169"/>
    <n v="223"/>
    <n v="54"/>
    <n v="55"/>
    <n v="84"/>
    <n v="141"/>
    <n v="3442"/>
  </r>
  <r>
    <n v="7312"/>
    <s v="Agenciamento de Espaços para Publicidade, Exceto em Veículos de Comunicação"/>
    <s v="Sim"/>
    <x v="6"/>
    <x v="0"/>
    <x v="0"/>
    <n v="6"/>
    <n v="1"/>
    <n v="12"/>
    <n v="0"/>
    <n v="12"/>
    <n v="3"/>
    <n v="7"/>
    <n v="11"/>
    <n v="4"/>
    <n v="30"/>
    <n v="14"/>
    <n v="12"/>
    <n v="29"/>
    <n v="5"/>
    <n v="15"/>
    <n v="75"/>
    <n v="106"/>
    <n v="23"/>
    <n v="80"/>
    <n v="289"/>
    <n v="124"/>
    <n v="86"/>
    <n v="70"/>
    <n v="18"/>
    <n v="32"/>
    <n v="45"/>
    <n v="50"/>
    <n v="1159"/>
    <n v="7"/>
    <n v="0"/>
    <n v="11"/>
    <n v="0"/>
    <n v="16"/>
    <n v="3"/>
    <n v="9"/>
    <n v="8"/>
    <n v="6"/>
    <n v="27"/>
    <n v="14"/>
    <n v="10"/>
    <n v="25"/>
    <n v="4"/>
    <n v="13"/>
    <n v="64"/>
    <n v="110"/>
    <n v="24"/>
    <n v="78"/>
    <n v="286"/>
    <n v="108"/>
    <n v="81"/>
    <n v="68"/>
    <n v="21"/>
    <n v="25"/>
    <n v="43"/>
    <n v="38"/>
    <n v="1099"/>
    <n v="6"/>
    <n v="1"/>
    <n v="11"/>
    <n v="0"/>
    <n v="16"/>
    <n v="2"/>
    <n v="7"/>
    <n v="8"/>
    <n v="6"/>
    <n v="27"/>
    <n v="17"/>
    <n v="9"/>
    <n v="23"/>
    <n v="3"/>
    <n v="7"/>
    <n v="65"/>
    <n v="94"/>
    <n v="19"/>
    <n v="73"/>
    <n v="258"/>
    <n v="91"/>
    <n v="77"/>
    <n v="65"/>
    <n v="16"/>
    <n v="25"/>
    <n v="39"/>
    <n v="36"/>
    <n v="1001"/>
    <n v="7"/>
    <n v="1"/>
    <n v="6"/>
    <n v="0"/>
    <n v="14"/>
    <n v="1"/>
    <n v="4"/>
    <n v="5"/>
    <n v="5"/>
    <n v="22"/>
    <n v="15"/>
    <n v="7"/>
    <n v="20"/>
    <n v="3"/>
    <n v="11"/>
    <n v="58"/>
    <n v="88"/>
    <n v="12"/>
    <n v="66"/>
    <n v="251"/>
    <n v="78"/>
    <n v="70"/>
    <n v="49"/>
    <n v="15"/>
    <n v="18"/>
    <n v="36"/>
    <n v="39"/>
    <n v="901"/>
    <n v="4"/>
    <n v="0"/>
    <n v="8"/>
    <n v="1"/>
    <n v="7"/>
    <n v="1"/>
    <n v="3"/>
    <n v="5"/>
    <n v="5"/>
    <n v="15"/>
    <n v="9"/>
    <n v="8"/>
    <n v="21"/>
    <n v="2"/>
    <n v="7"/>
    <n v="46"/>
    <n v="78"/>
    <n v="16"/>
    <n v="56"/>
    <n v="229"/>
    <n v="70"/>
    <n v="62"/>
    <n v="46"/>
    <n v="12"/>
    <n v="9"/>
    <n v="27"/>
    <n v="35"/>
    <n v="782"/>
    <n v="2"/>
    <n v="3"/>
    <n v="8"/>
    <n v="0"/>
    <n v="6"/>
    <n v="1"/>
    <n v="1"/>
    <n v="6"/>
    <n v="3"/>
    <n v="16"/>
    <n v="4"/>
    <n v="4"/>
    <n v="19"/>
    <n v="3"/>
    <n v="7"/>
    <n v="36"/>
    <n v="74"/>
    <n v="8"/>
    <n v="56"/>
    <n v="200"/>
    <n v="51"/>
    <n v="47"/>
    <n v="29"/>
    <n v="13"/>
    <n v="10"/>
    <n v="21"/>
    <n v="33"/>
    <n v="661"/>
    <n v="4"/>
    <n v="1"/>
    <n v="8"/>
    <n v="2"/>
    <n v="3"/>
    <n v="1"/>
    <n v="3"/>
    <n v="4"/>
    <n v="3"/>
    <n v="12"/>
    <n v="4"/>
    <n v="2"/>
    <n v="16"/>
    <n v="1"/>
    <n v="5"/>
    <n v="27"/>
    <n v="69"/>
    <n v="7"/>
    <n v="58"/>
    <n v="177"/>
    <n v="45"/>
    <n v="39"/>
    <n v="31"/>
    <n v="10"/>
    <n v="8"/>
    <n v="15"/>
    <n v="20"/>
    <n v="575"/>
    <n v="0"/>
    <n v="1"/>
    <n v="7"/>
    <n v="1"/>
    <n v="3"/>
    <n v="0"/>
    <n v="2"/>
    <n v="3"/>
    <n v="1"/>
    <n v="7"/>
    <n v="2"/>
    <n v="2"/>
    <n v="9"/>
    <n v="1"/>
    <n v="2"/>
    <n v="22"/>
    <n v="55"/>
    <n v="9"/>
    <n v="49"/>
    <n v="162"/>
    <n v="38"/>
    <n v="40"/>
    <n v="29"/>
    <n v="7"/>
    <n v="9"/>
    <n v="14"/>
    <n v="14"/>
    <n v="489"/>
  </r>
  <r>
    <n v="7319"/>
    <s v="Atividades de Publicidade Não Especificadas Anteriormente"/>
    <s v="Sim"/>
    <x v="6"/>
    <x v="0"/>
    <x v="0"/>
    <n v="45"/>
    <n v="1"/>
    <n v="29"/>
    <n v="5"/>
    <n v="52"/>
    <n v="5"/>
    <n v="27"/>
    <n v="38"/>
    <n v="39"/>
    <n v="142"/>
    <n v="82"/>
    <n v="66"/>
    <n v="176"/>
    <n v="49"/>
    <n v="43"/>
    <n v="253"/>
    <n v="695"/>
    <n v="101"/>
    <n v="393"/>
    <n v="1954"/>
    <n v="459"/>
    <n v="307"/>
    <n v="366"/>
    <n v="78"/>
    <n v="105"/>
    <n v="195"/>
    <n v="120"/>
    <n v="5825"/>
    <n v="39"/>
    <n v="3"/>
    <n v="23"/>
    <n v="1"/>
    <n v="51"/>
    <n v="7"/>
    <n v="20"/>
    <n v="29"/>
    <n v="30"/>
    <n v="117"/>
    <n v="71"/>
    <n v="62"/>
    <n v="137"/>
    <n v="42"/>
    <n v="40"/>
    <n v="223"/>
    <n v="599"/>
    <n v="83"/>
    <n v="388"/>
    <n v="1768"/>
    <n v="369"/>
    <n v="249"/>
    <n v="315"/>
    <n v="64"/>
    <n v="89"/>
    <n v="172"/>
    <n v="113"/>
    <n v="5104"/>
    <n v="21"/>
    <n v="5"/>
    <n v="19"/>
    <n v="0"/>
    <n v="47"/>
    <n v="4"/>
    <n v="15"/>
    <n v="30"/>
    <n v="25"/>
    <n v="82"/>
    <n v="56"/>
    <n v="48"/>
    <n v="120"/>
    <n v="37"/>
    <n v="27"/>
    <n v="184"/>
    <n v="444"/>
    <n v="65"/>
    <n v="345"/>
    <n v="1475"/>
    <n v="320"/>
    <n v="188"/>
    <n v="256"/>
    <n v="51"/>
    <n v="54"/>
    <n v="140"/>
    <n v="115"/>
    <n v="4173"/>
    <n v="17"/>
    <n v="2"/>
    <n v="16"/>
    <n v="2"/>
    <n v="36"/>
    <n v="5"/>
    <n v="15"/>
    <n v="30"/>
    <n v="20"/>
    <n v="71"/>
    <n v="41"/>
    <n v="42"/>
    <n v="97"/>
    <n v="25"/>
    <n v="15"/>
    <n v="135"/>
    <n v="338"/>
    <n v="51"/>
    <n v="302"/>
    <n v="1310"/>
    <n v="267"/>
    <n v="150"/>
    <n v="214"/>
    <n v="41"/>
    <n v="37"/>
    <n v="129"/>
    <n v="106"/>
    <n v="3514"/>
    <n v="7"/>
    <n v="1"/>
    <n v="8"/>
    <n v="2"/>
    <n v="31"/>
    <n v="2"/>
    <n v="6"/>
    <n v="23"/>
    <n v="14"/>
    <n v="42"/>
    <n v="23"/>
    <n v="25"/>
    <n v="71"/>
    <n v="15"/>
    <n v="15"/>
    <n v="105"/>
    <n v="270"/>
    <n v="38"/>
    <n v="250"/>
    <n v="1065"/>
    <n v="211"/>
    <n v="144"/>
    <n v="167"/>
    <n v="31"/>
    <n v="35"/>
    <n v="80"/>
    <n v="88"/>
    <n v="2769"/>
    <n v="8"/>
    <n v="1"/>
    <n v="6"/>
    <n v="2"/>
    <n v="21"/>
    <n v="1"/>
    <n v="7"/>
    <n v="13"/>
    <n v="9"/>
    <n v="34"/>
    <n v="16"/>
    <n v="19"/>
    <n v="51"/>
    <n v="11"/>
    <n v="10"/>
    <n v="73"/>
    <n v="221"/>
    <n v="26"/>
    <n v="236"/>
    <n v="848"/>
    <n v="160"/>
    <n v="96"/>
    <n v="134"/>
    <n v="24"/>
    <n v="29"/>
    <n v="61"/>
    <n v="70"/>
    <n v="2187"/>
    <n v="9"/>
    <n v="1"/>
    <n v="9"/>
    <n v="1"/>
    <n v="17"/>
    <n v="2"/>
    <n v="6"/>
    <n v="12"/>
    <n v="10"/>
    <n v="28"/>
    <n v="16"/>
    <n v="16"/>
    <n v="48"/>
    <n v="11"/>
    <n v="11"/>
    <n v="71"/>
    <n v="201"/>
    <n v="23"/>
    <n v="232"/>
    <n v="727"/>
    <n v="113"/>
    <n v="78"/>
    <n v="113"/>
    <n v="17"/>
    <n v="33"/>
    <n v="41"/>
    <n v="59"/>
    <n v="1905"/>
    <n v="11"/>
    <n v="0"/>
    <n v="5"/>
    <n v="1"/>
    <n v="10"/>
    <n v="2"/>
    <n v="5"/>
    <n v="14"/>
    <n v="10"/>
    <n v="24"/>
    <n v="9"/>
    <n v="15"/>
    <n v="40"/>
    <n v="3"/>
    <n v="13"/>
    <n v="59"/>
    <n v="148"/>
    <n v="13"/>
    <n v="219"/>
    <n v="603"/>
    <n v="92"/>
    <n v="71"/>
    <n v="80"/>
    <n v="15"/>
    <n v="27"/>
    <n v="30"/>
    <n v="52"/>
    <n v="1571"/>
  </r>
  <r>
    <n v="7410"/>
    <s v="Desenho e decoração"/>
    <s v="Sim"/>
    <x v="0"/>
    <x v="0"/>
    <x v="0"/>
    <n v="4"/>
    <n v="2"/>
    <n v="7"/>
    <n v="1"/>
    <n v="14"/>
    <n v="2"/>
    <n v="4"/>
    <n v="12"/>
    <n v="2"/>
    <n v="22"/>
    <n v="10"/>
    <n v="3"/>
    <n v="16"/>
    <n v="4"/>
    <n v="3"/>
    <n v="34"/>
    <n v="76"/>
    <n v="19"/>
    <n v="116"/>
    <n v="370"/>
    <n v="78"/>
    <n v="59"/>
    <n v="65"/>
    <n v="8"/>
    <n v="19"/>
    <n v="28"/>
    <n v="29"/>
    <n v="1007"/>
    <n v="4"/>
    <n v="2"/>
    <n v="8"/>
    <n v="0"/>
    <n v="10"/>
    <n v="1"/>
    <n v="4"/>
    <n v="11"/>
    <n v="1"/>
    <n v="21"/>
    <n v="10"/>
    <n v="5"/>
    <n v="14"/>
    <n v="3"/>
    <n v="3"/>
    <n v="32"/>
    <n v="79"/>
    <n v="17"/>
    <n v="99"/>
    <n v="368"/>
    <n v="68"/>
    <n v="41"/>
    <n v="60"/>
    <n v="7"/>
    <n v="16"/>
    <n v="27"/>
    <n v="27"/>
    <n v="938"/>
    <n v="3"/>
    <n v="2"/>
    <n v="4"/>
    <n v="0"/>
    <n v="9"/>
    <n v="1"/>
    <n v="3"/>
    <n v="7"/>
    <n v="1"/>
    <n v="19"/>
    <n v="9"/>
    <n v="4"/>
    <n v="16"/>
    <n v="4"/>
    <n v="1"/>
    <n v="23"/>
    <n v="75"/>
    <n v="17"/>
    <n v="92"/>
    <n v="333"/>
    <n v="53"/>
    <n v="36"/>
    <n v="55"/>
    <n v="9"/>
    <n v="15"/>
    <n v="21"/>
    <n v="20"/>
    <n v="832"/>
    <n v="2"/>
    <n v="1"/>
    <n v="2"/>
    <n v="0"/>
    <n v="10"/>
    <n v="1"/>
    <n v="3"/>
    <n v="6"/>
    <n v="1"/>
    <n v="16"/>
    <n v="8"/>
    <n v="4"/>
    <n v="12"/>
    <n v="2"/>
    <n v="4"/>
    <n v="24"/>
    <n v="74"/>
    <n v="15"/>
    <n v="75"/>
    <n v="295"/>
    <n v="48"/>
    <n v="32"/>
    <n v="54"/>
    <n v="6"/>
    <n v="17"/>
    <n v="19"/>
    <n v="17"/>
    <n v="748"/>
    <n v="2"/>
    <n v="1"/>
    <n v="4"/>
    <n v="0"/>
    <n v="6"/>
    <n v="1"/>
    <n v="2"/>
    <n v="8"/>
    <n v="3"/>
    <n v="10"/>
    <n v="5"/>
    <n v="6"/>
    <n v="12"/>
    <n v="3"/>
    <n v="2"/>
    <n v="21"/>
    <n v="58"/>
    <n v="16"/>
    <n v="71"/>
    <n v="241"/>
    <n v="38"/>
    <n v="28"/>
    <n v="38"/>
    <n v="6"/>
    <n v="12"/>
    <n v="16"/>
    <n v="15"/>
    <n v="625"/>
    <n v="0"/>
    <n v="1"/>
    <n v="3"/>
    <n v="0"/>
    <n v="10"/>
    <n v="2"/>
    <n v="2"/>
    <n v="6"/>
    <n v="0"/>
    <n v="9"/>
    <n v="3"/>
    <n v="5"/>
    <n v="7"/>
    <n v="2"/>
    <n v="2"/>
    <n v="23"/>
    <n v="44"/>
    <n v="16"/>
    <n v="50"/>
    <n v="187"/>
    <n v="34"/>
    <n v="26"/>
    <n v="34"/>
    <n v="6"/>
    <n v="10"/>
    <n v="17"/>
    <n v="16"/>
    <n v="515"/>
    <n v="2"/>
    <n v="0"/>
    <n v="3"/>
    <n v="0"/>
    <n v="5"/>
    <n v="1"/>
    <n v="1"/>
    <n v="3"/>
    <n v="0"/>
    <n v="11"/>
    <n v="3"/>
    <n v="4"/>
    <n v="11"/>
    <n v="4"/>
    <n v="1"/>
    <n v="21"/>
    <n v="42"/>
    <n v="14"/>
    <n v="44"/>
    <n v="165"/>
    <n v="20"/>
    <n v="24"/>
    <n v="37"/>
    <n v="4"/>
    <n v="9"/>
    <n v="15"/>
    <n v="11"/>
    <n v="455"/>
    <n v="4"/>
    <n v="0"/>
    <n v="0"/>
    <n v="0"/>
    <n v="6"/>
    <n v="0"/>
    <n v="2"/>
    <n v="2"/>
    <n v="0"/>
    <n v="10"/>
    <n v="2"/>
    <n v="3"/>
    <n v="12"/>
    <n v="0"/>
    <n v="2"/>
    <n v="23"/>
    <n v="38"/>
    <n v="14"/>
    <n v="44"/>
    <n v="152"/>
    <n v="24"/>
    <n v="18"/>
    <n v="36"/>
    <n v="3"/>
    <n v="5"/>
    <n v="10"/>
    <n v="11"/>
    <n v="421"/>
  </r>
  <r>
    <n v="7420"/>
    <s v="Atividades fotográficas e similares"/>
    <s v="Sim"/>
    <x v="7"/>
    <x v="0"/>
    <x v="0"/>
    <n v="41"/>
    <n v="10"/>
    <n v="13"/>
    <n v="7"/>
    <n v="58"/>
    <n v="4"/>
    <n v="18"/>
    <n v="44"/>
    <n v="32"/>
    <n v="121"/>
    <n v="60"/>
    <n v="47"/>
    <n v="99"/>
    <n v="43"/>
    <n v="53"/>
    <n v="178"/>
    <n v="664"/>
    <n v="149"/>
    <n v="320"/>
    <n v="1346"/>
    <n v="385"/>
    <n v="407"/>
    <n v="555"/>
    <n v="64"/>
    <n v="77"/>
    <n v="163"/>
    <n v="112"/>
    <n v="5070"/>
    <n v="41"/>
    <n v="8"/>
    <n v="15"/>
    <n v="4"/>
    <n v="55"/>
    <n v="3"/>
    <n v="18"/>
    <n v="36"/>
    <n v="32"/>
    <n v="111"/>
    <n v="62"/>
    <n v="43"/>
    <n v="94"/>
    <n v="38"/>
    <n v="55"/>
    <n v="166"/>
    <n v="616"/>
    <n v="143"/>
    <n v="313"/>
    <n v="1281"/>
    <n v="369"/>
    <n v="389"/>
    <n v="532"/>
    <n v="60"/>
    <n v="72"/>
    <n v="159"/>
    <n v="117"/>
    <n v="4832"/>
    <n v="48"/>
    <n v="10"/>
    <n v="10"/>
    <n v="4"/>
    <n v="56"/>
    <n v="3"/>
    <n v="18"/>
    <n v="36"/>
    <n v="26"/>
    <n v="117"/>
    <n v="49"/>
    <n v="31"/>
    <n v="78"/>
    <n v="36"/>
    <n v="51"/>
    <n v="160"/>
    <n v="569"/>
    <n v="132"/>
    <n v="312"/>
    <n v="1219"/>
    <n v="353"/>
    <n v="366"/>
    <n v="503"/>
    <n v="56"/>
    <n v="59"/>
    <n v="135"/>
    <n v="115"/>
    <n v="4552"/>
    <n v="44"/>
    <n v="12"/>
    <n v="9"/>
    <n v="2"/>
    <n v="47"/>
    <n v="1"/>
    <n v="20"/>
    <n v="31"/>
    <n v="33"/>
    <n v="102"/>
    <n v="52"/>
    <n v="32"/>
    <n v="67"/>
    <n v="29"/>
    <n v="45"/>
    <n v="149"/>
    <n v="512"/>
    <n v="116"/>
    <n v="298"/>
    <n v="1075"/>
    <n v="348"/>
    <n v="338"/>
    <n v="468"/>
    <n v="49"/>
    <n v="49"/>
    <n v="107"/>
    <n v="107"/>
    <n v="4142"/>
    <n v="32"/>
    <n v="9"/>
    <n v="13"/>
    <n v="3"/>
    <n v="41"/>
    <n v="1"/>
    <n v="18"/>
    <n v="25"/>
    <n v="17"/>
    <n v="90"/>
    <n v="50"/>
    <n v="29"/>
    <n v="59"/>
    <n v="30"/>
    <n v="38"/>
    <n v="130"/>
    <n v="452"/>
    <n v="94"/>
    <n v="273"/>
    <n v="993"/>
    <n v="309"/>
    <n v="295"/>
    <n v="410"/>
    <n v="43"/>
    <n v="46"/>
    <n v="99"/>
    <n v="96"/>
    <n v="3695"/>
    <n v="28"/>
    <n v="10"/>
    <n v="11"/>
    <n v="1"/>
    <n v="36"/>
    <n v="4"/>
    <n v="16"/>
    <n v="22"/>
    <n v="16"/>
    <n v="75"/>
    <n v="38"/>
    <n v="25"/>
    <n v="54"/>
    <n v="25"/>
    <n v="28"/>
    <n v="122"/>
    <n v="401"/>
    <n v="84"/>
    <n v="256"/>
    <n v="900"/>
    <n v="258"/>
    <n v="283"/>
    <n v="361"/>
    <n v="35"/>
    <n v="44"/>
    <n v="77"/>
    <n v="88"/>
    <n v="3298"/>
    <n v="27"/>
    <n v="7"/>
    <n v="11"/>
    <n v="0"/>
    <n v="36"/>
    <n v="7"/>
    <n v="12"/>
    <n v="20"/>
    <n v="13"/>
    <n v="88"/>
    <n v="37"/>
    <n v="24"/>
    <n v="54"/>
    <n v="24"/>
    <n v="21"/>
    <n v="110"/>
    <n v="364"/>
    <n v="68"/>
    <n v="259"/>
    <n v="817"/>
    <n v="251"/>
    <n v="255"/>
    <n v="329"/>
    <n v="30"/>
    <n v="27"/>
    <n v="72"/>
    <n v="77"/>
    <n v="3040"/>
    <n v="33"/>
    <n v="8"/>
    <n v="8"/>
    <n v="5"/>
    <n v="43"/>
    <n v="4"/>
    <n v="11"/>
    <n v="18"/>
    <n v="15"/>
    <n v="78"/>
    <n v="39"/>
    <n v="19"/>
    <n v="47"/>
    <n v="19"/>
    <n v="18"/>
    <n v="101"/>
    <n v="322"/>
    <n v="54"/>
    <n v="257"/>
    <n v="743"/>
    <n v="241"/>
    <n v="253"/>
    <n v="321"/>
    <n v="23"/>
    <n v="28"/>
    <n v="63"/>
    <n v="55"/>
    <n v="2826"/>
  </r>
  <r>
    <n v="7722"/>
    <s v="Aluguel de fitas vídeo, DVD, etc."/>
    <s v="Sim"/>
    <x v="4"/>
    <x v="0"/>
    <x v="0"/>
    <n v="17"/>
    <n v="4"/>
    <n v="4"/>
    <n v="10"/>
    <n v="16"/>
    <n v="9"/>
    <n v="8"/>
    <n v="10"/>
    <n v="3"/>
    <n v="62"/>
    <n v="10"/>
    <n v="5"/>
    <n v="32"/>
    <n v="5"/>
    <n v="5"/>
    <n v="41"/>
    <n v="271"/>
    <n v="32"/>
    <n v="204"/>
    <n v="477"/>
    <n v="168"/>
    <n v="241"/>
    <n v="222"/>
    <n v="15"/>
    <n v="30"/>
    <n v="74"/>
    <n v="32"/>
    <n v="2007"/>
    <n v="19"/>
    <n v="3"/>
    <n v="5"/>
    <n v="10"/>
    <n v="17"/>
    <n v="8"/>
    <n v="12"/>
    <n v="15"/>
    <n v="7"/>
    <n v="76"/>
    <n v="15"/>
    <n v="8"/>
    <n v="39"/>
    <n v="5"/>
    <n v="10"/>
    <n v="45"/>
    <n v="334"/>
    <n v="46"/>
    <n v="240"/>
    <n v="547"/>
    <n v="203"/>
    <n v="281"/>
    <n v="264"/>
    <n v="17"/>
    <n v="32"/>
    <n v="95"/>
    <n v="45"/>
    <n v="2398"/>
    <n v="25"/>
    <n v="3"/>
    <n v="5"/>
    <n v="9"/>
    <n v="17"/>
    <n v="10"/>
    <n v="13"/>
    <n v="17"/>
    <n v="10"/>
    <n v="91"/>
    <n v="18"/>
    <n v="9"/>
    <n v="53"/>
    <n v="8"/>
    <n v="13"/>
    <n v="53"/>
    <n v="394"/>
    <n v="57"/>
    <n v="261"/>
    <n v="620"/>
    <n v="225"/>
    <n v="325"/>
    <n v="320"/>
    <n v="21"/>
    <n v="35"/>
    <n v="109"/>
    <n v="54"/>
    <n v="2775"/>
    <n v="24"/>
    <n v="2"/>
    <n v="5"/>
    <n v="11"/>
    <n v="18"/>
    <n v="14"/>
    <n v="16"/>
    <n v="19"/>
    <n v="12"/>
    <n v="112"/>
    <n v="16"/>
    <n v="8"/>
    <n v="57"/>
    <n v="6"/>
    <n v="14"/>
    <n v="70"/>
    <n v="482"/>
    <n v="71"/>
    <n v="306"/>
    <n v="738"/>
    <n v="253"/>
    <n v="382"/>
    <n v="361"/>
    <n v="26"/>
    <n v="38"/>
    <n v="125"/>
    <n v="69"/>
    <n v="3255"/>
    <n v="22"/>
    <n v="3"/>
    <n v="4"/>
    <n v="11"/>
    <n v="19"/>
    <n v="12"/>
    <n v="20"/>
    <n v="23"/>
    <n v="19"/>
    <n v="132"/>
    <n v="18"/>
    <n v="13"/>
    <n v="67"/>
    <n v="4"/>
    <n v="17"/>
    <n v="92"/>
    <n v="542"/>
    <n v="78"/>
    <n v="323"/>
    <n v="843"/>
    <n v="309"/>
    <n v="396"/>
    <n v="400"/>
    <n v="39"/>
    <n v="39"/>
    <n v="124"/>
    <n v="77"/>
    <n v="3646"/>
    <n v="25"/>
    <n v="3"/>
    <n v="5"/>
    <n v="12"/>
    <n v="25"/>
    <n v="13"/>
    <n v="20"/>
    <n v="22"/>
    <n v="21"/>
    <n v="147"/>
    <n v="25"/>
    <n v="14"/>
    <n v="85"/>
    <n v="7"/>
    <n v="24"/>
    <n v="119"/>
    <n v="647"/>
    <n v="95"/>
    <n v="349"/>
    <n v="1021"/>
    <n v="341"/>
    <n v="438"/>
    <n v="462"/>
    <n v="49"/>
    <n v="45"/>
    <n v="140"/>
    <n v="97"/>
    <n v="4251"/>
    <n v="27"/>
    <n v="4"/>
    <n v="11"/>
    <n v="12"/>
    <n v="44"/>
    <n v="16"/>
    <n v="27"/>
    <n v="33"/>
    <n v="30"/>
    <n v="163"/>
    <n v="37"/>
    <n v="21"/>
    <n v="100"/>
    <n v="13"/>
    <n v="37"/>
    <n v="150"/>
    <n v="734"/>
    <n v="99"/>
    <n v="369"/>
    <n v="1132"/>
    <n v="401"/>
    <n v="449"/>
    <n v="506"/>
    <n v="54"/>
    <n v="67"/>
    <n v="144"/>
    <n v="113"/>
    <n v="4793"/>
    <n v="29"/>
    <n v="8"/>
    <n v="20"/>
    <n v="14"/>
    <n v="63"/>
    <n v="17"/>
    <n v="26"/>
    <n v="46"/>
    <n v="36"/>
    <n v="167"/>
    <n v="47"/>
    <n v="31"/>
    <n v="123"/>
    <n v="20"/>
    <n v="36"/>
    <n v="194"/>
    <n v="790"/>
    <n v="124"/>
    <n v="450"/>
    <n v="1296"/>
    <n v="464"/>
    <n v="443"/>
    <n v="516"/>
    <n v="70"/>
    <n v="77"/>
    <n v="162"/>
    <n v="140"/>
    <n v="5409"/>
  </r>
  <r>
    <n v="8592"/>
    <s v="Ensino de Arte Cultura"/>
    <s v="Sim"/>
    <x v="7"/>
    <x v="0"/>
    <x v="0"/>
    <n v="8"/>
    <n v="4"/>
    <n v="8"/>
    <n v="1"/>
    <n v="17"/>
    <n v="3"/>
    <n v="5"/>
    <n v="14"/>
    <n v="5"/>
    <n v="27"/>
    <n v="12"/>
    <n v="8"/>
    <n v="22"/>
    <n v="9"/>
    <n v="13"/>
    <n v="78"/>
    <n v="201"/>
    <n v="39"/>
    <n v="197"/>
    <n v="588"/>
    <n v="184"/>
    <n v="83"/>
    <n v="119"/>
    <n v="20"/>
    <n v="23"/>
    <n v="48"/>
    <n v="54"/>
    <n v="1790"/>
    <n v="8"/>
    <n v="2"/>
    <n v="8"/>
    <n v="1"/>
    <n v="16"/>
    <n v="3"/>
    <n v="6"/>
    <n v="13"/>
    <n v="3"/>
    <n v="26"/>
    <n v="8"/>
    <n v="6"/>
    <n v="19"/>
    <n v="10"/>
    <n v="13"/>
    <n v="75"/>
    <n v="169"/>
    <n v="34"/>
    <n v="182"/>
    <n v="552"/>
    <n v="163"/>
    <n v="75"/>
    <n v="115"/>
    <n v="17"/>
    <n v="18"/>
    <n v="43"/>
    <n v="58"/>
    <n v="1643"/>
    <n v="10"/>
    <n v="4"/>
    <n v="5"/>
    <n v="1"/>
    <n v="14"/>
    <n v="2"/>
    <n v="5"/>
    <n v="6"/>
    <n v="3"/>
    <n v="22"/>
    <n v="6"/>
    <n v="4"/>
    <n v="15"/>
    <n v="6"/>
    <n v="11"/>
    <n v="59"/>
    <n v="154"/>
    <n v="29"/>
    <n v="154"/>
    <n v="451"/>
    <n v="135"/>
    <n v="62"/>
    <n v="100"/>
    <n v="17"/>
    <n v="15"/>
    <n v="35"/>
    <n v="58"/>
    <n v="1383"/>
    <n v="6"/>
    <n v="2"/>
    <n v="2"/>
    <n v="2"/>
    <n v="14"/>
    <n v="4"/>
    <n v="6"/>
    <n v="6"/>
    <n v="2"/>
    <n v="21"/>
    <n v="4"/>
    <n v="5"/>
    <n v="12"/>
    <n v="3"/>
    <n v="11"/>
    <n v="58"/>
    <n v="136"/>
    <n v="24"/>
    <n v="141"/>
    <n v="388"/>
    <n v="110"/>
    <n v="44"/>
    <n v="81"/>
    <n v="13"/>
    <n v="12"/>
    <n v="31"/>
    <n v="51"/>
    <n v="1189"/>
    <n v="6"/>
    <n v="0"/>
    <n v="1"/>
    <n v="2"/>
    <n v="13"/>
    <n v="3"/>
    <n v="1"/>
    <n v="4"/>
    <n v="3"/>
    <n v="14"/>
    <n v="4"/>
    <n v="5"/>
    <n v="11"/>
    <n v="3"/>
    <n v="7"/>
    <n v="44"/>
    <n v="111"/>
    <n v="13"/>
    <n v="133"/>
    <n v="321"/>
    <n v="78"/>
    <n v="44"/>
    <n v="70"/>
    <n v="9"/>
    <n v="7"/>
    <n v="22"/>
    <n v="46"/>
    <n v="975"/>
    <n v="5"/>
    <n v="0"/>
    <n v="1"/>
    <n v="1"/>
    <n v="7"/>
    <n v="3"/>
    <n v="1"/>
    <n v="2"/>
    <n v="4"/>
    <n v="9"/>
    <n v="3"/>
    <n v="4"/>
    <n v="13"/>
    <n v="2"/>
    <n v="6"/>
    <n v="38"/>
    <n v="93"/>
    <n v="12"/>
    <n v="92"/>
    <n v="253"/>
    <n v="66"/>
    <n v="34"/>
    <n v="51"/>
    <n v="7"/>
    <n v="5"/>
    <n v="16"/>
    <n v="35"/>
    <n v="763"/>
    <n v="4"/>
    <n v="1"/>
    <n v="2"/>
    <n v="0"/>
    <n v="10"/>
    <n v="1"/>
    <n v="2"/>
    <n v="1"/>
    <n v="3"/>
    <n v="7"/>
    <n v="2"/>
    <n v="2"/>
    <n v="8"/>
    <n v="2"/>
    <n v="3"/>
    <n v="27"/>
    <n v="79"/>
    <n v="10"/>
    <n v="75"/>
    <n v="185"/>
    <n v="50"/>
    <n v="25"/>
    <n v="31"/>
    <n v="6"/>
    <n v="5"/>
    <n v="15"/>
    <n v="33"/>
    <n v="589"/>
    <n v="2"/>
    <n v="0"/>
    <n v="1"/>
    <n v="0"/>
    <n v="9"/>
    <n v="2"/>
    <n v="1"/>
    <n v="1"/>
    <n v="4"/>
    <n v="3"/>
    <n v="2"/>
    <n v="1"/>
    <n v="9"/>
    <n v="1"/>
    <n v="2"/>
    <n v="26"/>
    <n v="60"/>
    <n v="8"/>
    <n v="73"/>
    <n v="142"/>
    <n v="34"/>
    <n v="11"/>
    <n v="24"/>
    <n v="7"/>
    <n v="3"/>
    <n v="18"/>
    <n v="28"/>
    <n v="472"/>
  </r>
  <r>
    <n v="8593"/>
    <s v="Ensino de Idiomas"/>
    <s v="Sim"/>
    <x v="7"/>
    <x v="0"/>
    <x v="0"/>
    <n v="36"/>
    <n v="5"/>
    <n v="47"/>
    <n v="4"/>
    <n v="76"/>
    <n v="11"/>
    <n v="21"/>
    <n v="53"/>
    <n v="19"/>
    <n v="76"/>
    <n v="59"/>
    <n v="45"/>
    <n v="132"/>
    <n v="25"/>
    <n v="40"/>
    <n v="192"/>
    <n v="807"/>
    <n v="140"/>
    <n v="926"/>
    <n v="2384"/>
    <n v="518"/>
    <n v="391"/>
    <n v="496"/>
    <n v="97"/>
    <n v="85"/>
    <n v="164"/>
    <n v="175"/>
    <n v="7024"/>
    <n v="30"/>
    <n v="5"/>
    <n v="49"/>
    <n v="3"/>
    <n v="69"/>
    <n v="11"/>
    <n v="19"/>
    <n v="43"/>
    <n v="19"/>
    <n v="77"/>
    <n v="56"/>
    <n v="46"/>
    <n v="122"/>
    <n v="21"/>
    <n v="41"/>
    <n v="176"/>
    <n v="749"/>
    <n v="129"/>
    <n v="912"/>
    <n v="2285"/>
    <n v="510"/>
    <n v="364"/>
    <n v="493"/>
    <n v="78"/>
    <n v="82"/>
    <n v="160"/>
    <n v="177"/>
    <n v="6726"/>
    <n v="26"/>
    <n v="3"/>
    <n v="52"/>
    <n v="4"/>
    <n v="59"/>
    <n v="10"/>
    <n v="15"/>
    <n v="41"/>
    <n v="17"/>
    <n v="68"/>
    <n v="59"/>
    <n v="43"/>
    <n v="105"/>
    <n v="17"/>
    <n v="34"/>
    <n v="162"/>
    <n v="679"/>
    <n v="111"/>
    <n v="826"/>
    <n v="2131"/>
    <n v="475"/>
    <n v="340"/>
    <n v="449"/>
    <n v="75"/>
    <n v="73"/>
    <n v="152"/>
    <n v="169"/>
    <n v="6195"/>
    <n v="22"/>
    <n v="3"/>
    <n v="56"/>
    <n v="5"/>
    <n v="49"/>
    <n v="10"/>
    <n v="16"/>
    <n v="35"/>
    <n v="17"/>
    <n v="59"/>
    <n v="45"/>
    <n v="43"/>
    <n v="94"/>
    <n v="20"/>
    <n v="30"/>
    <n v="151"/>
    <n v="627"/>
    <n v="98"/>
    <n v="765"/>
    <n v="1980"/>
    <n v="430"/>
    <n v="320"/>
    <n v="416"/>
    <n v="72"/>
    <n v="70"/>
    <n v="135"/>
    <n v="151"/>
    <n v="5719"/>
    <n v="25"/>
    <n v="3"/>
    <n v="45"/>
    <n v="5"/>
    <n v="44"/>
    <n v="6"/>
    <n v="11"/>
    <n v="29"/>
    <n v="17"/>
    <n v="49"/>
    <n v="43"/>
    <n v="39"/>
    <n v="86"/>
    <n v="19"/>
    <n v="30"/>
    <n v="141"/>
    <n v="590"/>
    <n v="90"/>
    <n v="710"/>
    <n v="1815"/>
    <n v="401"/>
    <n v="288"/>
    <n v="381"/>
    <n v="68"/>
    <n v="60"/>
    <n v="124"/>
    <n v="140"/>
    <n v="5259"/>
    <n v="27"/>
    <n v="5"/>
    <n v="42"/>
    <n v="8"/>
    <n v="41"/>
    <n v="7"/>
    <n v="12"/>
    <n v="21"/>
    <n v="16"/>
    <n v="46"/>
    <n v="42"/>
    <n v="34"/>
    <n v="82"/>
    <n v="18"/>
    <n v="21"/>
    <n v="135"/>
    <n v="562"/>
    <n v="78"/>
    <n v="657"/>
    <n v="1619"/>
    <n v="358"/>
    <n v="253"/>
    <n v="340"/>
    <n v="60"/>
    <n v="59"/>
    <n v="111"/>
    <n v="132"/>
    <n v="4786"/>
    <n v="20"/>
    <n v="5"/>
    <n v="38"/>
    <n v="9"/>
    <n v="38"/>
    <n v="4"/>
    <n v="16"/>
    <n v="26"/>
    <n v="18"/>
    <n v="48"/>
    <n v="35"/>
    <n v="33"/>
    <n v="85"/>
    <n v="17"/>
    <n v="20"/>
    <n v="125"/>
    <n v="524"/>
    <n v="69"/>
    <n v="605"/>
    <n v="1392"/>
    <n v="309"/>
    <n v="219"/>
    <n v="305"/>
    <n v="51"/>
    <n v="56"/>
    <n v="102"/>
    <n v="127"/>
    <n v="4296"/>
    <n v="23"/>
    <n v="6"/>
    <n v="25"/>
    <n v="8"/>
    <n v="38"/>
    <n v="3"/>
    <n v="14"/>
    <n v="21"/>
    <n v="15"/>
    <n v="46"/>
    <n v="37"/>
    <n v="33"/>
    <n v="81"/>
    <n v="19"/>
    <n v="18"/>
    <n v="104"/>
    <n v="499"/>
    <n v="65"/>
    <n v="587"/>
    <n v="1200"/>
    <n v="284"/>
    <n v="190"/>
    <n v="289"/>
    <n v="46"/>
    <n v="43"/>
    <n v="99"/>
    <n v="116"/>
    <n v="3909"/>
  </r>
  <r>
    <n v="9001"/>
    <s v="Artes cênicas, espetáculos, etc."/>
    <s v="Sim"/>
    <x v="8"/>
    <x v="0"/>
    <x v="0"/>
    <n v="23"/>
    <n v="4"/>
    <n v="17"/>
    <n v="4"/>
    <n v="31"/>
    <n v="6"/>
    <n v="17"/>
    <n v="32"/>
    <n v="12"/>
    <n v="110"/>
    <n v="69"/>
    <n v="47"/>
    <n v="150"/>
    <n v="30"/>
    <n v="33"/>
    <n v="271"/>
    <n v="371"/>
    <n v="61"/>
    <n v="645"/>
    <n v="859"/>
    <n v="232"/>
    <n v="176"/>
    <n v="257"/>
    <n v="52"/>
    <n v="53"/>
    <n v="106"/>
    <n v="82"/>
    <n v="3750"/>
    <n v="28"/>
    <n v="3"/>
    <n v="17"/>
    <n v="2"/>
    <n v="28"/>
    <n v="6"/>
    <n v="11"/>
    <n v="31"/>
    <n v="13"/>
    <n v="101"/>
    <n v="68"/>
    <n v="35"/>
    <n v="151"/>
    <n v="31"/>
    <n v="37"/>
    <n v="258"/>
    <n v="354"/>
    <n v="57"/>
    <n v="639"/>
    <n v="865"/>
    <n v="215"/>
    <n v="169"/>
    <n v="244"/>
    <n v="44"/>
    <n v="49"/>
    <n v="99"/>
    <n v="82"/>
    <n v="3637"/>
    <n v="21"/>
    <n v="3"/>
    <n v="17"/>
    <n v="3"/>
    <n v="23"/>
    <n v="6"/>
    <n v="9"/>
    <n v="26"/>
    <n v="14"/>
    <n v="88"/>
    <n v="59"/>
    <n v="31"/>
    <n v="134"/>
    <n v="30"/>
    <n v="32"/>
    <n v="251"/>
    <n v="341"/>
    <n v="55"/>
    <n v="631"/>
    <n v="825"/>
    <n v="191"/>
    <n v="154"/>
    <n v="233"/>
    <n v="40"/>
    <n v="44"/>
    <n v="86"/>
    <n v="68"/>
    <n v="3415"/>
    <n v="16"/>
    <n v="4"/>
    <n v="20"/>
    <n v="6"/>
    <n v="28"/>
    <n v="6"/>
    <n v="10"/>
    <n v="19"/>
    <n v="11"/>
    <n v="83"/>
    <n v="46"/>
    <n v="29"/>
    <n v="126"/>
    <n v="21"/>
    <n v="28"/>
    <n v="248"/>
    <n v="313"/>
    <n v="52"/>
    <n v="605"/>
    <n v="776"/>
    <n v="177"/>
    <n v="152"/>
    <n v="215"/>
    <n v="39"/>
    <n v="40"/>
    <n v="73"/>
    <n v="70"/>
    <n v="3213"/>
    <n v="12"/>
    <n v="3"/>
    <n v="15"/>
    <n v="7"/>
    <n v="26"/>
    <n v="5"/>
    <n v="9"/>
    <n v="20"/>
    <n v="12"/>
    <n v="80"/>
    <n v="43"/>
    <n v="27"/>
    <n v="95"/>
    <n v="14"/>
    <n v="25"/>
    <n v="215"/>
    <n v="279"/>
    <n v="60"/>
    <n v="561"/>
    <n v="708"/>
    <n v="142"/>
    <n v="135"/>
    <n v="178"/>
    <n v="31"/>
    <n v="30"/>
    <n v="57"/>
    <n v="69"/>
    <n v="2858"/>
    <n v="13"/>
    <n v="3"/>
    <n v="17"/>
    <n v="8"/>
    <n v="22"/>
    <n v="3"/>
    <n v="9"/>
    <n v="17"/>
    <n v="7"/>
    <n v="69"/>
    <n v="41"/>
    <n v="26"/>
    <n v="78"/>
    <n v="17"/>
    <n v="20"/>
    <n v="196"/>
    <n v="262"/>
    <n v="56"/>
    <n v="551"/>
    <n v="621"/>
    <n v="115"/>
    <n v="120"/>
    <n v="153"/>
    <n v="25"/>
    <n v="30"/>
    <n v="57"/>
    <n v="54"/>
    <n v="2590"/>
    <n v="7"/>
    <n v="4"/>
    <n v="15"/>
    <n v="4"/>
    <n v="25"/>
    <n v="3"/>
    <n v="7"/>
    <n v="15"/>
    <n v="9"/>
    <n v="63"/>
    <n v="45"/>
    <n v="25"/>
    <n v="64"/>
    <n v="11"/>
    <n v="20"/>
    <n v="198"/>
    <n v="269"/>
    <n v="48"/>
    <n v="508"/>
    <n v="615"/>
    <n v="107"/>
    <n v="116"/>
    <n v="136"/>
    <n v="23"/>
    <n v="23"/>
    <n v="49"/>
    <n v="74"/>
    <n v="2483"/>
    <n v="8"/>
    <n v="3"/>
    <n v="12"/>
    <n v="5"/>
    <n v="18"/>
    <n v="3"/>
    <n v="5"/>
    <n v="15"/>
    <n v="5"/>
    <n v="57"/>
    <n v="48"/>
    <n v="25"/>
    <n v="59"/>
    <n v="14"/>
    <n v="18"/>
    <n v="171"/>
    <n v="242"/>
    <n v="45"/>
    <n v="487"/>
    <n v="598"/>
    <n v="102"/>
    <n v="95"/>
    <n v="117"/>
    <n v="27"/>
    <n v="18"/>
    <n v="50"/>
    <n v="48"/>
    <n v="2295"/>
  </r>
  <r>
    <n v="9002"/>
    <s v="Criação artística"/>
    <s v="Sim"/>
    <x v="7"/>
    <x v="0"/>
    <x v="0"/>
    <n v="0"/>
    <n v="0"/>
    <n v="2"/>
    <n v="0"/>
    <n v="3"/>
    <n v="0"/>
    <n v="0"/>
    <n v="0"/>
    <n v="0"/>
    <n v="4"/>
    <n v="0"/>
    <n v="1"/>
    <n v="9"/>
    <n v="0"/>
    <n v="0"/>
    <n v="7"/>
    <n v="24"/>
    <n v="4"/>
    <n v="19"/>
    <n v="33"/>
    <n v="9"/>
    <n v="6"/>
    <n v="6"/>
    <n v="2"/>
    <n v="0"/>
    <n v="5"/>
    <n v="4"/>
    <n v="138"/>
    <n v="0"/>
    <n v="0"/>
    <n v="1"/>
    <n v="0"/>
    <n v="1"/>
    <n v="0"/>
    <n v="0"/>
    <n v="0"/>
    <n v="1"/>
    <n v="4"/>
    <n v="0"/>
    <n v="1"/>
    <n v="7"/>
    <n v="1"/>
    <n v="1"/>
    <n v="9"/>
    <n v="23"/>
    <n v="4"/>
    <n v="12"/>
    <n v="37"/>
    <n v="8"/>
    <n v="6"/>
    <n v="9"/>
    <n v="0"/>
    <n v="3"/>
    <n v="6"/>
    <n v="5"/>
    <n v="139"/>
    <n v="0"/>
    <n v="1"/>
    <n v="1"/>
    <n v="0"/>
    <n v="1"/>
    <n v="0"/>
    <n v="0"/>
    <n v="0"/>
    <n v="1"/>
    <n v="2"/>
    <n v="0"/>
    <n v="2"/>
    <n v="8"/>
    <n v="1"/>
    <n v="0"/>
    <n v="7"/>
    <n v="20"/>
    <n v="2"/>
    <n v="12"/>
    <n v="35"/>
    <n v="7"/>
    <n v="6"/>
    <n v="6"/>
    <n v="1"/>
    <n v="2"/>
    <n v="4"/>
    <n v="5"/>
    <n v="124"/>
    <n v="1"/>
    <n v="0"/>
    <n v="1"/>
    <n v="0"/>
    <n v="1"/>
    <n v="0"/>
    <n v="0"/>
    <n v="0"/>
    <n v="0"/>
    <n v="3"/>
    <n v="1"/>
    <n v="1"/>
    <n v="6"/>
    <n v="2"/>
    <n v="1"/>
    <n v="3"/>
    <n v="19"/>
    <n v="3"/>
    <n v="14"/>
    <n v="38"/>
    <n v="9"/>
    <n v="3"/>
    <n v="5"/>
    <n v="1"/>
    <n v="3"/>
    <n v="3"/>
    <n v="3"/>
    <n v="121"/>
    <n v="0"/>
    <n v="0"/>
    <n v="1"/>
    <n v="0"/>
    <n v="0"/>
    <n v="0"/>
    <n v="0"/>
    <n v="0"/>
    <n v="0"/>
    <n v="2"/>
    <n v="3"/>
    <n v="0"/>
    <n v="8"/>
    <n v="1"/>
    <n v="0"/>
    <n v="4"/>
    <n v="15"/>
    <n v="4"/>
    <n v="22"/>
    <n v="29"/>
    <n v="6"/>
    <n v="4"/>
    <n v="6"/>
    <n v="1"/>
    <n v="3"/>
    <n v="3"/>
    <n v="1"/>
    <n v="113"/>
    <n v="1"/>
    <n v="0"/>
    <n v="1"/>
    <n v="0"/>
    <n v="0"/>
    <n v="0"/>
    <n v="0"/>
    <n v="0"/>
    <n v="1"/>
    <n v="1"/>
    <n v="2"/>
    <n v="0"/>
    <n v="7"/>
    <n v="1"/>
    <n v="0"/>
    <n v="3"/>
    <n v="15"/>
    <n v="3"/>
    <n v="16"/>
    <n v="32"/>
    <n v="5"/>
    <n v="2"/>
    <n v="5"/>
    <n v="0"/>
    <n v="4"/>
    <n v="2"/>
    <n v="1"/>
    <n v="102"/>
    <n v="0"/>
    <n v="0"/>
    <n v="0"/>
    <n v="0"/>
    <n v="0"/>
    <n v="0"/>
    <n v="0"/>
    <n v="0"/>
    <n v="1"/>
    <n v="0"/>
    <n v="1"/>
    <n v="0"/>
    <n v="6"/>
    <n v="1"/>
    <n v="0"/>
    <n v="3"/>
    <n v="10"/>
    <n v="3"/>
    <n v="23"/>
    <n v="31"/>
    <n v="6"/>
    <n v="4"/>
    <n v="3"/>
    <n v="1"/>
    <n v="0"/>
    <n v="3"/>
    <n v="1"/>
    <n v="97"/>
    <n v="0"/>
    <n v="0"/>
    <n v="1"/>
    <n v="0"/>
    <n v="0"/>
    <n v="0"/>
    <n v="0"/>
    <n v="0"/>
    <n v="1"/>
    <n v="0"/>
    <n v="1"/>
    <n v="0"/>
    <n v="7"/>
    <n v="1"/>
    <n v="0"/>
    <n v="1"/>
    <n v="13"/>
    <n v="3"/>
    <n v="20"/>
    <n v="31"/>
    <n v="6"/>
    <n v="4"/>
    <n v="3"/>
    <n v="0"/>
    <n v="1"/>
    <n v="1"/>
    <n v="2"/>
    <n v="96"/>
  </r>
  <r>
    <n v="9003"/>
    <s v="Gestão espaço para espetáculos"/>
    <s v="Sim"/>
    <x v="8"/>
    <x v="0"/>
    <x v="0"/>
    <n v="0"/>
    <n v="0"/>
    <n v="1"/>
    <n v="0"/>
    <n v="1"/>
    <n v="0"/>
    <n v="2"/>
    <n v="2"/>
    <n v="0"/>
    <n v="5"/>
    <n v="4"/>
    <n v="2"/>
    <n v="7"/>
    <n v="1"/>
    <n v="0"/>
    <n v="7"/>
    <n v="9"/>
    <n v="2"/>
    <n v="16"/>
    <n v="24"/>
    <n v="7"/>
    <n v="8"/>
    <n v="9"/>
    <n v="1"/>
    <n v="5"/>
    <n v="5"/>
    <n v="4"/>
    <n v="122"/>
    <n v="0"/>
    <n v="0"/>
    <n v="2"/>
    <n v="0"/>
    <n v="0"/>
    <n v="0"/>
    <n v="1"/>
    <n v="3"/>
    <n v="1"/>
    <n v="6"/>
    <n v="3"/>
    <n v="3"/>
    <n v="6"/>
    <n v="0"/>
    <n v="0"/>
    <n v="7"/>
    <n v="11"/>
    <n v="2"/>
    <n v="18"/>
    <n v="23"/>
    <n v="4"/>
    <n v="7"/>
    <n v="9"/>
    <n v="2"/>
    <n v="3"/>
    <n v="6"/>
    <n v="5"/>
    <n v="122"/>
    <n v="0"/>
    <n v="0"/>
    <n v="1"/>
    <n v="0"/>
    <n v="1"/>
    <n v="0"/>
    <n v="1"/>
    <n v="3"/>
    <n v="0"/>
    <n v="3"/>
    <n v="4"/>
    <n v="5"/>
    <n v="2"/>
    <n v="0"/>
    <n v="0"/>
    <n v="5"/>
    <n v="5"/>
    <n v="0"/>
    <n v="16"/>
    <n v="20"/>
    <n v="5"/>
    <n v="3"/>
    <n v="2"/>
    <n v="3"/>
    <n v="4"/>
    <n v="4"/>
    <n v="4"/>
    <n v="91"/>
    <n v="1"/>
    <n v="1"/>
    <n v="2"/>
    <n v="0"/>
    <n v="1"/>
    <n v="0"/>
    <n v="1"/>
    <n v="2"/>
    <n v="0"/>
    <n v="2"/>
    <n v="3"/>
    <n v="5"/>
    <n v="3"/>
    <n v="0"/>
    <n v="0"/>
    <n v="3"/>
    <n v="8"/>
    <n v="0"/>
    <n v="14"/>
    <n v="20"/>
    <n v="3"/>
    <n v="2"/>
    <n v="6"/>
    <n v="3"/>
    <n v="2"/>
    <n v="4"/>
    <n v="5"/>
    <n v="91"/>
    <n v="0"/>
    <n v="0"/>
    <n v="1"/>
    <n v="1"/>
    <n v="0"/>
    <n v="0"/>
    <n v="1"/>
    <n v="1"/>
    <n v="0"/>
    <n v="1"/>
    <n v="1"/>
    <n v="4"/>
    <n v="1"/>
    <n v="0"/>
    <n v="0"/>
    <n v="4"/>
    <n v="4"/>
    <n v="0"/>
    <n v="11"/>
    <n v="15"/>
    <n v="5"/>
    <n v="2"/>
    <n v="7"/>
    <n v="4"/>
    <n v="2"/>
    <n v="6"/>
    <n v="4"/>
    <n v="75"/>
    <n v="0"/>
    <n v="0"/>
    <n v="0"/>
    <n v="1"/>
    <n v="0"/>
    <n v="0"/>
    <n v="1"/>
    <n v="0"/>
    <n v="0"/>
    <n v="1"/>
    <n v="1"/>
    <n v="2"/>
    <n v="1"/>
    <n v="0"/>
    <n v="0"/>
    <n v="1"/>
    <n v="3"/>
    <n v="0"/>
    <n v="10"/>
    <n v="13"/>
    <n v="8"/>
    <n v="2"/>
    <n v="7"/>
    <n v="3"/>
    <n v="3"/>
    <n v="5"/>
    <n v="3"/>
    <n v="65"/>
    <n v="0"/>
    <n v="0"/>
    <n v="1"/>
    <n v="1"/>
    <n v="0"/>
    <n v="0"/>
    <n v="0"/>
    <n v="0"/>
    <n v="1"/>
    <n v="0"/>
    <n v="2"/>
    <n v="2"/>
    <n v="0"/>
    <n v="0"/>
    <n v="0"/>
    <n v="7"/>
    <n v="3"/>
    <n v="0"/>
    <n v="14"/>
    <n v="13"/>
    <n v="7"/>
    <n v="1"/>
    <n v="7"/>
    <n v="2"/>
    <n v="2"/>
    <n v="3"/>
    <n v="2"/>
    <n v="68"/>
    <n v="1"/>
    <n v="0"/>
    <n v="0"/>
    <n v="1"/>
    <n v="0"/>
    <n v="0"/>
    <n v="1"/>
    <n v="1"/>
    <n v="0"/>
    <n v="0"/>
    <n v="3"/>
    <n v="0"/>
    <n v="0"/>
    <n v="0"/>
    <n v="0"/>
    <n v="4"/>
    <n v="4"/>
    <n v="0"/>
    <n v="15"/>
    <n v="11"/>
    <n v="5"/>
    <n v="1"/>
    <n v="6"/>
    <n v="3"/>
    <n v="1"/>
    <n v="1"/>
    <n v="2"/>
    <n v="60"/>
  </r>
  <r>
    <n v="9101"/>
    <s v="Bibliotecas e arquivos"/>
    <s v="Sim"/>
    <x v="9"/>
    <x v="0"/>
    <x v="0"/>
    <n v="2"/>
    <n v="0"/>
    <n v="0"/>
    <n v="0"/>
    <n v="1"/>
    <n v="0"/>
    <n v="0"/>
    <n v="1"/>
    <n v="1"/>
    <n v="2"/>
    <n v="0"/>
    <n v="1"/>
    <n v="1"/>
    <n v="0"/>
    <n v="1"/>
    <n v="4"/>
    <n v="15"/>
    <n v="1"/>
    <n v="8"/>
    <n v="24"/>
    <n v="8"/>
    <n v="2"/>
    <n v="4"/>
    <n v="1"/>
    <n v="1"/>
    <n v="3"/>
    <n v="4"/>
    <n v="85"/>
    <n v="2"/>
    <n v="0"/>
    <n v="0"/>
    <n v="0"/>
    <n v="1"/>
    <n v="0"/>
    <n v="0"/>
    <n v="3"/>
    <n v="1"/>
    <n v="3"/>
    <n v="0"/>
    <n v="1"/>
    <n v="0"/>
    <n v="1"/>
    <n v="1"/>
    <n v="5"/>
    <n v="22"/>
    <n v="1"/>
    <n v="8"/>
    <n v="20"/>
    <n v="6"/>
    <n v="2"/>
    <n v="5"/>
    <n v="1"/>
    <n v="2"/>
    <n v="3"/>
    <n v="2"/>
    <n v="90"/>
    <n v="2"/>
    <n v="0"/>
    <n v="0"/>
    <n v="0"/>
    <n v="1"/>
    <n v="0"/>
    <n v="0"/>
    <n v="2"/>
    <n v="1"/>
    <n v="2"/>
    <n v="0"/>
    <n v="1"/>
    <n v="2"/>
    <n v="1"/>
    <n v="1"/>
    <n v="4"/>
    <n v="20"/>
    <n v="1"/>
    <n v="5"/>
    <n v="21"/>
    <n v="6"/>
    <n v="3"/>
    <n v="5"/>
    <n v="1"/>
    <n v="1"/>
    <n v="2"/>
    <n v="2"/>
    <n v="84"/>
    <n v="2"/>
    <n v="0"/>
    <n v="0"/>
    <n v="0"/>
    <n v="1"/>
    <n v="0"/>
    <n v="0"/>
    <n v="2"/>
    <n v="1"/>
    <n v="1"/>
    <n v="0"/>
    <n v="1"/>
    <n v="2"/>
    <n v="1"/>
    <n v="1"/>
    <n v="6"/>
    <n v="21"/>
    <n v="1"/>
    <n v="5"/>
    <n v="24"/>
    <n v="6"/>
    <n v="3"/>
    <n v="5"/>
    <n v="1"/>
    <n v="2"/>
    <n v="2"/>
    <n v="4"/>
    <n v="92"/>
    <n v="1"/>
    <n v="0"/>
    <n v="1"/>
    <n v="0"/>
    <n v="1"/>
    <n v="0"/>
    <n v="0"/>
    <n v="0"/>
    <n v="1"/>
    <n v="1"/>
    <n v="0"/>
    <n v="1"/>
    <n v="2"/>
    <n v="1"/>
    <n v="2"/>
    <n v="8"/>
    <n v="20"/>
    <n v="1"/>
    <n v="7"/>
    <n v="32"/>
    <n v="8"/>
    <n v="2"/>
    <n v="7"/>
    <n v="1"/>
    <n v="3"/>
    <n v="4"/>
    <n v="3"/>
    <n v="107"/>
    <n v="1"/>
    <n v="0"/>
    <n v="1"/>
    <n v="0"/>
    <n v="1"/>
    <n v="0"/>
    <n v="0"/>
    <n v="0"/>
    <n v="1"/>
    <n v="2"/>
    <n v="0"/>
    <n v="1"/>
    <n v="3"/>
    <n v="2"/>
    <n v="2"/>
    <n v="9"/>
    <n v="21"/>
    <n v="2"/>
    <n v="5"/>
    <n v="38"/>
    <n v="9"/>
    <n v="4"/>
    <n v="5"/>
    <n v="1"/>
    <n v="2"/>
    <n v="4"/>
    <n v="2"/>
    <n v="116"/>
    <n v="0"/>
    <n v="0"/>
    <n v="0"/>
    <n v="0"/>
    <n v="1"/>
    <n v="0"/>
    <n v="0"/>
    <n v="0"/>
    <n v="1"/>
    <n v="2"/>
    <n v="0"/>
    <n v="1"/>
    <n v="2"/>
    <n v="2"/>
    <n v="1"/>
    <n v="7"/>
    <n v="19"/>
    <n v="1"/>
    <n v="7"/>
    <n v="44"/>
    <n v="9"/>
    <n v="5"/>
    <n v="3"/>
    <n v="1"/>
    <n v="2"/>
    <n v="2"/>
    <n v="0"/>
    <n v="110"/>
    <n v="0"/>
    <n v="0"/>
    <n v="0"/>
    <n v="0"/>
    <n v="1"/>
    <n v="0"/>
    <n v="0"/>
    <n v="0"/>
    <n v="2"/>
    <n v="1"/>
    <n v="0"/>
    <n v="2"/>
    <n v="2"/>
    <n v="1"/>
    <n v="1"/>
    <n v="5"/>
    <n v="17"/>
    <n v="3"/>
    <n v="8"/>
    <n v="49"/>
    <n v="8"/>
    <n v="7"/>
    <n v="4"/>
    <n v="0"/>
    <n v="2"/>
    <n v="1"/>
    <n v="5"/>
    <n v="119"/>
  </r>
  <r>
    <n v="9102"/>
    <s v="Museus, restaurações, prédios históricos"/>
    <s v="Sim"/>
    <x v="9"/>
    <x v="0"/>
    <x v="0"/>
    <n v="0"/>
    <n v="0"/>
    <n v="1"/>
    <n v="0"/>
    <n v="1"/>
    <n v="0"/>
    <n v="0"/>
    <n v="0"/>
    <n v="0"/>
    <n v="4"/>
    <n v="2"/>
    <n v="0"/>
    <n v="5"/>
    <n v="2"/>
    <n v="0"/>
    <n v="5"/>
    <n v="26"/>
    <n v="2"/>
    <n v="21"/>
    <n v="29"/>
    <n v="8"/>
    <n v="4"/>
    <n v="18"/>
    <n v="3"/>
    <n v="2"/>
    <n v="3"/>
    <n v="1"/>
    <n v="137"/>
    <n v="0"/>
    <n v="0"/>
    <n v="0"/>
    <n v="0"/>
    <n v="1"/>
    <n v="0"/>
    <n v="0"/>
    <n v="0"/>
    <n v="0"/>
    <n v="1"/>
    <n v="0"/>
    <n v="0"/>
    <n v="2"/>
    <n v="2"/>
    <n v="0"/>
    <n v="6"/>
    <n v="27"/>
    <n v="2"/>
    <n v="23"/>
    <n v="23"/>
    <n v="5"/>
    <n v="6"/>
    <n v="16"/>
    <n v="2"/>
    <n v="1"/>
    <n v="3"/>
    <n v="1"/>
    <n v="121"/>
    <n v="0"/>
    <n v="0"/>
    <n v="1"/>
    <n v="0"/>
    <n v="0"/>
    <n v="0"/>
    <n v="0"/>
    <n v="1"/>
    <n v="0"/>
    <n v="1"/>
    <n v="0"/>
    <n v="0"/>
    <n v="2"/>
    <n v="2"/>
    <n v="0"/>
    <n v="6"/>
    <n v="24"/>
    <n v="2"/>
    <n v="20"/>
    <n v="20"/>
    <n v="5"/>
    <n v="5"/>
    <n v="13"/>
    <n v="2"/>
    <n v="1"/>
    <n v="5"/>
    <n v="1"/>
    <n v="111"/>
    <n v="0"/>
    <n v="0"/>
    <n v="0"/>
    <n v="0"/>
    <n v="1"/>
    <n v="0"/>
    <n v="0"/>
    <n v="0"/>
    <n v="0"/>
    <n v="1"/>
    <n v="0"/>
    <n v="1"/>
    <n v="4"/>
    <n v="2"/>
    <n v="0"/>
    <n v="5"/>
    <n v="27"/>
    <n v="2"/>
    <n v="18"/>
    <n v="18"/>
    <n v="5"/>
    <n v="5"/>
    <n v="13"/>
    <n v="1"/>
    <n v="1"/>
    <n v="4"/>
    <n v="1"/>
    <n v="109"/>
    <n v="0"/>
    <n v="0"/>
    <n v="0"/>
    <n v="0"/>
    <n v="0"/>
    <n v="0"/>
    <n v="0"/>
    <n v="0"/>
    <n v="0"/>
    <n v="0"/>
    <n v="0"/>
    <n v="1"/>
    <n v="3"/>
    <n v="2"/>
    <n v="0"/>
    <n v="7"/>
    <n v="26"/>
    <n v="3"/>
    <n v="10"/>
    <n v="18"/>
    <n v="6"/>
    <n v="4"/>
    <n v="14"/>
    <n v="1"/>
    <n v="0"/>
    <n v="6"/>
    <n v="2"/>
    <n v="103"/>
    <n v="0"/>
    <n v="0"/>
    <n v="0"/>
    <n v="0"/>
    <n v="0"/>
    <n v="0"/>
    <n v="0"/>
    <n v="0"/>
    <n v="0"/>
    <n v="0"/>
    <n v="0"/>
    <n v="1"/>
    <n v="3"/>
    <n v="2"/>
    <n v="0"/>
    <n v="5"/>
    <n v="23"/>
    <n v="3"/>
    <n v="13"/>
    <n v="21"/>
    <n v="7"/>
    <n v="3"/>
    <n v="7"/>
    <n v="0"/>
    <n v="0"/>
    <n v="2"/>
    <n v="2"/>
    <n v="92"/>
    <n v="0"/>
    <n v="0"/>
    <n v="0"/>
    <n v="0"/>
    <n v="1"/>
    <n v="0"/>
    <n v="0"/>
    <n v="0"/>
    <n v="1"/>
    <n v="0"/>
    <n v="0"/>
    <n v="2"/>
    <n v="2"/>
    <n v="2"/>
    <n v="0"/>
    <n v="6"/>
    <n v="25"/>
    <n v="3"/>
    <n v="9"/>
    <n v="19"/>
    <n v="6"/>
    <n v="2"/>
    <n v="8"/>
    <n v="0"/>
    <n v="0"/>
    <n v="2"/>
    <n v="1"/>
    <n v="89"/>
    <n v="0"/>
    <n v="0"/>
    <n v="1"/>
    <n v="0"/>
    <n v="0"/>
    <n v="0"/>
    <n v="0"/>
    <n v="0"/>
    <n v="0"/>
    <n v="0"/>
    <n v="0"/>
    <n v="1"/>
    <n v="3"/>
    <n v="3"/>
    <n v="0"/>
    <n v="6"/>
    <n v="25"/>
    <n v="2"/>
    <n v="9"/>
    <n v="16"/>
    <n v="5"/>
    <n v="1"/>
    <n v="7"/>
    <n v="1"/>
    <n v="0"/>
    <n v="6"/>
    <n v="2"/>
    <n v="88"/>
  </r>
  <r>
    <n v="9103"/>
    <s v="Jardim botânico, zoo, parques e reservas ecológicas."/>
    <s v="Sim"/>
    <x v="9"/>
    <x v="0"/>
    <x v="0"/>
    <n v="4"/>
    <n v="0"/>
    <n v="0"/>
    <n v="1"/>
    <n v="2"/>
    <n v="1"/>
    <n v="2"/>
    <n v="0"/>
    <n v="0"/>
    <n v="1"/>
    <n v="2"/>
    <n v="0"/>
    <n v="4"/>
    <n v="0"/>
    <n v="2"/>
    <n v="6"/>
    <n v="16"/>
    <n v="3"/>
    <n v="9"/>
    <n v="22"/>
    <n v="4"/>
    <n v="6"/>
    <n v="8"/>
    <n v="3"/>
    <n v="3"/>
    <n v="5"/>
    <n v="2"/>
    <n v="106"/>
    <n v="2"/>
    <n v="0"/>
    <n v="0"/>
    <n v="1"/>
    <n v="3"/>
    <n v="1"/>
    <n v="1"/>
    <n v="0"/>
    <n v="1"/>
    <n v="2"/>
    <n v="2"/>
    <n v="0"/>
    <n v="4"/>
    <n v="0"/>
    <n v="1"/>
    <n v="4"/>
    <n v="14"/>
    <n v="5"/>
    <n v="10"/>
    <n v="21"/>
    <n v="5"/>
    <n v="6"/>
    <n v="10"/>
    <n v="3"/>
    <n v="3"/>
    <n v="4"/>
    <n v="3"/>
    <n v="106"/>
    <n v="4"/>
    <n v="0"/>
    <n v="0"/>
    <n v="1"/>
    <n v="4"/>
    <n v="1"/>
    <n v="0"/>
    <n v="0"/>
    <n v="1"/>
    <n v="2"/>
    <n v="1"/>
    <n v="0"/>
    <n v="5"/>
    <n v="0"/>
    <n v="0"/>
    <n v="6"/>
    <n v="14"/>
    <n v="4"/>
    <n v="10"/>
    <n v="25"/>
    <n v="5"/>
    <n v="6"/>
    <n v="12"/>
    <n v="4"/>
    <n v="2"/>
    <n v="5"/>
    <n v="4"/>
    <n v="116"/>
    <n v="5"/>
    <n v="0"/>
    <n v="1"/>
    <n v="1"/>
    <n v="3"/>
    <n v="1"/>
    <n v="0"/>
    <n v="1"/>
    <n v="2"/>
    <n v="3"/>
    <n v="3"/>
    <n v="0"/>
    <n v="8"/>
    <n v="0"/>
    <n v="0"/>
    <n v="7"/>
    <n v="14"/>
    <n v="5"/>
    <n v="11"/>
    <n v="29"/>
    <n v="6"/>
    <n v="6"/>
    <n v="9"/>
    <n v="4"/>
    <n v="3"/>
    <n v="4"/>
    <n v="6"/>
    <n v="132"/>
    <n v="2"/>
    <n v="0"/>
    <n v="1"/>
    <n v="1"/>
    <n v="2"/>
    <n v="0"/>
    <n v="0"/>
    <n v="1"/>
    <n v="1"/>
    <n v="2"/>
    <n v="1"/>
    <n v="0"/>
    <n v="7"/>
    <n v="0"/>
    <n v="0"/>
    <n v="7"/>
    <n v="14"/>
    <n v="3"/>
    <n v="12"/>
    <n v="29"/>
    <n v="10"/>
    <n v="7"/>
    <n v="10"/>
    <n v="5"/>
    <n v="4"/>
    <n v="9"/>
    <n v="7"/>
    <n v="135"/>
    <n v="4"/>
    <n v="0"/>
    <n v="1"/>
    <n v="2"/>
    <n v="2"/>
    <n v="0"/>
    <n v="0"/>
    <n v="1"/>
    <n v="1"/>
    <n v="5"/>
    <n v="2"/>
    <n v="0"/>
    <n v="6"/>
    <n v="0"/>
    <n v="1"/>
    <n v="10"/>
    <n v="15"/>
    <n v="4"/>
    <n v="14"/>
    <n v="26"/>
    <n v="10"/>
    <n v="9"/>
    <n v="14"/>
    <n v="5"/>
    <n v="4"/>
    <n v="6"/>
    <n v="5"/>
    <n v="147"/>
    <n v="3"/>
    <n v="0"/>
    <n v="1"/>
    <n v="1"/>
    <n v="1"/>
    <n v="0"/>
    <n v="0"/>
    <n v="0"/>
    <n v="1"/>
    <n v="4"/>
    <n v="2"/>
    <n v="0"/>
    <n v="6"/>
    <n v="0"/>
    <n v="0"/>
    <n v="10"/>
    <n v="15"/>
    <n v="6"/>
    <n v="15"/>
    <n v="33"/>
    <n v="11"/>
    <n v="9"/>
    <n v="9"/>
    <n v="6"/>
    <n v="3"/>
    <n v="8"/>
    <n v="6"/>
    <n v="150"/>
    <n v="2"/>
    <n v="0"/>
    <n v="0"/>
    <n v="2"/>
    <n v="3"/>
    <n v="0"/>
    <n v="1"/>
    <n v="0"/>
    <n v="4"/>
    <n v="4"/>
    <n v="6"/>
    <n v="0"/>
    <n v="6"/>
    <n v="0"/>
    <n v="1"/>
    <n v="10"/>
    <n v="17"/>
    <n v="9"/>
    <n v="16"/>
    <n v="36"/>
    <n v="8"/>
    <n v="9"/>
    <n v="8"/>
    <n v="8"/>
    <n v="6"/>
    <n v="9"/>
    <n v="6"/>
    <n v="171"/>
  </r>
  <r>
    <n v="9321"/>
    <s v="Parques de Diversão e Parques Temáticas"/>
    <s v="Sim"/>
    <x v="2"/>
    <x v="0"/>
    <x v="0"/>
    <n v="4"/>
    <n v="2"/>
    <n v="4"/>
    <n v="4"/>
    <n v="6"/>
    <n v="4"/>
    <n v="1"/>
    <n v="6"/>
    <n v="3"/>
    <n v="12"/>
    <n v="12"/>
    <n v="5"/>
    <n v="19"/>
    <n v="12"/>
    <n v="6"/>
    <n v="10"/>
    <n v="27"/>
    <n v="12"/>
    <n v="21"/>
    <n v="84"/>
    <n v="26"/>
    <n v="42"/>
    <n v="38"/>
    <n v="4"/>
    <n v="3"/>
    <n v="15"/>
    <n v="6"/>
    <n v="388"/>
    <n v="3"/>
    <n v="1"/>
    <n v="7"/>
    <n v="2"/>
    <n v="5"/>
    <n v="2"/>
    <n v="1"/>
    <n v="8"/>
    <n v="4"/>
    <n v="13"/>
    <n v="11"/>
    <n v="5"/>
    <n v="16"/>
    <n v="13"/>
    <n v="7"/>
    <n v="10"/>
    <n v="26"/>
    <n v="8"/>
    <n v="19"/>
    <n v="84"/>
    <n v="27"/>
    <n v="39"/>
    <n v="36"/>
    <n v="5"/>
    <n v="2"/>
    <n v="10"/>
    <n v="6"/>
    <n v="370"/>
    <n v="2"/>
    <n v="1"/>
    <n v="4"/>
    <n v="2"/>
    <n v="5"/>
    <n v="2"/>
    <n v="1"/>
    <n v="10"/>
    <n v="6"/>
    <n v="11"/>
    <n v="11"/>
    <n v="6"/>
    <n v="12"/>
    <n v="9"/>
    <n v="5"/>
    <n v="6"/>
    <n v="26"/>
    <n v="7"/>
    <n v="19"/>
    <n v="78"/>
    <n v="25"/>
    <n v="40"/>
    <n v="30"/>
    <n v="3"/>
    <n v="4"/>
    <n v="13"/>
    <n v="5"/>
    <n v="343"/>
    <n v="2"/>
    <n v="2"/>
    <n v="4"/>
    <n v="2"/>
    <n v="6"/>
    <n v="1"/>
    <n v="1"/>
    <n v="6"/>
    <n v="6"/>
    <n v="10"/>
    <n v="8"/>
    <n v="5"/>
    <n v="16"/>
    <n v="4"/>
    <n v="5"/>
    <n v="6"/>
    <n v="20"/>
    <n v="10"/>
    <n v="16"/>
    <n v="64"/>
    <n v="22"/>
    <n v="29"/>
    <n v="27"/>
    <n v="2"/>
    <n v="3"/>
    <n v="10"/>
    <n v="3"/>
    <n v="290"/>
    <n v="1"/>
    <n v="1"/>
    <n v="4"/>
    <n v="2"/>
    <n v="5"/>
    <n v="1"/>
    <n v="1"/>
    <n v="7"/>
    <n v="3"/>
    <n v="9"/>
    <n v="9"/>
    <n v="3"/>
    <n v="14"/>
    <n v="3"/>
    <n v="7"/>
    <n v="6"/>
    <n v="16"/>
    <n v="8"/>
    <n v="13"/>
    <n v="49"/>
    <n v="23"/>
    <n v="31"/>
    <n v="25"/>
    <n v="2"/>
    <n v="2"/>
    <n v="9"/>
    <n v="3"/>
    <n v="257"/>
    <n v="2"/>
    <n v="1"/>
    <n v="5"/>
    <n v="2"/>
    <n v="5"/>
    <n v="1"/>
    <n v="0"/>
    <n v="4"/>
    <n v="1"/>
    <n v="10"/>
    <n v="6"/>
    <n v="4"/>
    <n v="10"/>
    <n v="2"/>
    <n v="3"/>
    <n v="8"/>
    <n v="15"/>
    <n v="7"/>
    <n v="13"/>
    <n v="57"/>
    <n v="18"/>
    <n v="30"/>
    <n v="17"/>
    <n v="1"/>
    <n v="2"/>
    <n v="10"/>
    <n v="4"/>
    <n v="238"/>
    <n v="1"/>
    <n v="1"/>
    <n v="3"/>
    <n v="3"/>
    <n v="7"/>
    <n v="1"/>
    <n v="1"/>
    <n v="1"/>
    <n v="1"/>
    <n v="8"/>
    <n v="2"/>
    <n v="2"/>
    <n v="15"/>
    <n v="2"/>
    <n v="3"/>
    <n v="4"/>
    <n v="19"/>
    <n v="11"/>
    <n v="13"/>
    <n v="52"/>
    <n v="19"/>
    <n v="25"/>
    <n v="16"/>
    <n v="1"/>
    <n v="1"/>
    <n v="13"/>
    <n v="4"/>
    <n v="229"/>
    <n v="0"/>
    <n v="0"/>
    <n v="4"/>
    <n v="2"/>
    <n v="5"/>
    <n v="0"/>
    <n v="1"/>
    <n v="0"/>
    <n v="1"/>
    <n v="7"/>
    <n v="2"/>
    <n v="0"/>
    <n v="14"/>
    <n v="2"/>
    <n v="5"/>
    <n v="8"/>
    <n v="19"/>
    <n v="8"/>
    <n v="14"/>
    <n v="61"/>
    <n v="16"/>
    <n v="21"/>
    <n v="22"/>
    <n v="1"/>
    <n v="1"/>
    <n v="12"/>
    <n v="5"/>
    <n v="231"/>
  </r>
  <r>
    <n v="9329"/>
    <s v="Atividades de Lazer não especificadas anteriormente"/>
    <s v="Sim"/>
    <x v="2"/>
    <x v="0"/>
    <x v="0"/>
    <n v="29"/>
    <n v="7"/>
    <n v="22"/>
    <n v="12"/>
    <n v="61"/>
    <n v="13"/>
    <n v="17"/>
    <n v="24"/>
    <n v="22"/>
    <n v="93"/>
    <n v="49"/>
    <n v="47"/>
    <n v="120"/>
    <n v="32"/>
    <n v="24"/>
    <n v="149"/>
    <n v="619"/>
    <n v="112"/>
    <n v="457"/>
    <n v="1255"/>
    <n v="374"/>
    <n v="352"/>
    <n v="474"/>
    <n v="116"/>
    <n v="77"/>
    <n v="174"/>
    <n v="100"/>
    <n v="4831"/>
    <n v="30"/>
    <n v="8"/>
    <n v="21"/>
    <n v="13"/>
    <n v="53"/>
    <n v="11"/>
    <n v="13"/>
    <n v="27"/>
    <n v="22"/>
    <n v="85"/>
    <n v="50"/>
    <n v="46"/>
    <n v="116"/>
    <n v="31"/>
    <n v="21"/>
    <n v="163"/>
    <n v="658"/>
    <n v="108"/>
    <n v="461"/>
    <n v="1254"/>
    <n v="371"/>
    <n v="363"/>
    <n v="498"/>
    <n v="112"/>
    <n v="82"/>
    <n v="185"/>
    <n v="106"/>
    <n v="4908"/>
    <n v="32"/>
    <n v="10"/>
    <n v="26"/>
    <n v="12"/>
    <n v="56"/>
    <n v="10"/>
    <n v="16"/>
    <n v="26"/>
    <n v="18"/>
    <n v="87"/>
    <n v="51"/>
    <n v="47"/>
    <n v="122"/>
    <n v="28"/>
    <n v="24"/>
    <n v="168"/>
    <n v="698"/>
    <n v="103"/>
    <n v="457"/>
    <n v="1288"/>
    <n v="366"/>
    <n v="358"/>
    <n v="474"/>
    <n v="113"/>
    <n v="78"/>
    <n v="172"/>
    <n v="104"/>
    <n v="4944"/>
    <n v="29"/>
    <n v="9"/>
    <n v="31"/>
    <n v="8"/>
    <n v="52"/>
    <n v="11"/>
    <n v="16"/>
    <n v="29"/>
    <n v="17"/>
    <n v="98"/>
    <n v="48"/>
    <n v="55"/>
    <n v="122"/>
    <n v="31"/>
    <n v="28"/>
    <n v="161"/>
    <n v="753"/>
    <n v="106"/>
    <n v="491"/>
    <n v="1348"/>
    <n v="398"/>
    <n v="379"/>
    <n v="501"/>
    <n v="110"/>
    <n v="86"/>
    <n v="199"/>
    <n v="121"/>
    <n v="5237"/>
    <n v="31"/>
    <n v="7"/>
    <n v="33"/>
    <n v="8"/>
    <n v="47"/>
    <n v="8"/>
    <n v="19"/>
    <n v="22"/>
    <n v="22"/>
    <n v="85"/>
    <n v="47"/>
    <n v="51"/>
    <n v="119"/>
    <n v="37"/>
    <n v="31"/>
    <n v="154"/>
    <n v="820"/>
    <n v="115"/>
    <n v="520"/>
    <n v="1402"/>
    <n v="424"/>
    <n v="400"/>
    <n v="526"/>
    <n v="112"/>
    <n v="97"/>
    <n v="192"/>
    <n v="135"/>
    <n v="5464"/>
    <n v="38"/>
    <n v="6"/>
    <n v="29"/>
    <n v="10"/>
    <n v="54"/>
    <n v="6"/>
    <n v="17"/>
    <n v="25"/>
    <n v="19"/>
    <n v="83"/>
    <n v="50"/>
    <n v="51"/>
    <n v="104"/>
    <n v="38"/>
    <n v="28"/>
    <n v="156"/>
    <n v="845"/>
    <n v="125"/>
    <n v="536"/>
    <n v="1432"/>
    <n v="422"/>
    <n v="404"/>
    <n v="511"/>
    <n v="110"/>
    <n v="102"/>
    <n v="191"/>
    <n v="134"/>
    <n v="5526"/>
    <n v="33"/>
    <n v="8"/>
    <n v="37"/>
    <n v="12"/>
    <n v="54"/>
    <n v="6"/>
    <n v="17"/>
    <n v="28"/>
    <n v="21"/>
    <n v="87"/>
    <n v="51"/>
    <n v="52"/>
    <n v="116"/>
    <n v="39"/>
    <n v="31"/>
    <n v="170"/>
    <n v="843"/>
    <n v="134"/>
    <n v="564"/>
    <n v="1433"/>
    <n v="430"/>
    <n v="387"/>
    <n v="544"/>
    <n v="103"/>
    <n v="93"/>
    <n v="191"/>
    <n v="135"/>
    <n v="5619"/>
    <n v="33"/>
    <n v="5"/>
    <n v="39"/>
    <n v="13"/>
    <n v="48"/>
    <n v="13"/>
    <n v="15"/>
    <n v="38"/>
    <n v="20"/>
    <n v="86"/>
    <n v="73"/>
    <n v="69"/>
    <n v="138"/>
    <n v="41"/>
    <n v="33"/>
    <n v="217"/>
    <n v="862"/>
    <n v="139"/>
    <n v="583"/>
    <n v="1444"/>
    <n v="447"/>
    <n v="397"/>
    <n v="603"/>
    <n v="107"/>
    <n v="82"/>
    <n v="199"/>
    <n v="126"/>
    <n v="5870"/>
  </r>
  <r>
    <n v="9493"/>
    <s v="Atividades de organizações associativas ligadas à cultura e à arte"/>
    <s v="Sim"/>
    <x v="8"/>
    <x v="0"/>
    <x v="0"/>
    <n v="8"/>
    <n v="3"/>
    <n v="8"/>
    <n v="1"/>
    <n v="12"/>
    <n v="0"/>
    <n v="7"/>
    <n v="14"/>
    <n v="17"/>
    <n v="52"/>
    <n v="18"/>
    <n v="15"/>
    <n v="27"/>
    <n v="10"/>
    <n v="14"/>
    <n v="54"/>
    <n v="125"/>
    <n v="18"/>
    <n v="116"/>
    <n v="398"/>
    <n v="68"/>
    <n v="134"/>
    <n v="101"/>
    <n v="22"/>
    <n v="24"/>
    <n v="34"/>
    <n v="34"/>
    <n v="1334"/>
    <n v="4"/>
    <n v="5"/>
    <n v="10"/>
    <n v="2"/>
    <n v="7"/>
    <n v="1"/>
    <n v="9"/>
    <n v="14"/>
    <n v="21"/>
    <n v="44"/>
    <n v="20"/>
    <n v="10"/>
    <n v="43"/>
    <n v="10"/>
    <n v="11"/>
    <n v="51"/>
    <n v="124"/>
    <n v="21"/>
    <n v="111"/>
    <n v="373"/>
    <n v="76"/>
    <n v="148"/>
    <n v="95"/>
    <n v="25"/>
    <n v="23"/>
    <n v="40"/>
    <n v="34"/>
    <n v="1332"/>
    <n v="5"/>
    <n v="3"/>
    <n v="7"/>
    <n v="2"/>
    <n v="10"/>
    <n v="1"/>
    <n v="9"/>
    <n v="11"/>
    <n v="14"/>
    <n v="41"/>
    <n v="18"/>
    <n v="12"/>
    <n v="44"/>
    <n v="7"/>
    <n v="6"/>
    <n v="49"/>
    <n v="128"/>
    <n v="18"/>
    <n v="120"/>
    <n v="337"/>
    <n v="84"/>
    <n v="153"/>
    <n v="97"/>
    <n v="28"/>
    <n v="20"/>
    <n v="44"/>
    <n v="36"/>
    <n v="1304"/>
    <n v="3"/>
    <n v="1"/>
    <n v="3"/>
    <n v="3"/>
    <n v="14"/>
    <n v="0"/>
    <n v="10"/>
    <n v="6"/>
    <n v="10"/>
    <n v="34"/>
    <n v="11"/>
    <n v="15"/>
    <n v="39"/>
    <n v="6"/>
    <n v="7"/>
    <n v="49"/>
    <n v="124"/>
    <n v="16"/>
    <n v="117"/>
    <n v="329"/>
    <n v="102"/>
    <n v="159"/>
    <n v="103"/>
    <n v="27"/>
    <n v="26"/>
    <n v="44"/>
    <n v="39"/>
    <n v="1297"/>
    <n v="3"/>
    <n v="0"/>
    <n v="5"/>
    <n v="2"/>
    <n v="15"/>
    <n v="0"/>
    <n v="5"/>
    <n v="8"/>
    <n v="10"/>
    <n v="35"/>
    <n v="9"/>
    <n v="15"/>
    <n v="36"/>
    <n v="9"/>
    <n v="9"/>
    <n v="41"/>
    <n v="126"/>
    <n v="13"/>
    <n v="100"/>
    <n v="294"/>
    <n v="94"/>
    <n v="164"/>
    <n v="104"/>
    <n v="27"/>
    <n v="21"/>
    <n v="44"/>
    <n v="40"/>
    <n v="1229"/>
    <n v="2"/>
    <n v="0"/>
    <n v="6"/>
    <n v="1"/>
    <n v="17"/>
    <n v="1"/>
    <n v="7"/>
    <n v="10"/>
    <n v="9"/>
    <n v="29"/>
    <n v="16"/>
    <n v="22"/>
    <n v="43"/>
    <n v="10"/>
    <n v="7"/>
    <n v="53"/>
    <n v="123"/>
    <n v="9"/>
    <n v="103"/>
    <n v="267"/>
    <n v="88"/>
    <n v="172"/>
    <n v="108"/>
    <n v="27"/>
    <n v="20"/>
    <n v="36"/>
    <n v="48"/>
    <n v="1234"/>
    <n v="1"/>
    <n v="0"/>
    <n v="6"/>
    <n v="0"/>
    <n v="14"/>
    <n v="1"/>
    <n v="9"/>
    <n v="11"/>
    <n v="11"/>
    <n v="33"/>
    <n v="12"/>
    <n v="10"/>
    <n v="36"/>
    <n v="5"/>
    <n v="9"/>
    <n v="37"/>
    <n v="109"/>
    <n v="17"/>
    <n v="106"/>
    <n v="257"/>
    <n v="85"/>
    <n v="203"/>
    <n v="120"/>
    <n v="26"/>
    <n v="12"/>
    <n v="34"/>
    <n v="44"/>
    <n v="1208"/>
    <n v="4"/>
    <n v="1"/>
    <n v="5"/>
    <n v="0"/>
    <n v="10"/>
    <n v="2"/>
    <n v="8"/>
    <n v="38"/>
    <n v="10"/>
    <n v="35"/>
    <n v="12"/>
    <n v="7"/>
    <n v="30"/>
    <n v="6"/>
    <n v="16"/>
    <n v="33"/>
    <n v="105"/>
    <n v="10"/>
    <n v="90"/>
    <n v="240"/>
    <n v="88"/>
    <n v="205"/>
    <n v="121"/>
    <n v="20"/>
    <n v="11"/>
    <n v="21"/>
    <n v="38"/>
    <n v="1166"/>
  </r>
  <r>
    <n v="3211"/>
    <s v="Lapidação, fab. Ourivesaria e Joalheria"/>
    <s v="Sim"/>
    <x v="0"/>
    <x v="0"/>
    <x v="1"/>
    <n v="0"/>
    <n v="0"/>
    <n v="2"/>
    <n v="0"/>
    <n v="0"/>
    <n v="0"/>
    <n v="0"/>
    <n v="0"/>
    <n v="0"/>
    <n v="8"/>
    <n v="0"/>
    <n v="0"/>
    <n v="1"/>
    <n v="0"/>
    <n v="0"/>
    <n v="0"/>
    <n v="12"/>
    <n v="0"/>
    <n v="4"/>
    <n v="85"/>
    <n v="6"/>
    <n v="0"/>
    <n v="48"/>
    <n v="0"/>
    <n v="0"/>
    <n v="3"/>
    <n v="0"/>
    <n v="169"/>
    <n v="0"/>
    <n v="0"/>
    <n v="2"/>
    <n v="0"/>
    <n v="0"/>
    <n v="0"/>
    <n v="1"/>
    <n v="0"/>
    <n v="0"/>
    <n v="7"/>
    <n v="0"/>
    <n v="0"/>
    <n v="1"/>
    <n v="0"/>
    <n v="0"/>
    <n v="0"/>
    <n v="11"/>
    <n v="0"/>
    <n v="6"/>
    <n v="84"/>
    <n v="7"/>
    <n v="0"/>
    <n v="48"/>
    <n v="0"/>
    <n v="0"/>
    <n v="4"/>
    <n v="0"/>
    <n v="171"/>
    <n v="0"/>
    <n v="0"/>
    <n v="2"/>
    <n v="0"/>
    <n v="0"/>
    <n v="0"/>
    <n v="1"/>
    <n v="0"/>
    <n v="0"/>
    <n v="6"/>
    <n v="0"/>
    <n v="0"/>
    <n v="1"/>
    <n v="0"/>
    <n v="0"/>
    <n v="0"/>
    <n v="13"/>
    <n v="0"/>
    <n v="5"/>
    <n v="88"/>
    <n v="7"/>
    <n v="0"/>
    <n v="48"/>
    <n v="0"/>
    <n v="0"/>
    <n v="6"/>
    <n v="0"/>
    <n v="177"/>
    <n v="0"/>
    <n v="0"/>
    <n v="3"/>
    <n v="0"/>
    <n v="0"/>
    <n v="0"/>
    <n v="1"/>
    <n v="0"/>
    <n v="0"/>
    <n v="6"/>
    <n v="0"/>
    <n v="0"/>
    <n v="1"/>
    <n v="0"/>
    <n v="0"/>
    <n v="0"/>
    <n v="14"/>
    <n v="0"/>
    <n v="5"/>
    <n v="76"/>
    <n v="6"/>
    <n v="0"/>
    <n v="48"/>
    <n v="0"/>
    <n v="0"/>
    <n v="4"/>
    <n v="0"/>
    <n v="164"/>
    <n v="0"/>
    <n v="0"/>
    <n v="2"/>
    <n v="0"/>
    <n v="0"/>
    <n v="0"/>
    <n v="1"/>
    <n v="0"/>
    <n v="0"/>
    <n v="5"/>
    <n v="0"/>
    <n v="0"/>
    <n v="1"/>
    <n v="0"/>
    <n v="0"/>
    <n v="0"/>
    <n v="11"/>
    <n v="0"/>
    <n v="5"/>
    <n v="79"/>
    <n v="2"/>
    <n v="0"/>
    <n v="44"/>
    <n v="0"/>
    <n v="0"/>
    <n v="4"/>
    <n v="0"/>
    <n v="154"/>
    <n v="0"/>
    <n v="0"/>
    <n v="2"/>
    <n v="0"/>
    <n v="0"/>
    <n v="0"/>
    <n v="1"/>
    <n v="0"/>
    <n v="0"/>
    <n v="4"/>
    <n v="0"/>
    <n v="0"/>
    <n v="1"/>
    <n v="0"/>
    <n v="0"/>
    <n v="0"/>
    <n v="13"/>
    <n v="0"/>
    <n v="5"/>
    <n v="70"/>
    <n v="2"/>
    <n v="0"/>
    <n v="37"/>
    <n v="0"/>
    <n v="0"/>
    <n v="4"/>
    <n v="0"/>
    <n v="139"/>
    <n v="0"/>
    <n v="0"/>
    <n v="2"/>
    <n v="0"/>
    <n v="0"/>
    <n v="0"/>
    <n v="0"/>
    <n v="0"/>
    <n v="0"/>
    <n v="5"/>
    <n v="0"/>
    <n v="0"/>
    <n v="1"/>
    <n v="0"/>
    <n v="0"/>
    <n v="0"/>
    <n v="11"/>
    <n v="0"/>
    <n v="8"/>
    <n v="69"/>
    <n v="6"/>
    <n v="1"/>
    <n v="32"/>
    <n v="0"/>
    <n v="0"/>
    <n v="5"/>
    <n v="0"/>
    <n v="140"/>
    <n v="0"/>
    <n v="0"/>
    <n v="1"/>
    <n v="0"/>
    <n v="0"/>
    <n v="0"/>
    <n v="0"/>
    <n v="0"/>
    <n v="0"/>
    <n v="4"/>
    <n v="0"/>
    <n v="0"/>
    <n v="0"/>
    <n v="0"/>
    <n v="0"/>
    <n v="0"/>
    <n v="17"/>
    <n v="0"/>
    <n v="7"/>
    <n v="61"/>
    <n v="6"/>
    <n v="1"/>
    <n v="30"/>
    <n v="0"/>
    <n v="0"/>
    <n v="5"/>
    <n v="0"/>
    <n v="132"/>
  </r>
  <r>
    <n v="3212"/>
    <s v="Fabricação de Bijuterias e Artefatos semelhantes"/>
    <s v="Sim"/>
    <x v="0"/>
    <x v="0"/>
    <x v="1"/>
    <n v="0"/>
    <n v="0"/>
    <n v="0"/>
    <n v="0"/>
    <n v="0"/>
    <n v="0"/>
    <n v="0"/>
    <n v="0"/>
    <n v="0"/>
    <n v="0"/>
    <n v="0"/>
    <n v="0"/>
    <n v="0"/>
    <n v="0"/>
    <n v="5"/>
    <n v="0"/>
    <n v="7"/>
    <n v="0"/>
    <n v="13"/>
    <n v="65"/>
    <n v="3"/>
    <n v="3"/>
    <n v="4"/>
    <n v="0"/>
    <n v="0"/>
    <n v="7"/>
    <n v="0"/>
    <n v="107"/>
    <n v="0"/>
    <n v="0"/>
    <n v="0"/>
    <n v="0"/>
    <n v="0"/>
    <n v="0"/>
    <n v="0"/>
    <n v="0"/>
    <n v="0"/>
    <n v="0"/>
    <n v="0"/>
    <n v="0"/>
    <n v="0"/>
    <n v="0"/>
    <n v="6"/>
    <n v="2"/>
    <n v="11"/>
    <n v="0"/>
    <n v="14"/>
    <n v="74"/>
    <n v="2"/>
    <n v="3"/>
    <n v="4"/>
    <n v="0"/>
    <n v="0"/>
    <n v="8"/>
    <n v="0"/>
    <n v="124"/>
    <n v="0"/>
    <n v="0"/>
    <n v="0"/>
    <n v="0"/>
    <n v="0"/>
    <n v="0"/>
    <n v="0"/>
    <n v="0"/>
    <n v="0"/>
    <n v="1"/>
    <n v="0"/>
    <n v="0"/>
    <n v="0"/>
    <n v="0"/>
    <n v="4"/>
    <n v="0"/>
    <n v="13"/>
    <n v="0"/>
    <n v="18"/>
    <n v="60"/>
    <n v="2"/>
    <n v="4"/>
    <n v="3"/>
    <n v="0"/>
    <n v="0"/>
    <n v="7"/>
    <n v="0"/>
    <n v="112"/>
    <n v="0"/>
    <n v="0"/>
    <n v="0"/>
    <n v="0"/>
    <n v="0"/>
    <n v="0"/>
    <n v="0"/>
    <n v="0"/>
    <n v="0"/>
    <n v="1"/>
    <n v="0"/>
    <n v="0"/>
    <n v="1"/>
    <n v="0"/>
    <n v="4"/>
    <n v="0"/>
    <n v="13"/>
    <n v="0"/>
    <n v="16"/>
    <n v="55"/>
    <n v="1"/>
    <n v="3"/>
    <n v="3"/>
    <n v="0"/>
    <n v="0"/>
    <n v="6"/>
    <n v="0"/>
    <n v="103"/>
    <n v="0"/>
    <n v="0"/>
    <n v="0"/>
    <n v="0"/>
    <n v="0"/>
    <n v="0"/>
    <n v="0"/>
    <n v="0"/>
    <n v="0"/>
    <n v="1"/>
    <n v="0"/>
    <n v="0"/>
    <n v="0"/>
    <n v="0"/>
    <n v="4"/>
    <n v="1"/>
    <n v="13"/>
    <n v="0"/>
    <n v="15"/>
    <n v="49"/>
    <n v="0"/>
    <n v="2"/>
    <n v="5"/>
    <n v="0"/>
    <n v="0"/>
    <n v="6"/>
    <n v="0"/>
    <n v="96"/>
    <n v="0"/>
    <n v="0"/>
    <n v="0"/>
    <n v="0"/>
    <n v="0"/>
    <n v="0"/>
    <n v="0"/>
    <n v="0"/>
    <n v="0"/>
    <n v="0"/>
    <n v="0"/>
    <n v="0"/>
    <n v="0"/>
    <n v="0"/>
    <n v="3"/>
    <n v="0"/>
    <n v="10"/>
    <n v="0"/>
    <n v="17"/>
    <n v="43"/>
    <n v="0"/>
    <n v="4"/>
    <n v="6"/>
    <n v="0"/>
    <n v="0"/>
    <n v="3"/>
    <n v="0"/>
    <n v="86"/>
    <n v="0"/>
    <n v="0"/>
    <n v="0"/>
    <n v="0"/>
    <n v="0"/>
    <n v="0"/>
    <n v="0"/>
    <n v="0"/>
    <n v="0"/>
    <n v="0"/>
    <n v="0"/>
    <n v="0"/>
    <n v="0"/>
    <n v="0"/>
    <n v="3"/>
    <n v="0"/>
    <n v="8"/>
    <n v="0"/>
    <n v="8"/>
    <n v="37"/>
    <n v="0"/>
    <n v="1"/>
    <n v="7"/>
    <n v="0"/>
    <n v="0"/>
    <n v="2"/>
    <n v="0"/>
    <n v="66"/>
    <n v="0"/>
    <n v="0"/>
    <n v="0"/>
    <n v="0"/>
    <n v="0"/>
    <n v="0"/>
    <n v="0"/>
    <n v="0"/>
    <n v="0"/>
    <n v="1"/>
    <n v="0"/>
    <n v="0"/>
    <n v="0"/>
    <n v="0"/>
    <n v="2"/>
    <n v="0"/>
    <n v="8"/>
    <n v="1"/>
    <n v="9"/>
    <n v="29"/>
    <n v="0"/>
    <n v="0"/>
    <n v="7"/>
    <n v="0"/>
    <n v="0"/>
    <n v="2"/>
    <n v="0"/>
    <n v="59"/>
  </r>
  <r>
    <n v="3220"/>
    <s v="Fab. Instrumentos musicais"/>
    <s v="Sim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"/>
    <n v="2"/>
    <n v="1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2"/>
    <n v="1"/>
    <n v="0"/>
    <n v="0"/>
    <n v="0"/>
    <n v="0"/>
    <n v="0"/>
    <n v="2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8"/>
    <n v="2"/>
    <n v="2"/>
    <n v="1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9"/>
    <n v="2"/>
    <n v="2"/>
    <n v="1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0"/>
    <n v="1"/>
    <n v="2"/>
    <n v="2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5"/>
    <n v="1"/>
    <n v="2"/>
    <n v="1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6"/>
    <n v="1"/>
    <n v="1"/>
    <n v="1"/>
    <n v="0"/>
    <n v="0"/>
    <n v="0"/>
    <n v="0"/>
    <n v="21"/>
  </r>
  <r>
    <n v="3240"/>
    <s v="Fabricação de Brinquedos e Jogos Recreativos"/>
    <s v="Sim"/>
    <x v="2"/>
    <x v="0"/>
    <x v="1"/>
    <n v="0"/>
    <n v="0"/>
    <n v="1"/>
    <n v="0"/>
    <n v="0"/>
    <n v="0"/>
    <n v="0"/>
    <n v="1"/>
    <n v="1"/>
    <n v="0"/>
    <n v="0"/>
    <n v="0"/>
    <n v="0"/>
    <n v="0"/>
    <n v="0"/>
    <n v="0"/>
    <n v="7"/>
    <n v="1"/>
    <n v="1"/>
    <n v="60"/>
    <n v="10"/>
    <n v="4"/>
    <n v="3"/>
    <n v="0"/>
    <n v="0"/>
    <n v="1"/>
    <n v="0"/>
    <n v="90"/>
    <n v="0"/>
    <n v="0"/>
    <n v="1"/>
    <n v="0"/>
    <n v="0"/>
    <n v="0"/>
    <n v="0"/>
    <n v="1"/>
    <n v="1"/>
    <n v="0"/>
    <n v="0"/>
    <n v="0"/>
    <n v="0"/>
    <n v="0"/>
    <n v="0"/>
    <n v="0"/>
    <n v="4"/>
    <n v="1"/>
    <n v="1"/>
    <n v="79"/>
    <n v="11"/>
    <n v="5"/>
    <n v="6"/>
    <n v="0"/>
    <n v="0"/>
    <n v="1"/>
    <n v="0"/>
    <n v="111"/>
    <n v="0"/>
    <n v="0"/>
    <n v="1"/>
    <n v="0"/>
    <n v="1"/>
    <n v="0"/>
    <n v="0"/>
    <n v="1"/>
    <n v="1"/>
    <n v="0"/>
    <n v="0"/>
    <n v="0"/>
    <n v="0"/>
    <n v="0"/>
    <n v="0"/>
    <n v="0"/>
    <n v="5"/>
    <n v="1"/>
    <n v="1"/>
    <n v="77"/>
    <n v="10"/>
    <n v="4"/>
    <n v="3"/>
    <n v="1"/>
    <n v="0"/>
    <n v="0"/>
    <n v="0"/>
    <n v="106"/>
    <n v="1"/>
    <n v="0"/>
    <n v="0"/>
    <n v="0"/>
    <n v="0"/>
    <n v="0"/>
    <n v="0"/>
    <n v="0"/>
    <n v="1"/>
    <n v="0"/>
    <n v="0"/>
    <n v="0"/>
    <n v="1"/>
    <n v="0"/>
    <n v="0"/>
    <n v="0"/>
    <n v="5"/>
    <n v="1"/>
    <n v="1"/>
    <n v="74"/>
    <n v="10"/>
    <n v="6"/>
    <n v="3"/>
    <n v="0"/>
    <n v="0"/>
    <n v="1"/>
    <n v="0"/>
    <n v="104"/>
    <n v="1"/>
    <n v="0"/>
    <n v="0"/>
    <n v="0"/>
    <n v="1"/>
    <n v="0"/>
    <n v="0"/>
    <n v="0"/>
    <n v="1"/>
    <n v="0"/>
    <n v="0"/>
    <n v="0"/>
    <n v="1"/>
    <n v="0"/>
    <n v="0"/>
    <n v="0"/>
    <n v="5"/>
    <n v="1"/>
    <n v="2"/>
    <n v="72"/>
    <n v="12"/>
    <n v="4"/>
    <n v="1"/>
    <n v="1"/>
    <n v="0"/>
    <n v="1"/>
    <n v="0"/>
    <n v="103"/>
    <n v="1"/>
    <n v="0"/>
    <n v="2"/>
    <n v="0"/>
    <n v="0"/>
    <n v="0"/>
    <n v="0"/>
    <n v="0"/>
    <n v="0"/>
    <n v="0"/>
    <n v="0"/>
    <n v="0"/>
    <n v="0"/>
    <n v="0"/>
    <n v="0"/>
    <n v="2"/>
    <n v="3"/>
    <n v="2"/>
    <n v="2"/>
    <n v="75"/>
    <n v="10"/>
    <n v="6"/>
    <n v="1"/>
    <n v="0"/>
    <n v="0"/>
    <n v="1"/>
    <n v="0"/>
    <n v="105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8"/>
    <n v="5"/>
    <n v="1"/>
    <n v="0"/>
    <n v="0"/>
    <n v="1"/>
    <n v="1"/>
    <n v="86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6"/>
    <n v="3"/>
    <n v="1"/>
    <n v="0"/>
    <n v="0"/>
    <n v="2"/>
    <n v="0"/>
    <n v="82"/>
  </r>
  <r>
    <n v="4647"/>
    <s v="Com. Atac. Livros, jornais, papelaria."/>
    <s v="Sim"/>
    <x v="3"/>
    <x v="1"/>
    <x v="1"/>
    <n v="0"/>
    <n v="0"/>
    <n v="3"/>
    <n v="0"/>
    <n v="1"/>
    <n v="0"/>
    <n v="2"/>
    <n v="1"/>
    <n v="5"/>
    <n v="15"/>
    <n v="1"/>
    <n v="3"/>
    <n v="24"/>
    <n v="1"/>
    <n v="3"/>
    <n v="14"/>
    <n v="18"/>
    <n v="9"/>
    <n v="34"/>
    <n v="132"/>
    <n v="18"/>
    <n v="6"/>
    <n v="10"/>
    <n v="0"/>
    <n v="0"/>
    <n v="9"/>
    <n v="5"/>
    <n v="314"/>
    <n v="0"/>
    <n v="0"/>
    <n v="5"/>
    <n v="0"/>
    <n v="1"/>
    <n v="0"/>
    <n v="0"/>
    <n v="1"/>
    <n v="6"/>
    <n v="14"/>
    <n v="1"/>
    <n v="2"/>
    <n v="28"/>
    <n v="1"/>
    <n v="3"/>
    <n v="14"/>
    <n v="16"/>
    <n v="6"/>
    <n v="29"/>
    <n v="127"/>
    <n v="14"/>
    <n v="9"/>
    <n v="9"/>
    <n v="0"/>
    <n v="2"/>
    <n v="9"/>
    <n v="4"/>
    <n v="301"/>
    <n v="0"/>
    <n v="0"/>
    <n v="8"/>
    <n v="0"/>
    <n v="1"/>
    <n v="0"/>
    <n v="0"/>
    <n v="0"/>
    <n v="6"/>
    <n v="15"/>
    <n v="1"/>
    <n v="1"/>
    <n v="25"/>
    <n v="1"/>
    <n v="3"/>
    <n v="16"/>
    <n v="18"/>
    <n v="5"/>
    <n v="28"/>
    <n v="138"/>
    <n v="14"/>
    <n v="12"/>
    <n v="10"/>
    <n v="0"/>
    <n v="3"/>
    <n v="12"/>
    <n v="4"/>
    <n v="321"/>
    <n v="0"/>
    <n v="0"/>
    <n v="7"/>
    <n v="0"/>
    <n v="1"/>
    <n v="0"/>
    <n v="0"/>
    <n v="1"/>
    <n v="6"/>
    <n v="15"/>
    <n v="2"/>
    <n v="3"/>
    <n v="27"/>
    <n v="1"/>
    <n v="2"/>
    <n v="17"/>
    <n v="19"/>
    <n v="5"/>
    <n v="29"/>
    <n v="142"/>
    <n v="16"/>
    <n v="10"/>
    <n v="8"/>
    <n v="0"/>
    <n v="4"/>
    <n v="10"/>
    <n v="5"/>
    <n v="330"/>
    <n v="0"/>
    <n v="0"/>
    <n v="5"/>
    <n v="0"/>
    <n v="1"/>
    <n v="0"/>
    <n v="0"/>
    <n v="1"/>
    <n v="4"/>
    <n v="13"/>
    <n v="1"/>
    <n v="3"/>
    <n v="25"/>
    <n v="2"/>
    <n v="1"/>
    <n v="15"/>
    <n v="16"/>
    <n v="4"/>
    <n v="32"/>
    <n v="138"/>
    <n v="14"/>
    <n v="7"/>
    <n v="9"/>
    <n v="0"/>
    <n v="4"/>
    <n v="12"/>
    <n v="8"/>
    <n v="315"/>
    <n v="0"/>
    <n v="0"/>
    <n v="5"/>
    <n v="0"/>
    <n v="3"/>
    <n v="0"/>
    <n v="0"/>
    <n v="1"/>
    <n v="3"/>
    <n v="10"/>
    <n v="0"/>
    <n v="2"/>
    <n v="19"/>
    <n v="1"/>
    <n v="0"/>
    <n v="12"/>
    <n v="13"/>
    <n v="4"/>
    <n v="30"/>
    <n v="134"/>
    <n v="12"/>
    <n v="4"/>
    <n v="6"/>
    <n v="0"/>
    <n v="2"/>
    <n v="12"/>
    <n v="9"/>
    <n v="282"/>
    <n v="1"/>
    <n v="1"/>
    <n v="6"/>
    <n v="0"/>
    <n v="3"/>
    <n v="0"/>
    <n v="0"/>
    <n v="1"/>
    <n v="4"/>
    <n v="10"/>
    <n v="0"/>
    <n v="1"/>
    <n v="13"/>
    <n v="1"/>
    <n v="0"/>
    <n v="11"/>
    <n v="13"/>
    <n v="4"/>
    <n v="33"/>
    <n v="145"/>
    <n v="9"/>
    <n v="6"/>
    <n v="8"/>
    <n v="0"/>
    <n v="3"/>
    <n v="14"/>
    <n v="8"/>
    <n v="295"/>
    <n v="0"/>
    <n v="1"/>
    <n v="5"/>
    <n v="0"/>
    <n v="3"/>
    <n v="0"/>
    <n v="0"/>
    <n v="2"/>
    <n v="2"/>
    <n v="7"/>
    <n v="0"/>
    <n v="0"/>
    <n v="10"/>
    <n v="2"/>
    <n v="2"/>
    <n v="10"/>
    <n v="15"/>
    <n v="5"/>
    <n v="34"/>
    <n v="131"/>
    <n v="8"/>
    <n v="4"/>
    <n v="7"/>
    <n v="0"/>
    <n v="3"/>
    <n v="7"/>
    <n v="9"/>
    <n v="267"/>
  </r>
  <r>
    <n v="4756"/>
    <s v="Comércio varejista especializado de instrumentos musicais e acessórios"/>
    <s v="Sim"/>
    <x v="1"/>
    <x v="1"/>
    <x v="1"/>
    <n v="0"/>
    <n v="0"/>
    <n v="3"/>
    <n v="0"/>
    <n v="1"/>
    <n v="0"/>
    <n v="0"/>
    <n v="0"/>
    <n v="1"/>
    <n v="0"/>
    <n v="0"/>
    <n v="0"/>
    <n v="0"/>
    <n v="0"/>
    <n v="0"/>
    <n v="1"/>
    <n v="3"/>
    <n v="1"/>
    <n v="1"/>
    <n v="10"/>
    <n v="0"/>
    <n v="0"/>
    <n v="1"/>
    <n v="2"/>
    <n v="0"/>
    <n v="2"/>
    <n v="0"/>
    <n v="26"/>
    <n v="0"/>
    <n v="0"/>
    <n v="3"/>
    <n v="0"/>
    <n v="1"/>
    <n v="0"/>
    <n v="0"/>
    <n v="1"/>
    <n v="1"/>
    <n v="0"/>
    <n v="0"/>
    <n v="0"/>
    <n v="0"/>
    <n v="0"/>
    <n v="0"/>
    <n v="0"/>
    <n v="2"/>
    <n v="0"/>
    <n v="3"/>
    <n v="11"/>
    <n v="2"/>
    <n v="0"/>
    <n v="1"/>
    <n v="2"/>
    <n v="0"/>
    <n v="2"/>
    <n v="0"/>
    <n v="29"/>
    <n v="0"/>
    <n v="1"/>
    <n v="3"/>
    <n v="0"/>
    <n v="1"/>
    <n v="0"/>
    <n v="0"/>
    <n v="0"/>
    <n v="1"/>
    <n v="0"/>
    <n v="0"/>
    <n v="1"/>
    <n v="3"/>
    <n v="0"/>
    <n v="0"/>
    <n v="0"/>
    <n v="2"/>
    <n v="0"/>
    <n v="3"/>
    <n v="11"/>
    <n v="0"/>
    <n v="0"/>
    <n v="1"/>
    <n v="1"/>
    <n v="0"/>
    <n v="1"/>
    <n v="0"/>
    <n v="29"/>
    <n v="0"/>
    <n v="1"/>
    <n v="1"/>
    <n v="0"/>
    <n v="0"/>
    <n v="0"/>
    <n v="0"/>
    <n v="0"/>
    <n v="1"/>
    <n v="0"/>
    <n v="0"/>
    <n v="0"/>
    <n v="3"/>
    <n v="0"/>
    <n v="0"/>
    <n v="1"/>
    <n v="2"/>
    <n v="0"/>
    <n v="1"/>
    <n v="13"/>
    <n v="2"/>
    <n v="0"/>
    <n v="1"/>
    <n v="2"/>
    <n v="0"/>
    <n v="2"/>
    <n v="0"/>
    <n v="30"/>
    <n v="0"/>
    <n v="1"/>
    <n v="1"/>
    <n v="0"/>
    <n v="0"/>
    <n v="0"/>
    <n v="0"/>
    <n v="0"/>
    <n v="1"/>
    <n v="0"/>
    <n v="0"/>
    <n v="0"/>
    <n v="4"/>
    <n v="0"/>
    <n v="0"/>
    <n v="1"/>
    <n v="3"/>
    <n v="0"/>
    <n v="4"/>
    <n v="14"/>
    <n v="2"/>
    <n v="0"/>
    <n v="1"/>
    <n v="1"/>
    <n v="0"/>
    <n v="2"/>
    <n v="0"/>
    <n v="35"/>
    <n v="0"/>
    <n v="0"/>
    <n v="1"/>
    <n v="0"/>
    <n v="0"/>
    <n v="0"/>
    <n v="0"/>
    <n v="0"/>
    <n v="1"/>
    <n v="0"/>
    <n v="0"/>
    <n v="0"/>
    <n v="0"/>
    <n v="0"/>
    <n v="0"/>
    <n v="1"/>
    <n v="2"/>
    <n v="0"/>
    <n v="4"/>
    <n v="12"/>
    <n v="1"/>
    <n v="0"/>
    <n v="1"/>
    <n v="1"/>
    <n v="0"/>
    <n v="1"/>
    <n v="0"/>
    <n v="25"/>
    <n v="0"/>
    <n v="0"/>
    <n v="0"/>
    <n v="0"/>
    <n v="0"/>
    <n v="0"/>
    <n v="1"/>
    <n v="0"/>
    <n v="1"/>
    <n v="1"/>
    <n v="0"/>
    <n v="0"/>
    <n v="0"/>
    <n v="0"/>
    <n v="0"/>
    <n v="1"/>
    <n v="3"/>
    <n v="0"/>
    <n v="6"/>
    <n v="12"/>
    <n v="0"/>
    <n v="0"/>
    <n v="2"/>
    <n v="1"/>
    <n v="0"/>
    <n v="1"/>
    <n v="1"/>
    <n v="30"/>
    <n v="0"/>
    <n v="0"/>
    <n v="0"/>
    <n v="0"/>
    <n v="1"/>
    <n v="0"/>
    <n v="0"/>
    <n v="0"/>
    <n v="2"/>
    <n v="1"/>
    <n v="0"/>
    <n v="0"/>
    <n v="0"/>
    <n v="0"/>
    <n v="0"/>
    <n v="1"/>
    <n v="3"/>
    <n v="0"/>
    <n v="4"/>
    <n v="9"/>
    <n v="0"/>
    <n v="0"/>
    <n v="2"/>
    <n v="1"/>
    <n v="0"/>
    <n v="0"/>
    <n v="0"/>
    <n v="24"/>
  </r>
  <r>
    <n v="4761"/>
    <s v="Com. Var. Livros, jornais, papelaria."/>
    <s v="Sim"/>
    <x v="3"/>
    <x v="1"/>
    <x v="1"/>
    <n v="5"/>
    <n v="2"/>
    <n v="15"/>
    <n v="1"/>
    <n v="16"/>
    <n v="1"/>
    <n v="2"/>
    <n v="14"/>
    <n v="6"/>
    <n v="26"/>
    <n v="15"/>
    <n v="8"/>
    <n v="28"/>
    <n v="7"/>
    <n v="6"/>
    <n v="35"/>
    <n v="82"/>
    <n v="17"/>
    <n v="113"/>
    <n v="331"/>
    <n v="61"/>
    <n v="28"/>
    <n v="45"/>
    <n v="8"/>
    <n v="9"/>
    <n v="17"/>
    <n v="35"/>
    <n v="933"/>
    <n v="4"/>
    <n v="1"/>
    <n v="12"/>
    <n v="0"/>
    <n v="19"/>
    <n v="2"/>
    <n v="2"/>
    <n v="12"/>
    <n v="6"/>
    <n v="23"/>
    <n v="11"/>
    <n v="8"/>
    <n v="29"/>
    <n v="8"/>
    <n v="8"/>
    <n v="33"/>
    <n v="82"/>
    <n v="15"/>
    <n v="112"/>
    <n v="318"/>
    <n v="65"/>
    <n v="25"/>
    <n v="45"/>
    <n v="10"/>
    <n v="8"/>
    <n v="15"/>
    <n v="33"/>
    <n v="906"/>
    <n v="3"/>
    <n v="1"/>
    <n v="11"/>
    <n v="0"/>
    <n v="15"/>
    <n v="1"/>
    <n v="2"/>
    <n v="12"/>
    <n v="4"/>
    <n v="22"/>
    <n v="12"/>
    <n v="8"/>
    <n v="27"/>
    <n v="4"/>
    <n v="9"/>
    <n v="31"/>
    <n v="92"/>
    <n v="12"/>
    <n v="125"/>
    <n v="355"/>
    <n v="64"/>
    <n v="26"/>
    <n v="45"/>
    <n v="8"/>
    <n v="11"/>
    <n v="14"/>
    <n v="31"/>
    <n v="945"/>
    <n v="4"/>
    <n v="3"/>
    <n v="7"/>
    <n v="0"/>
    <n v="15"/>
    <n v="1"/>
    <n v="1"/>
    <n v="10"/>
    <n v="6"/>
    <n v="23"/>
    <n v="10"/>
    <n v="5"/>
    <n v="23"/>
    <n v="3"/>
    <n v="7"/>
    <n v="25"/>
    <n v="73"/>
    <n v="15"/>
    <n v="133"/>
    <n v="347"/>
    <n v="63"/>
    <n v="25"/>
    <n v="50"/>
    <n v="8"/>
    <n v="9"/>
    <n v="13"/>
    <n v="43"/>
    <n v="922"/>
    <n v="4"/>
    <n v="2"/>
    <n v="8"/>
    <n v="0"/>
    <n v="17"/>
    <n v="2"/>
    <n v="0"/>
    <n v="9"/>
    <n v="7"/>
    <n v="18"/>
    <n v="7"/>
    <n v="3"/>
    <n v="18"/>
    <n v="0"/>
    <n v="6"/>
    <n v="21"/>
    <n v="78"/>
    <n v="15"/>
    <n v="115"/>
    <n v="316"/>
    <n v="63"/>
    <n v="24"/>
    <n v="50"/>
    <n v="8"/>
    <n v="9"/>
    <n v="13"/>
    <n v="33"/>
    <n v="846"/>
    <n v="5"/>
    <n v="2"/>
    <n v="9"/>
    <n v="1"/>
    <n v="11"/>
    <n v="2"/>
    <n v="1"/>
    <n v="6"/>
    <n v="7"/>
    <n v="19"/>
    <n v="5"/>
    <n v="0"/>
    <n v="19"/>
    <n v="0"/>
    <n v="6"/>
    <n v="19"/>
    <n v="66"/>
    <n v="15"/>
    <n v="120"/>
    <n v="321"/>
    <n v="55"/>
    <n v="21"/>
    <n v="47"/>
    <n v="8"/>
    <n v="10"/>
    <n v="16"/>
    <n v="32"/>
    <n v="823"/>
    <n v="4"/>
    <n v="1"/>
    <n v="9"/>
    <n v="1"/>
    <n v="9"/>
    <n v="3"/>
    <n v="1"/>
    <n v="5"/>
    <n v="8"/>
    <n v="18"/>
    <n v="5"/>
    <n v="0"/>
    <n v="19"/>
    <n v="2"/>
    <n v="6"/>
    <n v="21"/>
    <n v="61"/>
    <n v="12"/>
    <n v="125"/>
    <n v="336"/>
    <n v="54"/>
    <n v="20"/>
    <n v="42"/>
    <n v="6"/>
    <n v="8"/>
    <n v="13"/>
    <n v="33"/>
    <n v="822"/>
    <n v="4"/>
    <n v="3"/>
    <n v="9"/>
    <n v="3"/>
    <n v="7"/>
    <n v="3"/>
    <n v="2"/>
    <n v="6"/>
    <n v="5"/>
    <n v="18"/>
    <n v="6"/>
    <n v="3"/>
    <n v="16"/>
    <n v="2"/>
    <n v="8"/>
    <n v="19"/>
    <n v="60"/>
    <n v="13"/>
    <n v="123"/>
    <n v="298"/>
    <n v="58"/>
    <n v="12"/>
    <n v="42"/>
    <n v="6"/>
    <n v="7"/>
    <n v="16"/>
    <n v="26"/>
    <n v="775"/>
  </r>
  <r>
    <n v="4762"/>
    <s v="Com. Var. Discos, CDs, DVDs"/>
    <s v="Sim"/>
    <x v="1"/>
    <x v="1"/>
    <x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6"/>
    <n v="1"/>
    <n v="0"/>
    <n v="1"/>
    <n v="0"/>
    <n v="1"/>
    <n v="0"/>
    <n v="0"/>
    <n v="1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2"/>
    <n v="5"/>
    <n v="1"/>
    <n v="0"/>
    <n v="0"/>
    <n v="0"/>
    <n v="1"/>
    <n v="0"/>
    <n v="0"/>
    <n v="12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2"/>
    <n v="1"/>
    <n v="0"/>
    <n v="1"/>
    <n v="0"/>
    <n v="1"/>
    <n v="0"/>
    <n v="0"/>
    <n v="9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0"/>
    <n v="0"/>
    <n v="1"/>
    <n v="0"/>
    <n v="1"/>
    <n v="0"/>
    <n v="0"/>
    <n v="9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4"/>
    <n v="0"/>
    <n v="0"/>
    <n v="1"/>
    <n v="0"/>
    <n v="1"/>
    <n v="0"/>
    <n v="0"/>
    <n v="1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3"/>
    <n v="1"/>
    <n v="0"/>
    <n v="1"/>
    <n v="0"/>
    <n v="1"/>
    <n v="0"/>
    <n v="0"/>
    <n v="1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6"/>
    <n v="0"/>
    <n v="1"/>
    <n v="1"/>
    <n v="0"/>
    <n v="1"/>
    <n v="1"/>
    <n v="0"/>
    <n v="13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1"/>
    <n v="7"/>
    <n v="0"/>
    <n v="0"/>
    <n v="1"/>
    <n v="0"/>
    <n v="1"/>
    <n v="1"/>
    <n v="0"/>
    <n v="15"/>
  </r>
  <r>
    <n v="4783"/>
    <s v="Comércio varejista de jóias e relógios"/>
    <s v="Sim"/>
    <x v="0"/>
    <x v="1"/>
    <x v="1"/>
    <n v="2"/>
    <n v="1"/>
    <n v="4"/>
    <n v="0"/>
    <n v="0"/>
    <n v="0"/>
    <n v="0"/>
    <n v="3"/>
    <n v="2"/>
    <n v="3"/>
    <n v="2"/>
    <n v="1"/>
    <n v="5"/>
    <n v="0"/>
    <n v="1"/>
    <n v="0"/>
    <n v="3"/>
    <n v="2"/>
    <n v="13"/>
    <n v="38"/>
    <n v="5"/>
    <n v="7"/>
    <n v="5"/>
    <n v="0"/>
    <n v="0"/>
    <n v="4"/>
    <n v="1"/>
    <n v="102"/>
    <n v="3"/>
    <n v="0"/>
    <n v="4"/>
    <n v="0"/>
    <n v="0"/>
    <n v="0"/>
    <n v="0"/>
    <n v="4"/>
    <n v="2"/>
    <n v="3"/>
    <n v="2"/>
    <n v="3"/>
    <n v="5"/>
    <n v="0"/>
    <n v="2"/>
    <n v="0"/>
    <n v="4"/>
    <n v="1"/>
    <n v="9"/>
    <n v="40"/>
    <n v="9"/>
    <n v="6"/>
    <n v="3"/>
    <n v="0"/>
    <n v="0"/>
    <n v="4"/>
    <n v="1"/>
    <n v="105"/>
    <n v="3"/>
    <n v="0"/>
    <n v="2"/>
    <n v="0"/>
    <n v="0"/>
    <n v="0"/>
    <n v="0"/>
    <n v="5"/>
    <n v="2"/>
    <n v="1"/>
    <n v="2"/>
    <n v="2"/>
    <n v="4"/>
    <n v="0"/>
    <n v="2"/>
    <n v="1"/>
    <n v="5"/>
    <n v="0"/>
    <n v="16"/>
    <n v="39"/>
    <n v="8"/>
    <n v="4"/>
    <n v="3"/>
    <n v="0"/>
    <n v="0"/>
    <n v="5"/>
    <n v="0"/>
    <n v="104"/>
    <n v="1"/>
    <n v="1"/>
    <n v="1"/>
    <n v="0"/>
    <n v="1"/>
    <n v="0"/>
    <n v="0"/>
    <n v="3"/>
    <n v="2"/>
    <n v="4"/>
    <n v="1"/>
    <n v="0"/>
    <n v="4"/>
    <n v="0"/>
    <n v="1"/>
    <n v="0"/>
    <n v="1"/>
    <n v="0"/>
    <n v="16"/>
    <n v="39"/>
    <n v="8"/>
    <n v="4"/>
    <n v="4"/>
    <n v="1"/>
    <n v="0"/>
    <n v="2"/>
    <n v="0"/>
    <n v="94"/>
    <n v="1"/>
    <n v="0"/>
    <n v="3"/>
    <n v="0"/>
    <n v="0"/>
    <n v="0"/>
    <n v="0"/>
    <n v="2"/>
    <n v="2"/>
    <n v="3"/>
    <n v="1"/>
    <n v="1"/>
    <n v="3"/>
    <n v="0"/>
    <n v="1"/>
    <n v="1"/>
    <n v="1"/>
    <n v="0"/>
    <n v="15"/>
    <n v="32"/>
    <n v="10"/>
    <n v="4"/>
    <n v="2"/>
    <n v="1"/>
    <n v="0"/>
    <n v="1"/>
    <n v="0"/>
    <n v="84"/>
    <n v="1"/>
    <n v="0"/>
    <n v="3"/>
    <n v="0"/>
    <n v="1"/>
    <n v="0"/>
    <n v="0"/>
    <n v="2"/>
    <n v="2"/>
    <n v="2"/>
    <n v="1"/>
    <n v="0"/>
    <n v="3"/>
    <n v="0"/>
    <n v="1"/>
    <n v="0"/>
    <n v="2"/>
    <n v="0"/>
    <n v="12"/>
    <n v="32"/>
    <n v="7"/>
    <n v="5"/>
    <n v="2"/>
    <n v="2"/>
    <n v="0"/>
    <n v="2"/>
    <n v="0"/>
    <n v="80"/>
    <n v="1"/>
    <n v="0"/>
    <n v="1"/>
    <n v="0"/>
    <n v="0"/>
    <n v="0"/>
    <n v="0"/>
    <n v="1"/>
    <n v="1"/>
    <n v="2"/>
    <n v="0"/>
    <n v="1"/>
    <n v="1"/>
    <n v="0"/>
    <n v="0"/>
    <n v="1"/>
    <n v="2"/>
    <n v="0"/>
    <n v="12"/>
    <n v="21"/>
    <n v="5"/>
    <n v="5"/>
    <n v="2"/>
    <n v="1"/>
    <n v="0"/>
    <n v="3"/>
    <n v="1"/>
    <n v="61"/>
    <n v="0"/>
    <n v="0"/>
    <n v="2"/>
    <n v="0"/>
    <n v="1"/>
    <n v="0"/>
    <n v="0"/>
    <n v="1"/>
    <n v="2"/>
    <n v="0"/>
    <n v="0"/>
    <n v="1"/>
    <n v="2"/>
    <n v="0"/>
    <n v="1"/>
    <n v="1"/>
    <n v="1"/>
    <n v="0"/>
    <n v="10"/>
    <n v="20"/>
    <n v="8"/>
    <n v="5"/>
    <n v="4"/>
    <n v="1"/>
    <n v="0"/>
    <n v="1"/>
    <n v="1"/>
    <n v="62"/>
  </r>
  <r>
    <n v="5811"/>
    <s v="Edição de livros"/>
    <s v="Sim"/>
    <x v="3"/>
    <x v="0"/>
    <x v="1"/>
    <n v="0"/>
    <n v="0"/>
    <n v="0"/>
    <n v="0"/>
    <n v="0"/>
    <n v="0"/>
    <n v="0"/>
    <n v="1"/>
    <n v="0"/>
    <n v="0"/>
    <n v="0"/>
    <n v="1"/>
    <n v="3"/>
    <n v="0"/>
    <n v="0"/>
    <n v="1"/>
    <n v="5"/>
    <n v="1"/>
    <n v="18"/>
    <n v="42"/>
    <n v="4"/>
    <n v="1"/>
    <n v="6"/>
    <n v="0"/>
    <n v="0"/>
    <n v="1"/>
    <n v="0"/>
    <n v="84"/>
    <n v="0"/>
    <n v="0"/>
    <n v="0"/>
    <n v="0"/>
    <n v="0"/>
    <n v="0"/>
    <n v="0"/>
    <n v="1"/>
    <n v="0"/>
    <n v="2"/>
    <n v="0"/>
    <n v="0"/>
    <n v="2"/>
    <n v="0"/>
    <n v="0"/>
    <n v="1"/>
    <n v="7"/>
    <n v="1"/>
    <n v="17"/>
    <n v="37"/>
    <n v="7"/>
    <n v="2"/>
    <n v="6"/>
    <n v="0"/>
    <n v="0"/>
    <n v="0"/>
    <n v="0"/>
    <n v="83"/>
    <n v="0"/>
    <n v="0"/>
    <n v="0"/>
    <n v="0"/>
    <n v="0"/>
    <n v="0"/>
    <n v="0"/>
    <n v="1"/>
    <n v="0"/>
    <n v="0"/>
    <n v="0"/>
    <n v="0"/>
    <n v="1"/>
    <n v="0"/>
    <n v="0"/>
    <n v="0"/>
    <n v="7"/>
    <n v="0"/>
    <n v="20"/>
    <n v="43"/>
    <n v="8"/>
    <n v="3"/>
    <n v="7"/>
    <n v="0"/>
    <n v="0"/>
    <n v="0"/>
    <n v="0"/>
    <n v="90"/>
    <n v="0"/>
    <n v="0"/>
    <n v="0"/>
    <n v="0"/>
    <n v="0"/>
    <n v="0"/>
    <n v="0"/>
    <n v="1"/>
    <n v="0"/>
    <n v="2"/>
    <n v="0"/>
    <n v="1"/>
    <n v="3"/>
    <n v="0"/>
    <n v="0"/>
    <n v="0"/>
    <n v="7"/>
    <n v="0"/>
    <n v="21"/>
    <n v="46"/>
    <n v="8"/>
    <n v="4"/>
    <n v="7"/>
    <n v="0"/>
    <n v="0"/>
    <n v="0"/>
    <n v="0"/>
    <n v="100"/>
    <n v="0"/>
    <n v="0"/>
    <n v="0"/>
    <n v="0"/>
    <n v="0"/>
    <n v="0"/>
    <n v="0"/>
    <n v="0"/>
    <n v="0"/>
    <n v="1"/>
    <n v="0"/>
    <n v="1"/>
    <n v="3"/>
    <n v="0"/>
    <n v="0"/>
    <n v="0"/>
    <n v="8"/>
    <n v="0"/>
    <n v="21"/>
    <n v="51"/>
    <n v="10"/>
    <n v="2"/>
    <n v="6"/>
    <n v="0"/>
    <n v="0"/>
    <n v="0"/>
    <n v="0"/>
    <n v="103"/>
    <n v="0"/>
    <n v="0"/>
    <n v="0"/>
    <n v="0"/>
    <n v="0"/>
    <n v="0"/>
    <n v="0"/>
    <n v="0"/>
    <n v="0"/>
    <n v="2"/>
    <n v="1"/>
    <n v="0"/>
    <n v="2"/>
    <n v="0"/>
    <n v="0"/>
    <n v="0"/>
    <n v="6"/>
    <n v="1"/>
    <n v="15"/>
    <n v="55"/>
    <n v="3"/>
    <n v="4"/>
    <n v="4"/>
    <n v="0"/>
    <n v="0"/>
    <n v="2"/>
    <n v="0"/>
    <n v="95"/>
    <n v="0"/>
    <n v="0"/>
    <n v="0"/>
    <n v="0"/>
    <n v="0"/>
    <n v="0"/>
    <n v="1"/>
    <n v="0"/>
    <n v="0"/>
    <n v="2"/>
    <n v="1"/>
    <n v="0"/>
    <n v="0"/>
    <n v="0"/>
    <n v="0"/>
    <n v="0"/>
    <n v="6"/>
    <n v="0"/>
    <n v="14"/>
    <n v="49"/>
    <n v="5"/>
    <n v="5"/>
    <n v="3"/>
    <n v="0"/>
    <n v="0"/>
    <n v="0"/>
    <n v="0"/>
    <n v="86"/>
    <n v="0"/>
    <n v="0"/>
    <n v="0"/>
    <n v="0"/>
    <n v="1"/>
    <n v="0"/>
    <n v="1"/>
    <n v="0"/>
    <n v="0"/>
    <n v="3"/>
    <n v="0"/>
    <n v="0"/>
    <n v="0"/>
    <n v="0"/>
    <n v="0"/>
    <n v="0"/>
    <n v="4"/>
    <n v="0"/>
    <n v="10"/>
    <n v="43"/>
    <n v="3"/>
    <n v="4"/>
    <n v="3"/>
    <n v="0"/>
    <n v="0"/>
    <n v="0"/>
    <n v="1"/>
    <n v="73"/>
  </r>
  <r>
    <n v="5812"/>
    <s v="Edição de jornais"/>
    <s v="Sim"/>
    <x v="3"/>
    <x v="0"/>
    <x v="1"/>
    <n v="0"/>
    <n v="1"/>
    <n v="0"/>
    <n v="0"/>
    <n v="0"/>
    <n v="0"/>
    <n v="0"/>
    <n v="0"/>
    <n v="0"/>
    <n v="0"/>
    <n v="1"/>
    <n v="0"/>
    <n v="0"/>
    <n v="0"/>
    <n v="1"/>
    <n v="1"/>
    <n v="2"/>
    <n v="1"/>
    <n v="4"/>
    <n v="13"/>
    <n v="2"/>
    <n v="5"/>
    <n v="7"/>
    <n v="1"/>
    <n v="0"/>
    <n v="0"/>
    <n v="3"/>
    <n v="42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6"/>
    <n v="19"/>
    <n v="3"/>
    <n v="6"/>
    <n v="6"/>
    <n v="2"/>
    <n v="0"/>
    <n v="0"/>
    <n v="3"/>
    <n v="51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7"/>
    <n v="23"/>
    <n v="4"/>
    <n v="3"/>
    <n v="6"/>
    <n v="2"/>
    <n v="1"/>
    <n v="0"/>
    <n v="4"/>
    <n v="55"/>
    <n v="1"/>
    <n v="0"/>
    <n v="0"/>
    <n v="0"/>
    <n v="1"/>
    <n v="0"/>
    <n v="0"/>
    <n v="0"/>
    <n v="0"/>
    <n v="0"/>
    <n v="1"/>
    <n v="0"/>
    <n v="0"/>
    <n v="0"/>
    <n v="1"/>
    <n v="1"/>
    <n v="1"/>
    <n v="0"/>
    <n v="6"/>
    <n v="25"/>
    <n v="3"/>
    <n v="5"/>
    <n v="4"/>
    <n v="1"/>
    <n v="0"/>
    <n v="1"/>
    <n v="3"/>
    <n v="54"/>
    <n v="1"/>
    <n v="0"/>
    <n v="0"/>
    <n v="0"/>
    <n v="0"/>
    <n v="0"/>
    <n v="0"/>
    <n v="0"/>
    <n v="0"/>
    <n v="0"/>
    <n v="1"/>
    <n v="0"/>
    <n v="0"/>
    <n v="0"/>
    <n v="1"/>
    <n v="1"/>
    <n v="1"/>
    <n v="0"/>
    <n v="8"/>
    <n v="20"/>
    <n v="3"/>
    <n v="2"/>
    <n v="4"/>
    <n v="2"/>
    <n v="1"/>
    <n v="0"/>
    <n v="3"/>
    <n v="48"/>
    <n v="1"/>
    <n v="0"/>
    <n v="0"/>
    <n v="0"/>
    <n v="0"/>
    <n v="0"/>
    <n v="0"/>
    <n v="0"/>
    <n v="1"/>
    <n v="0"/>
    <n v="1"/>
    <n v="0"/>
    <n v="0"/>
    <n v="0"/>
    <n v="1"/>
    <n v="2"/>
    <n v="1"/>
    <n v="0"/>
    <n v="7"/>
    <n v="22"/>
    <n v="3"/>
    <n v="3"/>
    <n v="4"/>
    <n v="2"/>
    <n v="1"/>
    <n v="0"/>
    <n v="3"/>
    <n v="52"/>
    <n v="1"/>
    <n v="0"/>
    <n v="0"/>
    <n v="0"/>
    <n v="0"/>
    <n v="0"/>
    <n v="1"/>
    <n v="0"/>
    <n v="1"/>
    <n v="0"/>
    <n v="0"/>
    <n v="0"/>
    <n v="0"/>
    <n v="0"/>
    <n v="1"/>
    <n v="1"/>
    <n v="1"/>
    <n v="0"/>
    <n v="2"/>
    <n v="18"/>
    <n v="3"/>
    <n v="2"/>
    <n v="5"/>
    <n v="1"/>
    <n v="0"/>
    <n v="1"/>
    <n v="2"/>
    <n v="40"/>
    <n v="1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20"/>
    <n v="2"/>
    <n v="3"/>
    <n v="3"/>
    <n v="0"/>
    <n v="0"/>
    <n v="0"/>
    <n v="0"/>
    <n v="36"/>
  </r>
  <r>
    <n v="5813"/>
    <s v="Edição de revistas"/>
    <s v="Sim"/>
    <x v="3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0"/>
    <n v="13"/>
    <n v="1"/>
    <n v="2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23"/>
    <n v="1"/>
    <n v="2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1"/>
    <n v="2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3"/>
    <n v="2"/>
    <n v="0"/>
    <n v="0"/>
    <n v="0"/>
    <n v="0"/>
    <n v="0"/>
    <n v="28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8"/>
    <n v="2"/>
    <n v="1"/>
    <n v="0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4"/>
    <n v="1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0"/>
    <n v="1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0"/>
    <n v="0"/>
    <n v="0"/>
    <n v="0"/>
    <n v="0"/>
    <n v="0"/>
    <n v="0"/>
    <n v="1"/>
    <n v="13"/>
  </r>
  <r>
    <n v="5821"/>
    <s v="Edição integrada impressão livros"/>
    <s v="Sim"/>
    <x v="3"/>
    <x v="0"/>
    <x v="1"/>
    <n v="1"/>
    <n v="0"/>
    <n v="0"/>
    <n v="0"/>
    <n v="0"/>
    <n v="0"/>
    <n v="0"/>
    <n v="0"/>
    <n v="0"/>
    <n v="3"/>
    <n v="0"/>
    <n v="0"/>
    <n v="1"/>
    <n v="0"/>
    <n v="0"/>
    <n v="1"/>
    <n v="5"/>
    <n v="0"/>
    <n v="21"/>
    <n v="38"/>
    <n v="10"/>
    <n v="2"/>
    <n v="4"/>
    <n v="0"/>
    <n v="0"/>
    <n v="0"/>
    <n v="2"/>
    <n v="88"/>
    <n v="0"/>
    <n v="0"/>
    <n v="0"/>
    <n v="0"/>
    <n v="0"/>
    <n v="0"/>
    <n v="0"/>
    <n v="0"/>
    <n v="0"/>
    <n v="1"/>
    <n v="0"/>
    <n v="0"/>
    <n v="1"/>
    <n v="0"/>
    <n v="0"/>
    <n v="1"/>
    <n v="3"/>
    <n v="0"/>
    <n v="20"/>
    <n v="41"/>
    <n v="7"/>
    <n v="1"/>
    <n v="5"/>
    <n v="0"/>
    <n v="0"/>
    <n v="0"/>
    <n v="2"/>
    <n v="8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21"/>
    <n v="44"/>
    <n v="10"/>
    <n v="2"/>
    <n v="5"/>
    <n v="0"/>
    <n v="0"/>
    <n v="0"/>
    <n v="2"/>
    <n v="9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18"/>
    <n v="42"/>
    <n v="8"/>
    <n v="2"/>
    <n v="6"/>
    <n v="0"/>
    <n v="0"/>
    <n v="0"/>
    <n v="2"/>
    <n v="86"/>
    <n v="0"/>
    <n v="0"/>
    <n v="0"/>
    <n v="0"/>
    <n v="0"/>
    <n v="0"/>
    <n v="0"/>
    <n v="1"/>
    <n v="0"/>
    <n v="1"/>
    <n v="0"/>
    <n v="0"/>
    <n v="1"/>
    <n v="0"/>
    <n v="0"/>
    <n v="0"/>
    <n v="5"/>
    <n v="0"/>
    <n v="17"/>
    <n v="39"/>
    <n v="10"/>
    <n v="1"/>
    <n v="5"/>
    <n v="0"/>
    <n v="0"/>
    <n v="0"/>
    <n v="3"/>
    <n v="83"/>
    <n v="0"/>
    <n v="0"/>
    <n v="0"/>
    <n v="0"/>
    <n v="0"/>
    <n v="0"/>
    <n v="0"/>
    <n v="1"/>
    <n v="0"/>
    <n v="0"/>
    <n v="0"/>
    <n v="0"/>
    <n v="2"/>
    <n v="0"/>
    <n v="0"/>
    <n v="0"/>
    <n v="4"/>
    <n v="0"/>
    <n v="19"/>
    <n v="38"/>
    <n v="11"/>
    <n v="1"/>
    <n v="6"/>
    <n v="0"/>
    <n v="0"/>
    <n v="0"/>
    <n v="3"/>
    <n v="85"/>
    <n v="0"/>
    <n v="0"/>
    <n v="0"/>
    <n v="0"/>
    <n v="0"/>
    <n v="0"/>
    <n v="0"/>
    <n v="1"/>
    <n v="0"/>
    <n v="0"/>
    <n v="0"/>
    <n v="0"/>
    <n v="2"/>
    <n v="0"/>
    <n v="0"/>
    <n v="1"/>
    <n v="3"/>
    <n v="0"/>
    <n v="20"/>
    <n v="49"/>
    <n v="9"/>
    <n v="1"/>
    <n v="5"/>
    <n v="0"/>
    <n v="0"/>
    <n v="0"/>
    <n v="4"/>
    <n v="95"/>
    <n v="0"/>
    <n v="0"/>
    <n v="0"/>
    <n v="0"/>
    <n v="0"/>
    <n v="0"/>
    <n v="0"/>
    <n v="1"/>
    <n v="0"/>
    <n v="1"/>
    <n v="0"/>
    <n v="0"/>
    <n v="1"/>
    <n v="0"/>
    <n v="0"/>
    <n v="1"/>
    <n v="3"/>
    <n v="0"/>
    <n v="19"/>
    <n v="46"/>
    <n v="9"/>
    <n v="1"/>
    <n v="4"/>
    <n v="0"/>
    <n v="0"/>
    <n v="0"/>
    <n v="2"/>
    <n v="88"/>
  </r>
  <r>
    <n v="5822"/>
    <s v="Edição integrada impressão jornais"/>
    <s v="Sim"/>
    <x v="3"/>
    <x v="0"/>
    <x v="1"/>
    <n v="2"/>
    <n v="0"/>
    <n v="1"/>
    <n v="1"/>
    <n v="1"/>
    <n v="0"/>
    <n v="1"/>
    <n v="3"/>
    <n v="1"/>
    <n v="4"/>
    <n v="3"/>
    <n v="0"/>
    <n v="1"/>
    <n v="0"/>
    <n v="3"/>
    <n v="1"/>
    <n v="13"/>
    <n v="2"/>
    <n v="10"/>
    <n v="35"/>
    <n v="10"/>
    <n v="13"/>
    <n v="29"/>
    <n v="4"/>
    <n v="2"/>
    <n v="3"/>
    <n v="2"/>
    <n v="145"/>
    <n v="2"/>
    <n v="0"/>
    <n v="1"/>
    <n v="2"/>
    <n v="1"/>
    <n v="0"/>
    <n v="1"/>
    <n v="3"/>
    <n v="1"/>
    <n v="3"/>
    <n v="3"/>
    <n v="0"/>
    <n v="1"/>
    <n v="0"/>
    <n v="4"/>
    <n v="1"/>
    <n v="12"/>
    <n v="2"/>
    <n v="7"/>
    <n v="36"/>
    <n v="14"/>
    <n v="14"/>
    <n v="30"/>
    <n v="3"/>
    <n v="3"/>
    <n v="1"/>
    <n v="2"/>
    <n v="147"/>
    <n v="2"/>
    <n v="1"/>
    <n v="1"/>
    <n v="1"/>
    <n v="0"/>
    <n v="0"/>
    <n v="1"/>
    <n v="1"/>
    <n v="1"/>
    <n v="5"/>
    <n v="4"/>
    <n v="0"/>
    <n v="1"/>
    <n v="0"/>
    <n v="4"/>
    <n v="3"/>
    <n v="15"/>
    <n v="2"/>
    <n v="9"/>
    <n v="38"/>
    <n v="15"/>
    <n v="16"/>
    <n v="32"/>
    <n v="4"/>
    <n v="2"/>
    <n v="0"/>
    <n v="1"/>
    <n v="159"/>
    <n v="2"/>
    <n v="1"/>
    <n v="0"/>
    <n v="1"/>
    <n v="0"/>
    <n v="0"/>
    <n v="1"/>
    <n v="2"/>
    <n v="0"/>
    <n v="3"/>
    <n v="5"/>
    <n v="2"/>
    <n v="1"/>
    <n v="1"/>
    <n v="2"/>
    <n v="2"/>
    <n v="15"/>
    <n v="2"/>
    <n v="8"/>
    <n v="34"/>
    <n v="15"/>
    <n v="17"/>
    <n v="32"/>
    <n v="3"/>
    <n v="3"/>
    <n v="0"/>
    <n v="2"/>
    <n v="154"/>
    <n v="2"/>
    <n v="1"/>
    <n v="0"/>
    <n v="2"/>
    <n v="1"/>
    <n v="0"/>
    <n v="1"/>
    <n v="1"/>
    <n v="1"/>
    <n v="2"/>
    <n v="5"/>
    <n v="1"/>
    <n v="1"/>
    <n v="0"/>
    <n v="3"/>
    <n v="2"/>
    <n v="13"/>
    <n v="2"/>
    <n v="12"/>
    <n v="37"/>
    <n v="17"/>
    <n v="17"/>
    <n v="26"/>
    <n v="2"/>
    <n v="2"/>
    <n v="0"/>
    <n v="3"/>
    <n v="154"/>
    <n v="1"/>
    <n v="1"/>
    <n v="1"/>
    <n v="2"/>
    <n v="1"/>
    <n v="0"/>
    <n v="1"/>
    <n v="1"/>
    <n v="1"/>
    <n v="4"/>
    <n v="3"/>
    <n v="1"/>
    <n v="1"/>
    <n v="0"/>
    <n v="3"/>
    <n v="2"/>
    <n v="15"/>
    <n v="2"/>
    <n v="11"/>
    <n v="36"/>
    <n v="18"/>
    <n v="16"/>
    <n v="30"/>
    <n v="2"/>
    <n v="1"/>
    <n v="0"/>
    <n v="1"/>
    <n v="155"/>
    <n v="1"/>
    <n v="1"/>
    <n v="1"/>
    <n v="2"/>
    <n v="1"/>
    <n v="0"/>
    <n v="1"/>
    <n v="1"/>
    <n v="1"/>
    <n v="3"/>
    <n v="3"/>
    <n v="1"/>
    <n v="1"/>
    <n v="1"/>
    <n v="4"/>
    <n v="3"/>
    <n v="15"/>
    <n v="2"/>
    <n v="13"/>
    <n v="44"/>
    <n v="18"/>
    <n v="18"/>
    <n v="26"/>
    <n v="3"/>
    <n v="2"/>
    <n v="0"/>
    <n v="2"/>
    <n v="168"/>
    <n v="1"/>
    <n v="1"/>
    <n v="1"/>
    <n v="1"/>
    <n v="0"/>
    <n v="0"/>
    <n v="1"/>
    <n v="2"/>
    <n v="1"/>
    <n v="1"/>
    <n v="4"/>
    <n v="1"/>
    <n v="1"/>
    <n v="0"/>
    <n v="5"/>
    <n v="3"/>
    <n v="17"/>
    <n v="1"/>
    <n v="14"/>
    <n v="44"/>
    <n v="16"/>
    <n v="18"/>
    <n v="27"/>
    <n v="3"/>
    <n v="2"/>
    <n v="0"/>
    <n v="3"/>
    <n v="168"/>
  </r>
  <r>
    <n v="5823"/>
    <s v="Edição integrada impressão revistas"/>
    <s v="Sim"/>
    <x v="3"/>
    <x v="0"/>
    <x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4"/>
    <n v="1"/>
    <n v="2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6"/>
    <n v="1"/>
    <n v="1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4"/>
    <n v="18"/>
    <n v="1"/>
    <n v="2"/>
    <n v="2"/>
    <n v="0"/>
    <n v="0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7"/>
    <n v="1"/>
    <n v="2"/>
    <n v="2"/>
    <n v="0"/>
    <n v="0"/>
    <n v="0"/>
    <n v="0"/>
    <n v="28"/>
    <n v="1"/>
    <n v="0"/>
    <n v="0"/>
    <n v="0"/>
    <n v="1"/>
    <n v="0"/>
    <n v="0"/>
    <n v="0"/>
    <n v="0"/>
    <n v="1"/>
    <n v="0"/>
    <n v="0"/>
    <n v="1"/>
    <n v="0"/>
    <n v="0"/>
    <n v="1"/>
    <n v="2"/>
    <n v="2"/>
    <n v="4"/>
    <n v="23"/>
    <n v="2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2"/>
    <n v="1"/>
    <n v="4"/>
    <n v="23"/>
    <n v="4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18"/>
    <n v="2"/>
    <n v="4"/>
    <n v="2"/>
    <n v="0"/>
    <n v="0"/>
    <n v="1"/>
    <n v="1"/>
    <n v="35"/>
    <n v="0"/>
    <n v="0"/>
    <n v="0"/>
    <n v="0"/>
    <n v="1"/>
    <n v="0"/>
    <n v="0"/>
    <n v="0"/>
    <n v="0"/>
    <n v="1"/>
    <n v="0"/>
    <n v="0"/>
    <n v="1"/>
    <n v="0"/>
    <n v="0"/>
    <n v="1"/>
    <n v="1"/>
    <n v="1"/>
    <n v="5"/>
    <n v="20"/>
    <n v="1"/>
    <n v="3"/>
    <n v="3"/>
    <n v="1"/>
    <n v="0"/>
    <n v="0"/>
    <n v="1"/>
    <n v="40"/>
  </r>
  <r>
    <n v="5911"/>
    <s v="Produção cine, vídeos, programa TV"/>
    <s v="Sim"/>
    <x v="4"/>
    <x v="0"/>
    <x v="1"/>
    <n v="0"/>
    <n v="0"/>
    <n v="1"/>
    <n v="0"/>
    <n v="0"/>
    <n v="0"/>
    <n v="0"/>
    <n v="2"/>
    <n v="1"/>
    <n v="2"/>
    <n v="0"/>
    <n v="2"/>
    <n v="1"/>
    <n v="0"/>
    <n v="0"/>
    <n v="2"/>
    <n v="5"/>
    <n v="0"/>
    <n v="13"/>
    <n v="24"/>
    <n v="5"/>
    <n v="4"/>
    <n v="4"/>
    <n v="2"/>
    <n v="1"/>
    <n v="1"/>
    <n v="2"/>
    <n v="72"/>
    <n v="2"/>
    <n v="0"/>
    <n v="0"/>
    <n v="0"/>
    <n v="0"/>
    <n v="0"/>
    <n v="0"/>
    <n v="1"/>
    <n v="1"/>
    <n v="2"/>
    <n v="2"/>
    <n v="2"/>
    <n v="1"/>
    <n v="0"/>
    <n v="0"/>
    <n v="2"/>
    <n v="5"/>
    <n v="0"/>
    <n v="14"/>
    <n v="25"/>
    <n v="5"/>
    <n v="4"/>
    <n v="3"/>
    <n v="2"/>
    <n v="0"/>
    <n v="3"/>
    <n v="2"/>
    <n v="76"/>
    <n v="2"/>
    <n v="0"/>
    <n v="0"/>
    <n v="0"/>
    <n v="0"/>
    <n v="0"/>
    <n v="0"/>
    <n v="1"/>
    <n v="1"/>
    <n v="2"/>
    <n v="1"/>
    <n v="1"/>
    <n v="1"/>
    <n v="0"/>
    <n v="0"/>
    <n v="2"/>
    <n v="5"/>
    <n v="0"/>
    <n v="14"/>
    <n v="28"/>
    <n v="2"/>
    <n v="3"/>
    <n v="3"/>
    <n v="2"/>
    <n v="0"/>
    <n v="1"/>
    <n v="1"/>
    <n v="70"/>
    <n v="0"/>
    <n v="0"/>
    <n v="0"/>
    <n v="0"/>
    <n v="0"/>
    <n v="0"/>
    <n v="0"/>
    <n v="0"/>
    <n v="0"/>
    <n v="1"/>
    <n v="2"/>
    <n v="1"/>
    <n v="1"/>
    <n v="0"/>
    <n v="0"/>
    <n v="1"/>
    <n v="4"/>
    <n v="0"/>
    <n v="12"/>
    <n v="23"/>
    <n v="3"/>
    <n v="3"/>
    <n v="3"/>
    <n v="3"/>
    <n v="1"/>
    <n v="1"/>
    <n v="2"/>
    <n v="61"/>
    <n v="1"/>
    <n v="0"/>
    <n v="0"/>
    <n v="0"/>
    <n v="0"/>
    <n v="0"/>
    <n v="0"/>
    <n v="0"/>
    <n v="0"/>
    <n v="0"/>
    <n v="1"/>
    <n v="1"/>
    <n v="0"/>
    <n v="0"/>
    <n v="0"/>
    <n v="0"/>
    <n v="3"/>
    <n v="0"/>
    <n v="6"/>
    <n v="21"/>
    <n v="1"/>
    <n v="3"/>
    <n v="3"/>
    <n v="4"/>
    <n v="0"/>
    <n v="0"/>
    <n v="2"/>
    <n v="46"/>
    <n v="0"/>
    <n v="0"/>
    <n v="0"/>
    <n v="0"/>
    <n v="2"/>
    <n v="0"/>
    <n v="0"/>
    <n v="0"/>
    <n v="0"/>
    <n v="0"/>
    <n v="1"/>
    <n v="0"/>
    <n v="0"/>
    <n v="0"/>
    <n v="0"/>
    <n v="0"/>
    <n v="2"/>
    <n v="0"/>
    <n v="5"/>
    <n v="19"/>
    <n v="1"/>
    <n v="2"/>
    <n v="3"/>
    <n v="3"/>
    <n v="0"/>
    <n v="0"/>
    <n v="1"/>
    <n v="39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8"/>
    <n v="16"/>
    <n v="0"/>
    <n v="2"/>
    <n v="3"/>
    <n v="0"/>
    <n v="0"/>
    <n v="0"/>
    <n v="0"/>
    <n v="3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12"/>
    <n v="0"/>
    <n v="1"/>
    <n v="3"/>
    <n v="0"/>
    <n v="0"/>
    <n v="0"/>
    <n v="0"/>
    <n v="24"/>
  </r>
  <r>
    <n v="5912"/>
    <s v="Pós Produção cine, vídeos, programa TV"/>
    <s v="Sim"/>
    <x v="4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5"/>
    <n v="0"/>
    <n v="0"/>
    <n v="1"/>
    <n v="0"/>
    <n v="0"/>
    <n v="0"/>
    <n v="0"/>
    <n v="1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9"/>
    <n v="1"/>
    <n v="0"/>
    <n v="1"/>
    <n v="0"/>
    <n v="0"/>
    <n v="0"/>
    <n v="0"/>
    <n v="15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9"/>
    <n v="2"/>
    <n v="0"/>
    <n v="1"/>
    <n v="0"/>
    <n v="0"/>
    <n v="0"/>
    <n v="0"/>
    <n v="16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9"/>
    <n v="2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"/>
    <n v="1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"/>
    <n v="0"/>
    <n v="0"/>
    <n v="0"/>
    <n v="0"/>
    <n v="0"/>
    <n v="0"/>
    <n v="0"/>
    <n v="14"/>
  </r>
  <r>
    <n v="5913"/>
    <s v="Distribuição cine, vídeos, programas TV"/>
    <s v="Sim"/>
    <x v="4"/>
    <x v="0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5"/>
    <n v="0"/>
    <n v="0"/>
    <n v="0"/>
    <n v="0"/>
    <n v="0"/>
    <n v="0"/>
    <n v="0"/>
    <n v="8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0"/>
    <n v="1"/>
    <n v="0"/>
    <n v="0"/>
    <n v="0"/>
    <n v="0"/>
    <n v="0"/>
    <n v="9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7"/>
    <n v="0"/>
    <n v="1"/>
    <n v="0"/>
    <n v="0"/>
    <n v="0"/>
    <n v="0"/>
    <n v="0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0"/>
    <n v="0"/>
    <n v="1"/>
    <n v="0"/>
    <n v="0"/>
    <n v="0"/>
    <n v="0"/>
    <n v="0"/>
    <n v="1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1"/>
    <n v="0"/>
    <n v="1"/>
    <n v="0"/>
    <n v="0"/>
    <n v="0"/>
    <n v="0"/>
    <n v="0"/>
    <n v="19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2"/>
    <n v="0"/>
    <n v="1"/>
    <n v="0"/>
    <n v="0"/>
    <n v="0"/>
    <n v="0"/>
    <n v="0"/>
    <n v="19"/>
  </r>
  <r>
    <n v="5914"/>
    <s v="Exibições cinematográficas"/>
    <s v="Sim"/>
    <x v="4"/>
    <x v="0"/>
    <x v="1"/>
    <n v="1"/>
    <n v="1"/>
    <n v="6"/>
    <n v="1"/>
    <n v="5"/>
    <n v="1"/>
    <n v="1"/>
    <n v="3"/>
    <n v="1"/>
    <n v="7"/>
    <n v="4"/>
    <n v="1"/>
    <n v="9"/>
    <n v="4"/>
    <n v="2"/>
    <n v="8"/>
    <n v="21"/>
    <n v="4"/>
    <n v="29"/>
    <n v="103"/>
    <n v="12"/>
    <n v="9"/>
    <n v="13"/>
    <n v="3"/>
    <n v="4"/>
    <n v="7"/>
    <n v="6"/>
    <n v="266"/>
    <n v="1"/>
    <n v="1"/>
    <n v="5"/>
    <n v="1"/>
    <n v="5"/>
    <n v="0"/>
    <n v="1"/>
    <n v="3"/>
    <n v="1"/>
    <n v="3"/>
    <n v="4"/>
    <n v="3"/>
    <n v="8"/>
    <n v="3"/>
    <n v="2"/>
    <n v="9"/>
    <n v="16"/>
    <n v="4"/>
    <n v="27"/>
    <n v="102"/>
    <n v="12"/>
    <n v="10"/>
    <n v="13"/>
    <n v="3"/>
    <n v="4"/>
    <n v="6"/>
    <n v="6"/>
    <n v="253"/>
    <n v="1"/>
    <n v="1"/>
    <n v="4"/>
    <n v="0"/>
    <n v="4"/>
    <n v="0"/>
    <n v="1"/>
    <n v="2"/>
    <n v="1"/>
    <n v="3"/>
    <n v="2"/>
    <n v="2"/>
    <n v="8"/>
    <n v="2"/>
    <n v="2"/>
    <n v="8"/>
    <n v="18"/>
    <n v="3"/>
    <n v="28"/>
    <n v="90"/>
    <n v="10"/>
    <n v="10"/>
    <n v="13"/>
    <n v="2"/>
    <n v="4"/>
    <n v="4"/>
    <n v="5"/>
    <n v="228"/>
    <n v="1"/>
    <n v="1"/>
    <n v="4"/>
    <n v="1"/>
    <n v="3"/>
    <n v="0"/>
    <n v="1"/>
    <n v="2"/>
    <n v="1"/>
    <n v="3"/>
    <n v="2"/>
    <n v="1"/>
    <n v="6"/>
    <n v="2"/>
    <n v="2"/>
    <n v="7"/>
    <n v="16"/>
    <n v="2"/>
    <n v="26"/>
    <n v="86"/>
    <n v="12"/>
    <n v="8"/>
    <n v="11"/>
    <n v="2"/>
    <n v="2"/>
    <n v="3"/>
    <n v="6"/>
    <n v="211"/>
    <n v="1"/>
    <n v="0"/>
    <n v="5"/>
    <n v="0"/>
    <n v="3"/>
    <n v="0"/>
    <n v="0"/>
    <n v="2"/>
    <n v="1"/>
    <n v="4"/>
    <n v="2"/>
    <n v="1"/>
    <n v="4"/>
    <n v="2"/>
    <n v="2"/>
    <n v="7"/>
    <n v="14"/>
    <n v="2"/>
    <n v="20"/>
    <n v="76"/>
    <n v="10"/>
    <n v="6"/>
    <n v="7"/>
    <n v="1"/>
    <n v="2"/>
    <n v="3"/>
    <n v="5"/>
    <n v="180"/>
    <n v="1"/>
    <n v="0"/>
    <n v="4"/>
    <n v="0"/>
    <n v="2"/>
    <n v="0"/>
    <n v="0"/>
    <n v="1"/>
    <n v="1"/>
    <n v="3"/>
    <n v="2"/>
    <n v="1"/>
    <n v="5"/>
    <n v="1"/>
    <n v="2"/>
    <n v="6"/>
    <n v="13"/>
    <n v="2"/>
    <n v="17"/>
    <n v="64"/>
    <n v="8"/>
    <n v="6"/>
    <n v="6"/>
    <n v="1"/>
    <n v="2"/>
    <n v="4"/>
    <n v="4"/>
    <n v="156"/>
    <n v="1"/>
    <n v="0"/>
    <n v="4"/>
    <n v="0"/>
    <n v="2"/>
    <n v="0"/>
    <n v="0"/>
    <n v="1"/>
    <n v="1"/>
    <n v="2"/>
    <n v="2"/>
    <n v="1"/>
    <n v="5"/>
    <n v="1"/>
    <n v="1"/>
    <n v="3"/>
    <n v="5"/>
    <n v="2"/>
    <n v="15"/>
    <n v="56"/>
    <n v="5"/>
    <n v="4"/>
    <n v="5"/>
    <n v="1"/>
    <n v="2"/>
    <n v="3"/>
    <n v="4"/>
    <n v="126"/>
    <n v="0"/>
    <n v="0"/>
    <n v="4"/>
    <n v="0"/>
    <n v="1"/>
    <n v="0"/>
    <n v="0"/>
    <n v="1"/>
    <n v="1"/>
    <n v="2"/>
    <n v="2"/>
    <n v="1"/>
    <n v="4"/>
    <n v="1"/>
    <n v="2"/>
    <n v="3"/>
    <n v="8"/>
    <n v="3"/>
    <n v="14"/>
    <n v="53"/>
    <n v="3"/>
    <n v="5"/>
    <n v="5"/>
    <n v="1"/>
    <n v="2"/>
    <n v="3"/>
    <n v="5"/>
    <n v="124"/>
  </r>
  <r>
    <n v="5920"/>
    <s v="Gravação de som e edição música"/>
    <s v="Sim"/>
    <x v="1"/>
    <x v="0"/>
    <x v="1"/>
    <n v="1"/>
    <n v="0"/>
    <n v="0"/>
    <n v="0"/>
    <n v="1"/>
    <n v="0"/>
    <n v="0"/>
    <n v="0"/>
    <n v="0"/>
    <n v="3"/>
    <n v="0"/>
    <n v="0"/>
    <n v="0"/>
    <n v="0"/>
    <n v="0"/>
    <n v="1"/>
    <n v="0"/>
    <n v="0"/>
    <n v="6"/>
    <n v="7"/>
    <n v="1"/>
    <n v="0"/>
    <n v="2"/>
    <n v="0"/>
    <n v="2"/>
    <n v="1"/>
    <n v="0"/>
    <n v="25"/>
    <n v="0"/>
    <n v="0"/>
    <n v="1"/>
    <n v="0"/>
    <n v="1"/>
    <n v="0"/>
    <n v="0"/>
    <n v="0"/>
    <n v="0"/>
    <n v="4"/>
    <n v="0"/>
    <n v="0"/>
    <n v="1"/>
    <n v="0"/>
    <n v="0"/>
    <n v="1"/>
    <n v="0"/>
    <n v="0"/>
    <n v="5"/>
    <n v="9"/>
    <n v="1"/>
    <n v="0"/>
    <n v="2"/>
    <n v="0"/>
    <n v="2"/>
    <n v="1"/>
    <n v="0"/>
    <n v="28"/>
    <n v="0"/>
    <n v="0"/>
    <n v="0"/>
    <n v="0"/>
    <n v="0"/>
    <n v="0"/>
    <n v="0"/>
    <n v="2"/>
    <n v="0"/>
    <n v="4"/>
    <n v="0"/>
    <n v="0"/>
    <n v="0"/>
    <n v="0"/>
    <n v="0"/>
    <n v="1"/>
    <n v="0"/>
    <n v="0"/>
    <n v="7"/>
    <n v="10"/>
    <n v="2"/>
    <n v="1"/>
    <n v="1"/>
    <n v="0"/>
    <n v="1"/>
    <n v="1"/>
    <n v="0"/>
    <n v="3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7"/>
    <n v="10"/>
    <n v="2"/>
    <n v="2"/>
    <n v="1"/>
    <n v="0"/>
    <n v="1"/>
    <n v="1"/>
    <n v="0"/>
    <n v="28"/>
    <n v="0"/>
    <n v="0"/>
    <n v="1"/>
    <n v="0"/>
    <n v="0"/>
    <n v="0"/>
    <n v="0"/>
    <n v="1"/>
    <n v="0"/>
    <n v="4"/>
    <n v="0"/>
    <n v="0"/>
    <n v="0"/>
    <n v="0"/>
    <n v="0"/>
    <n v="0"/>
    <n v="1"/>
    <n v="0"/>
    <n v="7"/>
    <n v="11"/>
    <n v="2"/>
    <n v="1"/>
    <n v="2"/>
    <n v="0"/>
    <n v="0"/>
    <n v="2"/>
    <n v="0"/>
    <n v="32"/>
    <n v="1"/>
    <n v="0"/>
    <n v="1"/>
    <n v="0"/>
    <n v="0"/>
    <n v="0"/>
    <n v="0"/>
    <n v="0"/>
    <n v="0"/>
    <n v="2"/>
    <n v="0"/>
    <n v="0"/>
    <n v="0"/>
    <n v="0"/>
    <n v="0"/>
    <n v="0"/>
    <n v="2"/>
    <n v="0"/>
    <n v="7"/>
    <n v="10"/>
    <n v="2"/>
    <n v="1"/>
    <n v="2"/>
    <n v="0"/>
    <n v="0"/>
    <n v="2"/>
    <n v="0"/>
    <n v="30"/>
    <n v="1"/>
    <n v="0"/>
    <n v="0"/>
    <n v="0"/>
    <n v="0"/>
    <n v="0"/>
    <n v="0"/>
    <n v="0"/>
    <n v="0"/>
    <n v="2"/>
    <n v="0"/>
    <n v="0"/>
    <n v="1"/>
    <n v="0"/>
    <n v="0"/>
    <n v="0"/>
    <n v="2"/>
    <n v="0"/>
    <n v="7"/>
    <n v="13"/>
    <n v="1"/>
    <n v="1"/>
    <n v="2"/>
    <n v="0"/>
    <n v="0"/>
    <n v="1"/>
    <n v="0"/>
    <n v="31"/>
    <n v="1"/>
    <n v="0"/>
    <n v="1"/>
    <n v="0"/>
    <n v="0"/>
    <n v="0"/>
    <n v="0"/>
    <n v="0"/>
    <n v="0"/>
    <n v="2"/>
    <n v="0"/>
    <n v="0"/>
    <n v="1"/>
    <n v="0"/>
    <n v="0"/>
    <n v="0"/>
    <n v="1"/>
    <n v="0"/>
    <n v="8"/>
    <n v="16"/>
    <n v="2"/>
    <n v="1"/>
    <n v="4"/>
    <n v="0"/>
    <n v="0"/>
    <n v="2"/>
    <n v="0"/>
    <n v="39"/>
  </r>
  <r>
    <n v="6010"/>
    <s v="Atividades de rádio"/>
    <s v="Sim"/>
    <x v="4"/>
    <x v="0"/>
    <x v="1"/>
    <n v="5"/>
    <n v="0"/>
    <n v="9"/>
    <n v="4"/>
    <n v="13"/>
    <n v="2"/>
    <n v="0"/>
    <n v="8"/>
    <n v="0"/>
    <n v="9"/>
    <n v="8"/>
    <n v="10"/>
    <n v="11"/>
    <n v="8"/>
    <n v="5"/>
    <n v="16"/>
    <n v="38"/>
    <n v="4"/>
    <n v="23"/>
    <n v="80"/>
    <n v="33"/>
    <n v="44"/>
    <n v="78"/>
    <n v="5"/>
    <n v="7"/>
    <n v="13"/>
    <n v="5"/>
    <n v="438"/>
    <n v="6"/>
    <n v="0"/>
    <n v="8"/>
    <n v="4"/>
    <n v="12"/>
    <n v="1"/>
    <n v="0"/>
    <n v="6"/>
    <n v="0"/>
    <n v="10"/>
    <n v="8"/>
    <n v="9"/>
    <n v="11"/>
    <n v="5"/>
    <n v="6"/>
    <n v="14"/>
    <n v="37"/>
    <n v="4"/>
    <n v="26"/>
    <n v="77"/>
    <n v="34"/>
    <n v="35"/>
    <n v="69"/>
    <n v="5"/>
    <n v="5"/>
    <n v="14"/>
    <n v="7"/>
    <n v="413"/>
    <n v="6"/>
    <n v="0"/>
    <n v="7"/>
    <n v="4"/>
    <n v="13"/>
    <n v="2"/>
    <n v="0"/>
    <n v="6"/>
    <n v="0"/>
    <n v="9"/>
    <n v="8"/>
    <n v="10"/>
    <n v="9"/>
    <n v="8"/>
    <n v="5"/>
    <n v="14"/>
    <n v="39"/>
    <n v="2"/>
    <n v="22"/>
    <n v="77"/>
    <n v="36"/>
    <n v="39"/>
    <n v="73"/>
    <n v="3"/>
    <n v="6"/>
    <n v="15"/>
    <n v="6"/>
    <n v="419"/>
    <n v="6"/>
    <n v="0"/>
    <n v="8"/>
    <n v="4"/>
    <n v="13"/>
    <n v="2"/>
    <n v="0"/>
    <n v="6"/>
    <n v="0"/>
    <n v="10"/>
    <n v="6"/>
    <n v="8"/>
    <n v="10"/>
    <n v="7"/>
    <n v="6"/>
    <n v="16"/>
    <n v="45"/>
    <n v="5"/>
    <n v="24"/>
    <n v="79"/>
    <n v="34"/>
    <n v="35"/>
    <n v="70"/>
    <n v="3"/>
    <n v="6"/>
    <n v="12"/>
    <n v="7"/>
    <n v="422"/>
    <n v="3"/>
    <n v="0"/>
    <n v="8"/>
    <n v="3"/>
    <n v="14"/>
    <n v="1"/>
    <n v="0"/>
    <n v="4"/>
    <n v="0"/>
    <n v="11"/>
    <n v="6"/>
    <n v="11"/>
    <n v="10"/>
    <n v="5"/>
    <n v="5"/>
    <n v="16"/>
    <n v="39"/>
    <n v="3"/>
    <n v="24"/>
    <n v="88"/>
    <n v="32"/>
    <n v="34"/>
    <n v="71"/>
    <n v="4"/>
    <n v="2"/>
    <n v="12"/>
    <n v="6"/>
    <n v="412"/>
    <n v="3"/>
    <n v="0"/>
    <n v="6"/>
    <n v="2"/>
    <n v="14"/>
    <n v="1"/>
    <n v="0"/>
    <n v="5"/>
    <n v="0"/>
    <n v="8"/>
    <n v="8"/>
    <n v="9"/>
    <n v="7"/>
    <n v="5"/>
    <n v="5"/>
    <n v="14"/>
    <n v="34"/>
    <n v="4"/>
    <n v="22"/>
    <n v="79"/>
    <n v="29"/>
    <n v="33"/>
    <n v="73"/>
    <n v="1"/>
    <n v="4"/>
    <n v="11"/>
    <n v="7"/>
    <n v="384"/>
    <n v="3"/>
    <n v="0"/>
    <n v="6"/>
    <n v="1"/>
    <n v="13"/>
    <n v="1"/>
    <n v="0"/>
    <n v="5"/>
    <n v="0"/>
    <n v="6"/>
    <n v="7"/>
    <n v="7"/>
    <n v="7"/>
    <n v="4"/>
    <n v="5"/>
    <n v="15"/>
    <n v="40"/>
    <n v="5"/>
    <n v="26"/>
    <n v="83"/>
    <n v="27"/>
    <n v="32"/>
    <n v="69"/>
    <n v="1"/>
    <n v="1"/>
    <n v="9"/>
    <n v="6"/>
    <n v="379"/>
    <n v="3"/>
    <n v="0"/>
    <n v="5"/>
    <n v="1"/>
    <n v="14"/>
    <n v="2"/>
    <n v="0"/>
    <n v="7"/>
    <n v="0"/>
    <n v="4"/>
    <n v="6"/>
    <n v="8"/>
    <n v="7"/>
    <n v="4"/>
    <n v="4"/>
    <n v="12"/>
    <n v="40"/>
    <n v="4"/>
    <n v="26"/>
    <n v="80"/>
    <n v="25"/>
    <n v="31"/>
    <n v="66"/>
    <n v="2"/>
    <n v="1"/>
    <n v="9"/>
    <n v="6"/>
    <n v="367"/>
  </r>
  <r>
    <n v="6021"/>
    <s v="TV aberta"/>
    <s v="Sim"/>
    <x v="4"/>
    <x v="0"/>
    <x v="1"/>
    <n v="8"/>
    <n v="4"/>
    <n v="2"/>
    <n v="1"/>
    <n v="4"/>
    <n v="1"/>
    <n v="2"/>
    <n v="10"/>
    <n v="1"/>
    <n v="5"/>
    <n v="3"/>
    <n v="0"/>
    <n v="4"/>
    <n v="1"/>
    <n v="0"/>
    <n v="7"/>
    <n v="19"/>
    <n v="6"/>
    <n v="15"/>
    <n v="28"/>
    <n v="19"/>
    <n v="14"/>
    <n v="20"/>
    <n v="6"/>
    <n v="10"/>
    <n v="8"/>
    <n v="7"/>
    <n v="205"/>
    <n v="8"/>
    <n v="4"/>
    <n v="2"/>
    <n v="2"/>
    <n v="4"/>
    <n v="1"/>
    <n v="3"/>
    <n v="9"/>
    <n v="0"/>
    <n v="4"/>
    <n v="2"/>
    <n v="1"/>
    <n v="3"/>
    <n v="1"/>
    <n v="0"/>
    <n v="8"/>
    <n v="18"/>
    <n v="6"/>
    <n v="16"/>
    <n v="29"/>
    <n v="21"/>
    <n v="14"/>
    <n v="21"/>
    <n v="6"/>
    <n v="9"/>
    <n v="9"/>
    <n v="6"/>
    <n v="207"/>
    <n v="7"/>
    <n v="2"/>
    <n v="1"/>
    <n v="3"/>
    <n v="4"/>
    <n v="1"/>
    <n v="4"/>
    <n v="8"/>
    <n v="0"/>
    <n v="3"/>
    <n v="3"/>
    <n v="1"/>
    <n v="3"/>
    <n v="1"/>
    <n v="0"/>
    <n v="6"/>
    <n v="18"/>
    <n v="5"/>
    <n v="19"/>
    <n v="26"/>
    <n v="21"/>
    <n v="13"/>
    <n v="21"/>
    <n v="6"/>
    <n v="9"/>
    <n v="10"/>
    <n v="5"/>
    <n v="200"/>
    <n v="7"/>
    <n v="2"/>
    <n v="1"/>
    <n v="3"/>
    <n v="4"/>
    <n v="1"/>
    <n v="5"/>
    <n v="8"/>
    <n v="1"/>
    <n v="2"/>
    <n v="4"/>
    <n v="2"/>
    <n v="3"/>
    <n v="1"/>
    <n v="0"/>
    <n v="6"/>
    <n v="19"/>
    <n v="7"/>
    <n v="19"/>
    <n v="25"/>
    <n v="21"/>
    <n v="14"/>
    <n v="21"/>
    <n v="6"/>
    <n v="9"/>
    <n v="9"/>
    <n v="6"/>
    <n v="206"/>
    <n v="7"/>
    <n v="4"/>
    <n v="2"/>
    <n v="2"/>
    <n v="6"/>
    <n v="2"/>
    <n v="3"/>
    <n v="8"/>
    <n v="2"/>
    <n v="2"/>
    <n v="3"/>
    <n v="3"/>
    <n v="3"/>
    <n v="1"/>
    <n v="0"/>
    <n v="7"/>
    <n v="19"/>
    <n v="8"/>
    <n v="18"/>
    <n v="27"/>
    <n v="18"/>
    <n v="13"/>
    <n v="20"/>
    <n v="4"/>
    <n v="10"/>
    <n v="8"/>
    <n v="7"/>
    <n v="207"/>
    <n v="8"/>
    <n v="3"/>
    <n v="2"/>
    <n v="2"/>
    <n v="5"/>
    <n v="2"/>
    <n v="3"/>
    <n v="8"/>
    <n v="0"/>
    <n v="3"/>
    <n v="3"/>
    <n v="4"/>
    <n v="3"/>
    <n v="1"/>
    <n v="1"/>
    <n v="7"/>
    <n v="21"/>
    <n v="8"/>
    <n v="19"/>
    <n v="32"/>
    <n v="18"/>
    <n v="14"/>
    <n v="19"/>
    <n v="4"/>
    <n v="11"/>
    <n v="7"/>
    <n v="5"/>
    <n v="213"/>
    <n v="6"/>
    <n v="2"/>
    <n v="3"/>
    <n v="1"/>
    <n v="6"/>
    <n v="3"/>
    <n v="4"/>
    <n v="9"/>
    <n v="1"/>
    <n v="2"/>
    <n v="3"/>
    <n v="4"/>
    <n v="3"/>
    <n v="1"/>
    <n v="1"/>
    <n v="7"/>
    <n v="21"/>
    <n v="7"/>
    <n v="19"/>
    <n v="28"/>
    <n v="13"/>
    <n v="13"/>
    <n v="18"/>
    <n v="6"/>
    <n v="11"/>
    <n v="9"/>
    <n v="4"/>
    <n v="205"/>
    <n v="7"/>
    <n v="3"/>
    <n v="4"/>
    <n v="1"/>
    <n v="5"/>
    <n v="2"/>
    <n v="4"/>
    <n v="7"/>
    <n v="2"/>
    <n v="3"/>
    <n v="4"/>
    <n v="4"/>
    <n v="3"/>
    <n v="1"/>
    <n v="0"/>
    <n v="8"/>
    <n v="21"/>
    <n v="5"/>
    <n v="21"/>
    <n v="24"/>
    <n v="15"/>
    <n v="15"/>
    <n v="19"/>
    <n v="6"/>
    <n v="10"/>
    <n v="7"/>
    <n v="4"/>
    <n v="205"/>
  </r>
  <r>
    <n v="6022"/>
    <s v="TV por assinatura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2"/>
    <n v="0"/>
    <n v="1"/>
    <n v="0"/>
    <n v="5"/>
    <n v="4"/>
    <n v="2"/>
    <n v="1"/>
    <n v="2"/>
    <n v="1"/>
    <n v="1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6"/>
    <n v="5"/>
    <n v="3"/>
    <n v="0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6"/>
    <n v="3"/>
    <n v="4"/>
    <n v="1"/>
    <n v="1"/>
    <n v="0"/>
    <n v="1"/>
    <n v="0"/>
    <n v="0"/>
    <n v="22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4"/>
    <n v="6"/>
    <n v="6"/>
    <n v="2"/>
    <n v="1"/>
    <n v="0"/>
    <n v="0"/>
    <n v="0"/>
    <n v="0"/>
    <n v="25"/>
    <n v="0"/>
    <n v="0"/>
    <n v="0"/>
    <n v="0"/>
    <n v="0"/>
    <n v="0"/>
    <n v="0"/>
    <n v="1"/>
    <n v="0"/>
    <n v="1"/>
    <n v="1"/>
    <n v="0"/>
    <n v="2"/>
    <n v="0"/>
    <n v="3"/>
    <n v="2"/>
    <n v="1"/>
    <n v="3"/>
    <n v="8"/>
    <n v="8"/>
    <n v="1"/>
    <n v="2"/>
    <n v="2"/>
    <n v="0"/>
    <n v="3"/>
    <n v="0"/>
    <n v="0"/>
    <n v="38"/>
    <n v="0"/>
    <n v="0"/>
    <n v="0"/>
    <n v="0"/>
    <n v="0"/>
    <n v="0"/>
    <n v="0"/>
    <n v="0"/>
    <n v="0"/>
    <n v="0"/>
    <n v="0"/>
    <n v="0"/>
    <n v="1"/>
    <n v="0"/>
    <n v="3"/>
    <n v="1"/>
    <n v="1"/>
    <n v="3"/>
    <n v="6"/>
    <n v="8"/>
    <n v="1"/>
    <n v="2"/>
    <n v="2"/>
    <n v="0"/>
    <n v="1"/>
    <n v="0"/>
    <n v="0"/>
    <n v="29"/>
    <n v="0"/>
    <n v="0"/>
    <n v="0"/>
    <n v="0"/>
    <n v="0"/>
    <n v="0"/>
    <n v="0"/>
    <n v="0"/>
    <n v="0"/>
    <n v="0"/>
    <n v="2"/>
    <n v="1"/>
    <n v="2"/>
    <n v="1"/>
    <n v="3"/>
    <n v="2"/>
    <n v="3"/>
    <n v="2"/>
    <n v="8"/>
    <n v="8"/>
    <n v="2"/>
    <n v="1"/>
    <n v="1"/>
    <n v="1"/>
    <n v="2"/>
    <n v="0"/>
    <n v="0"/>
    <n v="39"/>
    <n v="0"/>
    <n v="0"/>
    <n v="1"/>
    <n v="0"/>
    <n v="0"/>
    <n v="0"/>
    <n v="0"/>
    <n v="1"/>
    <n v="0"/>
    <n v="0"/>
    <n v="2"/>
    <n v="1"/>
    <n v="2"/>
    <n v="1"/>
    <n v="4"/>
    <n v="2"/>
    <n v="3"/>
    <n v="2"/>
    <n v="8"/>
    <n v="7"/>
    <n v="4"/>
    <n v="1"/>
    <n v="1"/>
    <n v="0"/>
    <n v="1"/>
    <n v="0"/>
    <n v="1"/>
    <n v="42"/>
  </r>
  <r>
    <n v="6141"/>
    <s v="Operadoras de televisão por assinatura por cabo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0"/>
    <n v="2"/>
    <n v="4"/>
    <n v="4"/>
    <n v="5"/>
    <n v="6"/>
    <n v="0"/>
    <n v="3"/>
    <n v="0"/>
    <n v="1"/>
    <n v="0"/>
    <n v="0"/>
    <n v="0"/>
    <n v="27"/>
    <n v="0"/>
    <n v="0"/>
    <n v="0"/>
    <n v="0"/>
    <n v="1"/>
    <n v="0"/>
    <n v="0"/>
    <n v="1"/>
    <n v="0"/>
    <n v="1"/>
    <n v="2"/>
    <n v="0"/>
    <n v="1"/>
    <n v="0"/>
    <n v="0"/>
    <n v="2"/>
    <n v="4"/>
    <n v="4"/>
    <n v="5"/>
    <n v="27"/>
    <n v="4"/>
    <n v="6"/>
    <n v="10"/>
    <n v="0"/>
    <n v="1"/>
    <n v="1"/>
    <n v="0"/>
    <n v="70"/>
    <n v="0"/>
    <n v="0"/>
    <n v="0"/>
    <n v="0"/>
    <n v="0"/>
    <n v="0"/>
    <n v="0"/>
    <n v="0"/>
    <n v="0"/>
    <n v="0"/>
    <n v="1"/>
    <n v="0"/>
    <n v="1"/>
    <n v="0"/>
    <n v="0"/>
    <n v="1"/>
    <n v="4"/>
    <n v="5"/>
    <n v="7"/>
    <n v="31"/>
    <n v="5"/>
    <n v="7"/>
    <n v="10"/>
    <n v="1"/>
    <n v="1"/>
    <n v="1"/>
    <n v="0"/>
    <n v="75"/>
    <n v="0"/>
    <n v="0"/>
    <n v="0"/>
    <n v="0"/>
    <n v="1"/>
    <n v="0"/>
    <n v="0"/>
    <n v="0"/>
    <n v="0"/>
    <n v="0"/>
    <n v="1"/>
    <n v="0"/>
    <n v="1"/>
    <n v="0"/>
    <n v="0"/>
    <n v="1"/>
    <n v="2"/>
    <n v="5"/>
    <n v="6"/>
    <n v="32"/>
    <n v="6"/>
    <n v="4"/>
    <n v="11"/>
    <n v="0"/>
    <n v="0"/>
    <n v="1"/>
    <n v="0"/>
    <n v="71"/>
    <n v="0"/>
    <n v="0"/>
    <n v="0"/>
    <n v="0"/>
    <n v="1"/>
    <n v="0"/>
    <n v="0"/>
    <n v="0"/>
    <n v="0"/>
    <n v="0"/>
    <n v="1"/>
    <n v="0"/>
    <n v="1"/>
    <n v="0"/>
    <n v="0"/>
    <n v="0"/>
    <n v="2"/>
    <n v="1"/>
    <n v="6"/>
    <n v="31"/>
    <n v="6"/>
    <n v="4"/>
    <n v="11"/>
    <n v="0"/>
    <n v="0"/>
    <n v="1"/>
    <n v="0"/>
    <n v="65"/>
    <n v="0"/>
    <n v="0"/>
    <n v="0"/>
    <n v="0"/>
    <n v="1"/>
    <n v="0"/>
    <n v="0"/>
    <n v="0"/>
    <n v="0"/>
    <n v="0"/>
    <n v="2"/>
    <n v="0"/>
    <n v="1"/>
    <n v="0"/>
    <n v="0"/>
    <n v="0"/>
    <n v="2"/>
    <n v="1"/>
    <n v="5"/>
    <n v="23"/>
    <n v="5"/>
    <n v="6"/>
    <n v="9"/>
    <n v="0"/>
    <n v="0"/>
    <n v="1"/>
    <n v="0"/>
    <n v="56"/>
    <n v="0"/>
    <n v="0"/>
    <n v="0"/>
    <n v="0"/>
    <n v="1"/>
    <n v="0"/>
    <n v="0"/>
    <n v="1"/>
    <n v="0"/>
    <n v="0"/>
    <n v="0"/>
    <n v="0"/>
    <n v="1"/>
    <n v="0"/>
    <n v="1"/>
    <n v="0"/>
    <n v="2"/>
    <n v="1"/>
    <n v="3"/>
    <n v="23"/>
    <n v="5"/>
    <n v="5"/>
    <n v="7"/>
    <n v="0"/>
    <n v="0"/>
    <n v="1"/>
    <n v="0"/>
    <n v="51"/>
    <n v="0"/>
    <n v="0"/>
    <n v="1"/>
    <n v="0"/>
    <n v="1"/>
    <n v="0"/>
    <n v="0"/>
    <n v="0"/>
    <n v="0"/>
    <n v="0"/>
    <n v="0"/>
    <n v="0"/>
    <n v="1"/>
    <n v="0"/>
    <n v="1"/>
    <n v="0"/>
    <n v="1"/>
    <n v="1"/>
    <n v="2"/>
    <n v="14"/>
    <n v="4"/>
    <n v="3"/>
    <n v="6"/>
    <n v="1"/>
    <n v="0"/>
    <n v="0"/>
    <n v="0"/>
    <n v="36"/>
  </r>
  <r>
    <n v="6142"/>
    <s v="Operadoras de televisão por assinatura por micro-ondas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2"/>
    <n v="1"/>
    <n v="0"/>
    <n v="0"/>
    <n v="1"/>
    <n v="0"/>
    <n v="0"/>
    <n v="0"/>
    <n v="1"/>
    <n v="10"/>
    <n v="0"/>
    <n v="0"/>
    <n v="0"/>
    <n v="0"/>
    <n v="0"/>
    <n v="0"/>
    <n v="0"/>
    <n v="0"/>
    <n v="0"/>
    <n v="1"/>
    <n v="0"/>
    <n v="1"/>
    <n v="1"/>
    <n v="0"/>
    <n v="1"/>
    <n v="0"/>
    <n v="1"/>
    <n v="1"/>
    <n v="2"/>
    <n v="1"/>
    <n v="0"/>
    <n v="0"/>
    <n v="0"/>
    <n v="0"/>
    <n v="0"/>
    <n v="0"/>
    <n v="0"/>
    <n v="9"/>
    <n v="0"/>
    <n v="0"/>
    <n v="0"/>
    <n v="0"/>
    <n v="0"/>
    <n v="0"/>
    <n v="0"/>
    <n v="0"/>
    <n v="0"/>
    <n v="1"/>
    <n v="0"/>
    <n v="1"/>
    <n v="0"/>
    <n v="1"/>
    <n v="0"/>
    <n v="0"/>
    <n v="1"/>
    <n v="1"/>
    <n v="2"/>
    <n v="1"/>
    <n v="0"/>
    <n v="0"/>
    <n v="0"/>
    <n v="0"/>
    <n v="0"/>
    <n v="0"/>
    <n v="0"/>
    <n v="8"/>
    <n v="0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9"/>
    <n v="0"/>
    <n v="0"/>
    <n v="1"/>
    <n v="0"/>
    <n v="0"/>
    <n v="0"/>
    <n v="0"/>
    <n v="1"/>
    <n v="0"/>
    <n v="1"/>
    <n v="1"/>
    <n v="1"/>
    <n v="0"/>
    <n v="1"/>
    <n v="0"/>
    <n v="0"/>
    <n v="0"/>
    <n v="1"/>
    <n v="2"/>
    <n v="2"/>
    <n v="0"/>
    <n v="0"/>
    <n v="0"/>
    <n v="0"/>
    <n v="0"/>
    <n v="0"/>
    <n v="1"/>
    <n v="12"/>
    <n v="0"/>
    <n v="0"/>
    <n v="1"/>
    <n v="0"/>
    <n v="0"/>
    <n v="0"/>
    <n v="0"/>
    <n v="1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8"/>
  </r>
  <r>
    <n v="6143"/>
    <s v="Operadoras de televisão por assinatura por satélite"/>
    <s v="Sim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1"/>
    <n v="0"/>
    <n v="6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1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0"/>
    <n v="1"/>
    <n v="0"/>
    <n v="0"/>
    <n v="0"/>
    <n v="1"/>
    <n v="2"/>
    <n v="0"/>
    <n v="2"/>
    <n v="1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2"/>
    <n v="2"/>
    <n v="0"/>
    <n v="0"/>
    <n v="1"/>
    <n v="1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3"/>
    <n v="0"/>
    <n v="0"/>
    <n v="0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6319"/>
    <s v="Portais, Provedores de Conteúdo e Outros Serviços de Informação na Internet"/>
    <s v="Sim"/>
    <x v="5"/>
    <x v="0"/>
    <x v="1"/>
    <n v="0"/>
    <n v="0"/>
    <n v="0"/>
    <n v="0"/>
    <n v="1"/>
    <n v="0"/>
    <n v="0"/>
    <n v="0"/>
    <n v="2"/>
    <n v="0"/>
    <n v="1"/>
    <n v="2"/>
    <n v="2"/>
    <n v="1"/>
    <n v="2"/>
    <n v="3"/>
    <n v="5"/>
    <n v="0"/>
    <n v="6"/>
    <n v="34"/>
    <n v="4"/>
    <n v="1"/>
    <n v="3"/>
    <n v="0"/>
    <n v="0"/>
    <n v="2"/>
    <n v="2"/>
    <n v="71"/>
    <n v="0"/>
    <n v="0"/>
    <n v="1"/>
    <n v="0"/>
    <n v="1"/>
    <n v="0"/>
    <n v="0"/>
    <n v="0"/>
    <n v="2"/>
    <n v="0"/>
    <n v="0"/>
    <n v="1"/>
    <n v="2"/>
    <n v="0"/>
    <n v="2"/>
    <n v="1"/>
    <n v="3"/>
    <n v="1"/>
    <n v="7"/>
    <n v="32"/>
    <n v="4"/>
    <n v="2"/>
    <n v="1"/>
    <n v="0"/>
    <n v="0"/>
    <n v="1"/>
    <n v="0"/>
    <n v="61"/>
    <n v="0"/>
    <n v="0"/>
    <n v="0"/>
    <n v="0"/>
    <n v="1"/>
    <n v="0"/>
    <n v="0"/>
    <n v="0"/>
    <n v="2"/>
    <n v="0"/>
    <n v="1"/>
    <n v="0"/>
    <n v="1"/>
    <n v="0"/>
    <n v="1"/>
    <n v="1"/>
    <n v="3"/>
    <n v="0"/>
    <n v="9"/>
    <n v="31"/>
    <n v="5"/>
    <n v="1"/>
    <n v="0"/>
    <n v="0"/>
    <n v="1"/>
    <n v="0"/>
    <n v="0"/>
    <n v="57"/>
    <n v="0"/>
    <n v="0"/>
    <n v="0"/>
    <n v="0"/>
    <n v="1"/>
    <n v="0"/>
    <n v="0"/>
    <n v="0"/>
    <n v="2"/>
    <n v="0"/>
    <n v="0"/>
    <n v="0"/>
    <n v="1"/>
    <n v="0"/>
    <n v="1"/>
    <n v="0"/>
    <n v="3"/>
    <n v="0"/>
    <n v="4"/>
    <n v="19"/>
    <n v="4"/>
    <n v="1"/>
    <n v="1"/>
    <n v="0"/>
    <n v="1"/>
    <n v="0"/>
    <n v="0"/>
    <n v="38"/>
    <n v="0"/>
    <n v="0"/>
    <n v="0"/>
    <n v="0"/>
    <n v="1"/>
    <n v="0"/>
    <n v="0"/>
    <n v="0"/>
    <n v="0"/>
    <n v="0"/>
    <n v="0"/>
    <n v="0"/>
    <n v="1"/>
    <n v="0"/>
    <n v="1"/>
    <n v="0"/>
    <n v="3"/>
    <n v="0"/>
    <n v="4"/>
    <n v="14"/>
    <n v="3"/>
    <n v="1"/>
    <n v="1"/>
    <n v="0"/>
    <n v="1"/>
    <n v="0"/>
    <n v="0"/>
    <n v="3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6"/>
    <n v="6"/>
    <n v="3"/>
    <n v="0"/>
    <n v="1"/>
    <n v="0"/>
    <n v="1"/>
    <n v="0"/>
    <n v="0"/>
    <n v="2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3"/>
    <n v="1"/>
    <n v="2"/>
    <n v="0"/>
    <n v="1"/>
    <n v="0"/>
    <n v="1"/>
    <n v="0"/>
    <n v="0"/>
    <n v="12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6"/>
  </r>
  <r>
    <n v="6391"/>
    <s v="Agências de Notícias"/>
    <s v="Sim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6"/>
    <n v="0"/>
    <n v="0"/>
    <n v="1"/>
    <n v="0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4"/>
    <n v="0"/>
    <n v="0"/>
    <n v="1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0"/>
    <n v="1"/>
    <n v="0"/>
    <n v="0"/>
    <n v="0"/>
    <n v="3"/>
    <n v="1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4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3"/>
    <n v="1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3"/>
    <n v="4"/>
    <n v="0"/>
    <n v="0"/>
    <n v="0"/>
    <n v="0"/>
    <n v="0"/>
    <n v="0"/>
    <n v="4"/>
    <n v="14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5"/>
    <n v="0"/>
    <n v="0"/>
    <n v="0"/>
    <n v="0"/>
    <n v="0"/>
    <n v="0"/>
    <n v="3"/>
    <n v="14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5"/>
    <n v="0"/>
    <n v="0"/>
    <n v="0"/>
    <n v="0"/>
    <n v="0"/>
    <n v="0"/>
    <n v="5"/>
    <n v="15"/>
  </r>
  <r>
    <n v="7111"/>
    <s v="Serviços arquitetura"/>
    <s v="Sim"/>
    <x v="0"/>
    <x v="0"/>
    <x v="1"/>
    <n v="0"/>
    <n v="0"/>
    <n v="1"/>
    <n v="0"/>
    <n v="2"/>
    <n v="0"/>
    <n v="1"/>
    <n v="2"/>
    <n v="0"/>
    <n v="2"/>
    <n v="1"/>
    <n v="0"/>
    <n v="0"/>
    <n v="1"/>
    <n v="0"/>
    <n v="2"/>
    <n v="1"/>
    <n v="0"/>
    <n v="11"/>
    <n v="19"/>
    <n v="2"/>
    <n v="2"/>
    <n v="4"/>
    <n v="0"/>
    <n v="0"/>
    <n v="2"/>
    <n v="1"/>
    <n v="54"/>
    <n v="0"/>
    <n v="0"/>
    <n v="2"/>
    <n v="0"/>
    <n v="1"/>
    <n v="0"/>
    <n v="0"/>
    <n v="1"/>
    <n v="1"/>
    <n v="2"/>
    <n v="1"/>
    <n v="0"/>
    <n v="1"/>
    <n v="0"/>
    <n v="1"/>
    <n v="1"/>
    <n v="8"/>
    <n v="0"/>
    <n v="10"/>
    <n v="18"/>
    <n v="1"/>
    <n v="1"/>
    <n v="2"/>
    <n v="0"/>
    <n v="0"/>
    <n v="0"/>
    <n v="2"/>
    <n v="53"/>
    <n v="0"/>
    <n v="1"/>
    <n v="3"/>
    <n v="0"/>
    <n v="1"/>
    <n v="0"/>
    <n v="0"/>
    <n v="0"/>
    <n v="1"/>
    <n v="2"/>
    <n v="1"/>
    <n v="0"/>
    <n v="1"/>
    <n v="0"/>
    <n v="1"/>
    <n v="2"/>
    <n v="8"/>
    <n v="0"/>
    <n v="12"/>
    <n v="26"/>
    <n v="2"/>
    <n v="0"/>
    <n v="1"/>
    <n v="0"/>
    <n v="0"/>
    <n v="1"/>
    <n v="0"/>
    <n v="63"/>
    <n v="0"/>
    <n v="1"/>
    <n v="2"/>
    <n v="0"/>
    <n v="0"/>
    <n v="0"/>
    <n v="0"/>
    <n v="1"/>
    <n v="0"/>
    <n v="1"/>
    <n v="1"/>
    <n v="0"/>
    <n v="2"/>
    <n v="1"/>
    <n v="1"/>
    <n v="1"/>
    <n v="8"/>
    <n v="0"/>
    <n v="13"/>
    <n v="32"/>
    <n v="1"/>
    <n v="0"/>
    <n v="7"/>
    <n v="0"/>
    <n v="0"/>
    <n v="2"/>
    <n v="1"/>
    <n v="75"/>
    <n v="0"/>
    <n v="0"/>
    <n v="2"/>
    <n v="0"/>
    <n v="1"/>
    <n v="0"/>
    <n v="0"/>
    <n v="0"/>
    <n v="0"/>
    <n v="1"/>
    <n v="2"/>
    <n v="0"/>
    <n v="2"/>
    <n v="0"/>
    <n v="0"/>
    <n v="4"/>
    <n v="3"/>
    <n v="2"/>
    <n v="10"/>
    <n v="24"/>
    <n v="2"/>
    <n v="2"/>
    <n v="1"/>
    <n v="0"/>
    <n v="0"/>
    <n v="2"/>
    <n v="1"/>
    <n v="59"/>
    <n v="0"/>
    <n v="1"/>
    <n v="1"/>
    <n v="0"/>
    <n v="1"/>
    <n v="0"/>
    <n v="0"/>
    <n v="0"/>
    <n v="0"/>
    <n v="1"/>
    <n v="0"/>
    <n v="0"/>
    <n v="1"/>
    <n v="0"/>
    <n v="0"/>
    <n v="1"/>
    <n v="7"/>
    <n v="3"/>
    <n v="11"/>
    <n v="16"/>
    <n v="2"/>
    <n v="2"/>
    <n v="0"/>
    <n v="0"/>
    <n v="0"/>
    <n v="1"/>
    <n v="0"/>
    <n v="48"/>
    <n v="0"/>
    <n v="2"/>
    <n v="2"/>
    <n v="0"/>
    <n v="0"/>
    <n v="0"/>
    <n v="4"/>
    <n v="0"/>
    <n v="0"/>
    <n v="2"/>
    <n v="0"/>
    <n v="0"/>
    <n v="2"/>
    <n v="1"/>
    <n v="0"/>
    <n v="2"/>
    <n v="6"/>
    <n v="0"/>
    <n v="10"/>
    <n v="16"/>
    <n v="2"/>
    <n v="0"/>
    <n v="2"/>
    <n v="0"/>
    <n v="0"/>
    <n v="1"/>
    <n v="0"/>
    <n v="52"/>
    <n v="0"/>
    <n v="0"/>
    <n v="0"/>
    <n v="0"/>
    <n v="0"/>
    <n v="0"/>
    <n v="0"/>
    <n v="0"/>
    <n v="0"/>
    <n v="2"/>
    <n v="0"/>
    <n v="0"/>
    <n v="1"/>
    <n v="0"/>
    <n v="0"/>
    <n v="3"/>
    <n v="8"/>
    <n v="1"/>
    <n v="5"/>
    <n v="14"/>
    <n v="2"/>
    <n v="0"/>
    <n v="2"/>
    <n v="0"/>
    <n v="0"/>
    <n v="1"/>
    <n v="0"/>
    <n v="39"/>
  </r>
  <r>
    <n v="7311"/>
    <s v="Agências de Publicidade"/>
    <s v="Sim"/>
    <x v="6"/>
    <x v="0"/>
    <x v="1"/>
    <n v="0"/>
    <n v="0"/>
    <n v="2"/>
    <n v="0"/>
    <n v="6"/>
    <n v="1"/>
    <n v="0"/>
    <n v="3"/>
    <n v="1"/>
    <n v="6"/>
    <n v="2"/>
    <n v="1"/>
    <n v="15"/>
    <n v="1"/>
    <n v="1"/>
    <n v="10"/>
    <n v="19"/>
    <n v="6"/>
    <n v="23"/>
    <n v="112"/>
    <n v="11"/>
    <n v="16"/>
    <n v="15"/>
    <n v="2"/>
    <n v="3"/>
    <n v="4"/>
    <n v="19"/>
    <n v="279"/>
    <n v="0"/>
    <n v="0"/>
    <n v="2"/>
    <n v="0"/>
    <n v="6"/>
    <n v="0"/>
    <n v="0"/>
    <n v="6"/>
    <n v="3"/>
    <n v="8"/>
    <n v="3"/>
    <n v="2"/>
    <n v="18"/>
    <n v="1"/>
    <n v="1"/>
    <n v="8"/>
    <n v="22"/>
    <n v="7"/>
    <n v="27"/>
    <n v="112"/>
    <n v="13"/>
    <n v="18"/>
    <n v="13"/>
    <n v="2"/>
    <n v="4"/>
    <n v="3"/>
    <n v="13"/>
    <n v="292"/>
    <n v="0"/>
    <n v="0"/>
    <n v="3"/>
    <n v="1"/>
    <n v="7"/>
    <n v="1"/>
    <n v="1"/>
    <n v="6"/>
    <n v="3"/>
    <n v="10"/>
    <n v="3"/>
    <n v="2"/>
    <n v="16"/>
    <n v="1"/>
    <n v="1"/>
    <n v="13"/>
    <n v="23"/>
    <n v="5"/>
    <n v="29"/>
    <n v="117"/>
    <n v="12"/>
    <n v="17"/>
    <n v="15"/>
    <n v="3"/>
    <n v="5"/>
    <n v="5"/>
    <n v="20"/>
    <n v="319"/>
    <n v="0"/>
    <n v="0"/>
    <n v="4"/>
    <n v="1"/>
    <n v="7"/>
    <n v="1"/>
    <n v="1"/>
    <n v="6"/>
    <n v="2"/>
    <n v="9"/>
    <n v="2"/>
    <n v="0"/>
    <n v="14"/>
    <n v="1"/>
    <n v="2"/>
    <n v="14"/>
    <n v="20"/>
    <n v="5"/>
    <n v="34"/>
    <n v="120"/>
    <n v="10"/>
    <n v="14"/>
    <n v="15"/>
    <n v="3"/>
    <n v="4"/>
    <n v="3"/>
    <n v="20"/>
    <n v="312"/>
    <n v="0"/>
    <n v="1"/>
    <n v="6"/>
    <n v="0"/>
    <n v="5"/>
    <n v="1"/>
    <n v="1"/>
    <n v="3"/>
    <n v="2"/>
    <n v="9"/>
    <n v="2"/>
    <n v="0"/>
    <n v="15"/>
    <n v="0"/>
    <n v="1"/>
    <n v="13"/>
    <n v="17"/>
    <n v="6"/>
    <n v="27"/>
    <n v="112"/>
    <n v="10"/>
    <n v="11"/>
    <n v="13"/>
    <n v="3"/>
    <n v="4"/>
    <n v="6"/>
    <n v="16"/>
    <n v="284"/>
    <n v="0"/>
    <n v="1"/>
    <n v="5"/>
    <n v="0"/>
    <n v="6"/>
    <n v="1"/>
    <n v="2"/>
    <n v="1"/>
    <n v="2"/>
    <n v="8"/>
    <n v="1"/>
    <n v="1"/>
    <n v="11"/>
    <n v="0"/>
    <n v="0"/>
    <n v="9"/>
    <n v="20"/>
    <n v="3"/>
    <n v="28"/>
    <n v="112"/>
    <n v="13"/>
    <n v="10"/>
    <n v="14"/>
    <n v="2"/>
    <n v="4"/>
    <n v="5"/>
    <n v="14"/>
    <n v="273"/>
    <n v="0"/>
    <n v="0"/>
    <n v="4"/>
    <n v="0"/>
    <n v="5"/>
    <n v="2"/>
    <n v="0"/>
    <n v="1"/>
    <n v="2"/>
    <n v="4"/>
    <n v="3"/>
    <n v="2"/>
    <n v="10"/>
    <n v="0"/>
    <n v="1"/>
    <n v="9"/>
    <n v="18"/>
    <n v="2"/>
    <n v="28"/>
    <n v="107"/>
    <n v="12"/>
    <n v="9"/>
    <n v="11"/>
    <n v="1"/>
    <n v="3"/>
    <n v="5"/>
    <n v="13"/>
    <n v="252"/>
    <n v="0"/>
    <n v="0"/>
    <n v="4"/>
    <n v="1"/>
    <n v="7"/>
    <n v="1"/>
    <n v="0"/>
    <n v="1"/>
    <n v="1"/>
    <n v="3"/>
    <n v="2"/>
    <n v="1"/>
    <n v="8"/>
    <n v="0"/>
    <n v="0"/>
    <n v="9"/>
    <n v="15"/>
    <n v="0"/>
    <n v="25"/>
    <n v="88"/>
    <n v="12"/>
    <n v="7"/>
    <n v="11"/>
    <n v="3"/>
    <n v="3"/>
    <n v="5"/>
    <n v="10"/>
    <n v="217"/>
  </r>
  <r>
    <n v="7312"/>
    <s v="Agenciamento de Espaços para Publicidade, Exceto em Veículos de Comunicação"/>
    <s v="Sim"/>
    <x v="6"/>
    <x v="0"/>
    <x v="1"/>
    <n v="0"/>
    <n v="0"/>
    <n v="0"/>
    <n v="1"/>
    <n v="0"/>
    <n v="0"/>
    <n v="0"/>
    <n v="0"/>
    <n v="1"/>
    <n v="4"/>
    <n v="0"/>
    <n v="0"/>
    <n v="1"/>
    <n v="0"/>
    <n v="2"/>
    <n v="2"/>
    <n v="3"/>
    <n v="0"/>
    <n v="6"/>
    <n v="17"/>
    <n v="4"/>
    <n v="3"/>
    <n v="2"/>
    <n v="0"/>
    <n v="2"/>
    <n v="4"/>
    <n v="2"/>
    <n v="54"/>
    <n v="0"/>
    <n v="0"/>
    <n v="0"/>
    <n v="1"/>
    <n v="0"/>
    <n v="0"/>
    <n v="0"/>
    <n v="0"/>
    <n v="0"/>
    <n v="2"/>
    <n v="0"/>
    <n v="0"/>
    <n v="1"/>
    <n v="0"/>
    <n v="1"/>
    <n v="3"/>
    <n v="3"/>
    <n v="1"/>
    <n v="8"/>
    <n v="18"/>
    <n v="4"/>
    <n v="4"/>
    <n v="2"/>
    <n v="0"/>
    <n v="2"/>
    <n v="3"/>
    <n v="3"/>
    <n v="56"/>
    <n v="0"/>
    <n v="0"/>
    <n v="0"/>
    <n v="0"/>
    <n v="0"/>
    <n v="0"/>
    <n v="0"/>
    <n v="0"/>
    <n v="0"/>
    <n v="3"/>
    <n v="0"/>
    <n v="0"/>
    <n v="2"/>
    <n v="0"/>
    <n v="3"/>
    <n v="3"/>
    <n v="4"/>
    <n v="1"/>
    <n v="5"/>
    <n v="17"/>
    <n v="4"/>
    <n v="3"/>
    <n v="2"/>
    <n v="2"/>
    <n v="1"/>
    <n v="2"/>
    <n v="3"/>
    <n v="55"/>
    <n v="0"/>
    <n v="0"/>
    <n v="0"/>
    <n v="0"/>
    <n v="0"/>
    <n v="0"/>
    <n v="0"/>
    <n v="0"/>
    <n v="0"/>
    <n v="4"/>
    <n v="0"/>
    <n v="0"/>
    <n v="1"/>
    <n v="0"/>
    <n v="2"/>
    <n v="3"/>
    <n v="6"/>
    <n v="1"/>
    <n v="6"/>
    <n v="16"/>
    <n v="2"/>
    <n v="4"/>
    <n v="2"/>
    <n v="1"/>
    <n v="0"/>
    <n v="2"/>
    <n v="3"/>
    <n v="53"/>
    <n v="0"/>
    <n v="0"/>
    <n v="0"/>
    <n v="0"/>
    <n v="0"/>
    <n v="0"/>
    <n v="0"/>
    <n v="0"/>
    <n v="0"/>
    <n v="4"/>
    <n v="0"/>
    <n v="0"/>
    <n v="1"/>
    <n v="0"/>
    <n v="2"/>
    <n v="2"/>
    <n v="5"/>
    <n v="0"/>
    <n v="7"/>
    <n v="16"/>
    <n v="2"/>
    <n v="1"/>
    <n v="3"/>
    <n v="0"/>
    <n v="1"/>
    <n v="3"/>
    <n v="1"/>
    <n v="48"/>
    <n v="0"/>
    <n v="0"/>
    <n v="0"/>
    <n v="0"/>
    <n v="0"/>
    <n v="0"/>
    <n v="0"/>
    <n v="1"/>
    <n v="1"/>
    <n v="2"/>
    <n v="0"/>
    <n v="0"/>
    <n v="1"/>
    <n v="0"/>
    <n v="2"/>
    <n v="2"/>
    <n v="3"/>
    <n v="0"/>
    <n v="6"/>
    <n v="15"/>
    <n v="1"/>
    <n v="0"/>
    <n v="3"/>
    <n v="0"/>
    <n v="0"/>
    <n v="1"/>
    <n v="1"/>
    <n v="39"/>
    <n v="0"/>
    <n v="0"/>
    <n v="0"/>
    <n v="0"/>
    <n v="0"/>
    <n v="0"/>
    <n v="0"/>
    <n v="2"/>
    <n v="0"/>
    <n v="0"/>
    <n v="0"/>
    <n v="0"/>
    <n v="1"/>
    <n v="0"/>
    <n v="0"/>
    <n v="2"/>
    <n v="4"/>
    <n v="0"/>
    <n v="7"/>
    <n v="13"/>
    <n v="1"/>
    <n v="0"/>
    <n v="3"/>
    <n v="0"/>
    <n v="0"/>
    <n v="1"/>
    <n v="1"/>
    <n v="35"/>
    <n v="0"/>
    <n v="0"/>
    <n v="0"/>
    <n v="0"/>
    <n v="0"/>
    <n v="0"/>
    <n v="0"/>
    <n v="1"/>
    <n v="0"/>
    <n v="0"/>
    <n v="0"/>
    <n v="0"/>
    <n v="1"/>
    <n v="0"/>
    <n v="1"/>
    <n v="1"/>
    <n v="2"/>
    <n v="1"/>
    <n v="8"/>
    <n v="11"/>
    <n v="0"/>
    <n v="0"/>
    <n v="3"/>
    <n v="0"/>
    <n v="0"/>
    <n v="1"/>
    <n v="1"/>
    <n v="31"/>
  </r>
  <r>
    <n v="7319"/>
    <s v="Atividades de Publicidade Não Especificadas Anteriormente"/>
    <s v="Sim"/>
    <x v="6"/>
    <x v="0"/>
    <x v="1"/>
    <n v="1"/>
    <n v="0"/>
    <n v="2"/>
    <n v="0"/>
    <n v="8"/>
    <n v="0"/>
    <n v="0"/>
    <n v="1"/>
    <n v="1"/>
    <n v="9"/>
    <n v="5"/>
    <n v="7"/>
    <n v="10"/>
    <n v="2"/>
    <n v="2"/>
    <n v="12"/>
    <n v="40"/>
    <n v="2"/>
    <n v="29"/>
    <n v="127"/>
    <n v="20"/>
    <n v="11"/>
    <n v="25"/>
    <n v="6"/>
    <n v="0"/>
    <n v="7"/>
    <n v="7"/>
    <n v="334"/>
    <n v="0"/>
    <n v="0"/>
    <n v="2"/>
    <n v="0"/>
    <n v="4"/>
    <n v="0"/>
    <n v="0"/>
    <n v="1"/>
    <n v="2"/>
    <n v="7"/>
    <n v="5"/>
    <n v="3"/>
    <n v="9"/>
    <n v="0"/>
    <n v="2"/>
    <n v="10"/>
    <n v="33"/>
    <n v="2"/>
    <n v="28"/>
    <n v="128"/>
    <n v="20"/>
    <n v="11"/>
    <n v="18"/>
    <n v="7"/>
    <n v="0"/>
    <n v="5"/>
    <n v="6"/>
    <n v="303"/>
    <n v="0"/>
    <n v="0"/>
    <n v="2"/>
    <n v="0"/>
    <n v="3"/>
    <n v="0"/>
    <n v="0"/>
    <n v="1"/>
    <n v="2"/>
    <n v="8"/>
    <n v="4"/>
    <n v="3"/>
    <n v="5"/>
    <n v="2"/>
    <n v="2"/>
    <n v="9"/>
    <n v="29"/>
    <n v="2"/>
    <n v="22"/>
    <n v="126"/>
    <n v="23"/>
    <n v="11"/>
    <n v="13"/>
    <n v="6"/>
    <n v="0"/>
    <n v="8"/>
    <n v="0"/>
    <n v="281"/>
    <n v="0"/>
    <n v="0"/>
    <n v="3"/>
    <n v="0"/>
    <n v="2"/>
    <n v="0"/>
    <n v="0"/>
    <n v="3"/>
    <n v="1"/>
    <n v="10"/>
    <n v="3"/>
    <n v="0"/>
    <n v="6"/>
    <n v="1"/>
    <n v="4"/>
    <n v="5"/>
    <n v="18"/>
    <n v="1"/>
    <n v="20"/>
    <n v="103"/>
    <n v="19"/>
    <n v="9"/>
    <n v="14"/>
    <n v="6"/>
    <n v="1"/>
    <n v="6"/>
    <n v="1"/>
    <n v="236"/>
    <n v="0"/>
    <n v="1"/>
    <n v="0"/>
    <n v="0"/>
    <n v="1"/>
    <n v="0"/>
    <n v="0"/>
    <n v="1"/>
    <n v="0"/>
    <n v="10"/>
    <n v="4"/>
    <n v="0"/>
    <n v="3"/>
    <n v="1"/>
    <n v="2"/>
    <n v="3"/>
    <n v="15"/>
    <n v="0"/>
    <n v="19"/>
    <n v="88"/>
    <n v="15"/>
    <n v="4"/>
    <n v="12"/>
    <n v="4"/>
    <n v="1"/>
    <n v="5"/>
    <n v="2"/>
    <n v="191"/>
    <n v="0"/>
    <n v="0"/>
    <n v="1"/>
    <n v="0"/>
    <n v="1"/>
    <n v="0"/>
    <n v="0"/>
    <n v="3"/>
    <n v="0"/>
    <n v="6"/>
    <n v="5"/>
    <n v="2"/>
    <n v="5"/>
    <n v="1"/>
    <n v="0"/>
    <n v="4"/>
    <n v="11"/>
    <n v="0"/>
    <n v="15"/>
    <n v="74"/>
    <n v="11"/>
    <n v="4"/>
    <n v="5"/>
    <n v="1"/>
    <n v="0"/>
    <n v="4"/>
    <n v="0"/>
    <n v="153"/>
    <n v="0"/>
    <n v="0"/>
    <n v="0"/>
    <n v="1"/>
    <n v="2"/>
    <n v="0"/>
    <n v="0"/>
    <n v="3"/>
    <n v="0"/>
    <n v="3"/>
    <n v="3"/>
    <n v="0"/>
    <n v="5"/>
    <n v="1"/>
    <n v="0"/>
    <n v="7"/>
    <n v="11"/>
    <n v="0"/>
    <n v="12"/>
    <n v="67"/>
    <n v="5"/>
    <n v="3"/>
    <n v="3"/>
    <n v="1"/>
    <n v="1"/>
    <n v="4"/>
    <n v="0"/>
    <n v="132"/>
    <n v="0"/>
    <n v="0"/>
    <n v="1"/>
    <n v="0"/>
    <n v="2"/>
    <n v="0"/>
    <n v="0"/>
    <n v="1"/>
    <n v="0"/>
    <n v="2"/>
    <n v="2"/>
    <n v="0"/>
    <n v="7"/>
    <n v="1"/>
    <n v="0"/>
    <n v="6"/>
    <n v="9"/>
    <n v="1"/>
    <n v="13"/>
    <n v="54"/>
    <n v="3"/>
    <n v="2"/>
    <n v="1"/>
    <n v="1"/>
    <n v="0"/>
    <n v="1"/>
    <n v="3"/>
    <n v="110"/>
  </r>
  <r>
    <n v="7410"/>
    <s v="Desenho e decoração"/>
    <s v="Sim"/>
    <x v="0"/>
    <x v="0"/>
    <x v="1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20"/>
    <n v="2"/>
    <n v="1"/>
    <n v="1"/>
    <n v="0"/>
    <n v="0"/>
    <n v="2"/>
    <n v="1"/>
    <n v="34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4"/>
    <n v="13"/>
    <n v="1"/>
    <n v="2"/>
    <n v="0"/>
    <n v="0"/>
    <n v="0"/>
    <n v="1"/>
    <n v="0"/>
    <n v="24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3"/>
    <n v="12"/>
    <n v="2"/>
    <n v="2"/>
    <n v="0"/>
    <n v="0"/>
    <n v="0"/>
    <n v="1"/>
    <n v="0"/>
    <n v="24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4"/>
    <n v="2"/>
    <n v="2"/>
    <n v="0"/>
    <n v="0"/>
    <n v="0"/>
    <n v="1"/>
    <n v="0"/>
    <n v="25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2"/>
    <n v="8"/>
    <n v="2"/>
    <n v="2"/>
    <n v="0"/>
    <n v="0"/>
    <n v="0"/>
    <n v="0"/>
    <n v="0"/>
    <n v="18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2"/>
    <n v="7"/>
    <n v="1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3"/>
    <n v="1"/>
    <n v="0"/>
    <n v="1"/>
    <n v="5"/>
    <n v="1"/>
    <n v="0"/>
    <n v="1"/>
    <n v="0"/>
    <n v="0"/>
    <n v="0"/>
    <n v="1"/>
    <n v="14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2"/>
    <n v="0"/>
    <n v="0"/>
    <n v="0"/>
    <n v="0"/>
    <n v="1"/>
    <n v="0"/>
    <n v="0"/>
    <n v="7"/>
  </r>
  <r>
    <n v="7420"/>
    <s v="Atividades fotográficas e similares"/>
    <s v="Sim"/>
    <x v="7"/>
    <x v="0"/>
    <x v="1"/>
    <n v="0"/>
    <n v="0"/>
    <n v="0"/>
    <n v="0"/>
    <n v="1"/>
    <n v="0"/>
    <n v="1"/>
    <n v="0"/>
    <n v="0"/>
    <n v="1"/>
    <n v="0"/>
    <n v="0"/>
    <n v="1"/>
    <n v="1"/>
    <n v="0"/>
    <n v="3"/>
    <n v="9"/>
    <n v="2"/>
    <n v="9"/>
    <n v="38"/>
    <n v="8"/>
    <n v="6"/>
    <n v="7"/>
    <n v="1"/>
    <n v="1"/>
    <n v="0"/>
    <n v="3"/>
    <n v="92"/>
    <n v="0"/>
    <n v="0"/>
    <n v="0"/>
    <n v="0"/>
    <n v="2"/>
    <n v="0"/>
    <n v="1"/>
    <n v="0"/>
    <n v="0"/>
    <n v="1"/>
    <n v="0"/>
    <n v="0"/>
    <n v="1"/>
    <n v="1"/>
    <n v="0"/>
    <n v="3"/>
    <n v="11"/>
    <n v="3"/>
    <n v="7"/>
    <n v="46"/>
    <n v="8"/>
    <n v="5"/>
    <n v="7"/>
    <n v="1"/>
    <n v="2"/>
    <n v="3"/>
    <n v="4"/>
    <n v="106"/>
    <n v="0"/>
    <n v="0"/>
    <n v="0"/>
    <n v="0"/>
    <n v="1"/>
    <n v="0"/>
    <n v="1"/>
    <n v="0"/>
    <n v="0"/>
    <n v="1"/>
    <n v="0"/>
    <n v="0"/>
    <n v="0"/>
    <n v="1"/>
    <n v="0"/>
    <n v="1"/>
    <n v="12"/>
    <n v="3"/>
    <n v="6"/>
    <n v="53"/>
    <n v="10"/>
    <n v="6"/>
    <n v="7"/>
    <n v="1"/>
    <n v="3"/>
    <n v="2"/>
    <n v="5"/>
    <n v="113"/>
    <n v="0"/>
    <n v="0"/>
    <n v="0"/>
    <n v="0"/>
    <n v="2"/>
    <n v="0"/>
    <n v="0"/>
    <n v="0"/>
    <n v="0"/>
    <n v="0"/>
    <n v="0"/>
    <n v="0"/>
    <n v="0"/>
    <n v="0"/>
    <n v="0"/>
    <n v="2"/>
    <n v="13"/>
    <n v="2"/>
    <n v="4"/>
    <n v="53"/>
    <n v="11"/>
    <n v="6"/>
    <n v="6"/>
    <n v="0"/>
    <n v="3"/>
    <n v="2"/>
    <n v="6"/>
    <n v="110"/>
    <n v="0"/>
    <n v="0"/>
    <n v="0"/>
    <n v="0"/>
    <n v="0"/>
    <n v="0"/>
    <n v="0"/>
    <n v="0"/>
    <n v="0"/>
    <n v="1"/>
    <n v="0"/>
    <n v="0"/>
    <n v="1"/>
    <n v="0"/>
    <n v="0"/>
    <n v="1"/>
    <n v="8"/>
    <n v="2"/>
    <n v="5"/>
    <n v="37"/>
    <n v="15"/>
    <n v="7"/>
    <n v="5"/>
    <n v="0"/>
    <n v="1"/>
    <n v="1"/>
    <n v="5"/>
    <n v="89"/>
    <n v="0"/>
    <n v="0"/>
    <n v="0"/>
    <n v="1"/>
    <n v="0"/>
    <n v="0"/>
    <n v="0"/>
    <n v="0"/>
    <n v="0"/>
    <n v="2"/>
    <n v="0"/>
    <n v="0"/>
    <n v="1"/>
    <n v="0"/>
    <n v="1"/>
    <n v="1"/>
    <n v="6"/>
    <n v="3"/>
    <n v="4"/>
    <n v="32"/>
    <n v="14"/>
    <n v="8"/>
    <n v="5"/>
    <n v="0"/>
    <n v="1"/>
    <n v="3"/>
    <n v="1"/>
    <n v="83"/>
    <n v="0"/>
    <n v="0"/>
    <n v="0"/>
    <n v="1"/>
    <n v="0"/>
    <n v="0"/>
    <n v="0"/>
    <n v="0"/>
    <n v="0"/>
    <n v="3"/>
    <n v="2"/>
    <n v="0"/>
    <n v="1"/>
    <n v="0"/>
    <n v="0"/>
    <n v="1"/>
    <n v="11"/>
    <n v="1"/>
    <n v="4"/>
    <n v="32"/>
    <n v="8"/>
    <n v="4"/>
    <n v="7"/>
    <n v="1"/>
    <n v="1"/>
    <n v="3"/>
    <n v="2"/>
    <n v="82"/>
    <n v="0"/>
    <n v="0"/>
    <n v="0"/>
    <n v="0"/>
    <n v="0"/>
    <n v="0"/>
    <n v="0"/>
    <n v="0"/>
    <n v="0"/>
    <n v="2"/>
    <n v="1"/>
    <n v="0"/>
    <n v="1"/>
    <n v="0"/>
    <n v="0"/>
    <n v="2"/>
    <n v="11"/>
    <n v="3"/>
    <n v="9"/>
    <n v="30"/>
    <n v="7"/>
    <n v="5"/>
    <n v="5"/>
    <n v="1"/>
    <n v="0"/>
    <n v="3"/>
    <n v="1"/>
    <n v="81"/>
  </r>
  <r>
    <n v="7722"/>
    <s v="Aluguel de fitas vídeo, DVD, etc.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8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7"/>
    <n v="3"/>
    <n v="0"/>
    <n v="0"/>
    <n v="0"/>
    <n v="0"/>
    <n v="0"/>
    <n v="0"/>
    <n v="1"/>
    <n v="14"/>
    <n v="0"/>
    <n v="0"/>
    <n v="0"/>
    <n v="0"/>
    <n v="2"/>
    <n v="0"/>
    <n v="0"/>
    <n v="0"/>
    <n v="0"/>
    <n v="0"/>
    <n v="0"/>
    <n v="0"/>
    <n v="0"/>
    <n v="0"/>
    <n v="0"/>
    <n v="1"/>
    <n v="2"/>
    <n v="0"/>
    <n v="6"/>
    <n v="3"/>
    <n v="0"/>
    <n v="0"/>
    <n v="1"/>
    <n v="0"/>
    <n v="0"/>
    <n v="0"/>
    <n v="0"/>
    <n v="15"/>
    <n v="0"/>
    <n v="0"/>
    <n v="0"/>
    <n v="0"/>
    <n v="2"/>
    <n v="0"/>
    <n v="0"/>
    <n v="0"/>
    <n v="0"/>
    <n v="1"/>
    <n v="0"/>
    <n v="0"/>
    <n v="1"/>
    <n v="0"/>
    <n v="0"/>
    <n v="0"/>
    <n v="2"/>
    <n v="0"/>
    <n v="7"/>
    <n v="2"/>
    <n v="0"/>
    <n v="0"/>
    <n v="1"/>
    <n v="0"/>
    <n v="0"/>
    <n v="0"/>
    <n v="0"/>
    <n v="16"/>
    <n v="0"/>
    <n v="0"/>
    <n v="0"/>
    <n v="0"/>
    <n v="2"/>
    <n v="0"/>
    <n v="0"/>
    <n v="0"/>
    <n v="0"/>
    <n v="2"/>
    <n v="0"/>
    <n v="0"/>
    <n v="0"/>
    <n v="0"/>
    <n v="0"/>
    <n v="0"/>
    <n v="2"/>
    <n v="0"/>
    <n v="5"/>
    <n v="2"/>
    <n v="0"/>
    <n v="0"/>
    <n v="1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2"/>
    <n v="1"/>
    <n v="2"/>
    <n v="0"/>
    <n v="1"/>
    <n v="0"/>
    <n v="2"/>
    <n v="0"/>
    <n v="0"/>
    <n v="0"/>
    <n v="0"/>
    <n v="10"/>
    <n v="0"/>
    <n v="0"/>
    <n v="0"/>
    <n v="0"/>
    <n v="1"/>
    <n v="0"/>
    <n v="0"/>
    <n v="0"/>
    <n v="0"/>
    <n v="2"/>
    <n v="0"/>
    <n v="0"/>
    <n v="0"/>
    <n v="0"/>
    <n v="0"/>
    <n v="0"/>
    <n v="2"/>
    <n v="2"/>
    <n v="2"/>
    <n v="5"/>
    <n v="0"/>
    <n v="1"/>
    <n v="1"/>
    <n v="0"/>
    <n v="0"/>
    <n v="1"/>
    <n v="0"/>
    <n v="17"/>
  </r>
  <r>
    <n v="8592"/>
    <s v="Ensino de Arte Cultura"/>
    <s v="Sim"/>
    <x v="7"/>
    <x v="0"/>
    <x v="1"/>
    <n v="0"/>
    <n v="0"/>
    <n v="0"/>
    <n v="0"/>
    <n v="1"/>
    <n v="0"/>
    <n v="0"/>
    <n v="0"/>
    <n v="0"/>
    <n v="1"/>
    <n v="0"/>
    <n v="0"/>
    <n v="0"/>
    <n v="0"/>
    <n v="0"/>
    <n v="2"/>
    <n v="2"/>
    <n v="0"/>
    <n v="4"/>
    <n v="9"/>
    <n v="3"/>
    <n v="1"/>
    <n v="2"/>
    <n v="1"/>
    <n v="0"/>
    <n v="0"/>
    <n v="2"/>
    <n v="28"/>
    <n v="0"/>
    <n v="0"/>
    <n v="0"/>
    <n v="0"/>
    <n v="0"/>
    <n v="0"/>
    <n v="0"/>
    <n v="1"/>
    <n v="0"/>
    <n v="1"/>
    <n v="0"/>
    <n v="0"/>
    <n v="1"/>
    <n v="0"/>
    <n v="0"/>
    <n v="1"/>
    <n v="4"/>
    <n v="1"/>
    <n v="5"/>
    <n v="14"/>
    <n v="1"/>
    <n v="2"/>
    <n v="1"/>
    <n v="1"/>
    <n v="0"/>
    <n v="0"/>
    <n v="2"/>
    <n v="35"/>
    <n v="0"/>
    <n v="0"/>
    <n v="0"/>
    <n v="0"/>
    <n v="0"/>
    <n v="0"/>
    <n v="0"/>
    <n v="1"/>
    <n v="0"/>
    <n v="1"/>
    <n v="0"/>
    <n v="0"/>
    <n v="1"/>
    <n v="0"/>
    <n v="0"/>
    <n v="2"/>
    <n v="5"/>
    <n v="0"/>
    <n v="6"/>
    <n v="14"/>
    <n v="1"/>
    <n v="2"/>
    <n v="1"/>
    <n v="1"/>
    <n v="0"/>
    <n v="0"/>
    <n v="1"/>
    <n v="36"/>
    <n v="0"/>
    <n v="0"/>
    <n v="0"/>
    <n v="0"/>
    <n v="0"/>
    <n v="0"/>
    <n v="0"/>
    <n v="0"/>
    <n v="0"/>
    <n v="1"/>
    <n v="0"/>
    <n v="0"/>
    <n v="0"/>
    <n v="0"/>
    <n v="0"/>
    <n v="2"/>
    <n v="3"/>
    <n v="0"/>
    <n v="5"/>
    <n v="13"/>
    <n v="0"/>
    <n v="2"/>
    <n v="1"/>
    <n v="1"/>
    <n v="0"/>
    <n v="0"/>
    <n v="1"/>
    <n v="29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2"/>
    <n v="7"/>
    <n v="1"/>
    <n v="1"/>
    <n v="1"/>
    <n v="1"/>
    <n v="0"/>
    <n v="0"/>
    <n v="0"/>
    <n v="18"/>
    <n v="0"/>
    <n v="0"/>
    <n v="0"/>
    <n v="0"/>
    <n v="0"/>
    <n v="0"/>
    <n v="0"/>
    <n v="0"/>
    <n v="1"/>
    <n v="0"/>
    <n v="0"/>
    <n v="0"/>
    <n v="0"/>
    <n v="0"/>
    <n v="0"/>
    <n v="1"/>
    <n v="3"/>
    <n v="0"/>
    <n v="0"/>
    <n v="2"/>
    <n v="2"/>
    <n v="1"/>
    <n v="1"/>
    <n v="1"/>
    <n v="0"/>
    <n v="0"/>
    <n v="0"/>
    <n v="12"/>
    <n v="0"/>
    <n v="0"/>
    <n v="0"/>
    <n v="0"/>
    <n v="0"/>
    <n v="0"/>
    <n v="0"/>
    <n v="1"/>
    <n v="1"/>
    <n v="0"/>
    <n v="0"/>
    <n v="0"/>
    <n v="0"/>
    <n v="0"/>
    <n v="0"/>
    <n v="1"/>
    <n v="3"/>
    <n v="0"/>
    <n v="0"/>
    <n v="7"/>
    <n v="1"/>
    <n v="0"/>
    <n v="1"/>
    <n v="1"/>
    <n v="0"/>
    <n v="1"/>
    <n v="0"/>
    <n v="17"/>
    <n v="0"/>
    <n v="0"/>
    <n v="0"/>
    <n v="0"/>
    <n v="0"/>
    <n v="0"/>
    <n v="0"/>
    <n v="1"/>
    <n v="0"/>
    <n v="0"/>
    <n v="0"/>
    <n v="0"/>
    <n v="0"/>
    <n v="0"/>
    <n v="0"/>
    <n v="2"/>
    <n v="3"/>
    <n v="0"/>
    <n v="0"/>
    <n v="5"/>
    <n v="1"/>
    <n v="0"/>
    <n v="0"/>
    <n v="1"/>
    <n v="0"/>
    <n v="0"/>
    <n v="0"/>
    <n v="13"/>
  </r>
  <r>
    <n v="8593"/>
    <s v="Ensino de Idiomas"/>
    <s v="Sim"/>
    <x v="7"/>
    <x v="0"/>
    <x v="1"/>
    <n v="1"/>
    <n v="2"/>
    <n v="8"/>
    <n v="3"/>
    <n v="11"/>
    <n v="1"/>
    <n v="2"/>
    <n v="10"/>
    <n v="5"/>
    <n v="21"/>
    <n v="5"/>
    <n v="14"/>
    <n v="28"/>
    <n v="8"/>
    <n v="4"/>
    <n v="16"/>
    <n v="71"/>
    <n v="6"/>
    <n v="177"/>
    <n v="199"/>
    <n v="28"/>
    <n v="17"/>
    <n v="19"/>
    <n v="4"/>
    <n v="4"/>
    <n v="8"/>
    <n v="17"/>
    <n v="689"/>
    <n v="2"/>
    <n v="2"/>
    <n v="10"/>
    <n v="3"/>
    <n v="9"/>
    <n v="1"/>
    <n v="2"/>
    <n v="8"/>
    <n v="6"/>
    <n v="20"/>
    <n v="8"/>
    <n v="10"/>
    <n v="22"/>
    <n v="6"/>
    <n v="4"/>
    <n v="14"/>
    <n v="71"/>
    <n v="5"/>
    <n v="191"/>
    <n v="200"/>
    <n v="24"/>
    <n v="15"/>
    <n v="22"/>
    <n v="4"/>
    <n v="3"/>
    <n v="7"/>
    <n v="17"/>
    <n v="686"/>
    <n v="1"/>
    <n v="1"/>
    <n v="10"/>
    <n v="1"/>
    <n v="11"/>
    <n v="1"/>
    <n v="1"/>
    <n v="6"/>
    <n v="4"/>
    <n v="22"/>
    <n v="6"/>
    <n v="9"/>
    <n v="26"/>
    <n v="6"/>
    <n v="4"/>
    <n v="14"/>
    <n v="72"/>
    <n v="4"/>
    <n v="192"/>
    <n v="179"/>
    <n v="25"/>
    <n v="14"/>
    <n v="18"/>
    <n v="4"/>
    <n v="4"/>
    <n v="10"/>
    <n v="16"/>
    <n v="661"/>
    <n v="1"/>
    <n v="1"/>
    <n v="7"/>
    <n v="2"/>
    <n v="10"/>
    <n v="1"/>
    <n v="1"/>
    <n v="6"/>
    <n v="4"/>
    <n v="18"/>
    <n v="6"/>
    <n v="6"/>
    <n v="20"/>
    <n v="2"/>
    <n v="4"/>
    <n v="11"/>
    <n v="63"/>
    <n v="5"/>
    <n v="189"/>
    <n v="166"/>
    <n v="27"/>
    <n v="9"/>
    <n v="15"/>
    <n v="3"/>
    <n v="4"/>
    <n v="6"/>
    <n v="19"/>
    <n v="606"/>
    <n v="0"/>
    <n v="1"/>
    <n v="4"/>
    <n v="2"/>
    <n v="10"/>
    <n v="0"/>
    <n v="0"/>
    <n v="5"/>
    <n v="4"/>
    <n v="14"/>
    <n v="5"/>
    <n v="5"/>
    <n v="18"/>
    <n v="0"/>
    <n v="3"/>
    <n v="9"/>
    <n v="56"/>
    <n v="2"/>
    <n v="166"/>
    <n v="146"/>
    <n v="21"/>
    <n v="10"/>
    <n v="14"/>
    <n v="2"/>
    <n v="3"/>
    <n v="5"/>
    <n v="13"/>
    <n v="518"/>
    <n v="0"/>
    <n v="0"/>
    <n v="2"/>
    <n v="1"/>
    <n v="10"/>
    <n v="0"/>
    <n v="0"/>
    <n v="7"/>
    <n v="5"/>
    <n v="11"/>
    <n v="3"/>
    <n v="5"/>
    <n v="16"/>
    <n v="0"/>
    <n v="4"/>
    <n v="11"/>
    <n v="52"/>
    <n v="6"/>
    <n v="146"/>
    <n v="139"/>
    <n v="18"/>
    <n v="9"/>
    <n v="10"/>
    <n v="2"/>
    <n v="3"/>
    <n v="4"/>
    <n v="13"/>
    <n v="477"/>
    <n v="0"/>
    <n v="0"/>
    <n v="3"/>
    <n v="1"/>
    <n v="11"/>
    <n v="0"/>
    <n v="0"/>
    <n v="2"/>
    <n v="4"/>
    <n v="10"/>
    <n v="5"/>
    <n v="5"/>
    <n v="12"/>
    <n v="0"/>
    <n v="3"/>
    <n v="12"/>
    <n v="44"/>
    <n v="6"/>
    <n v="125"/>
    <n v="116"/>
    <n v="16"/>
    <n v="7"/>
    <n v="8"/>
    <n v="2"/>
    <n v="1"/>
    <n v="4"/>
    <n v="13"/>
    <n v="410"/>
    <n v="0"/>
    <n v="0"/>
    <n v="2"/>
    <n v="1"/>
    <n v="8"/>
    <n v="0"/>
    <n v="0"/>
    <n v="3"/>
    <n v="4"/>
    <n v="9"/>
    <n v="2"/>
    <n v="7"/>
    <n v="10"/>
    <n v="0"/>
    <n v="3"/>
    <n v="13"/>
    <n v="38"/>
    <n v="3"/>
    <n v="117"/>
    <n v="102"/>
    <n v="10"/>
    <n v="7"/>
    <n v="6"/>
    <n v="2"/>
    <n v="1"/>
    <n v="5"/>
    <n v="13"/>
    <n v="366"/>
  </r>
  <r>
    <n v="9001"/>
    <s v="Artes cênicas, espetáculos, etc."/>
    <s v="Sim"/>
    <x v="8"/>
    <x v="0"/>
    <x v="1"/>
    <n v="0"/>
    <n v="0"/>
    <n v="2"/>
    <n v="0"/>
    <n v="5"/>
    <n v="0"/>
    <n v="0"/>
    <n v="1"/>
    <n v="1"/>
    <n v="5"/>
    <n v="2"/>
    <n v="2"/>
    <n v="6"/>
    <n v="0"/>
    <n v="2"/>
    <n v="4"/>
    <n v="4"/>
    <n v="1"/>
    <n v="22"/>
    <n v="30"/>
    <n v="5"/>
    <n v="3"/>
    <n v="6"/>
    <n v="2"/>
    <n v="0"/>
    <n v="7"/>
    <n v="2"/>
    <n v="112"/>
    <n v="0"/>
    <n v="0"/>
    <n v="3"/>
    <n v="0"/>
    <n v="4"/>
    <n v="0"/>
    <n v="0"/>
    <n v="0"/>
    <n v="1"/>
    <n v="6"/>
    <n v="2"/>
    <n v="1"/>
    <n v="6"/>
    <n v="0"/>
    <n v="2"/>
    <n v="9"/>
    <n v="8"/>
    <n v="2"/>
    <n v="20"/>
    <n v="31"/>
    <n v="5"/>
    <n v="4"/>
    <n v="5"/>
    <n v="3"/>
    <n v="0"/>
    <n v="7"/>
    <n v="3"/>
    <n v="122"/>
    <n v="0"/>
    <n v="0"/>
    <n v="3"/>
    <n v="0"/>
    <n v="4"/>
    <n v="0"/>
    <n v="0"/>
    <n v="0"/>
    <n v="0"/>
    <n v="7"/>
    <n v="1"/>
    <n v="1"/>
    <n v="6"/>
    <n v="1"/>
    <n v="2"/>
    <n v="11"/>
    <n v="9"/>
    <n v="0"/>
    <n v="19"/>
    <n v="31"/>
    <n v="4"/>
    <n v="4"/>
    <n v="10"/>
    <n v="2"/>
    <n v="0"/>
    <n v="7"/>
    <n v="3"/>
    <n v="125"/>
    <n v="0"/>
    <n v="0"/>
    <n v="2"/>
    <n v="0"/>
    <n v="4"/>
    <n v="0"/>
    <n v="0"/>
    <n v="0"/>
    <n v="0"/>
    <n v="6"/>
    <n v="0"/>
    <n v="1"/>
    <n v="7"/>
    <n v="1"/>
    <n v="2"/>
    <n v="9"/>
    <n v="8"/>
    <n v="0"/>
    <n v="22"/>
    <n v="27"/>
    <n v="4"/>
    <n v="6"/>
    <n v="5"/>
    <n v="2"/>
    <n v="0"/>
    <n v="3"/>
    <n v="3"/>
    <n v="112"/>
    <n v="0"/>
    <n v="0"/>
    <n v="2"/>
    <n v="0"/>
    <n v="2"/>
    <n v="0"/>
    <n v="0"/>
    <n v="0"/>
    <n v="0"/>
    <n v="5"/>
    <n v="1"/>
    <n v="0"/>
    <n v="5"/>
    <n v="1"/>
    <n v="2"/>
    <n v="11"/>
    <n v="8"/>
    <n v="0"/>
    <n v="17"/>
    <n v="28"/>
    <n v="3"/>
    <n v="4"/>
    <n v="5"/>
    <n v="0"/>
    <n v="0"/>
    <n v="3"/>
    <n v="2"/>
    <n v="99"/>
    <n v="0"/>
    <n v="0"/>
    <n v="2"/>
    <n v="0"/>
    <n v="3"/>
    <n v="0"/>
    <n v="0"/>
    <n v="1"/>
    <n v="0"/>
    <n v="5"/>
    <n v="3"/>
    <n v="1"/>
    <n v="6"/>
    <n v="1"/>
    <n v="2"/>
    <n v="9"/>
    <n v="9"/>
    <n v="0"/>
    <n v="18"/>
    <n v="24"/>
    <n v="4"/>
    <n v="4"/>
    <n v="5"/>
    <n v="0"/>
    <n v="1"/>
    <n v="2"/>
    <n v="1"/>
    <n v="101"/>
    <n v="1"/>
    <n v="0"/>
    <n v="2"/>
    <n v="1"/>
    <n v="4"/>
    <n v="0"/>
    <n v="0"/>
    <n v="2"/>
    <n v="0"/>
    <n v="3"/>
    <n v="3"/>
    <n v="0"/>
    <n v="2"/>
    <n v="1"/>
    <n v="2"/>
    <n v="7"/>
    <n v="7"/>
    <n v="0"/>
    <n v="17"/>
    <n v="20"/>
    <n v="2"/>
    <n v="5"/>
    <n v="4"/>
    <n v="1"/>
    <n v="1"/>
    <n v="3"/>
    <n v="1"/>
    <n v="89"/>
    <n v="1"/>
    <n v="0"/>
    <n v="2"/>
    <n v="0"/>
    <n v="3"/>
    <n v="0"/>
    <n v="1"/>
    <n v="0"/>
    <n v="0"/>
    <n v="1"/>
    <n v="3"/>
    <n v="0"/>
    <n v="1"/>
    <n v="1"/>
    <n v="1"/>
    <n v="7"/>
    <n v="10"/>
    <n v="0"/>
    <n v="18"/>
    <n v="12"/>
    <n v="2"/>
    <n v="5"/>
    <n v="1"/>
    <n v="0"/>
    <n v="1"/>
    <n v="3"/>
    <n v="0"/>
    <n v="73"/>
  </r>
  <r>
    <n v="9002"/>
    <s v="Criação artística"/>
    <s v="Sim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</r>
  <r>
    <n v="9003"/>
    <s v="Gestão espaço para espetáculos"/>
    <s v="Sim"/>
    <x v="8"/>
    <x v="0"/>
    <x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2"/>
    <n v="1"/>
    <n v="0"/>
    <n v="0"/>
    <n v="0"/>
    <n v="1"/>
    <n v="0"/>
    <n v="0"/>
    <n v="1"/>
    <n v="9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3"/>
    <n v="3"/>
    <n v="0"/>
    <n v="0"/>
    <n v="0"/>
    <n v="0"/>
    <n v="0"/>
    <n v="0"/>
    <n v="1"/>
    <n v="1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3"/>
    <n v="2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4"/>
  </r>
  <r>
    <n v="9101"/>
    <s v="Bibliotecas e arquivos"/>
    <s v="Sim"/>
    <x v="9"/>
    <x v="0"/>
    <x v="1"/>
    <n v="0"/>
    <n v="0"/>
    <n v="0"/>
    <n v="0"/>
    <n v="0"/>
    <n v="0"/>
    <n v="0"/>
    <n v="0"/>
    <n v="0"/>
    <n v="0"/>
    <n v="2"/>
    <n v="0"/>
    <n v="1"/>
    <n v="0"/>
    <n v="0"/>
    <n v="1"/>
    <n v="3"/>
    <n v="0"/>
    <n v="2"/>
    <n v="2"/>
    <n v="1"/>
    <n v="0"/>
    <n v="0"/>
    <n v="0"/>
    <n v="0"/>
    <n v="0"/>
    <n v="2"/>
    <n v="14"/>
    <n v="0"/>
    <n v="0"/>
    <n v="0"/>
    <n v="0"/>
    <n v="0"/>
    <n v="0"/>
    <n v="0"/>
    <n v="0"/>
    <n v="0"/>
    <n v="0"/>
    <n v="2"/>
    <n v="0"/>
    <n v="1"/>
    <n v="0"/>
    <n v="0"/>
    <n v="1"/>
    <n v="2"/>
    <n v="0"/>
    <n v="2"/>
    <n v="3"/>
    <n v="3"/>
    <n v="0"/>
    <n v="1"/>
    <n v="0"/>
    <n v="0"/>
    <n v="0"/>
    <n v="2"/>
    <n v="17"/>
    <n v="0"/>
    <n v="0"/>
    <n v="0"/>
    <n v="0"/>
    <n v="0"/>
    <n v="0"/>
    <n v="0"/>
    <n v="0"/>
    <n v="0"/>
    <n v="0"/>
    <n v="2"/>
    <n v="0"/>
    <n v="1"/>
    <n v="0"/>
    <n v="0"/>
    <n v="0"/>
    <n v="3"/>
    <n v="0"/>
    <n v="2"/>
    <n v="3"/>
    <n v="2"/>
    <n v="0"/>
    <n v="1"/>
    <n v="0"/>
    <n v="0"/>
    <n v="0"/>
    <n v="1"/>
    <n v="15"/>
    <n v="0"/>
    <n v="0"/>
    <n v="1"/>
    <n v="0"/>
    <n v="0"/>
    <n v="0"/>
    <n v="0"/>
    <n v="0"/>
    <n v="0"/>
    <n v="0"/>
    <n v="2"/>
    <n v="0"/>
    <n v="1"/>
    <n v="0"/>
    <n v="0"/>
    <n v="0"/>
    <n v="2"/>
    <n v="0"/>
    <n v="4"/>
    <n v="6"/>
    <n v="1"/>
    <n v="0"/>
    <n v="2"/>
    <n v="0"/>
    <n v="0"/>
    <n v="0"/>
    <n v="2"/>
    <n v="2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2"/>
    <n v="3"/>
    <n v="1"/>
    <n v="0"/>
    <n v="1"/>
    <n v="0"/>
    <n v="0"/>
    <n v="0"/>
    <n v="3"/>
    <n v="14"/>
    <n v="0"/>
    <n v="0"/>
    <n v="0"/>
    <n v="0"/>
    <n v="0"/>
    <n v="0"/>
    <n v="0"/>
    <n v="1"/>
    <n v="0"/>
    <n v="0"/>
    <n v="2"/>
    <n v="0"/>
    <n v="1"/>
    <n v="0"/>
    <n v="0"/>
    <n v="0"/>
    <n v="1"/>
    <n v="0"/>
    <n v="2"/>
    <n v="5"/>
    <n v="1"/>
    <n v="0"/>
    <n v="0"/>
    <n v="0"/>
    <n v="0"/>
    <n v="0"/>
    <n v="2"/>
    <n v="15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4"/>
    <n v="4"/>
    <n v="2"/>
    <n v="0"/>
    <n v="0"/>
    <n v="0"/>
    <n v="0"/>
    <n v="0"/>
    <n v="2"/>
    <n v="15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4"/>
    <n v="3"/>
    <n v="2"/>
    <n v="0"/>
    <n v="1"/>
    <n v="0"/>
    <n v="0"/>
    <n v="0"/>
    <n v="1"/>
    <n v="15"/>
  </r>
  <r>
    <n v="9102"/>
    <s v="Museus, restaurações, prédios históricos"/>
    <s v="Sim"/>
    <x v="9"/>
    <x v="0"/>
    <x v="1"/>
    <n v="0"/>
    <n v="0"/>
    <n v="0"/>
    <n v="0"/>
    <n v="0"/>
    <n v="0"/>
    <n v="0"/>
    <n v="1"/>
    <n v="0"/>
    <n v="0"/>
    <n v="0"/>
    <n v="0"/>
    <n v="1"/>
    <n v="0"/>
    <n v="0"/>
    <n v="1"/>
    <n v="4"/>
    <n v="0"/>
    <n v="4"/>
    <n v="8"/>
    <n v="1"/>
    <n v="0"/>
    <n v="0"/>
    <n v="1"/>
    <n v="0"/>
    <n v="1"/>
    <n v="0"/>
    <n v="22"/>
    <n v="0"/>
    <n v="0"/>
    <n v="1"/>
    <n v="0"/>
    <n v="0"/>
    <n v="0"/>
    <n v="0"/>
    <n v="1"/>
    <n v="0"/>
    <n v="0"/>
    <n v="0"/>
    <n v="0"/>
    <n v="1"/>
    <n v="0"/>
    <n v="0"/>
    <n v="0"/>
    <n v="3"/>
    <n v="0"/>
    <n v="4"/>
    <n v="7"/>
    <n v="1"/>
    <n v="0"/>
    <n v="0"/>
    <n v="1"/>
    <n v="0"/>
    <n v="1"/>
    <n v="0"/>
    <n v="20"/>
    <n v="0"/>
    <n v="0"/>
    <n v="0"/>
    <n v="0"/>
    <n v="0"/>
    <n v="0"/>
    <n v="0"/>
    <n v="1"/>
    <n v="0"/>
    <n v="0"/>
    <n v="0"/>
    <n v="0"/>
    <n v="0"/>
    <n v="0"/>
    <n v="0"/>
    <n v="0"/>
    <n v="5"/>
    <n v="0"/>
    <n v="3"/>
    <n v="7"/>
    <n v="1"/>
    <n v="0"/>
    <n v="0"/>
    <n v="0"/>
    <n v="0"/>
    <n v="0"/>
    <n v="0"/>
    <n v="17"/>
    <n v="0"/>
    <n v="0"/>
    <n v="1"/>
    <n v="0"/>
    <n v="0"/>
    <n v="0"/>
    <n v="0"/>
    <n v="1"/>
    <n v="0"/>
    <n v="0"/>
    <n v="0"/>
    <n v="0"/>
    <n v="0"/>
    <n v="0"/>
    <n v="0"/>
    <n v="0"/>
    <n v="4"/>
    <n v="0"/>
    <n v="1"/>
    <n v="8"/>
    <n v="1"/>
    <n v="0"/>
    <n v="0"/>
    <n v="0"/>
    <n v="1"/>
    <n v="1"/>
    <n v="0"/>
    <n v="18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2"/>
    <n v="8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1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2"/>
    <n v="6"/>
    <n v="0"/>
    <n v="0"/>
    <n v="0"/>
    <n v="0"/>
    <n v="0"/>
    <n v="0"/>
    <n v="0"/>
    <n v="11"/>
  </r>
  <r>
    <n v="9103"/>
    <s v="Jardim botânico, zoo, parques e reservas ecológicas."/>
    <s v="Sim"/>
    <x v="9"/>
    <x v="0"/>
    <x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1"/>
    <n v="0"/>
    <n v="5"/>
    <n v="0"/>
    <n v="0"/>
    <n v="0"/>
    <n v="2"/>
    <n v="13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3"/>
    <n v="1"/>
    <n v="0"/>
    <n v="4"/>
    <n v="0"/>
    <n v="0"/>
    <n v="0"/>
    <n v="1"/>
    <n v="13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3"/>
    <n v="1"/>
    <n v="0"/>
    <n v="4"/>
    <n v="0"/>
    <n v="0"/>
    <n v="0"/>
    <n v="1"/>
    <n v="12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1"/>
    <n v="0"/>
    <n v="4"/>
    <n v="0"/>
    <n v="0"/>
    <n v="0"/>
    <n v="1"/>
    <n v="1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1"/>
    <n v="1"/>
    <n v="0"/>
    <n v="4"/>
    <n v="0"/>
    <n v="0"/>
    <n v="0"/>
    <n v="1"/>
    <n v="10"/>
    <n v="0"/>
    <n v="0"/>
    <n v="0"/>
    <n v="0"/>
    <n v="1"/>
    <n v="0"/>
    <n v="0"/>
    <n v="0"/>
    <n v="0"/>
    <n v="0"/>
    <n v="0"/>
    <n v="0"/>
    <n v="1"/>
    <n v="0"/>
    <n v="2"/>
    <n v="0"/>
    <n v="1"/>
    <n v="2"/>
    <n v="0"/>
    <n v="2"/>
    <n v="1"/>
    <n v="1"/>
    <n v="4"/>
    <n v="0"/>
    <n v="0"/>
    <n v="0"/>
    <n v="1"/>
    <n v="16"/>
    <n v="0"/>
    <n v="1"/>
    <n v="1"/>
    <n v="0"/>
    <n v="2"/>
    <n v="0"/>
    <n v="0"/>
    <n v="0"/>
    <n v="0"/>
    <n v="0"/>
    <n v="0"/>
    <n v="0"/>
    <n v="1"/>
    <n v="0"/>
    <n v="2"/>
    <n v="0"/>
    <n v="2"/>
    <n v="2"/>
    <n v="0"/>
    <n v="3"/>
    <n v="1"/>
    <n v="1"/>
    <n v="1"/>
    <n v="0"/>
    <n v="0"/>
    <n v="0"/>
    <n v="1"/>
    <n v="18"/>
    <n v="0"/>
    <n v="1"/>
    <n v="1"/>
    <n v="0"/>
    <n v="1"/>
    <n v="0"/>
    <n v="0"/>
    <n v="0"/>
    <n v="0"/>
    <n v="0"/>
    <n v="0"/>
    <n v="0"/>
    <n v="1"/>
    <n v="0"/>
    <n v="1"/>
    <n v="1"/>
    <n v="1"/>
    <n v="0"/>
    <n v="2"/>
    <n v="4"/>
    <n v="1"/>
    <n v="0"/>
    <n v="0"/>
    <n v="0"/>
    <n v="0"/>
    <n v="0"/>
    <n v="1"/>
    <n v="15"/>
  </r>
  <r>
    <n v="9321"/>
    <s v="Parques de Diversão e Parques Temáticas"/>
    <s v="Sim"/>
    <x v="2"/>
    <x v="0"/>
    <x v="1"/>
    <n v="0"/>
    <n v="0"/>
    <n v="1"/>
    <n v="0"/>
    <n v="3"/>
    <n v="0"/>
    <n v="0"/>
    <n v="4"/>
    <n v="1"/>
    <n v="9"/>
    <n v="3"/>
    <n v="3"/>
    <n v="8"/>
    <n v="3"/>
    <n v="5"/>
    <n v="5"/>
    <n v="6"/>
    <n v="2"/>
    <n v="6"/>
    <n v="20"/>
    <n v="6"/>
    <n v="3"/>
    <n v="8"/>
    <n v="1"/>
    <n v="1"/>
    <n v="3"/>
    <n v="5"/>
    <n v="106"/>
    <n v="0"/>
    <n v="0"/>
    <n v="1"/>
    <n v="0"/>
    <n v="3"/>
    <n v="0"/>
    <n v="0"/>
    <n v="4"/>
    <n v="1"/>
    <n v="7"/>
    <n v="3"/>
    <n v="2"/>
    <n v="9"/>
    <n v="2"/>
    <n v="4"/>
    <n v="5"/>
    <n v="4"/>
    <n v="3"/>
    <n v="10"/>
    <n v="21"/>
    <n v="4"/>
    <n v="4"/>
    <n v="7"/>
    <n v="0"/>
    <n v="1"/>
    <n v="5"/>
    <n v="5"/>
    <n v="105"/>
    <n v="0"/>
    <n v="0"/>
    <n v="1"/>
    <n v="0"/>
    <n v="3"/>
    <n v="0"/>
    <n v="0"/>
    <n v="3"/>
    <n v="1"/>
    <n v="4"/>
    <n v="4"/>
    <n v="2"/>
    <n v="8"/>
    <n v="2"/>
    <n v="4"/>
    <n v="5"/>
    <n v="5"/>
    <n v="4"/>
    <n v="10"/>
    <n v="25"/>
    <n v="6"/>
    <n v="3"/>
    <n v="6"/>
    <n v="1"/>
    <n v="0"/>
    <n v="3"/>
    <n v="4"/>
    <n v="104"/>
    <n v="0"/>
    <n v="0"/>
    <n v="1"/>
    <n v="1"/>
    <n v="1"/>
    <n v="0"/>
    <n v="0"/>
    <n v="2"/>
    <n v="1"/>
    <n v="4"/>
    <n v="1"/>
    <n v="2"/>
    <n v="7"/>
    <n v="2"/>
    <n v="4"/>
    <n v="3"/>
    <n v="4"/>
    <n v="2"/>
    <n v="4"/>
    <n v="17"/>
    <n v="3"/>
    <n v="4"/>
    <n v="5"/>
    <n v="0"/>
    <n v="0"/>
    <n v="4"/>
    <n v="3"/>
    <n v="75"/>
    <n v="0"/>
    <n v="0"/>
    <n v="0"/>
    <n v="0"/>
    <n v="2"/>
    <n v="0"/>
    <n v="0"/>
    <n v="2"/>
    <n v="1"/>
    <n v="4"/>
    <n v="1"/>
    <n v="2"/>
    <n v="8"/>
    <n v="2"/>
    <n v="3"/>
    <n v="3"/>
    <n v="4"/>
    <n v="2"/>
    <n v="4"/>
    <n v="15"/>
    <n v="3"/>
    <n v="4"/>
    <n v="5"/>
    <n v="0"/>
    <n v="0"/>
    <n v="5"/>
    <n v="3"/>
    <n v="73"/>
    <n v="0"/>
    <n v="0"/>
    <n v="0"/>
    <n v="0"/>
    <n v="1"/>
    <n v="0"/>
    <n v="0"/>
    <n v="1"/>
    <n v="2"/>
    <n v="4"/>
    <n v="1"/>
    <n v="2"/>
    <n v="9"/>
    <n v="1"/>
    <n v="3"/>
    <n v="2"/>
    <n v="4"/>
    <n v="2"/>
    <n v="4"/>
    <n v="10"/>
    <n v="3"/>
    <n v="4"/>
    <n v="4"/>
    <n v="0"/>
    <n v="0"/>
    <n v="2"/>
    <n v="3"/>
    <n v="62"/>
    <n v="0"/>
    <n v="0"/>
    <n v="0"/>
    <n v="0"/>
    <n v="0"/>
    <n v="0"/>
    <n v="0"/>
    <n v="1"/>
    <n v="2"/>
    <n v="3"/>
    <n v="4"/>
    <n v="2"/>
    <n v="6"/>
    <n v="1"/>
    <n v="3"/>
    <n v="3"/>
    <n v="4"/>
    <n v="1"/>
    <n v="6"/>
    <n v="14"/>
    <n v="4"/>
    <n v="4"/>
    <n v="5"/>
    <n v="0"/>
    <n v="0"/>
    <n v="4"/>
    <n v="3"/>
    <n v="70"/>
    <n v="0"/>
    <n v="0"/>
    <n v="1"/>
    <n v="0"/>
    <n v="1"/>
    <n v="0"/>
    <n v="0"/>
    <n v="1"/>
    <n v="1"/>
    <n v="4"/>
    <n v="4"/>
    <n v="2"/>
    <n v="6"/>
    <n v="1"/>
    <n v="2"/>
    <n v="2"/>
    <n v="4"/>
    <n v="2"/>
    <n v="5"/>
    <n v="12"/>
    <n v="5"/>
    <n v="5"/>
    <n v="2"/>
    <n v="0"/>
    <n v="0"/>
    <n v="2"/>
    <n v="3"/>
    <n v="65"/>
  </r>
  <r>
    <n v="9329"/>
    <s v="Atividades de Lazer não especificadas anteriormente"/>
    <s v="Sim"/>
    <x v="2"/>
    <x v="0"/>
    <x v="1"/>
    <n v="1"/>
    <n v="2"/>
    <n v="3"/>
    <n v="2"/>
    <n v="4"/>
    <n v="1"/>
    <n v="2"/>
    <n v="1"/>
    <n v="1"/>
    <n v="5"/>
    <n v="4"/>
    <n v="2"/>
    <n v="9"/>
    <n v="0"/>
    <n v="0"/>
    <n v="4"/>
    <n v="33"/>
    <n v="2"/>
    <n v="48"/>
    <n v="81"/>
    <n v="22"/>
    <n v="9"/>
    <n v="14"/>
    <n v="5"/>
    <n v="4"/>
    <n v="5"/>
    <n v="5"/>
    <n v="269"/>
    <n v="1"/>
    <n v="2"/>
    <n v="2"/>
    <n v="1"/>
    <n v="3"/>
    <n v="1"/>
    <n v="1"/>
    <n v="0"/>
    <n v="1"/>
    <n v="6"/>
    <n v="6"/>
    <n v="2"/>
    <n v="10"/>
    <n v="0"/>
    <n v="0"/>
    <n v="4"/>
    <n v="35"/>
    <n v="2"/>
    <n v="52"/>
    <n v="88"/>
    <n v="25"/>
    <n v="9"/>
    <n v="15"/>
    <n v="4"/>
    <n v="2"/>
    <n v="8"/>
    <n v="5"/>
    <n v="285"/>
    <n v="1"/>
    <n v="2"/>
    <n v="2"/>
    <n v="1"/>
    <n v="4"/>
    <n v="1"/>
    <n v="1"/>
    <n v="0"/>
    <n v="1"/>
    <n v="5"/>
    <n v="5"/>
    <n v="2"/>
    <n v="8"/>
    <n v="1"/>
    <n v="0"/>
    <n v="5"/>
    <n v="33"/>
    <n v="2"/>
    <n v="53"/>
    <n v="89"/>
    <n v="27"/>
    <n v="13"/>
    <n v="20"/>
    <n v="4"/>
    <n v="5"/>
    <n v="9"/>
    <n v="4"/>
    <n v="298"/>
    <n v="1"/>
    <n v="2"/>
    <n v="2"/>
    <n v="1"/>
    <n v="6"/>
    <n v="1"/>
    <n v="1"/>
    <n v="2"/>
    <n v="1"/>
    <n v="7"/>
    <n v="5"/>
    <n v="3"/>
    <n v="8"/>
    <n v="0"/>
    <n v="1"/>
    <n v="7"/>
    <n v="41"/>
    <n v="2"/>
    <n v="51"/>
    <n v="99"/>
    <n v="24"/>
    <n v="20"/>
    <n v="16"/>
    <n v="2"/>
    <n v="5"/>
    <n v="7"/>
    <n v="7"/>
    <n v="322"/>
    <n v="1"/>
    <n v="1"/>
    <n v="3"/>
    <n v="1"/>
    <n v="4"/>
    <n v="1"/>
    <n v="1"/>
    <n v="2"/>
    <n v="1"/>
    <n v="6"/>
    <n v="5"/>
    <n v="1"/>
    <n v="10"/>
    <n v="0"/>
    <n v="1"/>
    <n v="7"/>
    <n v="37"/>
    <n v="3"/>
    <n v="49"/>
    <n v="92"/>
    <n v="21"/>
    <n v="16"/>
    <n v="15"/>
    <n v="3"/>
    <n v="3"/>
    <n v="9"/>
    <n v="7"/>
    <n v="300"/>
    <n v="0"/>
    <n v="1"/>
    <n v="3"/>
    <n v="1"/>
    <n v="4"/>
    <n v="1"/>
    <n v="2"/>
    <n v="2"/>
    <n v="1"/>
    <n v="7"/>
    <n v="5"/>
    <n v="0"/>
    <n v="9"/>
    <n v="0"/>
    <n v="1"/>
    <n v="6"/>
    <n v="38"/>
    <n v="2"/>
    <n v="55"/>
    <n v="86"/>
    <n v="22"/>
    <n v="16"/>
    <n v="17"/>
    <n v="4"/>
    <n v="1"/>
    <n v="9"/>
    <n v="6"/>
    <n v="299"/>
    <n v="0"/>
    <n v="1"/>
    <n v="4"/>
    <n v="1"/>
    <n v="5"/>
    <n v="1"/>
    <n v="2"/>
    <n v="1"/>
    <n v="0"/>
    <n v="8"/>
    <n v="5"/>
    <n v="0"/>
    <n v="8"/>
    <n v="1"/>
    <n v="1"/>
    <n v="9"/>
    <n v="35"/>
    <n v="4"/>
    <n v="52"/>
    <n v="94"/>
    <n v="28"/>
    <n v="15"/>
    <n v="19"/>
    <n v="3"/>
    <n v="2"/>
    <n v="6"/>
    <n v="6"/>
    <n v="311"/>
    <n v="1"/>
    <n v="2"/>
    <n v="3"/>
    <n v="0"/>
    <n v="7"/>
    <n v="2"/>
    <n v="0"/>
    <n v="1"/>
    <n v="0"/>
    <n v="9"/>
    <n v="4"/>
    <n v="2"/>
    <n v="10"/>
    <n v="1"/>
    <n v="0"/>
    <n v="8"/>
    <n v="33"/>
    <n v="3"/>
    <n v="48"/>
    <n v="88"/>
    <n v="24"/>
    <n v="16"/>
    <n v="20"/>
    <n v="2"/>
    <n v="2"/>
    <n v="7"/>
    <n v="7"/>
    <n v="300"/>
  </r>
  <r>
    <n v="9493"/>
    <s v="Atividades de organizações associativas ligadas à cultura e à arte"/>
    <s v="Sim"/>
    <x v="8"/>
    <x v="0"/>
    <x v="1"/>
    <n v="0"/>
    <n v="2"/>
    <n v="0"/>
    <n v="0"/>
    <n v="6"/>
    <n v="1"/>
    <n v="0"/>
    <n v="1"/>
    <n v="1"/>
    <n v="4"/>
    <n v="0"/>
    <n v="1"/>
    <n v="6"/>
    <n v="1"/>
    <n v="0"/>
    <n v="8"/>
    <n v="16"/>
    <n v="1"/>
    <n v="13"/>
    <n v="69"/>
    <n v="16"/>
    <n v="4"/>
    <n v="8"/>
    <n v="2"/>
    <n v="0"/>
    <n v="3"/>
    <n v="1"/>
    <n v="164"/>
    <n v="0"/>
    <n v="0"/>
    <n v="0"/>
    <n v="0"/>
    <n v="6"/>
    <n v="1"/>
    <n v="0"/>
    <n v="1"/>
    <n v="0"/>
    <n v="4"/>
    <n v="0"/>
    <n v="1"/>
    <n v="4"/>
    <n v="1"/>
    <n v="0"/>
    <n v="6"/>
    <n v="14"/>
    <n v="2"/>
    <n v="11"/>
    <n v="67"/>
    <n v="15"/>
    <n v="4"/>
    <n v="5"/>
    <n v="1"/>
    <n v="0"/>
    <n v="1"/>
    <n v="2"/>
    <n v="146"/>
    <n v="0"/>
    <n v="0"/>
    <n v="0"/>
    <n v="0"/>
    <n v="4"/>
    <n v="0"/>
    <n v="0"/>
    <n v="1"/>
    <n v="0"/>
    <n v="5"/>
    <n v="0"/>
    <n v="1"/>
    <n v="4"/>
    <n v="0"/>
    <n v="0"/>
    <n v="6"/>
    <n v="13"/>
    <n v="1"/>
    <n v="12"/>
    <n v="66"/>
    <n v="16"/>
    <n v="3"/>
    <n v="5"/>
    <n v="1"/>
    <n v="0"/>
    <n v="3"/>
    <n v="1"/>
    <n v="142"/>
    <n v="0"/>
    <n v="0"/>
    <n v="1"/>
    <n v="0"/>
    <n v="8"/>
    <n v="1"/>
    <n v="0"/>
    <n v="0"/>
    <n v="2"/>
    <n v="14"/>
    <n v="0"/>
    <n v="3"/>
    <n v="4"/>
    <n v="0"/>
    <n v="0"/>
    <n v="3"/>
    <n v="17"/>
    <n v="1"/>
    <n v="9"/>
    <n v="58"/>
    <n v="16"/>
    <n v="3"/>
    <n v="6"/>
    <n v="1"/>
    <n v="1"/>
    <n v="0"/>
    <n v="3"/>
    <n v="151"/>
    <n v="0"/>
    <n v="0"/>
    <n v="1"/>
    <n v="0"/>
    <n v="7"/>
    <n v="0"/>
    <n v="0"/>
    <n v="0"/>
    <n v="0"/>
    <n v="9"/>
    <n v="1"/>
    <n v="0"/>
    <n v="2"/>
    <n v="1"/>
    <n v="0"/>
    <n v="5"/>
    <n v="13"/>
    <n v="1"/>
    <n v="14"/>
    <n v="44"/>
    <n v="16"/>
    <n v="5"/>
    <n v="6"/>
    <n v="1"/>
    <n v="0"/>
    <n v="0"/>
    <n v="3"/>
    <n v="129"/>
    <n v="0"/>
    <n v="0"/>
    <n v="1"/>
    <n v="0"/>
    <n v="4"/>
    <n v="0"/>
    <n v="1"/>
    <n v="0"/>
    <n v="0"/>
    <n v="7"/>
    <n v="0"/>
    <n v="0"/>
    <n v="3"/>
    <n v="1"/>
    <n v="0"/>
    <n v="3"/>
    <n v="20"/>
    <n v="1"/>
    <n v="13"/>
    <n v="43"/>
    <n v="15"/>
    <n v="6"/>
    <n v="7"/>
    <n v="2"/>
    <n v="0"/>
    <n v="0"/>
    <n v="0"/>
    <n v="127"/>
    <n v="0"/>
    <n v="0"/>
    <n v="1"/>
    <n v="0"/>
    <n v="6"/>
    <n v="1"/>
    <n v="0"/>
    <n v="1"/>
    <n v="0"/>
    <n v="9"/>
    <n v="0"/>
    <n v="0"/>
    <n v="2"/>
    <n v="0"/>
    <n v="0"/>
    <n v="5"/>
    <n v="9"/>
    <n v="3"/>
    <n v="9"/>
    <n v="26"/>
    <n v="15"/>
    <n v="6"/>
    <n v="7"/>
    <n v="2"/>
    <n v="0"/>
    <n v="2"/>
    <n v="0"/>
    <n v="104"/>
    <n v="1"/>
    <n v="0"/>
    <n v="0"/>
    <n v="0"/>
    <n v="6"/>
    <n v="0"/>
    <n v="0"/>
    <n v="1"/>
    <n v="0"/>
    <n v="9"/>
    <n v="0"/>
    <n v="1"/>
    <n v="4"/>
    <n v="0"/>
    <n v="0"/>
    <n v="3"/>
    <n v="11"/>
    <n v="3"/>
    <n v="13"/>
    <n v="27"/>
    <n v="14"/>
    <n v="6"/>
    <n v="9"/>
    <n v="2"/>
    <n v="0"/>
    <n v="5"/>
    <n v="3"/>
    <n v="118"/>
  </r>
  <r>
    <n v="3211"/>
    <s v="Lapidação, fab. Ourivesaria e Joalheria"/>
    <s v="Sim"/>
    <x v="0"/>
    <x v="0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3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3"/>
    <n v="0"/>
    <n v="2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1"/>
    <n v="0"/>
    <n v="2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</r>
  <r>
    <n v="3212"/>
    <s v="Fabricação de Bijuterias e Artefatos semelhantes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</r>
  <r>
    <n v="3240"/>
    <s v="Fabricação de Brinquedos e Jogos Recreativos"/>
    <s v="Sim"/>
    <x v="2"/>
    <x v="0"/>
    <x v="2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7"/>
    <n v="3"/>
    <n v="1"/>
    <n v="0"/>
    <n v="1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4"/>
    <n v="0"/>
    <n v="1"/>
    <n v="0"/>
    <n v="1"/>
    <n v="0"/>
    <n v="0"/>
    <n v="0"/>
    <n v="19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0"/>
    <n v="0"/>
    <n v="0"/>
    <n v="0"/>
    <n v="21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1"/>
    <n v="0"/>
    <n v="0"/>
    <n v="0"/>
    <n v="22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6"/>
    <n v="1"/>
    <n v="1"/>
    <n v="0"/>
    <n v="1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5"/>
    <n v="1"/>
    <n v="1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4"/>
    <n v="1"/>
    <n v="1"/>
    <n v="0"/>
    <n v="1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2"/>
    <n v="2"/>
    <n v="1"/>
    <n v="0"/>
    <n v="1"/>
    <n v="0"/>
    <n v="0"/>
    <n v="0"/>
    <n v="19"/>
  </r>
  <r>
    <n v="4647"/>
    <s v="Com. Atac. Livros, jornais, papelaria."/>
    <s v="Sim"/>
    <x v="3"/>
    <x v="1"/>
    <x v="2"/>
    <n v="0"/>
    <n v="0"/>
    <n v="0"/>
    <n v="0"/>
    <n v="0"/>
    <n v="0"/>
    <n v="0"/>
    <n v="0"/>
    <n v="0"/>
    <n v="4"/>
    <n v="0"/>
    <n v="0"/>
    <n v="1"/>
    <n v="0"/>
    <n v="0"/>
    <n v="2"/>
    <n v="3"/>
    <n v="1"/>
    <n v="2"/>
    <n v="18"/>
    <n v="0"/>
    <n v="0"/>
    <n v="1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4"/>
    <n v="1"/>
    <n v="3"/>
    <n v="16"/>
    <n v="0"/>
    <n v="0"/>
    <n v="2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2"/>
    <n v="1"/>
    <n v="3"/>
    <n v="18"/>
    <n v="0"/>
    <n v="0"/>
    <n v="1"/>
    <n v="0"/>
    <n v="0"/>
    <n v="0"/>
    <n v="0"/>
    <n v="31"/>
    <n v="0"/>
    <n v="0"/>
    <n v="0"/>
    <n v="0"/>
    <n v="0"/>
    <n v="0"/>
    <n v="0"/>
    <n v="0"/>
    <n v="0"/>
    <n v="4"/>
    <n v="0"/>
    <n v="0"/>
    <n v="0"/>
    <n v="0"/>
    <n v="0"/>
    <n v="1"/>
    <n v="2"/>
    <n v="1"/>
    <n v="4"/>
    <n v="21"/>
    <n v="0"/>
    <n v="0"/>
    <n v="1"/>
    <n v="0"/>
    <n v="0"/>
    <n v="0"/>
    <n v="0"/>
    <n v="34"/>
    <n v="0"/>
    <n v="0"/>
    <n v="0"/>
    <n v="0"/>
    <n v="0"/>
    <n v="0"/>
    <n v="0"/>
    <n v="0"/>
    <n v="0"/>
    <n v="3"/>
    <n v="0"/>
    <n v="0"/>
    <n v="0"/>
    <n v="0"/>
    <n v="0"/>
    <n v="2"/>
    <n v="2"/>
    <n v="1"/>
    <n v="5"/>
    <n v="24"/>
    <n v="1"/>
    <n v="0"/>
    <n v="1"/>
    <n v="0"/>
    <n v="0"/>
    <n v="0"/>
    <n v="1"/>
    <n v="40"/>
    <n v="0"/>
    <n v="0"/>
    <n v="0"/>
    <n v="0"/>
    <n v="0"/>
    <n v="0"/>
    <n v="0"/>
    <n v="0"/>
    <n v="0"/>
    <n v="1"/>
    <n v="0"/>
    <n v="0"/>
    <n v="2"/>
    <n v="0"/>
    <n v="0"/>
    <n v="2"/>
    <n v="2"/>
    <n v="1"/>
    <n v="5"/>
    <n v="24"/>
    <n v="1"/>
    <n v="0"/>
    <n v="2"/>
    <n v="0"/>
    <n v="0"/>
    <n v="0"/>
    <n v="0"/>
    <n v="40"/>
    <n v="0"/>
    <n v="0"/>
    <n v="0"/>
    <n v="0"/>
    <n v="0"/>
    <n v="0"/>
    <n v="0"/>
    <n v="0"/>
    <n v="0"/>
    <n v="0"/>
    <n v="0"/>
    <n v="0"/>
    <n v="2"/>
    <n v="0"/>
    <n v="0"/>
    <n v="1"/>
    <n v="3"/>
    <n v="1"/>
    <n v="4"/>
    <n v="21"/>
    <n v="1"/>
    <n v="0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1"/>
    <n v="0"/>
    <n v="0"/>
    <n v="1"/>
    <n v="2"/>
    <n v="1"/>
    <n v="2"/>
    <n v="25"/>
    <n v="1"/>
    <n v="0"/>
    <n v="2"/>
    <n v="0"/>
    <n v="0"/>
    <n v="0"/>
    <n v="0"/>
    <n v="35"/>
  </r>
  <r>
    <n v="4756"/>
    <s v="Comércio varejista especializado de instrumentos musicais e acessório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2"/>
    <n v="0"/>
    <n v="0"/>
    <n v="1"/>
    <n v="0"/>
    <n v="1"/>
    <n v="0"/>
    <n v="0"/>
    <n v="0"/>
    <n v="0"/>
    <n v="0"/>
    <n v="0"/>
    <n v="0"/>
    <n v="1"/>
    <n v="0"/>
    <n v="0"/>
    <n v="0"/>
    <n v="3"/>
    <n v="0"/>
    <n v="8"/>
    <n v="23"/>
    <n v="4"/>
    <n v="0"/>
    <n v="2"/>
    <n v="1"/>
    <n v="0"/>
    <n v="0"/>
    <n v="1"/>
    <n v="45"/>
    <n v="0"/>
    <n v="0"/>
    <n v="1"/>
    <n v="0"/>
    <n v="1"/>
    <n v="0"/>
    <n v="0"/>
    <n v="0"/>
    <n v="0"/>
    <n v="0"/>
    <n v="0"/>
    <n v="0"/>
    <n v="1"/>
    <n v="0"/>
    <n v="0"/>
    <n v="0"/>
    <n v="4"/>
    <n v="0"/>
    <n v="9"/>
    <n v="23"/>
    <n v="4"/>
    <n v="0"/>
    <n v="1"/>
    <n v="0"/>
    <n v="0"/>
    <n v="0"/>
    <n v="1"/>
    <n v="45"/>
    <n v="0"/>
    <n v="0"/>
    <n v="1"/>
    <n v="0"/>
    <n v="1"/>
    <n v="0"/>
    <n v="0"/>
    <n v="0"/>
    <n v="0"/>
    <n v="1"/>
    <n v="0"/>
    <n v="0"/>
    <n v="2"/>
    <n v="0"/>
    <n v="0"/>
    <n v="1"/>
    <n v="3"/>
    <n v="0"/>
    <n v="10"/>
    <n v="21"/>
    <n v="6"/>
    <n v="0"/>
    <n v="1"/>
    <n v="0"/>
    <n v="0"/>
    <n v="0"/>
    <n v="2"/>
    <n v="49"/>
    <n v="0"/>
    <n v="0"/>
    <n v="1"/>
    <n v="0"/>
    <n v="1"/>
    <n v="0"/>
    <n v="0"/>
    <n v="0"/>
    <n v="0"/>
    <n v="2"/>
    <n v="0"/>
    <n v="0"/>
    <n v="1"/>
    <n v="0"/>
    <n v="0"/>
    <n v="1"/>
    <n v="5"/>
    <n v="0"/>
    <n v="5"/>
    <n v="22"/>
    <n v="5"/>
    <n v="0"/>
    <n v="1"/>
    <n v="0"/>
    <n v="0"/>
    <n v="0"/>
    <n v="2"/>
    <n v="46"/>
    <n v="0"/>
    <n v="0"/>
    <n v="1"/>
    <n v="0"/>
    <n v="1"/>
    <n v="0"/>
    <n v="1"/>
    <n v="0"/>
    <n v="0"/>
    <n v="2"/>
    <n v="0"/>
    <n v="0"/>
    <n v="3"/>
    <n v="0"/>
    <n v="0"/>
    <n v="1"/>
    <n v="4"/>
    <n v="0"/>
    <n v="4"/>
    <n v="18"/>
    <n v="3"/>
    <n v="0"/>
    <n v="2"/>
    <n v="0"/>
    <n v="0"/>
    <n v="0"/>
    <n v="2"/>
    <n v="42"/>
    <n v="0"/>
    <n v="0"/>
    <n v="1"/>
    <n v="0"/>
    <n v="1"/>
    <n v="0"/>
    <n v="1"/>
    <n v="0"/>
    <n v="0"/>
    <n v="0"/>
    <n v="0"/>
    <n v="0"/>
    <n v="3"/>
    <n v="0"/>
    <n v="0"/>
    <n v="0"/>
    <n v="4"/>
    <n v="0"/>
    <n v="4"/>
    <n v="14"/>
    <n v="3"/>
    <n v="0"/>
    <n v="2"/>
    <n v="0"/>
    <n v="0"/>
    <n v="0"/>
    <n v="2"/>
    <n v="35"/>
    <n v="0"/>
    <n v="0"/>
    <n v="0"/>
    <n v="0"/>
    <n v="1"/>
    <n v="0"/>
    <n v="0"/>
    <n v="0"/>
    <n v="0"/>
    <n v="0"/>
    <n v="0"/>
    <n v="0"/>
    <n v="2"/>
    <n v="0"/>
    <n v="0"/>
    <n v="1"/>
    <n v="4"/>
    <n v="0"/>
    <n v="4"/>
    <n v="15"/>
    <n v="3"/>
    <n v="0"/>
    <n v="2"/>
    <n v="0"/>
    <n v="0"/>
    <n v="0"/>
    <n v="2"/>
    <n v="34"/>
    <n v="0"/>
    <n v="0"/>
    <n v="0"/>
    <n v="0"/>
    <n v="1"/>
    <n v="1"/>
    <n v="1"/>
    <n v="0"/>
    <n v="0"/>
    <n v="0"/>
    <n v="0"/>
    <n v="0"/>
    <n v="3"/>
    <n v="0"/>
    <n v="0"/>
    <n v="0"/>
    <n v="1"/>
    <n v="0"/>
    <n v="3"/>
    <n v="15"/>
    <n v="2"/>
    <n v="0"/>
    <n v="1"/>
    <n v="0"/>
    <n v="0"/>
    <n v="0"/>
    <n v="1"/>
    <n v="29"/>
  </r>
  <r>
    <n v="4762"/>
    <s v="Com. Var. Discos, CDs, DVD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783"/>
    <s v="Comércio varejista de jóias e relógios"/>
    <s v="Sim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811"/>
    <s v="Edição de livro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3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"/>
    <n v="0"/>
    <n v="0"/>
    <n v="0"/>
    <n v="0"/>
    <n v="0"/>
    <n v="1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0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"/>
    <n v="2"/>
    <n v="0"/>
    <n v="0"/>
    <n v="0"/>
    <n v="0"/>
    <n v="0"/>
    <n v="0"/>
    <n v="12"/>
  </r>
  <r>
    <n v="5812"/>
    <s v="Edição de jornais"/>
    <s v="Sim"/>
    <x v="3"/>
    <x v="0"/>
    <x v="2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7"/>
    <n v="0"/>
    <n v="0"/>
    <n v="0"/>
    <n v="0"/>
    <n v="0"/>
    <n v="0"/>
    <n v="1"/>
    <n v="12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3"/>
    <n v="8"/>
    <n v="0"/>
    <n v="0"/>
    <n v="0"/>
    <n v="0"/>
    <n v="0"/>
    <n v="0"/>
    <n v="1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0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8"/>
    <n v="0"/>
    <n v="0"/>
    <n v="0"/>
    <n v="0"/>
    <n v="0"/>
    <n v="0"/>
    <n v="0"/>
    <n v="13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1"/>
    <n v="0"/>
    <n v="0"/>
    <n v="0"/>
    <n v="0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1"/>
    <n v="1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4"/>
    <n v="0"/>
    <n v="0"/>
    <n v="1"/>
    <n v="0"/>
    <n v="0"/>
    <n v="0"/>
    <n v="0"/>
    <n v="10"/>
  </r>
  <r>
    <n v="5813"/>
    <s v="Edição de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5821"/>
    <s v="Edição integrada impressão livros"/>
    <s v="Sim"/>
    <x v="3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18"/>
    <n v="1"/>
    <n v="0"/>
    <n v="1"/>
    <n v="0"/>
    <n v="0"/>
    <n v="0"/>
    <n v="1"/>
    <n v="25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3"/>
    <n v="21"/>
    <n v="1"/>
    <n v="0"/>
    <n v="1"/>
    <n v="0"/>
    <n v="0"/>
    <n v="0"/>
    <n v="1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9"/>
    <n v="1"/>
    <n v="0"/>
    <n v="1"/>
    <n v="0"/>
    <n v="0"/>
    <n v="0"/>
    <n v="0"/>
    <n v="2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20"/>
    <n v="2"/>
    <n v="0"/>
    <n v="1"/>
    <n v="0"/>
    <n v="0"/>
    <n v="0"/>
    <n v="0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4"/>
    <n v="1"/>
    <n v="0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8"/>
    <n v="1"/>
    <n v="0"/>
    <n v="1"/>
    <n v="0"/>
    <n v="0"/>
    <n v="0"/>
    <n v="0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5"/>
    <n v="2"/>
    <n v="0"/>
    <n v="1"/>
    <n v="0"/>
    <n v="0"/>
    <n v="0"/>
    <n v="1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2"/>
    <n v="1"/>
    <n v="0"/>
    <n v="0"/>
    <n v="0"/>
    <n v="0"/>
    <n v="0"/>
    <n v="0"/>
    <n v="18"/>
  </r>
  <r>
    <n v="5822"/>
    <s v="Edição integrada impressão jornais"/>
    <s v="Sim"/>
    <x v="3"/>
    <x v="0"/>
    <x v="2"/>
    <n v="0"/>
    <n v="0"/>
    <n v="2"/>
    <n v="0"/>
    <n v="1"/>
    <n v="0"/>
    <n v="0"/>
    <n v="0"/>
    <n v="1"/>
    <n v="2"/>
    <n v="1"/>
    <n v="2"/>
    <n v="3"/>
    <n v="1"/>
    <n v="1"/>
    <n v="1"/>
    <n v="3"/>
    <n v="0"/>
    <n v="4"/>
    <n v="11"/>
    <n v="3"/>
    <n v="4"/>
    <n v="8"/>
    <n v="1"/>
    <n v="0"/>
    <n v="2"/>
    <n v="0"/>
    <n v="51"/>
    <n v="0"/>
    <n v="0"/>
    <n v="2"/>
    <n v="0"/>
    <n v="1"/>
    <n v="0"/>
    <n v="0"/>
    <n v="0"/>
    <n v="1"/>
    <n v="2"/>
    <n v="1"/>
    <n v="2"/>
    <n v="3"/>
    <n v="0"/>
    <n v="1"/>
    <n v="2"/>
    <n v="4"/>
    <n v="0"/>
    <n v="5"/>
    <n v="12"/>
    <n v="3"/>
    <n v="4"/>
    <n v="7"/>
    <n v="1"/>
    <n v="0"/>
    <n v="2"/>
    <n v="1"/>
    <n v="54"/>
    <n v="0"/>
    <n v="0"/>
    <n v="2"/>
    <n v="0"/>
    <n v="1"/>
    <n v="0"/>
    <n v="0"/>
    <n v="1"/>
    <n v="1"/>
    <n v="2"/>
    <n v="1"/>
    <n v="2"/>
    <n v="2"/>
    <n v="1"/>
    <n v="1"/>
    <n v="2"/>
    <n v="4"/>
    <n v="0"/>
    <n v="5"/>
    <n v="14"/>
    <n v="3"/>
    <n v="3"/>
    <n v="8"/>
    <n v="1"/>
    <n v="0"/>
    <n v="3"/>
    <n v="1"/>
    <n v="58"/>
    <n v="0"/>
    <n v="0"/>
    <n v="2"/>
    <n v="0"/>
    <n v="1"/>
    <n v="0"/>
    <n v="0"/>
    <n v="0"/>
    <n v="1"/>
    <n v="2"/>
    <n v="2"/>
    <n v="2"/>
    <n v="2"/>
    <n v="1"/>
    <n v="2"/>
    <n v="1"/>
    <n v="4"/>
    <n v="0"/>
    <n v="5"/>
    <n v="16"/>
    <n v="4"/>
    <n v="4"/>
    <n v="8"/>
    <n v="1"/>
    <n v="0"/>
    <n v="3"/>
    <n v="1"/>
    <n v="62"/>
    <n v="0"/>
    <n v="0"/>
    <n v="2"/>
    <n v="0"/>
    <n v="1"/>
    <n v="0"/>
    <n v="0"/>
    <n v="1"/>
    <n v="1"/>
    <n v="3"/>
    <n v="2"/>
    <n v="3"/>
    <n v="2"/>
    <n v="1"/>
    <n v="1"/>
    <n v="1"/>
    <n v="4"/>
    <n v="0"/>
    <n v="4"/>
    <n v="17"/>
    <n v="4"/>
    <n v="3"/>
    <n v="8"/>
    <n v="1"/>
    <n v="0"/>
    <n v="3"/>
    <n v="1"/>
    <n v="63"/>
    <n v="0"/>
    <n v="0"/>
    <n v="1"/>
    <n v="0"/>
    <n v="1"/>
    <n v="0"/>
    <n v="0"/>
    <n v="1"/>
    <n v="0"/>
    <n v="2"/>
    <n v="2"/>
    <n v="3"/>
    <n v="1"/>
    <n v="1"/>
    <n v="0"/>
    <n v="1"/>
    <n v="3"/>
    <n v="0"/>
    <n v="5"/>
    <n v="18"/>
    <n v="4"/>
    <n v="3"/>
    <n v="8"/>
    <n v="1"/>
    <n v="0"/>
    <n v="2"/>
    <n v="1"/>
    <n v="58"/>
    <n v="0"/>
    <n v="0"/>
    <n v="1"/>
    <n v="0"/>
    <n v="1"/>
    <n v="0"/>
    <n v="0"/>
    <n v="1"/>
    <n v="1"/>
    <n v="0"/>
    <n v="2"/>
    <n v="3"/>
    <n v="2"/>
    <n v="1"/>
    <n v="1"/>
    <n v="1"/>
    <n v="4"/>
    <n v="0"/>
    <n v="5"/>
    <n v="17"/>
    <n v="4"/>
    <n v="3"/>
    <n v="8"/>
    <n v="1"/>
    <n v="0"/>
    <n v="2"/>
    <n v="1"/>
    <n v="59"/>
    <n v="0"/>
    <n v="0"/>
    <n v="2"/>
    <n v="0"/>
    <n v="1"/>
    <n v="0"/>
    <n v="0"/>
    <n v="0"/>
    <n v="1"/>
    <n v="0"/>
    <n v="2"/>
    <n v="3"/>
    <n v="3"/>
    <n v="0"/>
    <n v="1"/>
    <n v="1"/>
    <n v="4"/>
    <n v="0"/>
    <n v="4"/>
    <n v="14"/>
    <n v="3"/>
    <n v="2"/>
    <n v="9"/>
    <n v="1"/>
    <n v="0"/>
    <n v="2"/>
    <n v="1"/>
    <n v="54"/>
  </r>
  <r>
    <n v="5823"/>
    <s v="Edição integrada impressão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1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2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0"/>
    <n v="2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"/>
    <n v="0"/>
    <n v="1"/>
    <n v="0"/>
    <n v="0"/>
    <n v="1"/>
    <n v="0"/>
    <n v="12"/>
  </r>
  <r>
    <n v="5911"/>
    <s v="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</r>
  <r>
    <n v="5912"/>
    <s v="Pós 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913"/>
    <s v="Distribuição cine, vídeos, programas TV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4"/>
    <s v="Exibições cinematográfic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</r>
  <r>
    <n v="5920"/>
    <s v="Gravação de som e edição música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010"/>
    <s v="Atividades de rádio"/>
    <s v="Sim"/>
    <x v="4"/>
    <x v="0"/>
    <x v="2"/>
    <n v="1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0"/>
    <n v="0"/>
    <n v="0"/>
    <n v="0"/>
    <n v="19"/>
    <n v="0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1"/>
    <n v="0"/>
    <n v="0"/>
    <n v="0"/>
    <n v="19"/>
    <n v="0"/>
    <n v="0"/>
    <n v="0"/>
    <n v="0"/>
    <n v="0"/>
    <n v="0"/>
    <n v="1"/>
    <n v="1"/>
    <n v="1"/>
    <n v="0"/>
    <n v="0"/>
    <n v="0"/>
    <n v="3"/>
    <n v="0"/>
    <n v="0"/>
    <n v="0"/>
    <n v="3"/>
    <n v="1"/>
    <n v="3"/>
    <n v="6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3"/>
    <n v="0"/>
    <n v="0"/>
    <n v="0"/>
    <n v="4"/>
    <n v="1"/>
    <n v="3"/>
    <n v="7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6"/>
    <n v="0"/>
    <n v="0"/>
    <n v="3"/>
    <n v="1"/>
    <n v="0"/>
    <n v="0"/>
    <n v="0"/>
    <n v="20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5"/>
    <n v="0"/>
    <n v="0"/>
    <n v="3"/>
    <n v="1"/>
    <n v="0"/>
    <n v="0"/>
    <n v="0"/>
    <n v="19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</r>
  <r>
    <n v="6021"/>
    <s v="TV aberta"/>
    <s v="Sim"/>
    <x v="4"/>
    <x v="0"/>
    <x v="2"/>
    <n v="1"/>
    <n v="1"/>
    <n v="4"/>
    <n v="1"/>
    <n v="3"/>
    <n v="1"/>
    <n v="1"/>
    <n v="2"/>
    <n v="3"/>
    <n v="4"/>
    <n v="1"/>
    <n v="4"/>
    <n v="4"/>
    <n v="2"/>
    <n v="2"/>
    <n v="3"/>
    <n v="9"/>
    <n v="3"/>
    <n v="10"/>
    <n v="18"/>
    <n v="4"/>
    <n v="4"/>
    <n v="6"/>
    <n v="2"/>
    <n v="2"/>
    <n v="4"/>
    <n v="3"/>
    <n v="102"/>
    <n v="1"/>
    <n v="1"/>
    <n v="4"/>
    <n v="0"/>
    <n v="3"/>
    <n v="1"/>
    <n v="1"/>
    <n v="3"/>
    <n v="3"/>
    <n v="4"/>
    <n v="2"/>
    <n v="4"/>
    <n v="3"/>
    <n v="2"/>
    <n v="2"/>
    <n v="2"/>
    <n v="10"/>
    <n v="3"/>
    <n v="9"/>
    <n v="19"/>
    <n v="3"/>
    <n v="4"/>
    <n v="3"/>
    <n v="2"/>
    <n v="2"/>
    <n v="4"/>
    <n v="3"/>
    <n v="98"/>
    <n v="1"/>
    <n v="1"/>
    <n v="5"/>
    <n v="0"/>
    <n v="3"/>
    <n v="1"/>
    <n v="0"/>
    <n v="2"/>
    <n v="2"/>
    <n v="4"/>
    <n v="1"/>
    <n v="4"/>
    <n v="3"/>
    <n v="2"/>
    <n v="2"/>
    <n v="3"/>
    <n v="10"/>
    <n v="3"/>
    <n v="9"/>
    <n v="18"/>
    <n v="4"/>
    <n v="4"/>
    <n v="3"/>
    <n v="2"/>
    <n v="2"/>
    <n v="4"/>
    <n v="3"/>
    <n v="96"/>
    <n v="0"/>
    <n v="1"/>
    <n v="5"/>
    <n v="0"/>
    <n v="3"/>
    <n v="1"/>
    <n v="0"/>
    <n v="2"/>
    <n v="2"/>
    <n v="4"/>
    <n v="1"/>
    <n v="4"/>
    <n v="3"/>
    <n v="2"/>
    <n v="2"/>
    <n v="4"/>
    <n v="8"/>
    <n v="2"/>
    <n v="8"/>
    <n v="19"/>
    <n v="3"/>
    <n v="4"/>
    <n v="6"/>
    <n v="2"/>
    <n v="2"/>
    <n v="4"/>
    <n v="3"/>
    <n v="95"/>
    <n v="0"/>
    <n v="0"/>
    <n v="3"/>
    <n v="0"/>
    <n v="3"/>
    <n v="0"/>
    <n v="0"/>
    <n v="1"/>
    <n v="2"/>
    <n v="4"/>
    <n v="1"/>
    <n v="3"/>
    <n v="3"/>
    <n v="2"/>
    <n v="2"/>
    <n v="3"/>
    <n v="8"/>
    <n v="2"/>
    <n v="7"/>
    <n v="16"/>
    <n v="4"/>
    <n v="4"/>
    <n v="6"/>
    <n v="2"/>
    <n v="2"/>
    <n v="4"/>
    <n v="2"/>
    <n v="84"/>
    <n v="0"/>
    <n v="0"/>
    <n v="3"/>
    <n v="0"/>
    <n v="3"/>
    <n v="0"/>
    <n v="0"/>
    <n v="1"/>
    <n v="3"/>
    <n v="3"/>
    <n v="1"/>
    <n v="2"/>
    <n v="3"/>
    <n v="2"/>
    <n v="1"/>
    <n v="3"/>
    <n v="6"/>
    <n v="2"/>
    <n v="7"/>
    <n v="15"/>
    <n v="4"/>
    <n v="4"/>
    <n v="5"/>
    <n v="2"/>
    <n v="1"/>
    <n v="3"/>
    <n v="2"/>
    <n v="76"/>
    <n v="1"/>
    <n v="0"/>
    <n v="2"/>
    <n v="0"/>
    <n v="3"/>
    <n v="0"/>
    <n v="0"/>
    <n v="1"/>
    <n v="2"/>
    <n v="3"/>
    <n v="1"/>
    <n v="1"/>
    <n v="2"/>
    <n v="2"/>
    <n v="1"/>
    <n v="2"/>
    <n v="6"/>
    <n v="2"/>
    <n v="7"/>
    <n v="16"/>
    <n v="4"/>
    <n v="4"/>
    <n v="6"/>
    <n v="2"/>
    <n v="1"/>
    <n v="3"/>
    <n v="2"/>
    <n v="74"/>
    <n v="0"/>
    <n v="0"/>
    <n v="2"/>
    <n v="0"/>
    <n v="2"/>
    <n v="0"/>
    <n v="0"/>
    <n v="1"/>
    <n v="2"/>
    <n v="3"/>
    <n v="1"/>
    <n v="2"/>
    <n v="2"/>
    <n v="2"/>
    <n v="2"/>
    <n v="2"/>
    <n v="5"/>
    <n v="1"/>
    <n v="6"/>
    <n v="15"/>
    <n v="3"/>
    <n v="3"/>
    <n v="3"/>
    <n v="2"/>
    <n v="1"/>
    <n v="3"/>
    <n v="2"/>
    <n v="65"/>
  </r>
  <r>
    <n v="6022"/>
    <s v="TV por assinatura"/>
    <s v="Sim"/>
    <x v="4"/>
    <x v="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0"/>
    <n v="0"/>
    <n v="0"/>
    <n v="0"/>
    <n v="1"/>
    <n v="0"/>
    <n v="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0"/>
    <n v="0"/>
    <n v="0"/>
    <n v="0"/>
    <n v="1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2"/>
    <n v="0"/>
    <n v="0"/>
    <n v="0"/>
    <n v="0"/>
    <n v="1"/>
    <n v="0"/>
    <n v="1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3"/>
    <n v="0"/>
    <n v="0"/>
    <n v="0"/>
    <n v="0"/>
    <n v="1"/>
    <n v="0"/>
    <n v="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2"/>
    <n v="0"/>
    <n v="0"/>
    <n v="0"/>
    <n v="1"/>
    <n v="0"/>
    <n v="0"/>
    <n v="0"/>
    <n v="6"/>
  </r>
  <r>
    <n v="6141"/>
    <s v="Operadoras de televisão por assinatura por cabo"/>
    <s v="Sim"/>
    <x v="4"/>
    <x v="0"/>
    <x v="2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2"/>
    <n v="0"/>
    <n v="0"/>
    <n v="1"/>
    <n v="0"/>
    <n v="0"/>
    <n v="0"/>
    <n v="0"/>
    <n v="0"/>
    <n v="7"/>
    <n v="0"/>
    <n v="0"/>
    <n v="1"/>
    <n v="0"/>
    <n v="1"/>
    <n v="0"/>
    <n v="0"/>
    <n v="0"/>
    <n v="0"/>
    <n v="0"/>
    <n v="1"/>
    <n v="1"/>
    <n v="1"/>
    <n v="1"/>
    <n v="0"/>
    <n v="1"/>
    <n v="1"/>
    <n v="1"/>
    <n v="2"/>
    <n v="11"/>
    <n v="2"/>
    <n v="3"/>
    <n v="0"/>
    <n v="1"/>
    <n v="0"/>
    <n v="1"/>
    <n v="0"/>
    <n v="29"/>
    <n v="0"/>
    <n v="0"/>
    <n v="1"/>
    <n v="0"/>
    <n v="1"/>
    <n v="0"/>
    <n v="0"/>
    <n v="0"/>
    <n v="0"/>
    <n v="0"/>
    <n v="1"/>
    <n v="1"/>
    <n v="1"/>
    <n v="1"/>
    <n v="0"/>
    <n v="1"/>
    <n v="0"/>
    <n v="1"/>
    <n v="2"/>
    <n v="9"/>
    <n v="1"/>
    <n v="2"/>
    <n v="0"/>
    <n v="1"/>
    <n v="0"/>
    <n v="1"/>
    <n v="0"/>
    <n v="24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1"/>
    <n v="10"/>
    <n v="1"/>
    <n v="3"/>
    <n v="0"/>
    <n v="1"/>
    <n v="0"/>
    <n v="1"/>
    <n v="0"/>
    <n v="24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1"/>
    <n v="1"/>
    <n v="3"/>
    <n v="0"/>
    <n v="1"/>
    <n v="0"/>
    <n v="1"/>
    <n v="0"/>
    <n v="2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0"/>
    <n v="1"/>
    <n v="2"/>
    <n v="0"/>
    <n v="1"/>
    <n v="0"/>
    <n v="1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9"/>
    <n v="2"/>
    <n v="1"/>
    <n v="0"/>
    <n v="1"/>
    <n v="0"/>
    <n v="1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0"/>
    <n v="1"/>
    <n v="1"/>
    <n v="1"/>
    <n v="0"/>
    <n v="0"/>
    <n v="1"/>
    <n v="1"/>
    <n v="18"/>
  </r>
  <r>
    <n v="6142"/>
    <s v="Operadoras de televisão por assinatura por micro-ond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3"/>
  </r>
  <r>
    <n v="6143"/>
    <s v="Operadoras de televisão por assinatura por satélite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6319"/>
    <s v="Portais, Provedores de Conteúdo e Outros Serviços de Informação na Internet"/>
    <s v="Sim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0"/>
    <n v="0"/>
    <n v="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2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2"/>
    <n v="0"/>
    <n v="0"/>
    <n v="0"/>
    <n v="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111"/>
    <s v="Serviços arquitetura"/>
    <s v="Sim"/>
    <x v="0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1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5"/>
  </r>
  <r>
    <n v="7311"/>
    <s v="Agências de Publicidade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29"/>
    <n v="1"/>
    <n v="0"/>
    <n v="2"/>
    <n v="0"/>
    <n v="0"/>
    <n v="0"/>
    <n v="0"/>
    <n v="40"/>
    <n v="0"/>
    <n v="0"/>
    <n v="1"/>
    <n v="0"/>
    <n v="0"/>
    <n v="0"/>
    <n v="0"/>
    <n v="0"/>
    <n v="0"/>
    <n v="0"/>
    <n v="0"/>
    <n v="0"/>
    <n v="0"/>
    <n v="0"/>
    <n v="1"/>
    <n v="2"/>
    <n v="2"/>
    <n v="0"/>
    <n v="4"/>
    <n v="26"/>
    <n v="1"/>
    <n v="0"/>
    <n v="1"/>
    <n v="0"/>
    <n v="0"/>
    <n v="0"/>
    <n v="0"/>
    <n v="3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30"/>
    <n v="0"/>
    <n v="0"/>
    <n v="1"/>
    <n v="0"/>
    <n v="0"/>
    <n v="0"/>
    <n v="0"/>
    <n v="37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31"/>
    <n v="1"/>
    <n v="0"/>
    <n v="1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32"/>
    <n v="1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26"/>
    <n v="0"/>
    <n v="0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24"/>
    <n v="0"/>
    <n v="0"/>
    <n v="2"/>
    <n v="0"/>
    <n v="0"/>
    <n v="0"/>
    <n v="0"/>
    <n v="29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1"/>
    <n v="0"/>
    <n v="0"/>
    <n v="0"/>
    <n v="0"/>
    <n v="0"/>
    <n v="0"/>
    <n v="0"/>
    <n v="25"/>
  </r>
  <r>
    <n v="7312"/>
    <s v="Agenciamento de Espaços para Publicidade, Exceto em Veículos de Comunicação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7319"/>
    <s v="Atividades de Publicidade Não Especificadas Anteriormente"/>
    <s v="Sim"/>
    <x v="6"/>
    <x v="0"/>
    <x v="2"/>
    <n v="0"/>
    <n v="0"/>
    <n v="0"/>
    <n v="0"/>
    <n v="0"/>
    <n v="0"/>
    <n v="0"/>
    <n v="0"/>
    <n v="0"/>
    <n v="1"/>
    <n v="0"/>
    <n v="0"/>
    <n v="2"/>
    <n v="0"/>
    <n v="0"/>
    <n v="2"/>
    <n v="2"/>
    <n v="0"/>
    <n v="2"/>
    <n v="18"/>
    <n v="1"/>
    <n v="1"/>
    <n v="3"/>
    <n v="3"/>
    <n v="0"/>
    <n v="1"/>
    <n v="1"/>
    <n v="37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5"/>
    <n v="11"/>
    <n v="3"/>
    <n v="1"/>
    <n v="2"/>
    <n v="0"/>
    <n v="0"/>
    <n v="1"/>
    <n v="0"/>
    <n v="26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13"/>
    <n v="3"/>
    <n v="1"/>
    <n v="2"/>
    <n v="0"/>
    <n v="0"/>
    <n v="0"/>
    <n v="0"/>
    <n v="24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15"/>
    <n v="3"/>
    <n v="0"/>
    <n v="1"/>
    <n v="0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1"/>
    <n v="2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9"/>
    <n v="3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3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9"/>
    <n v="0"/>
    <n v="0"/>
    <n v="1"/>
    <n v="0"/>
    <n v="0"/>
    <n v="0"/>
    <n v="1"/>
    <n v="13"/>
  </r>
  <r>
    <n v="7410"/>
    <s v="Desenho e decoração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420"/>
    <s v="Atividades fotográficas e similares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3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1"/>
    <n v="6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0"/>
    <n v="0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2"/>
    <n v="1"/>
    <n v="0"/>
    <n v="0"/>
    <n v="0"/>
    <n v="0"/>
    <n v="0"/>
    <n v="0"/>
    <n v="0"/>
    <n v="7"/>
  </r>
  <r>
    <n v="7722"/>
    <s v="Aluguel de fitas vídeo, DVD, etc.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8593"/>
    <s v="Ensino de Idiomas"/>
    <s v="Sim"/>
    <x v="7"/>
    <x v="0"/>
    <x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4"/>
  </r>
  <r>
    <n v="9001"/>
    <s v="Artes cênicas, espetáculos, etc."/>
    <s v="Sim"/>
    <x v="8"/>
    <x v="0"/>
    <x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"/>
    <n v="1"/>
    <n v="1"/>
    <n v="0"/>
    <n v="0"/>
    <n v="0"/>
    <n v="0"/>
    <n v="0"/>
    <n v="0"/>
    <n v="8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2"/>
    <n v="1"/>
    <n v="0"/>
    <n v="0"/>
    <n v="1"/>
    <n v="0"/>
    <n v="0"/>
    <n v="0"/>
    <n v="1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0"/>
    <n v="1"/>
    <n v="0"/>
    <n v="0"/>
    <n v="0"/>
    <n v="1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3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1"/>
    <n v="1"/>
    <n v="0"/>
    <n v="0"/>
    <n v="0"/>
    <n v="12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4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3"/>
    <n v="4"/>
    <n v="1"/>
    <n v="0"/>
    <n v="1"/>
    <n v="1"/>
    <n v="0"/>
    <n v="0"/>
    <n v="0"/>
    <n v="1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3"/>
    <n v="1"/>
    <n v="0"/>
    <n v="1"/>
    <n v="1"/>
    <n v="0"/>
    <n v="0"/>
    <n v="0"/>
    <n v="10"/>
  </r>
  <r>
    <n v="9002"/>
    <s v="Criação artística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</r>
  <r>
    <n v="9101"/>
    <s v="Bibliotecas e arquivos"/>
    <s v="Sim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</r>
  <r>
    <n v="9102"/>
    <s v="Museus, restaurações, prédios históricos"/>
    <s v="Sim"/>
    <x v="9"/>
    <x v="0"/>
    <x v="2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6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</r>
  <r>
    <n v="9103"/>
    <s v="Jardim botânico, zoo, parques e reservas ecológicas."/>
    <s v="Sim"/>
    <x v="9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2"/>
    <n v="1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5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7"/>
    <n v="0"/>
    <n v="2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6"/>
  </r>
  <r>
    <n v="9321"/>
    <s v="Parques de Diversão e Parques Temáticas"/>
    <s v="Sim"/>
    <x v="2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3"/>
    <n v="0"/>
    <n v="0"/>
    <n v="2"/>
    <n v="0"/>
    <n v="0"/>
    <n v="3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0"/>
    <n v="0"/>
    <n v="2"/>
    <n v="0"/>
    <n v="0"/>
    <n v="0"/>
    <n v="0"/>
    <n v="9"/>
    <n v="0"/>
    <n v="0"/>
    <n v="0"/>
    <n v="0"/>
    <n v="0"/>
    <n v="0"/>
    <n v="0"/>
    <n v="0"/>
    <n v="0"/>
    <n v="1"/>
    <n v="0"/>
    <n v="0"/>
    <n v="2"/>
    <n v="0"/>
    <n v="0"/>
    <n v="1"/>
    <n v="1"/>
    <n v="0"/>
    <n v="2"/>
    <n v="2"/>
    <n v="0"/>
    <n v="0"/>
    <n v="1"/>
    <n v="0"/>
    <n v="0"/>
    <n v="1"/>
    <n v="0"/>
    <n v="1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0"/>
    <n v="1"/>
    <n v="0"/>
    <n v="0"/>
    <n v="0"/>
    <n v="0"/>
    <n v="1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1"/>
    <n v="0"/>
    <n v="1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1"/>
    <n v="0"/>
    <n v="0"/>
    <n v="1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3"/>
    <n v="1"/>
    <n v="1"/>
    <n v="0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0"/>
    <n v="0"/>
    <n v="0"/>
    <n v="0"/>
    <n v="0"/>
    <n v="10"/>
  </r>
  <r>
    <n v="9329"/>
    <s v="Atividades de Lazer não especificadas anteriormente"/>
    <s v="Sim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7"/>
    <n v="1"/>
    <n v="1"/>
    <n v="0"/>
    <n v="0"/>
    <n v="0"/>
    <n v="0"/>
    <n v="1"/>
    <n v="1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0"/>
    <n v="1"/>
    <n v="1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7"/>
    <n v="2"/>
    <n v="0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9"/>
    <n v="3"/>
    <n v="1"/>
    <n v="0"/>
    <n v="0"/>
    <n v="0"/>
    <n v="1"/>
    <n v="2"/>
    <n v="28"/>
    <n v="0"/>
    <n v="0"/>
    <n v="0"/>
    <n v="0"/>
    <n v="0"/>
    <n v="0"/>
    <n v="0"/>
    <n v="0"/>
    <n v="0"/>
    <n v="0"/>
    <n v="1"/>
    <n v="0"/>
    <n v="0"/>
    <n v="0"/>
    <n v="0"/>
    <n v="1"/>
    <n v="2"/>
    <n v="2"/>
    <n v="4"/>
    <n v="8"/>
    <n v="2"/>
    <n v="1"/>
    <n v="0"/>
    <n v="0"/>
    <n v="0"/>
    <n v="0"/>
    <n v="1"/>
    <n v="22"/>
    <n v="0"/>
    <n v="0"/>
    <n v="0"/>
    <n v="0"/>
    <n v="0"/>
    <n v="0"/>
    <n v="0"/>
    <n v="0"/>
    <n v="0"/>
    <n v="1"/>
    <n v="0"/>
    <n v="0"/>
    <n v="0"/>
    <n v="0"/>
    <n v="0"/>
    <n v="1"/>
    <n v="3"/>
    <n v="1"/>
    <n v="5"/>
    <n v="8"/>
    <n v="2"/>
    <n v="1"/>
    <n v="0"/>
    <n v="0"/>
    <n v="0"/>
    <n v="0"/>
    <n v="1"/>
    <n v="23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5"/>
    <n v="9"/>
    <n v="1"/>
    <n v="0"/>
    <n v="1"/>
    <n v="0"/>
    <n v="0"/>
    <n v="0"/>
    <n v="2"/>
    <n v="22"/>
    <n v="0"/>
    <n v="0"/>
    <n v="0"/>
    <n v="0"/>
    <n v="0"/>
    <n v="0"/>
    <n v="0"/>
    <n v="0"/>
    <n v="1"/>
    <n v="1"/>
    <n v="0"/>
    <n v="0"/>
    <n v="0"/>
    <n v="0"/>
    <n v="2"/>
    <n v="1"/>
    <n v="2"/>
    <n v="0"/>
    <n v="5"/>
    <n v="8"/>
    <n v="1"/>
    <n v="0"/>
    <n v="1"/>
    <n v="0"/>
    <n v="0"/>
    <n v="1"/>
    <n v="1"/>
    <n v="24"/>
  </r>
  <r>
    <n v="9493"/>
    <s v="Atividades de organizações associativas ligadas à cultura e à arte"/>
    <s v="Sim"/>
    <x v="8"/>
    <x v="0"/>
    <x v="2"/>
    <n v="0"/>
    <n v="0"/>
    <n v="0"/>
    <n v="0"/>
    <n v="1"/>
    <n v="0"/>
    <n v="0"/>
    <n v="0"/>
    <n v="1"/>
    <n v="5"/>
    <n v="0"/>
    <n v="0"/>
    <n v="0"/>
    <n v="0"/>
    <n v="0"/>
    <n v="0"/>
    <n v="3"/>
    <n v="0"/>
    <n v="2"/>
    <n v="11"/>
    <n v="2"/>
    <n v="0"/>
    <n v="0"/>
    <n v="0"/>
    <n v="0"/>
    <n v="0"/>
    <n v="3"/>
    <n v="28"/>
    <n v="0"/>
    <n v="0"/>
    <n v="0"/>
    <n v="0"/>
    <n v="1"/>
    <n v="0"/>
    <n v="0"/>
    <n v="0"/>
    <n v="2"/>
    <n v="6"/>
    <n v="0"/>
    <n v="0"/>
    <n v="0"/>
    <n v="0"/>
    <n v="0"/>
    <n v="0"/>
    <n v="1"/>
    <n v="1"/>
    <n v="3"/>
    <n v="12"/>
    <n v="2"/>
    <n v="0"/>
    <n v="1"/>
    <n v="0"/>
    <n v="0"/>
    <n v="0"/>
    <n v="2"/>
    <n v="31"/>
    <n v="0"/>
    <n v="0"/>
    <n v="0"/>
    <n v="0"/>
    <n v="1"/>
    <n v="0"/>
    <n v="0"/>
    <n v="0"/>
    <n v="2"/>
    <n v="7"/>
    <n v="0"/>
    <n v="1"/>
    <n v="0"/>
    <n v="0"/>
    <n v="0"/>
    <n v="0"/>
    <n v="1"/>
    <n v="1"/>
    <n v="3"/>
    <n v="15"/>
    <n v="3"/>
    <n v="0"/>
    <n v="1"/>
    <n v="0"/>
    <n v="0"/>
    <n v="0"/>
    <n v="2"/>
    <n v="37"/>
    <n v="1"/>
    <n v="0"/>
    <n v="2"/>
    <n v="0"/>
    <n v="2"/>
    <n v="0"/>
    <n v="0"/>
    <n v="0"/>
    <n v="1"/>
    <n v="5"/>
    <n v="0"/>
    <n v="0"/>
    <n v="0"/>
    <n v="0"/>
    <n v="0"/>
    <n v="1"/>
    <n v="1"/>
    <n v="1"/>
    <n v="2"/>
    <n v="12"/>
    <n v="3"/>
    <n v="0"/>
    <n v="1"/>
    <n v="0"/>
    <n v="0"/>
    <n v="0"/>
    <n v="0"/>
    <n v="32"/>
    <n v="0"/>
    <n v="0"/>
    <n v="1"/>
    <n v="0"/>
    <n v="3"/>
    <n v="0"/>
    <n v="0"/>
    <n v="0"/>
    <n v="1"/>
    <n v="3"/>
    <n v="0"/>
    <n v="0"/>
    <n v="0"/>
    <n v="0"/>
    <n v="0"/>
    <n v="1"/>
    <n v="1"/>
    <n v="1"/>
    <n v="5"/>
    <n v="16"/>
    <n v="4"/>
    <n v="0"/>
    <n v="1"/>
    <n v="0"/>
    <n v="0"/>
    <n v="0"/>
    <n v="0"/>
    <n v="37"/>
    <n v="0"/>
    <n v="0"/>
    <n v="2"/>
    <n v="0"/>
    <n v="3"/>
    <n v="0"/>
    <n v="0"/>
    <n v="0"/>
    <n v="1"/>
    <n v="1"/>
    <n v="0"/>
    <n v="0"/>
    <n v="0"/>
    <n v="0"/>
    <n v="0"/>
    <n v="1"/>
    <n v="1"/>
    <n v="1"/>
    <n v="1"/>
    <n v="9"/>
    <n v="3"/>
    <n v="0"/>
    <n v="0"/>
    <n v="0"/>
    <n v="0"/>
    <n v="0"/>
    <n v="1"/>
    <n v="24"/>
    <n v="0"/>
    <n v="0"/>
    <n v="2"/>
    <n v="0"/>
    <n v="3"/>
    <n v="0"/>
    <n v="0"/>
    <n v="0"/>
    <n v="1"/>
    <n v="0"/>
    <n v="0"/>
    <n v="0"/>
    <n v="0"/>
    <n v="0"/>
    <n v="0"/>
    <n v="1"/>
    <n v="1"/>
    <n v="0"/>
    <n v="1"/>
    <n v="7"/>
    <n v="3"/>
    <n v="1"/>
    <n v="0"/>
    <n v="0"/>
    <n v="0"/>
    <n v="0"/>
    <n v="1"/>
    <n v="21"/>
    <n v="0"/>
    <n v="0"/>
    <n v="0"/>
    <n v="0"/>
    <n v="2"/>
    <n v="0"/>
    <n v="0"/>
    <n v="0"/>
    <n v="1"/>
    <n v="1"/>
    <n v="0"/>
    <n v="0"/>
    <n v="0"/>
    <n v="0"/>
    <n v="0"/>
    <n v="0"/>
    <n v="2"/>
    <n v="0"/>
    <n v="1"/>
    <n v="2"/>
    <n v="1"/>
    <n v="1"/>
    <n v="0"/>
    <n v="0"/>
    <n v="0"/>
    <n v="0"/>
    <n v="1"/>
    <n v="12"/>
  </r>
  <r>
    <n v="3211"/>
    <s v="Lapidação, fab. Ourivesaria e Joalheri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12"/>
    <s v="Fabricação de Bijuterias e Artefatos semelhantes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40"/>
    <s v="Fabricação de Brinquedos e Jogos Recreativos"/>
    <s v="Sim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4647"/>
    <s v="Com. Atac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4756"/>
    <s v="Comércio varejista especializado de instrumentos musicais e acessório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2"/>
    <s v="Com. Var. Discos, CDs, DVD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83"/>
    <s v="Comércio varejista de jóias e relógios"/>
    <s v="Sim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11"/>
    <s v="Edição de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</r>
  <r>
    <n v="5812"/>
    <s v="Edição de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</r>
  <r>
    <n v="5813"/>
    <s v="Edição de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1"/>
    <s v="Edição integrada impressão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2"/>
    <s v="Edição integrada impressão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3"/>
    <n v="1"/>
    <n v="0"/>
    <n v="1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1"/>
    <n v="0"/>
    <n v="1"/>
    <n v="0"/>
    <n v="0"/>
    <n v="0"/>
    <n v="1"/>
    <n v="8"/>
    <n v="0"/>
    <n v="0"/>
    <n v="0"/>
    <n v="0"/>
    <n v="0"/>
    <n v="0"/>
    <n v="0"/>
    <n v="0"/>
    <n v="0"/>
    <n v="0"/>
    <n v="0"/>
    <n v="0"/>
    <n v="1"/>
    <n v="0"/>
    <n v="0"/>
    <n v="1"/>
    <n v="2"/>
    <n v="2"/>
    <n v="0"/>
    <n v="1"/>
    <n v="1"/>
    <n v="0"/>
    <n v="1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1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1"/>
    <n v="0"/>
    <n v="0"/>
    <n v="1"/>
    <n v="3"/>
    <n v="2"/>
    <n v="0"/>
    <n v="1"/>
    <n v="1"/>
    <n v="0"/>
    <n v="1"/>
    <n v="0"/>
    <n v="0"/>
    <n v="0"/>
    <n v="1"/>
    <n v="11"/>
    <n v="0"/>
    <n v="0"/>
    <n v="0"/>
    <n v="0"/>
    <n v="0"/>
    <n v="0"/>
    <n v="0"/>
    <n v="0"/>
    <n v="0"/>
    <n v="1"/>
    <n v="0"/>
    <n v="0"/>
    <n v="1"/>
    <n v="0"/>
    <n v="0"/>
    <n v="1"/>
    <n v="2"/>
    <n v="2"/>
    <n v="1"/>
    <n v="1"/>
    <n v="1"/>
    <n v="0"/>
    <n v="1"/>
    <n v="0"/>
    <n v="0"/>
    <n v="0"/>
    <n v="1"/>
    <n v="12"/>
    <n v="0"/>
    <n v="0"/>
    <n v="0"/>
    <n v="0"/>
    <n v="0"/>
    <n v="0"/>
    <n v="0"/>
    <n v="0"/>
    <n v="0"/>
    <n v="1"/>
    <n v="0"/>
    <n v="0"/>
    <n v="0"/>
    <n v="0"/>
    <n v="0"/>
    <n v="1"/>
    <n v="2"/>
    <n v="2"/>
    <n v="1"/>
    <n v="2"/>
    <n v="1"/>
    <n v="1"/>
    <n v="1"/>
    <n v="0"/>
    <n v="0"/>
    <n v="0"/>
    <n v="1"/>
    <n v="13"/>
  </r>
  <r>
    <n v="5823"/>
    <s v="Edição integrada impressão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1"/>
    <s v="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2"/>
    <s v="Pós 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3"/>
    <s v="Distribuição cine, vídeos, programas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4"/>
    <s v="Exibições cinematográfic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20"/>
    <s v="Gravação de som e edição música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10"/>
    <s v="Atividades de rádi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021"/>
    <s v="TV abert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1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"/>
    <n v="1"/>
    <n v="0"/>
    <n v="1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</r>
  <r>
    <n v="6022"/>
    <s v="TV por assinatur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141"/>
    <s v="Operadoras de televisão por assinatura por cab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</r>
  <r>
    <n v="6142"/>
    <s v="Operadoras de televisão por assinatura por micro-ond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43"/>
    <s v="Operadoras de televisão por assinatura por satélite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19"/>
    <s v="Portais, Provedores de Conteúdo e Outros Serviços de Informação na Internet"/>
    <s v="Sim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111"/>
    <s v="Serviços arquitetur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3"/>
  </r>
  <r>
    <n v="7311"/>
    <s v="Agências de Publicidad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</r>
  <r>
    <n v="7312"/>
    <s v="Agenciamento de Espaços para Publicidade, Exceto em Veículos de Comunicação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19"/>
    <s v="Atividades de Publicidade Não Especificadas Anteriorment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  <n v="0"/>
    <n v="0"/>
    <n v="0"/>
    <n v="0"/>
    <n v="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0"/>
    <n v="2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</r>
  <r>
    <n v="7410"/>
    <s v="Desenho e decoração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20"/>
    <s v="Atividades fotográficas e similare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722"/>
    <s v="Aluguel de fitas vídeo, DVD, etc.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3"/>
    <s v="Ensino de Idioma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"/>
    <s v="Artes cênicas, espetáculos, etc."/>
    <s v="Sim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"/>
    <s v="Criação artístic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1"/>
    <s v="Bibliotecas e arquiv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2"/>
    <s v="Museus, restaurações, prédios históric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103"/>
    <s v="Jardim botânico, zoo, parques e reservas ecológicas.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21"/>
    <s v="Parques de Diversão e Parques Temáticas"/>
    <s v="Sim"/>
    <x v="2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</r>
  <r>
    <n v="9329"/>
    <s v="Atividades de Lazer não especificadas anteriormente"/>
    <s v="Sim"/>
    <x v="2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93"/>
    <s v="Atividades de organizações associativas ligadas à cultura e à arte"/>
    <s v="Sim"/>
    <x v="8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85">
  <r>
    <n v="3211"/>
    <s v="Lapidação, fab. Ourivesaria e Joalheria"/>
    <s v="Sim"/>
    <x v="0"/>
    <x v="0"/>
    <x v="0"/>
    <n v="6"/>
    <n v="1"/>
    <n v="4"/>
    <n v="0"/>
    <n v="18"/>
    <n v="4"/>
    <n v="4"/>
    <n v="2"/>
    <n v="8"/>
    <n v="16"/>
    <n v="6"/>
    <n v="5"/>
    <n v="13"/>
    <n v="1"/>
    <n v="1"/>
    <n v="15"/>
    <n v="166"/>
    <n v="16"/>
    <n v="65"/>
    <n v="347"/>
    <n v="40"/>
    <n v="24"/>
    <n v="245"/>
    <n v="3"/>
    <n v="6"/>
    <n v="32"/>
    <n v="7"/>
    <n v="1055"/>
    <n v="5"/>
    <n v="1"/>
    <n v="5"/>
    <n v="0"/>
    <n v="18"/>
    <n v="4"/>
    <n v="1"/>
    <n v="2"/>
    <n v="8"/>
    <n v="18"/>
    <n v="5"/>
    <n v="4"/>
    <n v="18"/>
    <n v="0"/>
    <n v="2"/>
    <n v="15"/>
    <n v="171"/>
    <n v="13"/>
    <n v="61"/>
    <n v="359"/>
    <n v="42"/>
    <n v="26"/>
    <n v="240"/>
    <n v="2"/>
    <n v="6"/>
    <n v="30"/>
    <n v="7"/>
    <n v="1063"/>
    <n v="6"/>
    <n v="1"/>
    <n v="2"/>
    <n v="0"/>
    <n v="14"/>
    <n v="3"/>
    <n v="2"/>
    <n v="2"/>
    <n v="6"/>
    <n v="18"/>
    <n v="5"/>
    <n v="3"/>
    <n v="17"/>
    <n v="0"/>
    <n v="2"/>
    <n v="10"/>
    <n v="169"/>
    <n v="12"/>
    <n v="59"/>
    <n v="349"/>
    <n v="42"/>
    <n v="23"/>
    <n v="231"/>
    <n v="2"/>
    <n v="4"/>
    <n v="31"/>
    <n v="3"/>
    <n v="1016"/>
    <n v="6"/>
    <n v="1"/>
    <n v="4"/>
    <n v="0"/>
    <n v="11"/>
    <n v="2"/>
    <n v="1"/>
    <n v="1"/>
    <n v="5"/>
    <n v="18"/>
    <n v="3"/>
    <n v="1"/>
    <n v="10"/>
    <n v="0"/>
    <n v="0"/>
    <n v="15"/>
    <n v="174"/>
    <n v="12"/>
    <n v="53"/>
    <n v="357"/>
    <n v="41"/>
    <n v="18"/>
    <n v="234"/>
    <n v="3"/>
    <n v="3"/>
    <n v="31"/>
    <n v="4"/>
    <n v="1008"/>
    <n v="7"/>
    <n v="0"/>
    <n v="5"/>
    <n v="0"/>
    <n v="12"/>
    <n v="3"/>
    <n v="0"/>
    <n v="0"/>
    <n v="4"/>
    <n v="12"/>
    <n v="2"/>
    <n v="1"/>
    <n v="7"/>
    <n v="0"/>
    <n v="0"/>
    <n v="12"/>
    <n v="172"/>
    <n v="7"/>
    <n v="48"/>
    <n v="346"/>
    <n v="42"/>
    <n v="16"/>
    <n v="237"/>
    <n v="2"/>
    <n v="2"/>
    <n v="29"/>
    <n v="4"/>
    <n v="970"/>
    <n v="7"/>
    <n v="0"/>
    <n v="7"/>
    <n v="0"/>
    <n v="13"/>
    <n v="4"/>
    <n v="0"/>
    <n v="0"/>
    <n v="4"/>
    <n v="13"/>
    <n v="1"/>
    <n v="1"/>
    <n v="6"/>
    <n v="0"/>
    <n v="0"/>
    <n v="12"/>
    <n v="171"/>
    <n v="6"/>
    <n v="49"/>
    <n v="346"/>
    <n v="32"/>
    <n v="15"/>
    <n v="239"/>
    <n v="5"/>
    <n v="2"/>
    <n v="25"/>
    <n v="4"/>
    <n v="962"/>
    <n v="5"/>
    <n v="0"/>
    <n v="6"/>
    <n v="0"/>
    <n v="8"/>
    <n v="2"/>
    <n v="0"/>
    <n v="1"/>
    <n v="4"/>
    <n v="8"/>
    <n v="2"/>
    <n v="1"/>
    <n v="5"/>
    <n v="0"/>
    <n v="0"/>
    <n v="13"/>
    <n v="182"/>
    <n v="6"/>
    <n v="47"/>
    <n v="355"/>
    <n v="27"/>
    <n v="19"/>
    <n v="244"/>
    <n v="5"/>
    <n v="3"/>
    <n v="29"/>
    <n v="3"/>
    <n v="975"/>
    <n v="4"/>
    <n v="0"/>
    <n v="6"/>
    <n v="0"/>
    <n v="8"/>
    <n v="1"/>
    <n v="0"/>
    <n v="1"/>
    <n v="4"/>
    <n v="9"/>
    <n v="3"/>
    <n v="0"/>
    <n v="4"/>
    <n v="0"/>
    <n v="0"/>
    <n v="10"/>
    <n v="178"/>
    <n v="6"/>
    <n v="53"/>
    <n v="361"/>
    <n v="32"/>
    <n v="16"/>
    <n v="245"/>
    <n v="9"/>
    <n v="3"/>
    <n v="25"/>
    <n v="3"/>
    <n v="981"/>
  </r>
  <r>
    <n v="3212"/>
    <s v="Fabricação de Bijuterias e Artefatos semelhantes"/>
    <s v="Sim"/>
    <x v="0"/>
    <x v="0"/>
    <x v="0"/>
    <n v="0"/>
    <n v="0"/>
    <n v="1"/>
    <n v="0"/>
    <n v="4"/>
    <n v="0"/>
    <n v="2"/>
    <n v="0"/>
    <n v="2"/>
    <n v="20"/>
    <n v="4"/>
    <n v="5"/>
    <n v="12"/>
    <n v="8"/>
    <n v="5"/>
    <n v="24"/>
    <n v="124"/>
    <n v="3"/>
    <n v="41"/>
    <n v="352"/>
    <n v="31"/>
    <n v="43"/>
    <n v="64"/>
    <n v="1"/>
    <n v="3"/>
    <n v="36"/>
    <n v="3"/>
    <n v="788"/>
    <n v="2"/>
    <n v="0"/>
    <n v="0"/>
    <n v="0"/>
    <n v="2"/>
    <n v="0"/>
    <n v="1"/>
    <n v="0"/>
    <n v="3"/>
    <n v="20"/>
    <n v="6"/>
    <n v="4"/>
    <n v="11"/>
    <n v="6"/>
    <n v="5"/>
    <n v="20"/>
    <n v="122"/>
    <n v="3"/>
    <n v="46"/>
    <n v="332"/>
    <n v="29"/>
    <n v="35"/>
    <n v="60"/>
    <n v="2"/>
    <n v="1"/>
    <n v="30"/>
    <n v="4"/>
    <n v="744"/>
    <n v="1"/>
    <n v="0"/>
    <n v="0"/>
    <n v="0"/>
    <n v="2"/>
    <n v="0"/>
    <n v="2"/>
    <n v="0"/>
    <n v="2"/>
    <n v="18"/>
    <n v="3"/>
    <n v="1"/>
    <n v="10"/>
    <n v="4"/>
    <n v="3"/>
    <n v="16"/>
    <n v="101"/>
    <n v="4"/>
    <n v="41"/>
    <n v="300"/>
    <n v="24"/>
    <n v="32"/>
    <n v="50"/>
    <n v="1"/>
    <n v="2"/>
    <n v="24"/>
    <n v="1"/>
    <n v="642"/>
    <n v="1"/>
    <n v="0"/>
    <n v="0"/>
    <n v="0"/>
    <n v="2"/>
    <n v="0"/>
    <n v="0"/>
    <n v="1"/>
    <n v="2"/>
    <n v="15"/>
    <n v="3"/>
    <n v="0"/>
    <n v="10"/>
    <n v="1"/>
    <n v="3"/>
    <n v="15"/>
    <n v="85"/>
    <n v="4"/>
    <n v="39"/>
    <n v="280"/>
    <n v="19"/>
    <n v="26"/>
    <n v="46"/>
    <n v="1"/>
    <n v="1"/>
    <n v="23"/>
    <n v="1"/>
    <n v="578"/>
    <n v="0"/>
    <n v="0"/>
    <n v="1"/>
    <n v="0"/>
    <n v="3"/>
    <n v="0"/>
    <n v="0"/>
    <n v="1"/>
    <n v="3"/>
    <n v="11"/>
    <n v="2"/>
    <n v="0"/>
    <n v="11"/>
    <n v="1"/>
    <n v="4"/>
    <n v="13"/>
    <n v="63"/>
    <n v="2"/>
    <n v="30"/>
    <n v="252"/>
    <n v="16"/>
    <n v="27"/>
    <n v="39"/>
    <n v="1"/>
    <n v="0"/>
    <n v="13"/>
    <n v="2"/>
    <n v="495"/>
    <n v="0"/>
    <n v="0"/>
    <n v="1"/>
    <n v="0"/>
    <n v="1"/>
    <n v="0"/>
    <n v="0"/>
    <n v="1"/>
    <n v="2"/>
    <n v="5"/>
    <n v="2"/>
    <n v="0"/>
    <n v="5"/>
    <n v="0"/>
    <n v="2"/>
    <n v="9"/>
    <n v="49"/>
    <n v="2"/>
    <n v="23"/>
    <n v="203"/>
    <n v="16"/>
    <n v="21"/>
    <n v="36"/>
    <n v="1"/>
    <n v="0"/>
    <n v="15"/>
    <n v="1"/>
    <n v="395"/>
    <n v="1"/>
    <n v="0"/>
    <n v="0"/>
    <n v="1"/>
    <n v="0"/>
    <n v="0"/>
    <n v="0"/>
    <n v="0"/>
    <n v="2"/>
    <n v="6"/>
    <n v="1"/>
    <n v="0"/>
    <n v="4"/>
    <n v="0"/>
    <n v="1"/>
    <n v="6"/>
    <n v="45"/>
    <n v="2"/>
    <n v="21"/>
    <n v="157"/>
    <n v="7"/>
    <n v="27"/>
    <n v="33"/>
    <n v="1"/>
    <n v="0"/>
    <n v="7"/>
    <n v="1"/>
    <n v="323"/>
    <n v="1"/>
    <n v="0"/>
    <n v="0"/>
    <n v="1"/>
    <n v="0"/>
    <n v="0"/>
    <n v="0"/>
    <n v="0"/>
    <n v="1"/>
    <n v="4"/>
    <n v="0"/>
    <n v="0"/>
    <n v="3"/>
    <n v="0"/>
    <n v="1"/>
    <n v="5"/>
    <n v="42"/>
    <n v="2"/>
    <n v="13"/>
    <n v="116"/>
    <n v="6"/>
    <n v="27"/>
    <n v="24"/>
    <n v="1"/>
    <n v="1"/>
    <n v="9"/>
    <n v="0"/>
    <n v="257"/>
  </r>
  <r>
    <n v="3220"/>
    <s v="Fab. Instrumentos musicais"/>
    <s v="Sim"/>
    <x v="1"/>
    <x v="0"/>
    <x v="0"/>
    <n v="0"/>
    <n v="0"/>
    <n v="0"/>
    <n v="0"/>
    <n v="0"/>
    <n v="0"/>
    <n v="0"/>
    <n v="0"/>
    <n v="0"/>
    <n v="4"/>
    <n v="0"/>
    <n v="2"/>
    <n v="0"/>
    <n v="0"/>
    <n v="0"/>
    <n v="5"/>
    <n v="10"/>
    <n v="5"/>
    <n v="4"/>
    <n v="55"/>
    <n v="19"/>
    <n v="3"/>
    <n v="11"/>
    <n v="0"/>
    <n v="0"/>
    <n v="4"/>
    <n v="0"/>
    <n v="122"/>
    <n v="0"/>
    <n v="0"/>
    <n v="0"/>
    <n v="0"/>
    <n v="0"/>
    <n v="0"/>
    <n v="0"/>
    <n v="0"/>
    <n v="1"/>
    <n v="3"/>
    <n v="0"/>
    <n v="2"/>
    <n v="0"/>
    <n v="0"/>
    <n v="0"/>
    <n v="6"/>
    <n v="11"/>
    <n v="4"/>
    <n v="4"/>
    <n v="53"/>
    <n v="19"/>
    <n v="6"/>
    <n v="10"/>
    <n v="0"/>
    <n v="0"/>
    <n v="4"/>
    <n v="0"/>
    <n v="123"/>
    <n v="0"/>
    <n v="0"/>
    <n v="0"/>
    <n v="0"/>
    <n v="0"/>
    <n v="0"/>
    <n v="0"/>
    <n v="1"/>
    <n v="0"/>
    <n v="3"/>
    <n v="2"/>
    <n v="2"/>
    <n v="0"/>
    <n v="0"/>
    <n v="0"/>
    <n v="6"/>
    <n v="9"/>
    <n v="4"/>
    <n v="6"/>
    <n v="51"/>
    <n v="15"/>
    <n v="7"/>
    <n v="12"/>
    <n v="0"/>
    <n v="0"/>
    <n v="5"/>
    <n v="0"/>
    <n v="123"/>
    <n v="0"/>
    <n v="0"/>
    <n v="0"/>
    <n v="0"/>
    <n v="0"/>
    <n v="0"/>
    <n v="0"/>
    <n v="0"/>
    <n v="0"/>
    <n v="3"/>
    <n v="1"/>
    <n v="1"/>
    <n v="1"/>
    <n v="0"/>
    <n v="0"/>
    <n v="4"/>
    <n v="11"/>
    <n v="4"/>
    <n v="5"/>
    <n v="51"/>
    <n v="18"/>
    <n v="6"/>
    <n v="12"/>
    <n v="0"/>
    <n v="0"/>
    <n v="4"/>
    <n v="0"/>
    <n v="121"/>
    <n v="0"/>
    <n v="0"/>
    <n v="0"/>
    <n v="0"/>
    <n v="0"/>
    <n v="0"/>
    <n v="0"/>
    <n v="0"/>
    <n v="0"/>
    <n v="3"/>
    <n v="1"/>
    <n v="1"/>
    <n v="0"/>
    <n v="0"/>
    <n v="0"/>
    <n v="7"/>
    <n v="8"/>
    <n v="5"/>
    <n v="4"/>
    <n v="52"/>
    <n v="13"/>
    <n v="5"/>
    <n v="13"/>
    <n v="0"/>
    <n v="1"/>
    <n v="1"/>
    <n v="0"/>
    <n v="114"/>
    <n v="0"/>
    <n v="0"/>
    <n v="0"/>
    <n v="0"/>
    <n v="0"/>
    <n v="0"/>
    <n v="0"/>
    <n v="0"/>
    <n v="0"/>
    <n v="2"/>
    <n v="1"/>
    <n v="2"/>
    <n v="0"/>
    <n v="0"/>
    <n v="1"/>
    <n v="4"/>
    <n v="9"/>
    <n v="5"/>
    <n v="2"/>
    <n v="52"/>
    <n v="12"/>
    <n v="5"/>
    <n v="12"/>
    <n v="0"/>
    <n v="2"/>
    <n v="0"/>
    <n v="0"/>
    <n v="109"/>
    <n v="0"/>
    <n v="1"/>
    <n v="0"/>
    <n v="0"/>
    <n v="0"/>
    <n v="0"/>
    <n v="0"/>
    <n v="0"/>
    <n v="0"/>
    <n v="2"/>
    <n v="1"/>
    <n v="1"/>
    <n v="0"/>
    <n v="0"/>
    <n v="2"/>
    <n v="4"/>
    <n v="8"/>
    <n v="8"/>
    <n v="3"/>
    <n v="53"/>
    <n v="7"/>
    <n v="4"/>
    <n v="12"/>
    <n v="0"/>
    <n v="1"/>
    <n v="1"/>
    <n v="0"/>
    <n v="108"/>
    <n v="0"/>
    <n v="0"/>
    <n v="0"/>
    <n v="0"/>
    <n v="1"/>
    <n v="0"/>
    <n v="0"/>
    <n v="0"/>
    <n v="0"/>
    <n v="2"/>
    <n v="1"/>
    <n v="1"/>
    <n v="0"/>
    <n v="0"/>
    <n v="1"/>
    <n v="4"/>
    <n v="9"/>
    <n v="10"/>
    <n v="4"/>
    <n v="54"/>
    <n v="7"/>
    <n v="4"/>
    <n v="10"/>
    <n v="0"/>
    <n v="1"/>
    <n v="1"/>
    <n v="0"/>
    <n v="110"/>
  </r>
  <r>
    <n v="3240"/>
    <s v="Fabricação de Brinquedos e Jogos Recreativos"/>
    <s v="Sim"/>
    <x v="2"/>
    <x v="0"/>
    <x v="0"/>
    <n v="5"/>
    <n v="0"/>
    <n v="1"/>
    <n v="0"/>
    <n v="11"/>
    <n v="0"/>
    <n v="4"/>
    <n v="5"/>
    <n v="0"/>
    <n v="8"/>
    <n v="1"/>
    <n v="1"/>
    <n v="11"/>
    <n v="0"/>
    <n v="4"/>
    <n v="16"/>
    <n v="59"/>
    <n v="7"/>
    <n v="22"/>
    <n v="206"/>
    <n v="90"/>
    <n v="35"/>
    <n v="39"/>
    <n v="4"/>
    <n v="7"/>
    <n v="23"/>
    <n v="3"/>
    <n v="562"/>
    <n v="8"/>
    <n v="2"/>
    <n v="0"/>
    <n v="0"/>
    <n v="11"/>
    <n v="0"/>
    <n v="3"/>
    <n v="3"/>
    <n v="0"/>
    <n v="10"/>
    <n v="1"/>
    <n v="1"/>
    <n v="9"/>
    <n v="0"/>
    <n v="3"/>
    <n v="16"/>
    <n v="55"/>
    <n v="9"/>
    <n v="23"/>
    <n v="188"/>
    <n v="87"/>
    <n v="36"/>
    <n v="37"/>
    <n v="4"/>
    <n v="8"/>
    <n v="20"/>
    <n v="4"/>
    <n v="538"/>
    <n v="8"/>
    <n v="2"/>
    <n v="1"/>
    <n v="0"/>
    <n v="11"/>
    <n v="0"/>
    <n v="1"/>
    <n v="3"/>
    <n v="0"/>
    <n v="12"/>
    <n v="2"/>
    <n v="1"/>
    <n v="8"/>
    <n v="0"/>
    <n v="3"/>
    <n v="14"/>
    <n v="58"/>
    <n v="8"/>
    <n v="21"/>
    <n v="182"/>
    <n v="85"/>
    <n v="38"/>
    <n v="42"/>
    <n v="3"/>
    <n v="7"/>
    <n v="20"/>
    <n v="5"/>
    <n v="535"/>
    <n v="5"/>
    <n v="1"/>
    <n v="3"/>
    <n v="0"/>
    <n v="12"/>
    <n v="0"/>
    <n v="3"/>
    <n v="3"/>
    <n v="0"/>
    <n v="13"/>
    <n v="2"/>
    <n v="1"/>
    <n v="7"/>
    <n v="1"/>
    <n v="4"/>
    <n v="15"/>
    <n v="55"/>
    <n v="8"/>
    <n v="28"/>
    <n v="182"/>
    <n v="83"/>
    <n v="33"/>
    <n v="37"/>
    <n v="8"/>
    <n v="6"/>
    <n v="24"/>
    <n v="4"/>
    <n v="538"/>
    <n v="4"/>
    <n v="0"/>
    <n v="2"/>
    <n v="0"/>
    <n v="10"/>
    <n v="0"/>
    <n v="3"/>
    <n v="3"/>
    <n v="0"/>
    <n v="15"/>
    <n v="2"/>
    <n v="2"/>
    <n v="6"/>
    <n v="1"/>
    <n v="5"/>
    <n v="15"/>
    <n v="49"/>
    <n v="6"/>
    <n v="23"/>
    <n v="173"/>
    <n v="73"/>
    <n v="26"/>
    <n v="34"/>
    <n v="4"/>
    <n v="7"/>
    <n v="24"/>
    <n v="4"/>
    <n v="491"/>
    <n v="4"/>
    <n v="1"/>
    <n v="0"/>
    <n v="0"/>
    <n v="9"/>
    <n v="0"/>
    <n v="3"/>
    <n v="2"/>
    <n v="0"/>
    <n v="18"/>
    <n v="2"/>
    <n v="0"/>
    <n v="5"/>
    <n v="1"/>
    <n v="3"/>
    <n v="13"/>
    <n v="53"/>
    <n v="8"/>
    <n v="21"/>
    <n v="175"/>
    <n v="64"/>
    <n v="28"/>
    <n v="31"/>
    <n v="3"/>
    <n v="7"/>
    <n v="20"/>
    <n v="5"/>
    <n v="476"/>
    <n v="4"/>
    <n v="1"/>
    <n v="0"/>
    <n v="0"/>
    <n v="5"/>
    <n v="0"/>
    <n v="3"/>
    <n v="1"/>
    <n v="0"/>
    <n v="11"/>
    <n v="1"/>
    <n v="0"/>
    <n v="8"/>
    <n v="1"/>
    <n v="3"/>
    <n v="17"/>
    <n v="53"/>
    <n v="9"/>
    <n v="18"/>
    <n v="174"/>
    <n v="64"/>
    <n v="29"/>
    <n v="34"/>
    <n v="4"/>
    <n v="6"/>
    <n v="20"/>
    <n v="4"/>
    <n v="470"/>
    <n v="4"/>
    <n v="2"/>
    <n v="1"/>
    <n v="0"/>
    <n v="5"/>
    <n v="0"/>
    <n v="1"/>
    <n v="0"/>
    <n v="0"/>
    <n v="15"/>
    <n v="0"/>
    <n v="1"/>
    <n v="6"/>
    <n v="1"/>
    <n v="2"/>
    <n v="13"/>
    <n v="48"/>
    <n v="7"/>
    <n v="20"/>
    <n v="175"/>
    <n v="62"/>
    <n v="28"/>
    <n v="32"/>
    <n v="5"/>
    <n v="6"/>
    <n v="17"/>
    <n v="4"/>
    <n v="455"/>
  </r>
  <r>
    <n v="4647"/>
    <s v="Com. Atac. Livros, jornais, papelaria."/>
    <s v="Sim"/>
    <x v="3"/>
    <x v="1"/>
    <x v="0"/>
    <n v="33"/>
    <n v="4"/>
    <n v="22"/>
    <n v="0"/>
    <n v="34"/>
    <n v="1"/>
    <n v="13"/>
    <n v="21"/>
    <n v="17"/>
    <n v="64"/>
    <n v="21"/>
    <n v="22"/>
    <n v="117"/>
    <n v="18"/>
    <n v="19"/>
    <n v="58"/>
    <n v="212"/>
    <n v="20"/>
    <n v="316"/>
    <n v="757"/>
    <n v="136"/>
    <n v="150"/>
    <n v="178"/>
    <n v="8"/>
    <n v="27"/>
    <n v="60"/>
    <n v="44"/>
    <n v="2372"/>
    <n v="30"/>
    <n v="4"/>
    <n v="22"/>
    <n v="2"/>
    <n v="30"/>
    <n v="1"/>
    <n v="14"/>
    <n v="22"/>
    <n v="15"/>
    <n v="52"/>
    <n v="23"/>
    <n v="24"/>
    <n v="114"/>
    <n v="13"/>
    <n v="22"/>
    <n v="60"/>
    <n v="215"/>
    <n v="20"/>
    <n v="304"/>
    <n v="756"/>
    <n v="149"/>
    <n v="147"/>
    <n v="183"/>
    <n v="7"/>
    <n v="20"/>
    <n v="63"/>
    <n v="47"/>
    <n v="2359"/>
    <n v="25"/>
    <n v="2"/>
    <n v="22"/>
    <n v="1"/>
    <n v="31"/>
    <n v="3"/>
    <n v="8"/>
    <n v="25"/>
    <n v="20"/>
    <n v="57"/>
    <n v="24"/>
    <n v="21"/>
    <n v="103"/>
    <n v="13"/>
    <n v="20"/>
    <n v="60"/>
    <n v="216"/>
    <n v="22"/>
    <n v="291"/>
    <n v="762"/>
    <n v="131"/>
    <n v="141"/>
    <n v="186"/>
    <n v="7"/>
    <n v="22"/>
    <n v="61"/>
    <n v="49"/>
    <n v="2323"/>
    <n v="25"/>
    <n v="3"/>
    <n v="23"/>
    <n v="0"/>
    <n v="31"/>
    <n v="2"/>
    <n v="11"/>
    <n v="24"/>
    <n v="20"/>
    <n v="51"/>
    <n v="24"/>
    <n v="20"/>
    <n v="87"/>
    <n v="11"/>
    <n v="25"/>
    <n v="65"/>
    <n v="207"/>
    <n v="24"/>
    <n v="292"/>
    <n v="756"/>
    <n v="129"/>
    <n v="139"/>
    <n v="187"/>
    <n v="11"/>
    <n v="26"/>
    <n v="61"/>
    <n v="52"/>
    <n v="2306"/>
    <n v="26"/>
    <n v="2"/>
    <n v="24"/>
    <n v="0"/>
    <n v="29"/>
    <n v="2"/>
    <n v="10"/>
    <n v="21"/>
    <n v="20"/>
    <n v="49"/>
    <n v="16"/>
    <n v="18"/>
    <n v="81"/>
    <n v="14"/>
    <n v="30"/>
    <n v="57"/>
    <n v="214"/>
    <n v="21"/>
    <n v="302"/>
    <n v="711"/>
    <n v="120"/>
    <n v="131"/>
    <n v="199"/>
    <n v="12"/>
    <n v="20"/>
    <n v="62"/>
    <n v="46"/>
    <n v="2237"/>
    <n v="30"/>
    <n v="1"/>
    <n v="31"/>
    <n v="0"/>
    <n v="31"/>
    <n v="2"/>
    <n v="12"/>
    <n v="23"/>
    <n v="21"/>
    <n v="46"/>
    <n v="14"/>
    <n v="20"/>
    <n v="75"/>
    <n v="14"/>
    <n v="29"/>
    <n v="57"/>
    <n v="222"/>
    <n v="20"/>
    <n v="297"/>
    <n v="716"/>
    <n v="122"/>
    <n v="140"/>
    <n v="205"/>
    <n v="9"/>
    <n v="21"/>
    <n v="55"/>
    <n v="45"/>
    <n v="2258"/>
    <n v="28"/>
    <n v="2"/>
    <n v="24"/>
    <n v="3"/>
    <n v="40"/>
    <n v="4"/>
    <n v="12"/>
    <n v="20"/>
    <n v="17"/>
    <n v="48"/>
    <n v="15"/>
    <n v="20"/>
    <n v="68"/>
    <n v="14"/>
    <n v="26"/>
    <n v="65"/>
    <n v="220"/>
    <n v="20"/>
    <n v="273"/>
    <n v="701"/>
    <n v="124"/>
    <n v="131"/>
    <n v="189"/>
    <n v="7"/>
    <n v="23"/>
    <n v="51"/>
    <n v="49"/>
    <n v="2194"/>
    <n v="27"/>
    <n v="0"/>
    <n v="21"/>
    <n v="2"/>
    <n v="40"/>
    <n v="2"/>
    <n v="10"/>
    <n v="22"/>
    <n v="17"/>
    <n v="49"/>
    <n v="17"/>
    <n v="22"/>
    <n v="72"/>
    <n v="12"/>
    <n v="23"/>
    <n v="58"/>
    <n v="216"/>
    <n v="23"/>
    <n v="277"/>
    <n v="699"/>
    <n v="93"/>
    <n v="132"/>
    <n v="178"/>
    <n v="9"/>
    <n v="25"/>
    <n v="55"/>
    <n v="47"/>
    <n v="2148"/>
  </r>
  <r>
    <n v="4756"/>
    <s v="Comércio varejista especializado de instrumentos musicais e acessórios"/>
    <s v="Sim"/>
    <x v="1"/>
    <x v="1"/>
    <x v="0"/>
    <n v="22"/>
    <n v="2"/>
    <n v="11"/>
    <n v="3"/>
    <n v="34"/>
    <n v="3"/>
    <n v="11"/>
    <n v="23"/>
    <n v="19"/>
    <n v="44"/>
    <n v="22"/>
    <n v="13"/>
    <n v="47"/>
    <n v="18"/>
    <n v="9"/>
    <n v="122"/>
    <n v="197"/>
    <n v="52"/>
    <n v="150"/>
    <n v="603"/>
    <n v="147"/>
    <n v="71"/>
    <n v="119"/>
    <n v="19"/>
    <n v="26"/>
    <n v="73"/>
    <n v="64"/>
    <n v="1924"/>
    <n v="22"/>
    <n v="2"/>
    <n v="13"/>
    <n v="3"/>
    <n v="36"/>
    <n v="1"/>
    <n v="11"/>
    <n v="31"/>
    <n v="20"/>
    <n v="42"/>
    <n v="23"/>
    <n v="13"/>
    <n v="44"/>
    <n v="17"/>
    <n v="9"/>
    <n v="117"/>
    <n v="199"/>
    <n v="56"/>
    <n v="153"/>
    <n v="591"/>
    <n v="140"/>
    <n v="80"/>
    <n v="122"/>
    <n v="14"/>
    <n v="26"/>
    <n v="72"/>
    <n v="67"/>
    <n v="1924"/>
    <n v="21"/>
    <n v="1"/>
    <n v="13"/>
    <n v="2"/>
    <n v="39"/>
    <n v="0"/>
    <n v="7"/>
    <n v="34"/>
    <n v="22"/>
    <n v="30"/>
    <n v="21"/>
    <n v="11"/>
    <n v="41"/>
    <n v="16"/>
    <n v="7"/>
    <n v="110"/>
    <n v="197"/>
    <n v="51"/>
    <n v="138"/>
    <n v="604"/>
    <n v="146"/>
    <n v="85"/>
    <n v="109"/>
    <n v="14"/>
    <n v="23"/>
    <n v="64"/>
    <n v="59"/>
    <n v="1865"/>
    <n v="19"/>
    <n v="1"/>
    <n v="13"/>
    <n v="2"/>
    <n v="35"/>
    <n v="4"/>
    <n v="9"/>
    <n v="32"/>
    <n v="18"/>
    <n v="34"/>
    <n v="18"/>
    <n v="8"/>
    <n v="42"/>
    <n v="16"/>
    <n v="9"/>
    <n v="105"/>
    <n v="187"/>
    <n v="42"/>
    <n v="130"/>
    <n v="586"/>
    <n v="140"/>
    <n v="85"/>
    <n v="104"/>
    <n v="9"/>
    <n v="16"/>
    <n v="62"/>
    <n v="53"/>
    <n v="1779"/>
    <n v="13"/>
    <n v="0"/>
    <n v="14"/>
    <n v="2"/>
    <n v="29"/>
    <n v="2"/>
    <n v="6"/>
    <n v="28"/>
    <n v="18"/>
    <n v="35"/>
    <n v="18"/>
    <n v="8"/>
    <n v="36"/>
    <n v="17"/>
    <n v="5"/>
    <n v="93"/>
    <n v="159"/>
    <n v="37"/>
    <n v="134"/>
    <n v="577"/>
    <n v="130"/>
    <n v="79"/>
    <n v="114"/>
    <n v="7"/>
    <n v="14"/>
    <n v="60"/>
    <n v="55"/>
    <n v="1690"/>
    <n v="16"/>
    <n v="2"/>
    <n v="11"/>
    <n v="2"/>
    <n v="29"/>
    <n v="2"/>
    <n v="7"/>
    <n v="25"/>
    <n v="18"/>
    <n v="26"/>
    <n v="15"/>
    <n v="8"/>
    <n v="40"/>
    <n v="15"/>
    <n v="5"/>
    <n v="96"/>
    <n v="147"/>
    <n v="33"/>
    <n v="136"/>
    <n v="543"/>
    <n v="121"/>
    <n v="75"/>
    <n v="101"/>
    <n v="7"/>
    <n v="15"/>
    <n v="57"/>
    <n v="53"/>
    <n v="1605"/>
    <n v="13"/>
    <n v="1"/>
    <n v="8"/>
    <n v="2"/>
    <n v="31"/>
    <n v="2"/>
    <n v="6"/>
    <n v="24"/>
    <n v="16"/>
    <n v="27"/>
    <n v="18"/>
    <n v="5"/>
    <n v="32"/>
    <n v="15"/>
    <n v="4"/>
    <n v="91"/>
    <n v="146"/>
    <n v="39"/>
    <n v="122"/>
    <n v="514"/>
    <n v="111"/>
    <n v="64"/>
    <n v="98"/>
    <n v="6"/>
    <n v="17"/>
    <n v="49"/>
    <n v="43"/>
    <n v="1504"/>
    <n v="13"/>
    <n v="2"/>
    <n v="6"/>
    <n v="0"/>
    <n v="29"/>
    <n v="2"/>
    <n v="8"/>
    <n v="22"/>
    <n v="11"/>
    <n v="24"/>
    <n v="22"/>
    <n v="5"/>
    <n v="25"/>
    <n v="14"/>
    <n v="5"/>
    <n v="96"/>
    <n v="152"/>
    <n v="38"/>
    <n v="109"/>
    <n v="511"/>
    <n v="113"/>
    <n v="68"/>
    <n v="91"/>
    <n v="6"/>
    <n v="18"/>
    <n v="46"/>
    <n v="43"/>
    <n v="1479"/>
  </r>
  <r>
    <n v="4761"/>
    <s v="Com. Var. Livros, jornais, papelaria."/>
    <s v="Sim"/>
    <x v="3"/>
    <x v="1"/>
    <x v="0"/>
    <n v="224"/>
    <n v="78"/>
    <n v="225"/>
    <n v="80"/>
    <n v="498"/>
    <n v="75"/>
    <n v="146"/>
    <n v="441"/>
    <n v="235"/>
    <n v="761"/>
    <n v="287"/>
    <n v="260"/>
    <n v="762"/>
    <n v="282"/>
    <n v="195"/>
    <n v="1281"/>
    <n v="3435"/>
    <n v="651"/>
    <n v="2394"/>
    <n v="8285"/>
    <n v="2286"/>
    <n v="1192"/>
    <n v="2036"/>
    <n v="281"/>
    <n v="461"/>
    <n v="963"/>
    <n v="772"/>
    <n v="28586"/>
    <n v="223"/>
    <n v="70"/>
    <n v="230"/>
    <n v="74"/>
    <n v="444"/>
    <n v="81"/>
    <n v="157"/>
    <n v="466"/>
    <n v="228"/>
    <n v="770"/>
    <n v="298"/>
    <n v="259"/>
    <n v="799"/>
    <n v="272"/>
    <n v="203"/>
    <n v="1261"/>
    <n v="3468"/>
    <n v="665"/>
    <n v="2427"/>
    <n v="8517"/>
    <n v="2308"/>
    <n v="1222"/>
    <n v="2089"/>
    <n v="291"/>
    <n v="460"/>
    <n v="946"/>
    <n v="767"/>
    <n v="28995"/>
    <n v="232"/>
    <n v="67"/>
    <n v="225"/>
    <n v="81"/>
    <n v="480"/>
    <n v="73"/>
    <n v="154"/>
    <n v="454"/>
    <n v="233"/>
    <n v="769"/>
    <n v="291"/>
    <n v="261"/>
    <n v="821"/>
    <n v="273"/>
    <n v="205"/>
    <n v="1290"/>
    <n v="3522"/>
    <n v="659"/>
    <n v="2403"/>
    <n v="8656"/>
    <n v="2368"/>
    <n v="1249"/>
    <n v="2138"/>
    <n v="291"/>
    <n v="460"/>
    <n v="924"/>
    <n v="774"/>
    <n v="29353"/>
    <n v="230"/>
    <n v="64"/>
    <n v="218"/>
    <n v="73"/>
    <n v="455"/>
    <n v="68"/>
    <n v="156"/>
    <n v="467"/>
    <n v="229"/>
    <n v="763"/>
    <n v="297"/>
    <n v="261"/>
    <n v="761"/>
    <n v="264"/>
    <n v="212"/>
    <n v="1331"/>
    <n v="3560"/>
    <n v="654"/>
    <n v="2452"/>
    <n v="8852"/>
    <n v="2386"/>
    <n v="1281"/>
    <n v="2188"/>
    <n v="304"/>
    <n v="472"/>
    <n v="909"/>
    <n v="754"/>
    <n v="29661"/>
    <n v="225"/>
    <n v="59"/>
    <n v="211"/>
    <n v="67"/>
    <n v="433"/>
    <n v="68"/>
    <n v="159"/>
    <n v="424"/>
    <n v="227"/>
    <n v="716"/>
    <n v="297"/>
    <n v="238"/>
    <n v="787"/>
    <n v="249"/>
    <n v="207"/>
    <n v="1293"/>
    <n v="3495"/>
    <n v="653"/>
    <n v="2400"/>
    <n v="8882"/>
    <n v="2369"/>
    <n v="1294"/>
    <n v="2205"/>
    <n v="302"/>
    <n v="445"/>
    <n v="888"/>
    <n v="777"/>
    <n v="29370"/>
    <n v="222"/>
    <n v="59"/>
    <n v="197"/>
    <n v="59"/>
    <n v="406"/>
    <n v="60"/>
    <n v="143"/>
    <n v="388"/>
    <n v="211"/>
    <n v="667"/>
    <n v="284"/>
    <n v="229"/>
    <n v="754"/>
    <n v="255"/>
    <n v="198"/>
    <n v="1245"/>
    <n v="3467"/>
    <n v="657"/>
    <n v="2370"/>
    <n v="8870"/>
    <n v="2345"/>
    <n v="1308"/>
    <n v="2185"/>
    <n v="299"/>
    <n v="437"/>
    <n v="832"/>
    <n v="776"/>
    <n v="28923"/>
    <n v="207"/>
    <n v="57"/>
    <n v="179"/>
    <n v="59"/>
    <n v="421"/>
    <n v="64"/>
    <n v="134"/>
    <n v="404"/>
    <n v="198"/>
    <n v="645"/>
    <n v="285"/>
    <n v="231"/>
    <n v="736"/>
    <n v="246"/>
    <n v="214"/>
    <n v="1192"/>
    <n v="3491"/>
    <n v="663"/>
    <n v="2320"/>
    <n v="8970"/>
    <n v="2283"/>
    <n v="1313"/>
    <n v="2210"/>
    <n v="299"/>
    <n v="432"/>
    <n v="847"/>
    <n v="753"/>
    <n v="28853"/>
    <n v="212"/>
    <n v="60"/>
    <n v="181"/>
    <n v="57"/>
    <n v="391"/>
    <n v="70"/>
    <n v="115"/>
    <n v="387"/>
    <n v="209"/>
    <n v="618"/>
    <n v="286"/>
    <n v="210"/>
    <n v="723"/>
    <n v="248"/>
    <n v="217"/>
    <n v="1220"/>
    <n v="3430"/>
    <n v="625"/>
    <n v="2318"/>
    <n v="8789"/>
    <n v="2253"/>
    <n v="1314"/>
    <n v="2159"/>
    <n v="302"/>
    <n v="416"/>
    <n v="831"/>
    <n v="702"/>
    <n v="28343"/>
  </r>
  <r>
    <n v="4762"/>
    <s v="Com. Var. Discos, CDs, DVDs"/>
    <s v="Sim"/>
    <x v="1"/>
    <x v="1"/>
    <x v="0"/>
    <n v="11"/>
    <n v="3"/>
    <n v="11"/>
    <n v="4"/>
    <n v="18"/>
    <n v="2"/>
    <n v="8"/>
    <n v="22"/>
    <n v="12"/>
    <n v="52"/>
    <n v="19"/>
    <n v="19"/>
    <n v="67"/>
    <n v="12"/>
    <n v="4"/>
    <n v="76"/>
    <n v="218"/>
    <n v="33"/>
    <n v="119"/>
    <n v="544"/>
    <n v="93"/>
    <n v="81"/>
    <n v="145"/>
    <n v="22"/>
    <n v="22"/>
    <n v="42"/>
    <n v="17"/>
    <n v="1676"/>
    <n v="14"/>
    <n v="2"/>
    <n v="13"/>
    <n v="4"/>
    <n v="23"/>
    <n v="4"/>
    <n v="6"/>
    <n v="24"/>
    <n v="11"/>
    <n v="46"/>
    <n v="17"/>
    <n v="17"/>
    <n v="61"/>
    <n v="12"/>
    <n v="3"/>
    <n v="75"/>
    <n v="224"/>
    <n v="34"/>
    <n v="115"/>
    <n v="600"/>
    <n v="100"/>
    <n v="84"/>
    <n v="165"/>
    <n v="24"/>
    <n v="21"/>
    <n v="31"/>
    <n v="22"/>
    <n v="1752"/>
    <n v="12"/>
    <n v="2"/>
    <n v="10"/>
    <n v="2"/>
    <n v="23"/>
    <n v="6"/>
    <n v="8"/>
    <n v="23"/>
    <n v="11"/>
    <n v="48"/>
    <n v="23"/>
    <n v="18"/>
    <n v="73"/>
    <n v="10"/>
    <n v="5"/>
    <n v="78"/>
    <n v="228"/>
    <n v="36"/>
    <n v="128"/>
    <n v="606"/>
    <n v="100"/>
    <n v="90"/>
    <n v="175"/>
    <n v="22"/>
    <n v="23"/>
    <n v="49"/>
    <n v="19"/>
    <n v="1828"/>
    <n v="12"/>
    <n v="3"/>
    <n v="13"/>
    <n v="4"/>
    <n v="25"/>
    <n v="5"/>
    <n v="13"/>
    <n v="24"/>
    <n v="12"/>
    <n v="58"/>
    <n v="29"/>
    <n v="19"/>
    <n v="78"/>
    <n v="8"/>
    <n v="5"/>
    <n v="83"/>
    <n v="242"/>
    <n v="37"/>
    <n v="131"/>
    <n v="678"/>
    <n v="107"/>
    <n v="92"/>
    <n v="183"/>
    <n v="24"/>
    <n v="27"/>
    <n v="55"/>
    <n v="21"/>
    <n v="1988"/>
    <n v="12"/>
    <n v="2"/>
    <n v="14"/>
    <n v="4"/>
    <n v="25"/>
    <n v="5"/>
    <n v="11"/>
    <n v="24"/>
    <n v="11"/>
    <n v="65"/>
    <n v="24"/>
    <n v="20"/>
    <n v="81"/>
    <n v="11"/>
    <n v="5"/>
    <n v="100"/>
    <n v="242"/>
    <n v="38"/>
    <n v="149"/>
    <n v="729"/>
    <n v="126"/>
    <n v="98"/>
    <n v="199"/>
    <n v="24"/>
    <n v="31"/>
    <n v="61"/>
    <n v="24"/>
    <n v="2135"/>
    <n v="16"/>
    <n v="3"/>
    <n v="10"/>
    <n v="4"/>
    <n v="25"/>
    <n v="4"/>
    <n v="14"/>
    <n v="22"/>
    <n v="12"/>
    <n v="63"/>
    <n v="30"/>
    <n v="20"/>
    <n v="95"/>
    <n v="10"/>
    <n v="6"/>
    <n v="95"/>
    <n v="249"/>
    <n v="37"/>
    <n v="171"/>
    <n v="804"/>
    <n v="120"/>
    <n v="105"/>
    <n v="219"/>
    <n v="21"/>
    <n v="32"/>
    <n v="58"/>
    <n v="29"/>
    <n v="2274"/>
    <n v="16"/>
    <n v="3"/>
    <n v="8"/>
    <n v="5"/>
    <n v="26"/>
    <n v="2"/>
    <n v="14"/>
    <n v="23"/>
    <n v="11"/>
    <n v="59"/>
    <n v="31"/>
    <n v="21"/>
    <n v="95"/>
    <n v="10"/>
    <n v="16"/>
    <n v="119"/>
    <n v="247"/>
    <n v="52"/>
    <n v="206"/>
    <n v="916"/>
    <n v="122"/>
    <n v="111"/>
    <n v="233"/>
    <n v="20"/>
    <n v="37"/>
    <n v="60"/>
    <n v="39"/>
    <n v="2502"/>
    <n v="15"/>
    <n v="1"/>
    <n v="11"/>
    <n v="7"/>
    <n v="27"/>
    <n v="3"/>
    <n v="12"/>
    <n v="32"/>
    <n v="9"/>
    <n v="70"/>
    <n v="31"/>
    <n v="18"/>
    <n v="97"/>
    <n v="16"/>
    <n v="19"/>
    <n v="114"/>
    <n v="290"/>
    <n v="61"/>
    <n v="246"/>
    <n v="1075"/>
    <n v="138"/>
    <n v="136"/>
    <n v="258"/>
    <n v="26"/>
    <n v="35"/>
    <n v="68"/>
    <n v="41"/>
    <n v="2856"/>
  </r>
  <r>
    <n v="4783"/>
    <s v="Comércio varejista de jóias e relógios"/>
    <s v="Sim"/>
    <x v="0"/>
    <x v="1"/>
    <x v="0"/>
    <n v="113"/>
    <n v="29"/>
    <n v="132"/>
    <n v="19"/>
    <n v="136"/>
    <n v="24"/>
    <n v="27"/>
    <n v="124"/>
    <n v="118"/>
    <n v="288"/>
    <n v="112"/>
    <n v="107"/>
    <n v="275"/>
    <n v="65"/>
    <n v="105"/>
    <n v="357"/>
    <n v="1097"/>
    <n v="323"/>
    <n v="947"/>
    <n v="2784"/>
    <n v="901"/>
    <n v="709"/>
    <n v="1137"/>
    <n v="127"/>
    <n v="148"/>
    <n v="339"/>
    <n v="196"/>
    <n v="10739"/>
    <n v="116"/>
    <n v="26"/>
    <n v="135"/>
    <n v="18"/>
    <n v="133"/>
    <n v="19"/>
    <n v="34"/>
    <n v="100"/>
    <n v="103"/>
    <n v="273"/>
    <n v="113"/>
    <n v="94"/>
    <n v="241"/>
    <n v="56"/>
    <n v="105"/>
    <n v="342"/>
    <n v="1046"/>
    <n v="308"/>
    <n v="957"/>
    <n v="2735"/>
    <n v="891"/>
    <n v="681"/>
    <n v="1116"/>
    <n v="115"/>
    <n v="146"/>
    <n v="343"/>
    <n v="197"/>
    <n v="10443"/>
    <n v="109"/>
    <n v="27"/>
    <n v="141"/>
    <n v="19"/>
    <n v="117"/>
    <n v="16"/>
    <n v="29"/>
    <n v="88"/>
    <n v="99"/>
    <n v="237"/>
    <n v="110"/>
    <n v="86"/>
    <n v="229"/>
    <n v="55"/>
    <n v="95"/>
    <n v="326"/>
    <n v="998"/>
    <n v="307"/>
    <n v="895"/>
    <n v="2505"/>
    <n v="863"/>
    <n v="666"/>
    <n v="1082"/>
    <n v="98"/>
    <n v="156"/>
    <n v="311"/>
    <n v="196"/>
    <n v="9860"/>
    <n v="105"/>
    <n v="17"/>
    <n v="112"/>
    <n v="16"/>
    <n v="103"/>
    <n v="13"/>
    <n v="33"/>
    <n v="73"/>
    <n v="87"/>
    <n v="202"/>
    <n v="86"/>
    <n v="90"/>
    <n v="190"/>
    <n v="51"/>
    <n v="86"/>
    <n v="309"/>
    <n v="979"/>
    <n v="297"/>
    <n v="842"/>
    <n v="2358"/>
    <n v="834"/>
    <n v="664"/>
    <n v="1035"/>
    <n v="98"/>
    <n v="166"/>
    <n v="289"/>
    <n v="182"/>
    <n v="9317"/>
    <n v="98"/>
    <n v="19"/>
    <n v="110"/>
    <n v="13"/>
    <n v="102"/>
    <n v="13"/>
    <n v="28"/>
    <n v="73"/>
    <n v="70"/>
    <n v="170"/>
    <n v="82"/>
    <n v="71"/>
    <n v="181"/>
    <n v="45"/>
    <n v="68"/>
    <n v="285"/>
    <n v="920"/>
    <n v="281"/>
    <n v="790"/>
    <n v="2271"/>
    <n v="826"/>
    <n v="653"/>
    <n v="984"/>
    <n v="90"/>
    <n v="168"/>
    <n v="284"/>
    <n v="175"/>
    <n v="8870"/>
    <n v="89"/>
    <n v="15"/>
    <n v="94"/>
    <n v="9"/>
    <n v="96"/>
    <n v="9"/>
    <n v="22"/>
    <n v="62"/>
    <n v="57"/>
    <n v="153"/>
    <n v="76"/>
    <n v="76"/>
    <n v="159"/>
    <n v="46"/>
    <n v="66"/>
    <n v="253"/>
    <n v="863"/>
    <n v="260"/>
    <n v="765"/>
    <n v="2145"/>
    <n v="748"/>
    <n v="622"/>
    <n v="947"/>
    <n v="76"/>
    <n v="159"/>
    <n v="256"/>
    <n v="159"/>
    <n v="8282"/>
    <n v="78"/>
    <n v="15"/>
    <n v="79"/>
    <n v="14"/>
    <n v="94"/>
    <n v="7"/>
    <n v="17"/>
    <n v="52"/>
    <n v="50"/>
    <n v="139"/>
    <n v="73"/>
    <n v="78"/>
    <n v="152"/>
    <n v="45"/>
    <n v="55"/>
    <n v="238"/>
    <n v="859"/>
    <n v="231"/>
    <n v="710"/>
    <n v="2128"/>
    <n v="707"/>
    <n v="593"/>
    <n v="906"/>
    <n v="74"/>
    <n v="149"/>
    <n v="229"/>
    <n v="140"/>
    <n v="7912"/>
    <n v="76"/>
    <n v="13"/>
    <n v="84"/>
    <n v="9"/>
    <n v="86"/>
    <n v="7"/>
    <n v="17"/>
    <n v="49"/>
    <n v="48"/>
    <n v="133"/>
    <n v="73"/>
    <n v="68"/>
    <n v="151"/>
    <n v="42"/>
    <n v="59"/>
    <n v="239"/>
    <n v="860"/>
    <n v="218"/>
    <n v="718"/>
    <n v="2018"/>
    <n v="661"/>
    <n v="589"/>
    <n v="889"/>
    <n v="74"/>
    <n v="149"/>
    <n v="213"/>
    <n v="127"/>
    <n v="7670"/>
  </r>
  <r>
    <n v="5811"/>
    <s v="Edição de livros"/>
    <s v="Sim"/>
    <x v="3"/>
    <x v="0"/>
    <x v="0"/>
    <n v="1"/>
    <n v="1"/>
    <n v="4"/>
    <n v="0"/>
    <n v="8"/>
    <n v="0"/>
    <n v="2"/>
    <n v="3"/>
    <n v="3"/>
    <n v="25"/>
    <n v="5"/>
    <n v="5"/>
    <n v="23"/>
    <n v="5"/>
    <n v="5"/>
    <n v="17"/>
    <n v="81"/>
    <n v="8"/>
    <n v="124"/>
    <n v="497"/>
    <n v="79"/>
    <n v="43"/>
    <n v="64"/>
    <n v="4"/>
    <n v="13"/>
    <n v="18"/>
    <n v="30"/>
    <n v="1068"/>
    <n v="3"/>
    <n v="1"/>
    <n v="4"/>
    <n v="0"/>
    <n v="7"/>
    <n v="0"/>
    <n v="4"/>
    <n v="5"/>
    <n v="4"/>
    <n v="21"/>
    <n v="5"/>
    <n v="6"/>
    <n v="26"/>
    <n v="5"/>
    <n v="5"/>
    <n v="15"/>
    <n v="84"/>
    <n v="8"/>
    <n v="126"/>
    <n v="488"/>
    <n v="84"/>
    <n v="43"/>
    <n v="68"/>
    <n v="4"/>
    <n v="13"/>
    <n v="18"/>
    <n v="25"/>
    <n v="1072"/>
    <n v="2"/>
    <n v="0"/>
    <n v="3"/>
    <n v="0"/>
    <n v="8"/>
    <n v="0"/>
    <n v="3"/>
    <n v="3"/>
    <n v="3"/>
    <n v="21"/>
    <n v="5"/>
    <n v="5"/>
    <n v="25"/>
    <n v="3"/>
    <n v="4"/>
    <n v="16"/>
    <n v="79"/>
    <n v="11"/>
    <n v="117"/>
    <n v="499"/>
    <n v="70"/>
    <n v="44"/>
    <n v="62"/>
    <n v="3"/>
    <n v="14"/>
    <n v="14"/>
    <n v="31"/>
    <n v="1045"/>
    <n v="2"/>
    <n v="0"/>
    <n v="4"/>
    <n v="0"/>
    <n v="7"/>
    <n v="0"/>
    <n v="4"/>
    <n v="3"/>
    <n v="3"/>
    <n v="17"/>
    <n v="3"/>
    <n v="2"/>
    <n v="20"/>
    <n v="4"/>
    <n v="4"/>
    <n v="18"/>
    <n v="79"/>
    <n v="9"/>
    <n v="108"/>
    <n v="508"/>
    <n v="73"/>
    <n v="44"/>
    <n v="65"/>
    <n v="3"/>
    <n v="11"/>
    <n v="19"/>
    <n v="28"/>
    <n v="1038"/>
    <n v="4"/>
    <n v="0"/>
    <n v="3"/>
    <n v="0"/>
    <n v="9"/>
    <n v="0"/>
    <n v="5"/>
    <n v="5"/>
    <n v="3"/>
    <n v="15"/>
    <n v="4"/>
    <n v="2"/>
    <n v="20"/>
    <n v="3"/>
    <n v="4"/>
    <n v="15"/>
    <n v="73"/>
    <n v="7"/>
    <n v="107"/>
    <n v="490"/>
    <n v="60"/>
    <n v="39"/>
    <n v="66"/>
    <n v="6"/>
    <n v="12"/>
    <n v="21"/>
    <n v="24"/>
    <n v="997"/>
    <n v="2"/>
    <n v="1"/>
    <n v="4"/>
    <n v="0"/>
    <n v="8"/>
    <n v="0"/>
    <n v="5"/>
    <n v="0"/>
    <n v="1"/>
    <n v="13"/>
    <n v="3"/>
    <n v="3"/>
    <n v="17"/>
    <n v="4"/>
    <n v="2"/>
    <n v="17"/>
    <n v="65"/>
    <n v="5"/>
    <n v="120"/>
    <n v="460"/>
    <n v="60"/>
    <n v="39"/>
    <n v="60"/>
    <n v="5"/>
    <n v="10"/>
    <n v="20"/>
    <n v="22"/>
    <n v="946"/>
    <n v="1"/>
    <n v="0"/>
    <n v="4"/>
    <n v="0"/>
    <n v="6"/>
    <n v="0"/>
    <n v="4"/>
    <n v="1"/>
    <n v="1"/>
    <n v="14"/>
    <n v="4"/>
    <n v="1"/>
    <n v="16"/>
    <n v="3"/>
    <n v="2"/>
    <n v="12"/>
    <n v="64"/>
    <n v="6"/>
    <n v="127"/>
    <n v="446"/>
    <n v="56"/>
    <n v="37"/>
    <n v="55"/>
    <n v="4"/>
    <n v="13"/>
    <n v="19"/>
    <n v="18"/>
    <n v="914"/>
    <n v="2"/>
    <n v="0"/>
    <n v="3"/>
    <n v="0"/>
    <n v="6"/>
    <n v="0"/>
    <n v="2"/>
    <n v="1"/>
    <n v="0"/>
    <n v="10"/>
    <n v="5"/>
    <n v="0"/>
    <n v="13"/>
    <n v="5"/>
    <n v="2"/>
    <n v="13"/>
    <n v="54"/>
    <n v="6"/>
    <n v="106"/>
    <n v="415"/>
    <n v="53"/>
    <n v="29"/>
    <n v="46"/>
    <n v="1"/>
    <n v="11"/>
    <n v="18"/>
    <n v="19"/>
    <n v="820"/>
  </r>
  <r>
    <n v="5812"/>
    <s v="Edição de jornais"/>
    <s v="Sim"/>
    <x v="3"/>
    <x v="0"/>
    <x v="0"/>
    <n v="14"/>
    <n v="1"/>
    <n v="4"/>
    <n v="0"/>
    <n v="6"/>
    <n v="1"/>
    <n v="3"/>
    <n v="1"/>
    <n v="3"/>
    <n v="6"/>
    <n v="7"/>
    <n v="3"/>
    <n v="8"/>
    <n v="3"/>
    <n v="6"/>
    <n v="29"/>
    <n v="117"/>
    <n v="22"/>
    <n v="46"/>
    <n v="270"/>
    <n v="62"/>
    <n v="114"/>
    <n v="104"/>
    <n v="28"/>
    <n v="25"/>
    <n v="30"/>
    <n v="13"/>
    <n v="926"/>
    <n v="13"/>
    <n v="1"/>
    <n v="4"/>
    <n v="0"/>
    <n v="9"/>
    <n v="0"/>
    <n v="5"/>
    <n v="0"/>
    <n v="3"/>
    <n v="5"/>
    <n v="4"/>
    <n v="3"/>
    <n v="7"/>
    <n v="4"/>
    <n v="5"/>
    <n v="20"/>
    <n v="98"/>
    <n v="26"/>
    <n v="45"/>
    <n v="279"/>
    <n v="64"/>
    <n v="105"/>
    <n v="106"/>
    <n v="24"/>
    <n v="25"/>
    <n v="26"/>
    <n v="14"/>
    <n v="895"/>
    <n v="12"/>
    <n v="1"/>
    <n v="4"/>
    <n v="0"/>
    <n v="6"/>
    <n v="0"/>
    <n v="4"/>
    <n v="2"/>
    <n v="1"/>
    <n v="3"/>
    <n v="5"/>
    <n v="6"/>
    <n v="5"/>
    <n v="5"/>
    <n v="5"/>
    <n v="18"/>
    <n v="91"/>
    <n v="19"/>
    <n v="42"/>
    <n v="245"/>
    <n v="53"/>
    <n v="94"/>
    <n v="104"/>
    <n v="16"/>
    <n v="18"/>
    <n v="24"/>
    <n v="11"/>
    <n v="794"/>
    <n v="7"/>
    <n v="1"/>
    <n v="2"/>
    <n v="0"/>
    <n v="7"/>
    <n v="1"/>
    <n v="5"/>
    <n v="3"/>
    <n v="1"/>
    <n v="7"/>
    <n v="6"/>
    <n v="4"/>
    <n v="5"/>
    <n v="3"/>
    <n v="5"/>
    <n v="18"/>
    <n v="83"/>
    <n v="16"/>
    <n v="31"/>
    <n v="225"/>
    <n v="47"/>
    <n v="82"/>
    <n v="88"/>
    <n v="17"/>
    <n v="21"/>
    <n v="21"/>
    <n v="10"/>
    <n v="716"/>
    <n v="5"/>
    <n v="1"/>
    <n v="1"/>
    <n v="0"/>
    <n v="7"/>
    <n v="0"/>
    <n v="5"/>
    <n v="2"/>
    <n v="1"/>
    <n v="4"/>
    <n v="7"/>
    <n v="4"/>
    <n v="7"/>
    <n v="3"/>
    <n v="2"/>
    <n v="13"/>
    <n v="64"/>
    <n v="13"/>
    <n v="26"/>
    <n v="211"/>
    <n v="53"/>
    <n v="61"/>
    <n v="74"/>
    <n v="13"/>
    <n v="12"/>
    <n v="18"/>
    <n v="10"/>
    <n v="617"/>
    <n v="5"/>
    <n v="1"/>
    <n v="1"/>
    <n v="0"/>
    <n v="5"/>
    <n v="1"/>
    <n v="2"/>
    <n v="3"/>
    <n v="2"/>
    <n v="3"/>
    <n v="7"/>
    <n v="2"/>
    <n v="4"/>
    <n v="5"/>
    <n v="2"/>
    <n v="14"/>
    <n v="47"/>
    <n v="16"/>
    <n v="23"/>
    <n v="161"/>
    <n v="43"/>
    <n v="60"/>
    <n v="71"/>
    <n v="13"/>
    <n v="10"/>
    <n v="14"/>
    <n v="9"/>
    <n v="524"/>
    <n v="5"/>
    <n v="1"/>
    <n v="1"/>
    <n v="0"/>
    <n v="5"/>
    <n v="1"/>
    <n v="0"/>
    <n v="2"/>
    <n v="1"/>
    <n v="2"/>
    <n v="5"/>
    <n v="2"/>
    <n v="3"/>
    <n v="4"/>
    <n v="2"/>
    <n v="12"/>
    <n v="47"/>
    <n v="14"/>
    <n v="21"/>
    <n v="125"/>
    <n v="41"/>
    <n v="43"/>
    <n v="59"/>
    <n v="11"/>
    <n v="8"/>
    <n v="10"/>
    <n v="7"/>
    <n v="432"/>
    <n v="1"/>
    <n v="1"/>
    <n v="2"/>
    <n v="0"/>
    <n v="3"/>
    <n v="2"/>
    <n v="1"/>
    <n v="1"/>
    <n v="1"/>
    <n v="1"/>
    <n v="4"/>
    <n v="1"/>
    <n v="2"/>
    <n v="1"/>
    <n v="1"/>
    <n v="10"/>
    <n v="28"/>
    <n v="5"/>
    <n v="22"/>
    <n v="96"/>
    <n v="26"/>
    <n v="28"/>
    <n v="49"/>
    <n v="8"/>
    <n v="5"/>
    <n v="8"/>
    <n v="3"/>
    <n v="310"/>
  </r>
  <r>
    <n v="5813"/>
    <s v="Edição de revistas"/>
    <s v="Sim"/>
    <x v="3"/>
    <x v="0"/>
    <x v="0"/>
    <n v="2"/>
    <n v="0"/>
    <n v="2"/>
    <n v="0"/>
    <n v="5"/>
    <n v="0"/>
    <n v="0"/>
    <n v="2"/>
    <n v="5"/>
    <n v="5"/>
    <n v="6"/>
    <n v="7"/>
    <n v="9"/>
    <n v="1"/>
    <n v="1"/>
    <n v="12"/>
    <n v="54"/>
    <n v="11"/>
    <n v="35"/>
    <n v="273"/>
    <n v="68"/>
    <n v="32"/>
    <n v="53"/>
    <n v="10"/>
    <n v="9"/>
    <n v="19"/>
    <n v="9"/>
    <n v="630"/>
    <n v="2"/>
    <n v="0"/>
    <n v="1"/>
    <n v="0"/>
    <n v="3"/>
    <n v="1"/>
    <n v="0"/>
    <n v="2"/>
    <n v="4"/>
    <n v="4"/>
    <n v="7"/>
    <n v="4"/>
    <n v="8"/>
    <n v="1"/>
    <n v="1"/>
    <n v="8"/>
    <n v="52"/>
    <n v="11"/>
    <n v="36"/>
    <n v="264"/>
    <n v="61"/>
    <n v="41"/>
    <n v="47"/>
    <n v="12"/>
    <n v="4"/>
    <n v="17"/>
    <n v="8"/>
    <n v="599"/>
    <n v="2"/>
    <n v="0"/>
    <n v="0"/>
    <n v="0"/>
    <n v="1"/>
    <n v="0"/>
    <n v="0"/>
    <n v="3"/>
    <n v="3"/>
    <n v="4"/>
    <n v="7"/>
    <n v="5"/>
    <n v="8"/>
    <n v="1"/>
    <n v="2"/>
    <n v="9"/>
    <n v="50"/>
    <n v="11"/>
    <n v="31"/>
    <n v="243"/>
    <n v="60"/>
    <n v="34"/>
    <n v="40"/>
    <n v="10"/>
    <n v="5"/>
    <n v="17"/>
    <n v="7"/>
    <n v="553"/>
    <n v="2"/>
    <n v="1"/>
    <n v="0"/>
    <n v="0"/>
    <n v="6"/>
    <n v="0"/>
    <n v="0"/>
    <n v="3"/>
    <n v="4"/>
    <n v="4"/>
    <n v="4"/>
    <n v="7"/>
    <n v="7"/>
    <n v="1"/>
    <n v="2"/>
    <n v="7"/>
    <n v="31"/>
    <n v="8"/>
    <n v="31"/>
    <n v="203"/>
    <n v="52"/>
    <n v="26"/>
    <n v="32"/>
    <n v="9"/>
    <n v="4"/>
    <n v="15"/>
    <n v="5"/>
    <n v="464"/>
    <n v="1"/>
    <n v="0"/>
    <n v="1"/>
    <n v="0"/>
    <n v="4"/>
    <n v="0"/>
    <n v="0"/>
    <n v="3"/>
    <n v="1"/>
    <n v="4"/>
    <n v="4"/>
    <n v="6"/>
    <n v="4"/>
    <n v="0"/>
    <n v="1"/>
    <n v="6"/>
    <n v="29"/>
    <n v="9"/>
    <n v="26"/>
    <n v="145"/>
    <n v="39"/>
    <n v="21"/>
    <n v="25"/>
    <n v="4"/>
    <n v="2"/>
    <n v="11"/>
    <n v="7"/>
    <n v="353"/>
    <n v="1"/>
    <n v="0"/>
    <n v="0"/>
    <n v="0"/>
    <n v="2"/>
    <n v="0"/>
    <n v="0"/>
    <n v="3"/>
    <n v="1"/>
    <n v="1"/>
    <n v="2"/>
    <n v="2"/>
    <n v="2"/>
    <n v="0"/>
    <n v="1"/>
    <n v="7"/>
    <n v="20"/>
    <n v="7"/>
    <n v="19"/>
    <n v="108"/>
    <n v="28"/>
    <n v="18"/>
    <n v="22"/>
    <n v="4"/>
    <n v="0"/>
    <n v="7"/>
    <n v="6"/>
    <n v="261"/>
    <n v="0"/>
    <n v="0"/>
    <n v="0"/>
    <n v="0"/>
    <n v="3"/>
    <n v="0"/>
    <n v="0"/>
    <n v="1"/>
    <n v="1"/>
    <n v="1"/>
    <n v="1"/>
    <n v="0"/>
    <n v="0"/>
    <n v="0"/>
    <n v="2"/>
    <n v="2"/>
    <n v="19"/>
    <n v="5"/>
    <n v="18"/>
    <n v="74"/>
    <n v="14"/>
    <n v="10"/>
    <n v="11"/>
    <n v="3"/>
    <n v="0"/>
    <n v="1"/>
    <n v="10"/>
    <n v="176"/>
    <n v="0"/>
    <n v="0"/>
    <n v="0"/>
    <n v="0"/>
    <n v="2"/>
    <n v="0"/>
    <n v="1"/>
    <n v="2"/>
    <n v="0"/>
    <n v="0"/>
    <n v="1"/>
    <n v="2"/>
    <n v="0"/>
    <n v="0"/>
    <n v="3"/>
    <n v="5"/>
    <n v="13"/>
    <n v="4"/>
    <n v="22"/>
    <n v="63"/>
    <n v="12"/>
    <n v="8"/>
    <n v="12"/>
    <n v="2"/>
    <n v="0"/>
    <n v="1"/>
    <n v="3"/>
    <n v="156"/>
  </r>
  <r>
    <n v="5821"/>
    <s v="Edição integrada impressão livros"/>
    <s v="Sim"/>
    <x v="3"/>
    <x v="0"/>
    <x v="0"/>
    <n v="0"/>
    <n v="0"/>
    <n v="3"/>
    <n v="0"/>
    <n v="5"/>
    <n v="0"/>
    <n v="0"/>
    <n v="0"/>
    <n v="1"/>
    <n v="10"/>
    <n v="3"/>
    <n v="4"/>
    <n v="10"/>
    <n v="0"/>
    <n v="0"/>
    <n v="8"/>
    <n v="34"/>
    <n v="4"/>
    <n v="104"/>
    <n v="204"/>
    <n v="21"/>
    <n v="13"/>
    <n v="27"/>
    <n v="5"/>
    <n v="2"/>
    <n v="10"/>
    <n v="11"/>
    <n v="479"/>
    <n v="0"/>
    <n v="0"/>
    <n v="2"/>
    <n v="0"/>
    <n v="4"/>
    <n v="0"/>
    <n v="0"/>
    <n v="1"/>
    <n v="2"/>
    <n v="12"/>
    <n v="2"/>
    <n v="3"/>
    <n v="12"/>
    <n v="1"/>
    <n v="2"/>
    <n v="6"/>
    <n v="42"/>
    <n v="4"/>
    <n v="107"/>
    <n v="209"/>
    <n v="25"/>
    <n v="19"/>
    <n v="30"/>
    <n v="6"/>
    <n v="2"/>
    <n v="10"/>
    <n v="13"/>
    <n v="514"/>
    <n v="1"/>
    <n v="0"/>
    <n v="4"/>
    <n v="0"/>
    <n v="5"/>
    <n v="0"/>
    <n v="0"/>
    <n v="4"/>
    <n v="1"/>
    <n v="15"/>
    <n v="2"/>
    <n v="4"/>
    <n v="9"/>
    <n v="1"/>
    <n v="3"/>
    <n v="9"/>
    <n v="43"/>
    <n v="4"/>
    <n v="113"/>
    <n v="214"/>
    <n v="35"/>
    <n v="19"/>
    <n v="40"/>
    <n v="6"/>
    <n v="3"/>
    <n v="9"/>
    <n v="15"/>
    <n v="559"/>
    <n v="2"/>
    <n v="0"/>
    <n v="2"/>
    <n v="0"/>
    <n v="3"/>
    <n v="0"/>
    <n v="0"/>
    <n v="2"/>
    <n v="1"/>
    <n v="11"/>
    <n v="3"/>
    <n v="4"/>
    <n v="10"/>
    <n v="0"/>
    <n v="2"/>
    <n v="8"/>
    <n v="39"/>
    <n v="3"/>
    <n v="114"/>
    <n v="218"/>
    <n v="35"/>
    <n v="19"/>
    <n v="40"/>
    <n v="6"/>
    <n v="3"/>
    <n v="10"/>
    <n v="17"/>
    <n v="552"/>
    <n v="3"/>
    <n v="0"/>
    <n v="1"/>
    <n v="0"/>
    <n v="3"/>
    <n v="0"/>
    <n v="0"/>
    <n v="3"/>
    <n v="2"/>
    <n v="7"/>
    <n v="4"/>
    <n v="4"/>
    <n v="7"/>
    <n v="0"/>
    <n v="1"/>
    <n v="9"/>
    <n v="35"/>
    <n v="3"/>
    <n v="108"/>
    <n v="222"/>
    <n v="34"/>
    <n v="20"/>
    <n v="36"/>
    <n v="4"/>
    <n v="3"/>
    <n v="12"/>
    <n v="15"/>
    <n v="536"/>
    <n v="2"/>
    <n v="0"/>
    <n v="2"/>
    <n v="0"/>
    <n v="5"/>
    <n v="0"/>
    <n v="0"/>
    <n v="3"/>
    <n v="4"/>
    <n v="13"/>
    <n v="4"/>
    <n v="4"/>
    <n v="9"/>
    <n v="2"/>
    <n v="2"/>
    <n v="16"/>
    <n v="34"/>
    <n v="5"/>
    <n v="111"/>
    <n v="233"/>
    <n v="41"/>
    <n v="26"/>
    <n v="39"/>
    <n v="2"/>
    <n v="3"/>
    <n v="11"/>
    <n v="15"/>
    <n v="586"/>
    <n v="1"/>
    <n v="0"/>
    <n v="1"/>
    <n v="0"/>
    <n v="4"/>
    <n v="0"/>
    <n v="0"/>
    <n v="1"/>
    <n v="3"/>
    <n v="15"/>
    <n v="6"/>
    <n v="3"/>
    <n v="8"/>
    <n v="1"/>
    <n v="1"/>
    <n v="14"/>
    <n v="39"/>
    <n v="5"/>
    <n v="104"/>
    <n v="241"/>
    <n v="44"/>
    <n v="27"/>
    <n v="41"/>
    <n v="6"/>
    <n v="2"/>
    <n v="11"/>
    <n v="12"/>
    <n v="590"/>
    <n v="0"/>
    <n v="0"/>
    <n v="1"/>
    <n v="0"/>
    <n v="4"/>
    <n v="0"/>
    <n v="0"/>
    <n v="0"/>
    <n v="1"/>
    <n v="14"/>
    <n v="2"/>
    <n v="3"/>
    <n v="5"/>
    <n v="1"/>
    <n v="1"/>
    <n v="13"/>
    <n v="41"/>
    <n v="8"/>
    <n v="103"/>
    <n v="246"/>
    <n v="39"/>
    <n v="24"/>
    <n v="42"/>
    <n v="4"/>
    <n v="2"/>
    <n v="10"/>
    <n v="11"/>
    <n v="575"/>
  </r>
  <r>
    <n v="5822"/>
    <s v="Edição integrada impressão jornais"/>
    <s v="Sim"/>
    <x v="3"/>
    <x v="0"/>
    <x v="0"/>
    <n v="9"/>
    <n v="5"/>
    <n v="1"/>
    <n v="3"/>
    <n v="10"/>
    <n v="3"/>
    <n v="4"/>
    <n v="4"/>
    <n v="3"/>
    <n v="8"/>
    <n v="6"/>
    <n v="2"/>
    <n v="8"/>
    <n v="1"/>
    <n v="3"/>
    <n v="25"/>
    <n v="96"/>
    <n v="10"/>
    <n v="48"/>
    <n v="204"/>
    <n v="71"/>
    <n v="99"/>
    <n v="139"/>
    <n v="20"/>
    <n v="13"/>
    <n v="15"/>
    <n v="10"/>
    <n v="820"/>
    <n v="7"/>
    <n v="3"/>
    <n v="1"/>
    <n v="1"/>
    <n v="9"/>
    <n v="3"/>
    <n v="4"/>
    <n v="4"/>
    <n v="2"/>
    <n v="9"/>
    <n v="8"/>
    <n v="2"/>
    <n v="7"/>
    <n v="1"/>
    <n v="2"/>
    <n v="28"/>
    <n v="99"/>
    <n v="10"/>
    <n v="50"/>
    <n v="208"/>
    <n v="74"/>
    <n v="106"/>
    <n v="144"/>
    <n v="27"/>
    <n v="17"/>
    <n v="17"/>
    <n v="13"/>
    <n v="856"/>
    <n v="6"/>
    <n v="3"/>
    <n v="2"/>
    <n v="1"/>
    <n v="8"/>
    <n v="1"/>
    <n v="6"/>
    <n v="7"/>
    <n v="3"/>
    <n v="6"/>
    <n v="6"/>
    <n v="3"/>
    <n v="6"/>
    <n v="2"/>
    <n v="2"/>
    <n v="19"/>
    <n v="113"/>
    <n v="12"/>
    <n v="56"/>
    <n v="220"/>
    <n v="76"/>
    <n v="111"/>
    <n v="138"/>
    <n v="26"/>
    <n v="21"/>
    <n v="19"/>
    <n v="11"/>
    <n v="884"/>
    <n v="5"/>
    <n v="3"/>
    <n v="2"/>
    <n v="1"/>
    <n v="6"/>
    <n v="3"/>
    <n v="6"/>
    <n v="4"/>
    <n v="4"/>
    <n v="7"/>
    <n v="6"/>
    <n v="1"/>
    <n v="7"/>
    <n v="2"/>
    <n v="4"/>
    <n v="14"/>
    <n v="124"/>
    <n v="13"/>
    <n v="52"/>
    <n v="226"/>
    <n v="80"/>
    <n v="100"/>
    <n v="144"/>
    <n v="24"/>
    <n v="20"/>
    <n v="21"/>
    <n v="11"/>
    <n v="890"/>
    <n v="4"/>
    <n v="0"/>
    <n v="2"/>
    <n v="0"/>
    <n v="6"/>
    <n v="2"/>
    <n v="6"/>
    <n v="7"/>
    <n v="4"/>
    <n v="7"/>
    <n v="7"/>
    <n v="2"/>
    <n v="5"/>
    <n v="3"/>
    <n v="7"/>
    <n v="17"/>
    <n v="117"/>
    <n v="10"/>
    <n v="52"/>
    <n v="238"/>
    <n v="91"/>
    <n v="113"/>
    <n v="157"/>
    <n v="20"/>
    <n v="22"/>
    <n v="18"/>
    <n v="10"/>
    <n v="927"/>
    <n v="3"/>
    <n v="0"/>
    <n v="2"/>
    <n v="0"/>
    <n v="7"/>
    <n v="2"/>
    <n v="4"/>
    <n v="5"/>
    <n v="4"/>
    <n v="8"/>
    <n v="9"/>
    <n v="2"/>
    <n v="8"/>
    <n v="3"/>
    <n v="6"/>
    <n v="21"/>
    <n v="122"/>
    <n v="10"/>
    <n v="49"/>
    <n v="241"/>
    <n v="82"/>
    <n v="108"/>
    <n v="147"/>
    <n v="19"/>
    <n v="23"/>
    <n v="16"/>
    <n v="10"/>
    <n v="911"/>
    <n v="4"/>
    <n v="1"/>
    <n v="3"/>
    <n v="0"/>
    <n v="7"/>
    <n v="1"/>
    <n v="5"/>
    <n v="8"/>
    <n v="6"/>
    <n v="7"/>
    <n v="8"/>
    <n v="2"/>
    <n v="9"/>
    <n v="3"/>
    <n v="4"/>
    <n v="18"/>
    <n v="124"/>
    <n v="11"/>
    <n v="71"/>
    <n v="251"/>
    <n v="83"/>
    <n v="99"/>
    <n v="147"/>
    <n v="18"/>
    <n v="23"/>
    <n v="18"/>
    <n v="15"/>
    <n v="946"/>
    <n v="7"/>
    <n v="0"/>
    <n v="3"/>
    <n v="1"/>
    <n v="6"/>
    <n v="1"/>
    <n v="5"/>
    <n v="5"/>
    <n v="6"/>
    <n v="7"/>
    <n v="5"/>
    <n v="2"/>
    <n v="9"/>
    <n v="2"/>
    <n v="4"/>
    <n v="18"/>
    <n v="119"/>
    <n v="11"/>
    <n v="74"/>
    <n v="263"/>
    <n v="85"/>
    <n v="106"/>
    <n v="141"/>
    <n v="25"/>
    <n v="24"/>
    <n v="19"/>
    <n v="18"/>
    <n v="966"/>
  </r>
  <r>
    <n v="5823"/>
    <s v="Edição integrada impressão revistas"/>
    <s v="Sim"/>
    <x v="3"/>
    <x v="0"/>
    <x v="0"/>
    <n v="1"/>
    <n v="1"/>
    <n v="0"/>
    <n v="0"/>
    <n v="5"/>
    <n v="0"/>
    <n v="0"/>
    <n v="1"/>
    <n v="1"/>
    <n v="1"/>
    <n v="2"/>
    <n v="0"/>
    <n v="6"/>
    <n v="1"/>
    <n v="0"/>
    <n v="4"/>
    <n v="23"/>
    <n v="5"/>
    <n v="24"/>
    <n v="105"/>
    <n v="13"/>
    <n v="11"/>
    <n v="20"/>
    <n v="7"/>
    <n v="2"/>
    <n v="4"/>
    <n v="2"/>
    <n v="239"/>
    <n v="2"/>
    <n v="0"/>
    <n v="1"/>
    <n v="0"/>
    <n v="5"/>
    <n v="0"/>
    <n v="0"/>
    <n v="0"/>
    <n v="1"/>
    <n v="2"/>
    <n v="2"/>
    <n v="1"/>
    <n v="3"/>
    <n v="0"/>
    <n v="1"/>
    <n v="4"/>
    <n v="24"/>
    <n v="9"/>
    <n v="24"/>
    <n v="102"/>
    <n v="12"/>
    <n v="13"/>
    <n v="19"/>
    <n v="4"/>
    <n v="3"/>
    <n v="5"/>
    <n v="1"/>
    <n v="238"/>
    <n v="3"/>
    <n v="0"/>
    <n v="1"/>
    <n v="0"/>
    <n v="4"/>
    <n v="0"/>
    <n v="0"/>
    <n v="1"/>
    <n v="1"/>
    <n v="2"/>
    <n v="2"/>
    <n v="1"/>
    <n v="3"/>
    <n v="0"/>
    <n v="1"/>
    <n v="4"/>
    <n v="24"/>
    <n v="7"/>
    <n v="25"/>
    <n v="117"/>
    <n v="12"/>
    <n v="13"/>
    <n v="25"/>
    <n v="4"/>
    <n v="4"/>
    <n v="4"/>
    <n v="1"/>
    <n v="259"/>
    <n v="2"/>
    <n v="0"/>
    <n v="1"/>
    <n v="0"/>
    <n v="2"/>
    <n v="0"/>
    <n v="0"/>
    <n v="1"/>
    <n v="1"/>
    <n v="1"/>
    <n v="2"/>
    <n v="0"/>
    <n v="1"/>
    <n v="0"/>
    <n v="1"/>
    <n v="7"/>
    <n v="22"/>
    <n v="8"/>
    <n v="26"/>
    <n v="130"/>
    <n v="12"/>
    <n v="18"/>
    <n v="21"/>
    <n v="2"/>
    <n v="4"/>
    <n v="4"/>
    <n v="1"/>
    <n v="267"/>
    <n v="2"/>
    <n v="1"/>
    <n v="2"/>
    <n v="1"/>
    <n v="2"/>
    <n v="1"/>
    <n v="1"/>
    <n v="2"/>
    <n v="2"/>
    <n v="1"/>
    <n v="5"/>
    <n v="1"/>
    <n v="4"/>
    <n v="1"/>
    <n v="3"/>
    <n v="10"/>
    <n v="25"/>
    <n v="7"/>
    <n v="27"/>
    <n v="127"/>
    <n v="19"/>
    <n v="22"/>
    <n v="28"/>
    <n v="2"/>
    <n v="5"/>
    <n v="5"/>
    <n v="2"/>
    <n v="308"/>
    <n v="3"/>
    <n v="0"/>
    <n v="3"/>
    <n v="1"/>
    <n v="2"/>
    <n v="0"/>
    <n v="1"/>
    <n v="2"/>
    <n v="2"/>
    <n v="3"/>
    <n v="3"/>
    <n v="1"/>
    <n v="4"/>
    <n v="1"/>
    <n v="3"/>
    <n v="6"/>
    <n v="22"/>
    <n v="6"/>
    <n v="24"/>
    <n v="124"/>
    <n v="16"/>
    <n v="19"/>
    <n v="14"/>
    <n v="5"/>
    <n v="5"/>
    <n v="4"/>
    <n v="3"/>
    <n v="277"/>
    <n v="3"/>
    <n v="0"/>
    <n v="2"/>
    <n v="1"/>
    <n v="2"/>
    <n v="0"/>
    <n v="1"/>
    <n v="1"/>
    <n v="2"/>
    <n v="3"/>
    <n v="1"/>
    <n v="0"/>
    <n v="3"/>
    <n v="1"/>
    <n v="2"/>
    <n v="5"/>
    <n v="22"/>
    <n v="7"/>
    <n v="30"/>
    <n v="134"/>
    <n v="15"/>
    <n v="16"/>
    <n v="14"/>
    <n v="4"/>
    <n v="3"/>
    <n v="1"/>
    <n v="5"/>
    <n v="278"/>
    <n v="3"/>
    <n v="0"/>
    <n v="2"/>
    <n v="1"/>
    <n v="1"/>
    <n v="0"/>
    <n v="2"/>
    <n v="3"/>
    <n v="3"/>
    <n v="3"/>
    <n v="1"/>
    <n v="0"/>
    <n v="2"/>
    <n v="1"/>
    <n v="2"/>
    <n v="4"/>
    <n v="20"/>
    <n v="7"/>
    <n v="25"/>
    <n v="150"/>
    <n v="15"/>
    <n v="14"/>
    <n v="10"/>
    <n v="2"/>
    <n v="4"/>
    <n v="3"/>
    <n v="5"/>
    <n v="283"/>
  </r>
  <r>
    <n v="5911"/>
    <s v="Produção cine, vídeos, programa TV"/>
    <s v="Sim"/>
    <x v="4"/>
    <x v="0"/>
    <x v="0"/>
    <n v="19"/>
    <n v="4"/>
    <n v="9"/>
    <n v="9"/>
    <n v="20"/>
    <n v="10"/>
    <n v="9"/>
    <n v="18"/>
    <n v="12"/>
    <n v="34"/>
    <n v="17"/>
    <n v="23"/>
    <n v="48"/>
    <n v="8"/>
    <n v="16"/>
    <n v="59"/>
    <n v="117"/>
    <n v="31"/>
    <n v="322"/>
    <n v="724"/>
    <n v="106"/>
    <n v="84"/>
    <n v="116"/>
    <n v="30"/>
    <n v="37"/>
    <n v="60"/>
    <n v="56"/>
    <n v="1998"/>
    <n v="13"/>
    <n v="5"/>
    <n v="6"/>
    <n v="7"/>
    <n v="15"/>
    <n v="12"/>
    <n v="8"/>
    <n v="21"/>
    <n v="8"/>
    <n v="29"/>
    <n v="22"/>
    <n v="22"/>
    <n v="46"/>
    <n v="8"/>
    <n v="13"/>
    <n v="50"/>
    <n v="118"/>
    <n v="33"/>
    <n v="314"/>
    <n v="645"/>
    <n v="102"/>
    <n v="88"/>
    <n v="104"/>
    <n v="27"/>
    <n v="36"/>
    <n v="50"/>
    <n v="48"/>
    <n v="1850"/>
    <n v="16"/>
    <n v="4"/>
    <n v="6"/>
    <n v="5"/>
    <n v="14"/>
    <n v="10"/>
    <n v="9"/>
    <n v="16"/>
    <n v="7"/>
    <n v="30"/>
    <n v="20"/>
    <n v="22"/>
    <n v="41"/>
    <n v="9"/>
    <n v="12"/>
    <n v="47"/>
    <n v="112"/>
    <n v="28"/>
    <n v="284"/>
    <n v="610"/>
    <n v="98"/>
    <n v="82"/>
    <n v="97"/>
    <n v="26"/>
    <n v="30"/>
    <n v="41"/>
    <n v="50"/>
    <n v="1726"/>
    <n v="19"/>
    <n v="6"/>
    <n v="5"/>
    <n v="5"/>
    <n v="13"/>
    <n v="9"/>
    <n v="10"/>
    <n v="12"/>
    <n v="7"/>
    <n v="25"/>
    <n v="24"/>
    <n v="17"/>
    <n v="36"/>
    <n v="6"/>
    <n v="8"/>
    <n v="39"/>
    <n v="102"/>
    <n v="23"/>
    <n v="254"/>
    <n v="558"/>
    <n v="91"/>
    <n v="67"/>
    <n v="97"/>
    <n v="21"/>
    <n v="25"/>
    <n v="36"/>
    <n v="46"/>
    <n v="1561"/>
    <n v="12"/>
    <n v="5"/>
    <n v="3"/>
    <n v="4"/>
    <n v="15"/>
    <n v="10"/>
    <n v="7"/>
    <n v="13"/>
    <n v="10"/>
    <n v="19"/>
    <n v="18"/>
    <n v="21"/>
    <n v="27"/>
    <n v="6"/>
    <n v="6"/>
    <n v="39"/>
    <n v="86"/>
    <n v="20"/>
    <n v="223"/>
    <n v="460"/>
    <n v="73"/>
    <n v="60"/>
    <n v="85"/>
    <n v="16"/>
    <n v="24"/>
    <n v="34"/>
    <n v="33"/>
    <n v="1329"/>
    <n v="12"/>
    <n v="4"/>
    <n v="3"/>
    <n v="5"/>
    <n v="9"/>
    <n v="5"/>
    <n v="6"/>
    <n v="7"/>
    <n v="7"/>
    <n v="15"/>
    <n v="16"/>
    <n v="14"/>
    <n v="19"/>
    <n v="5"/>
    <n v="6"/>
    <n v="34"/>
    <n v="68"/>
    <n v="22"/>
    <n v="194"/>
    <n v="379"/>
    <n v="62"/>
    <n v="57"/>
    <n v="67"/>
    <n v="11"/>
    <n v="20"/>
    <n v="29"/>
    <n v="27"/>
    <n v="1103"/>
    <n v="9"/>
    <n v="4"/>
    <n v="4"/>
    <n v="2"/>
    <n v="10"/>
    <n v="4"/>
    <n v="8"/>
    <n v="7"/>
    <n v="7"/>
    <n v="8"/>
    <n v="12"/>
    <n v="12"/>
    <n v="16"/>
    <n v="3"/>
    <n v="3"/>
    <n v="28"/>
    <n v="64"/>
    <n v="17"/>
    <n v="158"/>
    <n v="319"/>
    <n v="48"/>
    <n v="42"/>
    <n v="44"/>
    <n v="7"/>
    <n v="19"/>
    <n v="24"/>
    <n v="24"/>
    <n v="903"/>
    <n v="6"/>
    <n v="5"/>
    <n v="3"/>
    <n v="2"/>
    <n v="12"/>
    <n v="0"/>
    <n v="6"/>
    <n v="6"/>
    <n v="3"/>
    <n v="7"/>
    <n v="9"/>
    <n v="8"/>
    <n v="10"/>
    <n v="2"/>
    <n v="1"/>
    <n v="27"/>
    <n v="56"/>
    <n v="12"/>
    <n v="136"/>
    <n v="270"/>
    <n v="28"/>
    <n v="35"/>
    <n v="47"/>
    <n v="8"/>
    <n v="10"/>
    <n v="18"/>
    <n v="23"/>
    <n v="750"/>
  </r>
  <r>
    <n v="5912"/>
    <s v="Pós Produção cine, vídeos, programa TV"/>
    <s v="Sim"/>
    <x v="4"/>
    <x v="0"/>
    <x v="0"/>
    <n v="1"/>
    <n v="0"/>
    <n v="3"/>
    <n v="0"/>
    <n v="1"/>
    <n v="0"/>
    <n v="0"/>
    <n v="3"/>
    <n v="1"/>
    <n v="10"/>
    <n v="4"/>
    <n v="1"/>
    <n v="9"/>
    <n v="0"/>
    <n v="1"/>
    <n v="9"/>
    <n v="34"/>
    <n v="1"/>
    <n v="70"/>
    <n v="167"/>
    <n v="28"/>
    <n v="14"/>
    <n v="25"/>
    <n v="4"/>
    <n v="5"/>
    <n v="9"/>
    <n v="9"/>
    <n v="409"/>
    <n v="1"/>
    <n v="0"/>
    <n v="3"/>
    <n v="0"/>
    <n v="4"/>
    <n v="0"/>
    <n v="0"/>
    <n v="1"/>
    <n v="2"/>
    <n v="7"/>
    <n v="4"/>
    <n v="0"/>
    <n v="9"/>
    <n v="1"/>
    <n v="0"/>
    <n v="9"/>
    <n v="36"/>
    <n v="2"/>
    <n v="64"/>
    <n v="169"/>
    <n v="23"/>
    <n v="13"/>
    <n v="17"/>
    <n v="4"/>
    <n v="6"/>
    <n v="6"/>
    <n v="9"/>
    <n v="390"/>
    <n v="0"/>
    <n v="0"/>
    <n v="5"/>
    <n v="0"/>
    <n v="3"/>
    <n v="0"/>
    <n v="0"/>
    <n v="2"/>
    <n v="1"/>
    <n v="6"/>
    <n v="8"/>
    <n v="0"/>
    <n v="8"/>
    <n v="0"/>
    <n v="0"/>
    <n v="13"/>
    <n v="35"/>
    <n v="1"/>
    <n v="62"/>
    <n v="170"/>
    <n v="28"/>
    <n v="11"/>
    <n v="16"/>
    <n v="4"/>
    <n v="5"/>
    <n v="8"/>
    <n v="9"/>
    <n v="395"/>
    <n v="0"/>
    <n v="1"/>
    <n v="6"/>
    <n v="0"/>
    <n v="3"/>
    <n v="0"/>
    <n v="0"/>
    <n v="2"/>
    <n v="1"/>
    <n v="5"/>
    <n v="7"/>
    <n v="0"/>
    <n v="8"/>
    <n v="1"/>
    <n v="0"/>
    <n v="9"/>
    <n v="30"/>
    <n v="0"/>
    <n v="50"/>
    <n v="167"/>
    <n v="26"/>
    <n v="11"/>
    <n v="11"/>
    <n v="2"/>
    <n v="3"/>
    <n v="8"/>
    <n v="10"/>
    <n v="361"/>
    <n v="0"/>
    <n v="0"/>
    <n v="5"/>
    <n v="0"/>
    <n v="3"/>
    <n v="0"/>
    <n v="0"/>
    <n v="3"/>
    <n v="1"/>
    <n v="5"/>
    <n v="6"/>
    <n v="0"/>
    <n v="6"/>
    <n v="1"/>
    <n v="1"/>
    <n v="8"/>
    <n v="30"/>
    <n v="0"/>
    <n v="58"/>
    <n v="158"/>
    <n v="24"/>
    <n v="11"/>
    <n v="9"/>
    <n v="3"/>
    <n v="3"/>
    <n v="6"/>
    <n v="9"/>
    <n v="350"/>
    <n v="0"/>
    <n v="0"/>
    <n v="2"/>
    <n v="0"/>
    <n v="1"/>
    <n v="0"/>
    <n v="1"/>
    <n v="2"/>
    <n v="1"/>
    <n v="5"/>
    <n v="2"/>
    <n v="0"/>
    <n v="5"/>
    <n v="0"/>
    <n v="1"/>
    <n v="11"/>
    <n v="27"/>
    <n v="0"/>
    <n v="56"/>
    <n v="149"/>
    <n v="23"/>
    <n v="7"/>
    <n v="11"/>
    <n v="1"/>
    <n v="1"/>
    <n v="3"/>
    <n v="8"/>
    <n v="317"/>
    <n v="0"/>
    <n v="0"/>
    <n v="1"/>
    <n v="0"/>
    <n v="1"/>
    <n v="0"/>
    <n v="0"/>
    <n v="2"/>
    <n v="2"/>
    <n v="5"/>
    <n v="1"/>
    <n v="0"/>
    <n v="7"/>
    <n v="0"/>
    <n v="1"/>
    <n v="8"/>
    <n v="26"/>
    <n v="1"/>
    <n v="52"/>
    <n v="156"/>
    <n v="26"/>
    <n v="4"/>
    <n v="11"/>
    <n v="2"/>
    <n v="1"/>
    <n v="3"/>
    <n v="7"/>
    <n v="317"/>
    <n v="0"/>
    <n v="0"/>
    <n v="2"/>
    <n v="0"/>
    <n v="1"/>
    <n v="0"/>
    <n v="0"/>
    <n v="2"/>
    <n v="2"/>
    <n v="5"/>
    <n v="1"/>
    <n v="0"/>
    <n v="7"/>
    <n v="0"/>
    <n v="1"/>
    <n v="12"/>
    <n v="23"/>
    <n v="0"/>
    <n v="52"/>
    <n v="136"/>
    <n v="19"/>
    <n v="9"/>
    <n v="7"/>
    <n v="2"/>
    <n v="2"/>
    <n v="7"/>
    <n v="10"/>
    <n v="300"/>
  </r>
  <r>
    <n v="5913"/>
    <s v="Distribuição cine, vídeos, programas TV"/>
    <s v="Sim"/>
    <x v="4"/>
    <x v="0"/>
    <x v="0"/>
    <n v="4"/>
    <n v="2"/>
    <n v="0"/>
    <n v="0"/>
    <n v="3"/>
    <n v="0"/>
    <n v="0"/>
    <n v="3"/>
    <n v="2"/>
    <n v="6"/>
    <n v="0"/>
    <n v="1"/>
    <n v="5"/>
    <n v="2"/>
    <n v="1"/>
    <n v="4"/>
    <n v="11"/>
    <n v="3"/>
    <n v="31"/>
    <n v="57"/>
    <n v="4"/>
    <n v="10"/>
    <n v="9"/>
    <n v="2"/>
    <n v="1"/>
    <n v="5"/>
    <n v="3"/>
    <n v="169"/>
    <n v="3"/>
    <n v="2"/>
    <n v="1"/>
    <n v="0"/>
    <n v="3"/>
    <n v="0"/>
    <n v="0"/>
    <n v="2"/>
    <n v="2"/>
    <n v="7"/>
    <n v="0"/>
    <n v="1"/>
    <n v="5"/>
    <n v="3"/>
    <n v="1"/>
    <n v="4"/>
    <n v="14"/>
    <n v="1"/>
    <n v="29"/>
    <n v="52"/>
    <n v="9"/>
    <n v="11"/>
    <n v="10"/>
    <n v="3"/>
    <n v="1"/>
    <n v="6"/>
    <n v="3"/>
    <n v="173"/>
    <n v="4"/>
    <n v="2"/>
    <n v="1"/>
    <n v="0"/>
    <n v="2"/>
    <n v="0"/>
    <n v="0"/>
    <n v="2"/>
    <n v="1"/>
    <n v="7"/>
    <n v="1"/>
    <n v="1"/>
    <n v="7"/>
    <n v="2"/>
    <n v="1"/>
    <n v="6"/>
    <n v="21"/>
    <n v="3"/>
    <n v="28"/>
    <n v="55"/>
    <n v="11"/>
    <n v="14"/>
    <n v="16"/>
    <n v="3"/>
    <n v="2"/>
    <n v="7"/>
    <n v="3"/>
    <n v="200"/>
    <n v="4"/>
    <n v="2"/>
    <n v="2"/>
    <n v="0"/>
    <n v="2"/>
    <n v="0"/>
    <n v="0"/>
    <n v="3"/>
    <n v="2"/>
    <n v="9"/>
    <n v="1"/>
    <n v="1"/>
    <n v="7"/>
    <n v="2"/>
    <n v="1"/>
    <n v="6"/>
    <n v="24"/>
    <n v="4"/>
    <n v="35"/>
    <n v="68"/>
    <n v="15"/>
    <n v="18"/>
    <n v="17"/>
    <n v="3"/>
    <n v="4"/>
    <n v="9"/>
    <n v="3"/>
    <n v="242"/>
    <n v="4"/>
    <n v="1"/>
    <n v="0"/>
    <n v="0"/>
    <n v="2"/>
    <n v="0"/>
    <n v="0"/>
    <n v="3"/>
    <n v="2"/>
    <n v="11"/>
    <n v="2"/>
    <n v="1"/>
    <n v="11"/>
    <n v="2"/>
    <n v="1"/>
    <n v="13"/>
    <n v="30"/>
    <n v="3"/>
    <n v="39"/>
    <n v="65"/>
    <n v="19"/>
    <n v="22"/>
    <n v="25"/>
    <n v="3"/>
    <n v="6"/>
    <n v="8"/>
    <n v="4"/>
    <n v="277"/>
    <n v="5"/>
    <n v="2"/>
    <n v="0"/>
    <n v="0"/>
    <n v="4"/>
    <n v="0"/>
    <n v="0"/>
    <n v="5"/>
    <n v="2"/>
    <n v="10"/>
    <n v="2"/>
    <n v="1"/>
    <n v="8"/>
    <n v="5"/>
    <n v="2"/>
    <n v="12"/>
    <n v="35"/>
    <n v="5"/>
    <n v="49"/>
    <n v="86"/>
    <n v="21"/>
    <n v="26"/>
    <n v="30"/>
    <n v="4"/>
    <n v="5"/>
    <n v="12"/>
    <n v="4"/>
    <n v="335"/>
    <n v="6"/>
    <n v="2"/>
    <n v="1"/>
    <n v="0"/>
    <n v="5"/>
    <n v="0"/>
    <n v="0"/>
    <n v="6"/>
    <n v="2"/>
    <n v="11"/>
    <n v="2"/>
    <n v="1"/>
    <n v="10"/>
    <n v="5"/>
    <n v="2"/>
    <n v="18"/>
    <n v="39"/>
    <n v="9"/>
    <n v="68"/>
    <n v="133"/>
    <n v="24"/>
    <n v="28"/>
    <n v="33"/>
    <n v="5"/>
    <n v="6"/>
    <n v="13"/>
    <n v="5"/>
    <n v="434"/>
    <n v="6"/>
    <n v="2"/>
    <n v="1"/>
    <n v="0"/>
    <n v="6"/>
    <n v="1"/>
    <n v="1"/>
    <n v="7"/>
    <n v="2"/>
    <n v="11"/>
    <n v="3"/>
    <n v="3"/>
    <n v="12"/>
    <n v="7"/>
    <n v="2"/>
    <n v="23"/>
    <n v="49"/>
    <n v="13"/>
    <n v="68"/>
    <n v="159"/>
    <n v="33"/>
    <n v="31"/>
    <n v="49"/>
    <n v="8"/>
    <n v="8"/>
    <n v="26"/>
    <n v="6"/>
    <n v="537"/>
  </r>
  <r>
    <n v="5914"/>
    <s v="Exibições cinematográficas"/>
    <s v="Sim"/>
    <x v="4"/>
    <x v="0"/>
    <x v="0"/>
    <n v="9"/>
    <n v="1"/>
    <n v="4"/>
    <n v="0"/>
    <n v="8"/>
    <n v="1"/>
    <n v="4"/>
    <n v="2"/>
    <n v="3"/>
    <n v="14"/>
    <n v="1"/>
    <n v="4"/>
    <n v="11"/>
    <n v="1"/>
    <n v="1"/>
    <n v="23"/>
    <n v="66"/>
    <n v="15"/>
    <n v="56"/>
    <n v="138"/>
    <n v="31"/>
    <n v="22"/>
    <n v="43"/>
    <n v="3"/>
    <n v="5"/>
    <n v="24"/>
    <n v="5"/>
    <n v="495"/>
    <n v="8"/>
    <n v="1"/>
    <n v="3"/>
    <n v="0"/>
    <n v="5"/>
    <n v="3"/>
    <n v="4"/>
    <n v="3"/>
    <n v="4"/>
    <n v="17"/>
    <n v="1"/>
    <n v="3"/>
    <n v="12"/>
    <n v="3"/>
    <n v="1"/>
    <n v="19"/>
    <n v="70"/>
    <n v="13"/>
    <n v="53"/>
    <n v="145"/>
    <n v="32"/>
    <n v="35"/>
    <n v="45"/>
    <n v="4"/>
    <n v="4"/>
    <n v="23"/>
    <n v="8"/>
    <n v="519"/>
    <n v="7"/>
    <n v="1"/>
    <n v="3"/>
    <n v="1"/>
    <n v="3"/>
    <n v="3"/>
    <n v="3"/>
    <n v="2"/>
    <n v="3"/>
    <n v="13"/>
    <n v="3"/>
    <n v="4"/>
    <n v="11"/>
    <n v="3"/>
    <n v="0"/>
    <n v="16"/>
    <n v="71"/>
    <n v="13"/>
    <n v="56"/>
    <n v="150"/>
    <n v="31"/>
    <n v="25"/>
    <n v="36"/>
    <n v="6"/>
    <n v="5"/>
    <n v="26"/>
    <n v="7"/>
    <n v="502"/>
    <n v="8"/>
    <n v="1"/>
    <n v="5"/>
    <n v="0"/>
    <n v="2"/>
    <n v="3"/>
    <n v="2"/>
    <n v="2"/>
    <n v="3"/>
    <n v="17"/>
    <n v="3"/>
    <n v="5"/>
    <n v="10"/>
    <n v="1"/>
    <n v="0"/>
    <n v="16"/>
    <n v="77"/>
    <n v="13"/>
    <n v="53"/>
    <n v="151"/>
    <n v="26"/>
    <n v="31"/>
    <n v="34"/>
    <n v="6"/>
    <n v="8"/>
    <n v="26"/>
    <n v="10"/>
    <n v="513"/>
    <n v="8"/>
    <n v="3"/>
    <n v="2"/>
    <n v="1"/>
    <n v="2"/>
    <n v="2"/>
    <n v="2"/>
    <n v="2"/>
    <n v="3"/>
    <n v="16"/>
    <n v="3"/>
    <n v="3"/>
    <n v="10"/>
    <n v="0"/>
    <n v="0"/>
    <n v="14"/>
    <n v="71"/>
    <n v="11"/>
    <n v="50"/>
    <n v="160"/>
    <n v="26"/>
    <n v="28"/>
    <n v="46"/>
    <n v="6"/>
    <n v="9"/>
    <n v="22"/>
    <n v="14"/>
    <n v="514"/>
    <n v="7"/>
    <n v="2"/>
    <n v="2"/>
    <n v="1"/>
    <n v="2"/>
    <n v="2"/>
    <n v="2"/>
    <n v="2"/>
    <n v="3"/>
    <n v="16"/>
    <n v="2"/>
    <n v="4"/>
    <n v="10"/>
    <n v="0"/>
    <n v="1"/>
    <n v="15"/>
    <n v="79"/>
    <n v="12"/>
    <n v="47"/>
    <n v="159"/>
    <n v="35"/>
    <n v="31"/>
    <n v="55"/>
    <n v="7"/>
    <n v="10"/>
    <n v="20"/>
    <n v="12"/>
    <n v="538"/>
    <n v="7"/>
    <n v="2"/>
    <n v="2"/>
    <n v="1"/>
    <n v="2"/>
    <n v="2"/>
    <n v="2"/>
    <n v="3"/>
    <n v="2"/>
    <n v="15"/>
    <n v="3"/>
    <n v="5"/>
    <n v="9"/>
    <n v="0"/>
    <n v="1"/>
    <n v="16"/>
    <n v="90"/>
    <n v="13"/>
    <n v="50"/>
    <n v="181"/>
    <n v="36"/>
    <n v="32"/>
    <n v="49"/>
    <n v="8"/>
    <n v="8"/>
    <n v="20"/>
    <n v="11"/>
    <n v="570"/>
    <n v="7"/>
    <n v="2"/>
    <n v="2"/>
    <n v="1"/>
    <n v="3"/>
    <n v="2"/>
    <n v="3"/>
    <n v="4"/>
    <n v="3"/>
    <n v="16"/>
    <n v="2"/>
    <n v="6"/>
    <n v="12"/>
    <n v="1"/>
    <n v="0"/>
    <n v="16"/>
    <n v="80"/>
    <n v="13"/>
    <n v="59"/>
    <n v="192"/>
    <n v="40"/>
    <n v="33"/>
    <n v="54"/>
    <n v="10"/>
    <n v="14"/>
    <n v="24"/>
    <n v="12"/>
    <n v="611"/>
  </r>
  <r>
    <n v="5920"/>
    <s v="Gravação de som e edição música"/>
    <s v="Sim"/>
    <x v="1"/>
    <x v="0"/>
    <x v="0"/>
    <n v="3"/>
    <n v="1"/>
    <n v="2"/>
    <n v="2"/>
    <n v="13"/>
    <n v="0"/>
    <n v="1"/>
    <n v="5"/>
    <n v="4"/>
    <n v="19"/>
    <n v="6"/>
    <n v="3"/>
    <n v="30"/>
    <n v="4"/>
    <n v="0"/>
    <n v="33"/>
    <n v="52"/>
    <n v="8"/>
    <n v="65"/>
    <n v="196"/>
    <n v="56"/>
    <n v="22"/>
    <n v="58"/>
    <n v="11"/>
    <n v="16"/>
    <n v="17"/>
    <n v="17"/>
    <n v="644"/>
    <n v="7"/>
    <n v="1"/>
    <n v="2"/>
    <n v="2"/>
    <n v="9"/>
    <n v="0"/>
    <n v="1"/>
    <n v="9"/>
    <n v="4"/>
    <n v="18"/>
    <n v="7"/>
    <n v="4"/>
    <n v="28"/>
    <n v="4"/>
    <n v="1"/>
    <n v="28"/>
    <n v="55"/>
    <n v="12"/>
    <n v="63"/>
    <n v="204"/>
    <n v="58"/>
    <n v="20"/>
    <n v="48"/>
    <n v="8"/>
    <n v="21"/>
    <n v="15"/>
    <n v="17"/>
    <n v="646"/>
    <n v="4"/>
    <n v="1"/>
    <n v="2"/>
    <n v="2"/>
    <n v="8"/>
    <n v="0"/>
    <n v="2"/>
    <n v="4"/>
    <n v="5"/>
    <n v="23"/>
    <n v="7"/>
    <n v="6"/>
    <n v="31"/>
    <n v="4"/>
    <n v="0"/>
    <n v="30"/>
    <n v="60"/>
    <n v="11"/>
    <n v="63"/>
    <n v="197"/>
    <n v="54"/>
    <n v="25"/>
    <n v="60"/>
    <n v="11"/>
    <n v="22"/>
    <n v="15"/>
    <n v="17"/>
    <n v="664"/>
    <n v="7"/>
    <n v="2"/>
    <n v="3"/>
    <n v="3"/>
    <n v="9"/>
    <n v="1"/>
    <n v="1"/>
    <n v="5"/>
    <n v="4"/>
    <n v="22"/>
    <n v="6"/>
    <n v="11"/>
    <n v="27"/>
    <n v="4"/>
    <n v="0"/>
    <n v="36"/>
    <n v="60"/>
    <n v="11"/>
    <n v="55"/>
    <n v="183"/>
    <n v="49"/>
    <n v="27"/>
    <n v="55"/>
    <n v="8"/>
    <n v="22"/>
    <n v="12"/>
    <n v="20"/>
    <n v="643"/>
    <n v="8"/>
    <n v="2"/>
    <n v="2"/>
    <n v="2"/>
    <n v="6"/>
    <n v="1"/>
    <n v="1"/>
    <n v="5"/>
    <n v="3"/>
    <n v="24"/>
    <n v="4"/>
    <n v="7"/>
    <n v="22"/>
    <n v="3"/>
    <n v="0"/>
    <n v="38"/>
    <n v="64"/>
    <n v="8"/>
    <n v="58"/>
    <n v="172"/>
    <n v="58"/>
    <n v="22"/>
    <n v="54"/>
    <n v="9"/>
    <n v="22"/>
    <n v="15"/>
    <n v="15"/>
    <n v="625"/>
    <n v="7"/>
    <n v="2"/>
    <n v="2"/>
    <n v="2"/>
    <n v="4"/>
    <n v="0"/>
    <n v="2"/>
    <n v="6"/>
    <n v="3"/>
    <n v="21"/>
    <n v="4"/>
    <n v="9"/>
    <n v="25"/>
    <n v="3"/>
    <n v="1"/>
    <n v="33"/>
    <n v="50"/>
    <n v="8"/>
    <n v="63"/>
    <n v="169"/>
    <n v="56"/>
    <n v="27"/>
    <n v="46"/>
    <n v="8"/>
    <n v="18"/>
    <n v="13"/>
    <n v="16"/>
    <n v="598"/>
    <n v="7"/>
    <n v="2"/>
    <n v="5"/>
    <n v="1"/>
    <n v="7"/>
    <n v="0"/>
    <n v="2"/>
    <n v="9"/>
    <n v="3"/>
    <n v="17"/>
    <n v="3"/>
    <n v="11"/>
    <n v="22"/>
    <n v="3"/>
    <n v="1"/>
    <n v="28"/>
    <n v="50"/>
    <n v="11"/>
    <n v="64"/>
    <n v="168"/>
    <n v="54"/>
    <n v="31"/>
    <n v="43"/>
    <n v="9"/>
    <n v="18"/>
    <n v="9"/>
    <n v="14"/>
    <n v="592"/>
    <n v="8"/>
    <n v="2"/>
    <n v="5"/>
    <n v="1"/>
    <n v="4"/>
    <n v="1"/>
    <n v="2"/>
    <n v="6"/>
    <n v="3"/>
    <n v="18"/>
    <n v="4"/>
    <n v="5"/>
    <n v="29"/>
    <n v="3"/>
    <n v="3"/>
    <n v="30"/>
    <n v="52"/>
    <n v="12"/>
    <n v="59"/>
    <n v="171"/>
    <n v="62"/>
    <n v="35"/>
    <n v="39"/>
    <n v="7"/>
    <n v="18"/>
    <n v="12"/>
    <n v="14"/>
    <n v="605"/>
  </r>
  <r>
    <n v="6010"/>
    <s v="Atividades de rádio"/>
    <s v="Sim"/>
    <x v="4"/>
    <x v="0"/>
    <x v="0"/>
    <n v="49"/>
    <n v="4"/>
    <n v="13"/>
    <n v="3"/>
    <n v="47"/>
    <n v="6"/>
    <n v="16"/>
    <n v="29"/>
    <n v="29"/>
    <n v="111"/>
    <n v="33"/>
    <n v="64"/>
    <n v="76"/>
    <n v="30"/>
    <n v="28"/>
    <n v="156"/>
    <n v="366"/>
    <n v="71"/>
    <n v="107"/>
    <n v="491"/>
    <n v="274"/>
    <n v="189"/>
    <n v="273"/>
    <n v="85"/>
    <n v="62"/>
    <n v="143"/>
    <n v="24"/>
    <n v="2779"/>
    <n v="43"/>
    <n v="5"/>
    <n v="16"/>
    <n v="2"/>
    <n v="47"/>
    <n v="7"/>
    <n v="15"/>
    <n v="32"/>
    <n v="31"/>
    <n v="110"/>
    <n v="34"/>
    <n v="62"/>
    <n v="73"/>
    <n v="20"/>
    <n v="26"/>
    <n v="154"/>
    <n v="367"/>
    <n v="67"/>
    <n v="106"/>
    <n v="476"/>
    <n v="266"/>
    <n v="196"/>
    <n v="276"/>
    <n v="86"/>
    <n v="60"/>
    <n v="136"/>
    <n v="23"/>
    <n v="2736"/>
    <n v="45"/>
    <n v="5"/>
    <n v="15"/>
    <n v="3"/>
    <n v="45"/>
    <n v="11"/>
    <n v="17"/>
    <n v="36"/>
    <n v="30"/>
    <n v="110"/>
    <n v="30"/>
    <n v="58"/>
    <n v="77"/>
    <n v="23"/>
    <n v="25"/>
    <n v="152"/>
    <n v="358"/>
    <n v="64"/>
    <n v="110"/>
    <n v="450"/>
    <n v="253"/>
    <n v="184"/>
    <n v="267"/>
    <n v="85"/>
    <n v="49"/>
    <n v="128"/>
    <n v="25"/>
    <n v="2655"/>
    <n v="40"/>
    <n v="4"/>
    <n v="14"/>
    <n v="3"/>
    <n v="43"/>
    <n v="9"/>
    <n v="17"/>
    <n v="29"/>
    <n v="30"/>
    <n v="98"/>
    <n v="35"/>
    <n v="59"/>
    <n v="74"/>
    <n v="25"/>
    <n v="29"/>
    <n v="151"/>
    <n v="336"/>
    <n v="63"/>
    <n v="108"/>
    <n v="450"/>
    <n v="254"/>
    <n v="182"/>
    <n v="262"/>
    <n v="81"/>
    <n v="60"/>
    <n v="130"/>
    <n v="21"/>
    <n v="2607"/>
    <n v="39"/>
    <n v="5"/>
    <n v="16"/>
    <n v="4"/>
    <n v="36"/>
    <n v="8"/>
    <n v="18"/>
    <n v="27"/>
    <n v="31"/>
    <n v="94"/>
    <n v="34"/>
    <n v="53"/>
    <n v="73"/>
    <n v="23"/>
    <n v="25"/>
    <n v="138"/>
    <n v="321"/>
    <n v="62"/>
    <n v="106"/>
    <n v="431"/>
    <n v="248"/>
    <n v="173"/>
    <n v="261"/>
    <n v="77"/>
    <n v="59"/>
    <n v="125"/>
    <n v="20"/>
    <n v="2507"/>
    <n v="34"/>
    <n v="3"/>
    <n v="19"/>
    <n v="4"/>
    <n v="36"/>
    <n v="10"/>
    <n v="18"/>
    <n v="25"/>
    <n v="31"/>
    <n v="85"/>
    <n v="31"/>
    <n v="54"/>
    <n v="75"/>
    <n v="24"/>
    <n v="24"/>
    <n v="134"/>
    <n v="334"/>
    <n v="60"/>
    <n v="109"/>
    <n v="427"/>
    <n v="237"/>
    <n v="163"/>
    <n v="241"/>
    <n v="80"/>
    <n v="50"/>
    <n v="131"/>
    <n v="17"/>
    <n v="2456"/>
    <n v="35"/>
    <n v="3"/>
    <n v="14"/>
    <n v="3"/>
    <n v="31"/>
    <n v="9"/>
    <n v="19"/>
    <n v="21"/>
    <n v="29"/>
    <n v="90"/>
    <n v="32"/>
    <n v="47"/>
    <n v="71"/>
    <n v="25"/>
    <n v="19"/>
    <n v="129"/>
    <n v="317"/>
    <n v="59"/>
    <n v="102"/>
    <n v="410"/>
    <n v="234"/>
    <n v="150"/>
    <n v="236"/>
    <n v="69"/>
    <n v="52"/>
    <n v="119"/>
    <n v="20"/>
    <n v="2345"/>
    <n v="32"/>
    <n v="3"/>
    <n v="15"/>
    <n v="2"/>
    <n v="32"/>
    <n v="8"/>
    <n v="19"/>
    <n v="25"/>
    <n v="30"/>
    <n v="92"/>
    <n v="33"/>
    <n v="53"/>
    <n v="71"/>
    <n v="26"/>
    <n v="21"/>
    <n v="126"/>
    <n v="297"/>
    <n v="53"/>
    <n v="93"/>
    <n v="406"/>
    <n v="216"/>
    <n v="142"/>
    <n v="236"/>
    <n v="67"/>
    <n v="48"/>
    <n v="113"/>
    <n v="23"/>
    <n v="2282"/>
  </r>
  <r>
    <n v="6021"/>
    <s v="TV aberta"/>
    <s v="Sim"/>
    <x v="4"/>
    <x v="0"/>
    <x v="0"/>
    <n v="26"/>
    <n v="4"/>
    <n v="13"/>
    <n v="2"/>
    <n v="22"/>
    <n v="2"/>
    <n v="12"/>
    <n v="23"/>
    <n v="6"/>
    <n v="10"/>
    <n v="3"/>
    <n v="1"/>
    <n v="4"/>
    <n v="0"/>
    <n v="1"/>
    <n v="2"/>
    <n v="44"/>
    <n v="5"/>
    <n v="14"/>
    <n v="63"/>
    <n v="34"/>
    <n v="8"/>
    <n v="7"/>
    <n v="3"/>
    <n v="46"/>
    <n v="14"/>
    <n v="7"/>
    <n v="376"/>
    <n v="22"/>
    <n v="5"/>
    <n v="11"/>
    <n v="3"/>
    <n v="26"/>
    <n v="3"/>
    <n v="12"/>
    <n v="21"/>
    <n v="6"/>
    <n v="10"/>
    <n v="2"/>
    <n v="1"/>
    <n v="5"/>
    <n v="0"/>
    <n v="1"/>
    <n v="3"/>
    <n v="39"/>
    <n v="5"/>
    <n v="14"/>
    <n v="59"/>
    <n v="32"/>
    <n v="7"/>
    <n v="6"/>
    <n v="3"/>
    <n v="40"/>
    <n v="11"/>
    <n v="8"/>
    <n v="355"/>
    <n v="24"/>
    <n v="6"/>
    <n v="12"/>
    <n v="1"/>
    <n v="24"/>
    <n v="4"/>
    <n v="14"/>
    <n v="24"/>
    <n v="6"/>
    <n v="8"/>
    <n v="2"/>
    <n v="0"/>
    <n v="2"/>
    <n v="0"/>
    <n v="2"/>
    <n v="3"/>
    <n v="42"/>
    <n v="7"/>
    <n v="13"/>
    <n v="69"/>
    <n v="35"/>
    <n v="5"/>
    <n v="6"/>
    <n v="4"/>
    <n v="37"/>
    <n v="7"/>
    <n v="9"/>
    <n v="366"/>
    <n v="25"/>
    <n v="4"/>
    <n v="13"/>
    <n v="1"/>
    <n v="19"/>
    <n v="2"/>
    <n v="10"/>
    <n v="27"/>
    <n v="4"/>
    <n v="5"/>
    <n v="2"/>
    <n v="1"/>
    <n v="3"/>
    <n v="0"/>
    <n v="1"/>
    <n v="4"/>
    <n v="35"/>
    <n v="6"/>
    <n v="10"/>
    <n v="60"/>
    <n v="33"/>
    <n v="7"/>
    <n v="6"/>
    <n v="4"/>
    <n v="36"/>
    <n v="9"/>
    <n v="8"/>
    <n v="335"/>
    <n v="27"/>
    <n v="3"/>
    <n v="11"/>
    <n v="2"/>
    <n v="23"/>
    <n v="2"/>
    <n v="13"/>
    <n v="27"/>
    <n v="3"/>
    <n v="7"/>
    <n v="3"/>
    <n v="0"/>
    <n v="4"/>
    <n v="0"/>
    <n v="1"/>
    <n v="4"/>
    <n v="35"/>
    <n v="4"/>
    <n v="12"/>
    <n v="55"/>
    <n v="31"/>
    <n v="6"/>
    <n v="6"/>
    <n v="4"/>
    <n v="33"/>
    <n v="10"/>
    <n v="7"/>
    <n v="333"/>
    <n v="22"/>
    <n v="3"/>
    <n v="12"/>
    <n v="1"/>
    <n v="22"/>
    <n v="0"/>
    <n v="8"/>
    <n v="22"/>
    <n v="2"/>
    <n v="4"/>
    <n v="3"/>
    <n v="0"/>
    <n v="2"/>
    <n v="0"/>
    <n v="1"/>
    <n v="3"/>
    <n v="39"/>
    <n v="4"/>
    <n v="10"/>
    <n v="52"/>
    <n v="28"/>
    <n v="4"/>
    <n v="7"/>
    <n v="5"/>
    <n v="35"/>
    <n v="12"/>
    <n v="7"/>
    <n v="308"/>
    <n v="21"/>
    <n v="4"/>
    <n v="12"/>
    <n v="3"/>
    <n v="22"/>
    <n v="1"/>
    <n v="7"/>
    <n v="25"/>
    <n v="3"/>
    <n v="2"/>
    <n v="4"/>
    <n v="1"/>
    <n v="5"/>
    <n v="0"/>
    <n v="1"/>
    <n v="5"/>
    <n v="34"/>
    <n v="4"/>
    <n v="17"/>
    <n v="50"/>
    <n v="23"/>
    <n v="5"/>
    <n v="12"/>
    <n v="3"/>
    <n v="36"/>
    <n v="8"/>
    <n v="7"/>
    <n v="315"/>
    <n v="20"/>
    <n v="5"/>
    <n v="13"/>
    <n v="2"/>
    <n v="22"/>
    <n v="2"/>
    <n v="8"/>
    <n v="18"/>
    <n v="2"/>
    <n v="3"/>
    <n v="5"/>
    <n v="0"/>
    <n v="3"/>
    <n v="0"/>
    <n v="0"/>
    <n v="8"/>
    <n v="34"/>
    <n v="6"/>
    <n v="16"/>
    <n v="44"/>
    <n v="22"/>
    <n v="3"/>
    <n v="8"/>
    <n v="3"/>
    <n v="26"/>
    <n v="6"/>
    <n v="4"/>
    <n v="283"/>
  </r>
  <r>
    <n v="6022"/>
    <s v="TV por assinatura"/>
    <s v="Sim"/>
    <x v="4"/>
    <x v="0"/>
    <x v="0"/>
    <n v="0"/>
    <n v="0"/>
    <n v="2"/>
    <n v="0"/>
    <n v="0"/>
    <n v="0"/>
    <n v="0"/>
    <n v="1"/>
    <n v="1"/>
    <n v="1"/>
    <n v="2"/>
    <n v="1"/>
    <n v="2"/>
    <n v="0"/>
    <n v="1"/>
    <n v="3"/>
    <n v="8"/>
    <n v="1"/>
    <n v="15"/>
    <n v="16"/>
    <n v="10"/>
    <n v="12"/>
    <n v="2"/>
    <n v="2"/>
    <n v="6"/>
    <n v="3"/>
    <n v="3"/>
    <n v="92"/>
    <n v="0"/>
    <n v="0"/>
    <n v="1"/>
    <n v="0"/>
    <n v="0"/>
    <n v="0"/>
    <n v="0"/>
    <n v="1"/>
    <n v="1"/>
    <n v="3"/>
    <n v="2"/>
    <n v="1"/>
    <n v="1"/>
    <n v="0"/>
    <n v="0"/>
    <n v="3"/>
    <n v="7"/>
    <n v="1"/>
    <n v="15"/>
    <n v="16"/>
    <n v="9"/>
    <n v="18"/>
    <n v="4"/>
    <n v="2"/>
    <n v="6"/>
    <n v="4"/>
    <n v="3"/>
    <n v="98"/>
    <n v="0"/>
    <n v="0"/>
    <n v="1"/>
    <n v="0"/>
    <n v="1"/>
    <n v="0"/>
    <n v="0"/>
    <n v="1"/>
    <n v="1"/>
    <n v="2"/>
    <n v="0"/>
    <n v="0"/>
    <n v="1"/>
    <n v="0"/>
    <n v="0"/>
    <n v="5"/>
    <n v="12"/>
    <n v="3"/>
    <n v="18"/>
    <n v="17"/>
    <n v="9"/>
    <n v="21"/>
    <n v="5"/>
    <n v="1"/>
    <n v="6"/>
    <n v="1"/>
    <n v="1"/>
    <n v="106"/>
    <n v="0"/>
    <n v="0"/>
    <n v="1"/>
    <n v="0"/>
    <n v="1"/>
    <n v="0"/>
    <n v="0"/>
    <n v="3"/>
    <n v="0"/>
    <n v="4"/>
    <n v="0"/>
    <n v="0"/>
    <n v="1"/>
    <n v="0"/>
    <n v="0"/>
    <n v="3"/>
    <n v="19"/>
    <n v="2"/>
    <n v="16"/>
    <n v="8"/>
    <n v="7"/>
    <n v="20"/>
    <n v="6"/>
    <n v="1"/>
    <n v="6"/>
    <n v="2"/>
    <n v="2"/>
    <n v="102"/>
    <n v="0"/>
    <n v="0"/>
    <n v="1"/>
    <n v="0"/>
    <n v="0"/>
    <n v="0"/>
    <n v="0"/>
    <n v="0"/>
    <n v="0"/>
    <n v="2"/>
    <n v="0"/>
    <n v="0"/>
    <n v="0"/>
    <n v="1"/>
    <n v="2"/>
    <n v="4"/>
    <n v="18"/>
    <n v="4"/>
    <n v="14"/>
    <n v="10"/>
    <n v="16"/>
    <n v="20"/>
    <n v="3"/>
    <n v="1"/>
    <n v="3"/>
    <n v="2"/>
    <n v="3"/>
    <n v="104"/>
    <n v="0"/>
    <n v="0"/>
    <n v="1"/>
    <n v="0"/>
    <n v="2"/>
    <n v="0"/>
    <n v="0"/>
    <n v="1"/>
    <n v="0"/>
    <n v="2"/>
    <n v="2"/>
    <n v="1"/>
    <n v="2"/>
    <n v="2"/>
    <n v="1"/>
    <n v="6"/>
    <n v="14"/>
    <n v="4"/>
    <n v="18"/>
    <n v="18"/>
    <n v="21"/>
    <n v="20"/>
    <n v="2"/>
    <n v="1"/>
    <n v="5"/>
    <n v="4"/>
    <n v="2"/>
    <n v="129"/>
    <n v="0"/>
    <n v="0"/>
    <n v="1"/>
    <n v="1"/>
    <n v="0"/>
    <n v="0"/>
    <n v="0"/>
    <n v="1"/>
    <n v="0"/>
    <n v="3"/>
    <n v="1"/>
    <n v="0"/>
    <n v="2"/>
    <n v="1"/>
    <n v="1"/>
    <n v="5"/>
    <n v="14"/>
    <n v="7"/>
    <n v="19"/>
    <n v="19"/>
    <n v="15"/>
    <n v="22"/>
    <n v="3"/>
    <n v="1"/>
    <n v="5"/>
    <n v="3"/>
    <n v="3"/>
    <n v="127"/>
    <n v="1"/>
    <n v="0"/>
    <n v="1"/>
    <n v="0"/>
    <n v="0"/>
    <n v="0"/>
    <n v="0"/>
    <n v="1"/>
    <n v="0"/>
    <n v="4"/>
    <n v="0"/>
    <n v="0"/>
    <n v="0"/>
    <n v="1"/>
    <n v="3"/>
    <n v="5"/>
    <n v="14"/>
    <n v="7"/>
    <n v="12"/>
    <n v="24"/>
    <n v="15"/>
    <n v="21"/>
    <n v="2"/>
    <n v="1"/>
    <n v="6"/>
    <n v="5"/>
    <n v="2"/>
    <n v="125"/>
  </r>
  <r>
    <n v="6141"/>
    <s v="Operadoras de televisão por assinatura por cabo"/>
    <s v="Sim"/>
    <x v="4"/>
    <x v="0"/>
    <x v="0"/>
    <n v="1"/>
    <n v="1"/>
    <n v="1"/>
    <n v="0"/>
    <n v="1"/>
    <n v="0"/>
    <n v="1"/>
    <n v="1"/>
    <n v="2"/>
    <n v="1"/>
    <n v="3"/>
    <n v="1"/>
    <n v="2"/>
    <n v="1"/>
    <n v="2"/>
    <n v="5"/>
    <n v="10"/>
    <n v="7"/>
    <n v="22"/>
    <n v="65"/>
    <n v="26"/>
    <n v="16"/>
    <n v="19"/>
    <n v="1"/>
    <n v="4"/>
    <n v="4"/>
    <n v="0"/>
    <n v="197"/>
    <n v="1"/>
    <n v="1"/>
    <n v="1"/>
    <n v="0"/>
    <n v="0"/>
    <n v="0"/>
    <n v="1"/>
    <n v="0"/>
    <n v="1"/>
    <n v="0"/>
    <n v="3"/>
    <n v="1"/>
    <n v="1"/>
    <n v="0"/>
    <n v="2"/>
    <n v="3"/>
    <n v="10"/>
    <n v="7"/>
    <n v="21"/>
    <n v="36"/>
    <n v="24"/>
    <n v="12"/>
    <n v="6"/>
    <n v="1"/>
    <n v="3"/>
    <n v="1"/>
    <n v="1"/>
    <n v="137"/>
    <n v="1"/>
    <n v="0"/>
    <n v="2"/>
    <n v="0"/>
    <n v="1"/>
    <n v="0"/>
    <n v="0"/>
    <n v="1"/>
    <n v="1"/>
    <n v="2"/>
    <n v="4"/>
    <n v="0"/>
    <n v="1"/>
    <n v="0"/>
    <n v="3"/>
    <n v="4"/>
    <n v="5"/>
    <n v="6"/>
    <n v="18"/>
    <n v="34"/>
    <n v="21"/>
    <n v="10"/>
    <n v="5"/>
    <n v="0"/>
    <n v="4"/>
    <n v="1"/>
    <n v="1"/>
    <n v="125"/>
    <n v="1"/>
    <n v="0"/>
    <n v="0"/>
    <n v="0"/>
    <n v="0"/>
    <n v="0"/>
    <n v="0"/>
    <n v="0"/>
    <n v="0"/>
    <n v="0"/>
    <n v="1"/>
    <n v="0"/>
    <n v="0"/>
    <n v="0"/>
    <n v="3"/>
    <n v="2"/>
    <n v="6"/>
    <n v="6"/>
    <n v="18"/>
    <n v="32"/>
    <n v="21"/>
    <n v="8"/>
    <n v="4"/>
    <n v="1"/>
    <n v="3"/>
    <n v="1"/>
    <n v="1"/>
    <n v="108"/>
    <n v="1"/>
    <n v="0"/>
    <n v="1"/>
    <n v="0"/>
    <n v="0"/>
    <n v="0"/>
    <n v="0"/>
    <n v="0"/>
    <n v="0"/>
    <n v="0"/>
    <n v="1"/>
    <n v="0"/>
    <n v="0"/>
    <n v="0"/>
    <n v="1"/>
    <n v="3"/>
    <n v="5"/>
    <n v="8"/>
    <n v="22"/>
    <n v="39"/>
    <n v="16"/>
    <n v="7"/>
    <n v="5"/>
    <n v="1"/>
    <n v="3"/>
    <n v="1"/>
    <n v="1"/>
    <n v="115"/>
    <n v="1"/>
    <n v="0"/>
    <n v="2"/>
    <n v="0"/>
    <n v="1"/>
    <n v="0"/>
    <n v="0"/>
    <n v="0"/>
    <n v="0"/>
    <n v="1"/>
    <n v="0"/>
    <n v="2"/>
    <n v="0"/>
    <n v="0"/>
    <n v="0"/>
    <n v="4"/>
    <n v="3"/>
    <n v="8"/>
    <n v="20"/>
    <n v="71"/>
    <n v="19"/>
    <n v="10"/>
    <n v="24"/>
    <n v="2"/>
    <n v="3"/>
    <n v="3"/>
    <n v="1"/>
    <n v="175"/>
    <n v="1"/>
    <n v="0"/>
    <n v="0"/>
    <n v="0"/>
    <n v="0"/>
    <n v="0"/>
    <n v="0"/>
    <n v="1"/>
    <n v="0"/>
    <n v="1"/>
    <n v="0"/>
    <n v="2"/>
    <n v="0"/>
    <n v="0"/>
    <n v="0"/>
    <n v="1"/>
    <n v="3"/>
    <n v="7"/>
    <n v="16"/>
    <n v="37"/>
    <n v="13"/>
    <n v="7"/>
    <n v="10"/>
    <n v="1"/>
    <n v="3"/>
    <n v="0"/>
    <n v="2"/>
    <n v="105"/>
    <n v="2"/>
    <n v="0"/>
    <n v="0"/>
    <n v="0"/>
    <n v="0"/>
    <n v="0"/>
    <n v="0"/>
    <n v="0"/>
    <n v="0"/>
    <n v="0"/>
    <n v="1"/>
    <n v="1"/>
    <n v="0"/>
    <n v="0"/>
    <n v="0"/>
    <n v="1"/>
    <n v="7"/>
    <n v="6"/>
    <n v="14"/>
    <n v="43"/>
    <n v="11"/>
    <n v="9"/>
    <n v="13"/>
    <n v="1"/>
    <n v="4"/>
    <n v="1"/>
    <n v="1"/>
    <n v="115"/>
  </r>
  <r>
    <n v="6142"/>
    <s v="Operadoras de televisão por assinatura por micro-ondas"/>
    <s v="Sim"/>
    <x v="4"/>
    <x v="0"/>
    <x v="0"/>
    <n v="0"/>
    <n v="0"/>
    <n v="1"/>
    <n v="0"/>
    <n v="0"/>
    <n v="0"/>
    <n v="0"/>
    <n v="1"/>
    <n v="1"/>
    <n v="1"/>
    <n v="1"/>
    <n v="1"/>
    <n v="0"/>
    <n v="1"/>
    <n v="1"/>
    <n v="0"/>
    <n v="1"/>
    <n v="2"/>
    <n v="3"/>
    <n v="1"/>
    <n v="1"/>
    <n v="4"/>
    <n v="0"/>
    <n v="1"/>
    <n v="1"/>
    <n v="0"/>
    <n v="2"/>
    <n v="24"/>
    <n v="0"/>
    <n v="0"/>
    <n v="1"/>
    <n v="0"/>
    <n v="0"/>
    <n v="0"/>
    <n v="0"/>
    <n v="1"/>
    <n v="1"/>
    <n v="1"/>
    <n v="1"/>
    <n v="1"/>
    <n v="0"/>
    <n v="1"/>
    <n v="1"/>
    <n v="0"/>
    <n v="2"/>
    <n v="2"/>
    <n v="4"/>
    <n v="3"/>
    <n v="0"/>
    <n v="4"/>
    <n v="1"/>
    <n v="1"/>
    <n v="1"/>
    <n v="0"/>
    <n v="2"/>
    <n v="28"/>
    <n v="0"/>
    <n v="0"/>
    <n v="1"/>
    <n v="0"/>
    <n v="0"/>
    <n v="0"/>
    <n v="0"/>
    <n v="1"/>
    <n v="1"/>
    <n v="0"/>
    <n v="0"/>
    <n v="1"/>
    <n v="0"/>
    <n v="1"/>
    <n v="1"/>
    <n v="0"/>
    <n v="2"/>
    <n v="2"/>
    <n v="2"/>
    <n v="2"/>
    <n v="0"/>
    <n v="4"/>
    <n v="1"/>
    <n v="1"/>
    <n v="1"/>
    <n v="0"/>
    <n v="1"/>
    <n v="22"/>
    <n v="0"/>
    <n v="0"/>
    <n v="1"/>
    <n v="0"/>
    <n v="0"/>
    <n v="0"/>
    <n v="0"/>
    <n v="1"/>
    <n v="1"/>
    <n v="0"/>
    <n v="1"/>
    <n v="0"/>
    <n v="0"/>
    <n v="1"/>
    <n v="0"/>
    <n v="0"/>
    <n v="2"/>
    <n v="2"/>
    <n v="2"/>
    <n v="2"/>
    <n v="0"/>
    <n v="4"/>
    <n v="1"/>
    <n v="1"/>
    <n v="1"/>
    <n v="0"/>
    <n v="2"/>
    <n v="22"/>
    <n v="0"/>
    <n v="0"/>
    <n v="1"/>
    <n v="0"/>
    <n v="0"/>
    <n v="0"/>
    <n v="0"/>
    <n v="1"/>
    <n v="1"/>
    <n v="0"/>
    <n v="0"/>
    <n v="0"/>
    <n v="1"/>
    <n v="0"/>
    <n v="1"/>
    <n v="0"/>
    <n v="2"/>
    <n v="3"/>
    <n v="2"/>
    <n v="3"/>
    <n v="0"/>
    <n v="4"/>
    <n v="1"/>
    <n v="1"/>
    <n v="1"/>
    <n v="0"/>
    <n v="2"/>
    <n v="24"/>
    <n v="0"/>
    <n v="0"/>
    <n v="1"/>
    <n v="0"/>
    <n v="0"/>
    <n v="0"/>
    <n v="0"/>
    <n v="1"/>
    <n v="1"/>
    <n v="0"/>
    <n v="0"/>
    <n v="0"/>
    <n v="0"/>
    <n v="0"/>
    <n v="0"/>
    <n v="1"/>
    <n v="3"/>
    <n v="2"/>
    <n v="2"/>
    <n v="2"/>
    <n v="0"/>
    <n v="3"/>
    <n v="1"/>
    <n v="1"/>
    <n v="1"/>
    <n v="0"/>
    <n v="1"/>
    <n v="20"/>
    <n v="0"/>
    <n v="0"/>
    <n v="0"/>
    <n v="0"/>
    <n v="0"/>
    <n v="0"/>
    <n v="0"/>
    <n v="0"/>
    <n v="1"/>
    <n v="0"/>
    <n v="0"/>
    <n v="0"/>
    <n v="1"/>
    <n v="0"/>
    <n v="0"/>
    <n v="1"/>
    <n v="2"/>
    <n v="2"/>
    <n v="0"/>
    <n v="0"/>
    <n v="0"/>
    <n v="3"/>
    <n v="1"/>
    <n v="0"/>
    <n v="0"/>
    <n v="0"/>
    <n v="1"/>
    <n v="12"/>
    <n v="0"/>
    <n v="0"/>
    <n v="0"/>
    <n v="0"/>
    <n v="0"/>
    <n v="0"/>
    <n v="1"/>
    <n v="0"/>
    <n v="0"/>
    <n v="0"/>
    <n v="0"/>
    <n v="0"/>
    <n v="0"/>
    <n v="0"/>
    <n v="0"/>
    <n v="1"/>
    <n v="1"/>
    <n v="1"/>
    <n v="1"/>
    <n v="0"/>
    <n v="0"/>
    <n v="3"/>
    <n v="0"/>
    <n v="0"/>
    <n v="0"/>
    <n v="0"/>
    <n v="1"/>
    <n v="9"/>
  </r>
  <r>
    <n v="6143"/>
    <s v="Operadoras de televisão por assinatura por satélite"/>
    <s v="Sim"/>
    <x v="4"/>
    <x v="0"/>
    <x v="0"/>
    <n v="1"/>
    <n v="0"/>
    <n v="0"/>
    <n v="0"/>
    <n v="0"/>
    <n v="0"/>
    <n v="1"/>
    <n v="1"/>
    <n v="1"/>
    <n v="2"/>
    <n v="1"/>
    <n v="3"/>
    <n v="2"/>
    <n v="0"/>
    <n v="0"/>
    <n v="1"/>
    <n v="0"/>
    <n v="0"/>
    <n v="3"/>
    <n v="2"/>
    <n v="2"/>
    <n v="0"/>
    <n v="0"/>
    <n v="0"/>
    <n v="0"/>
    <n v="2"/>
    <n v="1"/>
    <n v="23"/>
    <n v="2"/>
    <n v="0"/>
    <n v="0"/>
    <n v="1"/>
    <n v="0"/>
    <n v="0"/>
    <n v="0"/>
    <n v="0"/>
    <n v="1"/>
    <n v="2"/>
    <n v="1"/>
    <n v="1"/>
    <n v="0"/>
    <n v="0"/>
    <n v="0"/>
    <n v="1"/>
    <n v="3"/>
    <n v="0"/>
    <n v="7"/>
    <n v="2"/>
    <n v="2"/>
    <n v="1"/>
    <n v="1"/>
    <n v="0"/>
    <n v="0"/>
    <n v="1"/>
    <n v="1"/>
    <n v="27"/>
    <n v="2"/>
    <n v="0"/>
    <n v="0"/>
    <n v="0"/>
    <n v="0"/>
    <n v="1"/>
    <n v="0"/>
    <n v="0"/>
    <n v="0"/>
    <n v="1"/>
    <n v="1"/>
    <n v="1"/>
    <n v="0"/>
    <n v="0"/>
    <n v="0"/>
    <n v="0"/>
    <n v="1"/>
    <n v="0"/>
    <n v="4"/>
    <n v="2"/>
    <n v="1"/>
    <n v="0"/>
    <n v="0"/>
    <n v="1"/>
    <n v="0"/>
    <n v="0"/>
    <n v="1"/>
    <n v="16"/>
    <n v="0"/>
    <n v="0"/>
    <n v="0"/>
    <n v="0"/>
    <n v="0"/>
    <n v="1"/>
    <n v="0"/>
    <n v="0"/>
    <n v="0"/>
    <n v="1"/>
    <n v="1"/>
    <n v="0"/>
    <n v="0"/>
    <n v="0"/>
    <n v="0"/>
    <n v="0"/>
    <n v="1"/>
    <n v="0"/>
    <n v="3"/>
    <n v="2"/>
    <n v="0"/>
    <n v="0"/>
    <n v="0"/>
    <n v="1"/>
    <n v="0"/>
    <n v="2"/>
    <n v="2"/>
    <n v="14"/>
    <n v="0"/>
    <n v="0"/>
    <n v="1"/>
    <n v="0"/>
    <n v="1"/>
    <n v="0"/>
    <n v="0"/>
    <n v="0"/>
    <n v="0"/>
    <n v="0"/>
    <n v="0"/>
    <n v="0"/>
    <n v="0"/>
    <n v="0"/>
    <n v="0"/>
    <n v="2"/>
    <n v="3"/>
    <n v="0"/>
    <n v="4"/>
    <n v="4"/>
    <n v="0"/>
    <n v="0"/>
    <n v="1"/>
    <n v="2"/>
    <n v="1"/>
    <n v="1"/>
    <n v="2"/>
    <n v="22"/>
    <n v="0"/>
    <n v="0"/>
    <n v="0"/>
    <n v="0"/>
    <n v="1"/>
    <n v="0"/>
    <n v="0"/>
    <n v="0"/>
    <n v="0"/>
    <n v="0"/>
    <n v="0"/>
    <n v="0"/>
    <n v="0"/>
    <n v="0"/>
    <n v="0"/>
    <n v="2"/>
    <n v="1"/>
    <n v="0"/>
    <n v="3"/>
    <n v="6"/>
    <n v="0"/>
    <n v="0"/>
    <n v="2"/>
    <n v="0"/>
    <n v="1"/>
    <n v="1"/>
    <n v="1"/>
    <n v="18"/>
    <n v="0"/>
    <n v="0"/>
    <n v="0"/>
    <n v="0"/>
    <n v="1"/>
    <n v="0"/>
    <n v="0"/>
    <n v="0"/>
    <n v="0"/>
    <n v="0"/>
    <n v="0"/>
    <n v="0"/>
    <n v="0"/>
    <n v="0"/>
    <n v="0"/>
    <n v="1"/>
    <n v="1"/>
    <n v="0"/>
    <n v="2"/>
    <n v="3"/>
    <n v="0"/>
    <n v="0"/>
    <n v="2"/>
    <n v="1"/>
    <n v="0"/>
    <n v="0"/>
    <n v="0"/>
    <n v="11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3"/>
    <n v="1"/>
    <n v="0"/>
    <n v="0"/>
    <n v="2"/>
    <n v="1"/>
    <n v="0"/>
    <n v="0"/>
    <n v="0"/>
    <n v="9"/>
  </r>
  <r>
    <n v="6319"/>
    <s v="Portais, Provedores de Conteúdo e Outros Serviços de Informação na Internet"/>
    <s v="Sim"/>
    <x v="5"/>
    <x v="0"/>
    <x v="0"/>
    <n v="7"/>
    <n v="1"/>
    <n v="6"/>
    <n v="0"/>
    <n v="9"/>
    <n v="2"/>
    <n v="5"/>
    <n v="9"/>
    <n v="16"/>
    <n v="39"/>
    <n v="25"/>
    <n v="25"/>
    <n v="37"/>
    <n v="13"/>
    <n v="8"/>
    <n v="55"/>
    <n v="129"/>
    <n v="22"/>
    <n v="127"/>
    <n v="549"/>
    <n v="160"/>
    <n v="116"/>
    <n v="130"/>
    <n v="21"/>
    <n v="27"/>
    <n v="42"/>
    <n v="31"/>
    <n v="1611"/>
    <n v="10"/>
    <n v="0"/>
    <n v="4"/>
    <n v="1"/>
    <n v="8"/>
    <n v="0"/>
    <n v="3"/>
    <n v="8"/>
    <n v="12"/>
    <n v="21"/>
    <n v="21"/>
    <n v="26"/>
    <n v="32"/>
    <n v="11"/>
    <n v="8"/>
    <n v="59"/>
    <n v="101"/>
    <n v="17"/>
    <n v="120"/>
    <n v="475"/>
    <n v="137"/>
    <n v="89"/>
    <n v="105"/>
    <n v="20"/>
    <n v="32"/>
    <n v="35"/>
    <n v="26"/>
    <n v="1381"/>
    <n v="8"/>
    <n v="1"/>
    <n v="8"/>
    <n v="2"/>
    <n v="7"/>
    <n v="0"/>
    <n v="1"/>
    <n v="4"/>
    <n v="8"/>
    <n v="19"/>
    <n v="18"/>
    <n v="25"/>
    <n v="28"/>
    <n v="14"/>
    <n v="11"/>
    <n v="52"/>
    <n v="90"/>
    <n v="16"/>
    <n v="97"/>
    <n v="396"/>
    <n v="113"/>
    <n v="86"/>
    <n v="85"/>
    <n v="23"/>
    <n v="34"/>
    <n v="29"/>
    <n v="22"/>
    <n v="1197"/>
    <n v="4"/>
    <n v="1"/>
    <n v="5"/>
    <n v="2"/>
    <n v="10"/>
    <n v="0"/>
    <n v="1"/>
    <n v="4"/>
    <n v="10"/>
    <n v="21"/>
    <n v="10"/>
    <n v="25"/>
    <n v="29"/>
    <n v="11"/>
    <n v="4"/>
    <n v="45"/>
    <n v="74"/>
    <n v="10"/>
    <n v="82"/>
    <n v="340"/>
    <n v="96"/>
    <n v="67"/>
    <n v="75"/>
    <n v="15"/>
    <n v="25"/>
    <n v="25"/>
    <n v="15"/>
    <n v="1006"/>
    <n v="2"/>
    <n v="0"/>
    <n v="0"/>
    <n v="2"/>
    <n v="5"/>
    <n v="0"/>
    <n v="1"/>
    <n v="3"/>
    <n v="8"/>
    <n v="14"/>
    <n v="4"/>
    <n v="21"/>
    <n v="21"/>
    <n v="14"/>
    <n v="2"/>
    <n v="38"/>
    <n v="52"/>
    <n v="13"/>
    <n v="65"/>
    <n v="229"/>
    <n v="65"/>
    <n v="47"/>
    <n v="44"/>
    <n v="8"/>
    <n v="10"/>
    <n v="20"/>
    <n v="11"/>
    <n v="699"/>
    <n v="1"/>
    <n v="0"/>
    <n v="1"/>
    <n v="1"/>
    <n v="5"/>
    <n v="0"/>
    <n v="1"/>
    <n v="3"/>
    <n v="6"/>
    <n v="6"/>
    <n v="4"/>
    <n v="11"/>
    <n v="14"/>
    <n v="7"/>
    <n v="2"/>
    <n v="27"/>
    <n v="40"/>
    <n v="5"/>
    <n v="45"/>
    <n v="137"/>
    <n v="56"/>
    <n v="26"/>
    <n v="27"/>
    <n v="4"/>
    <n v="8"/>
    <n v="14"/>
    <n v="6"/>
    <n v="457"/>
    <n v="2"/>
    <n v="0"/>
    <n v="1"/>
    <n v="2"/>
    <n v="2"/>
    <n v="0"/>
    <n v="2"/>
    <n v="0"/>
    <n v="4"/>
    <n v="3"/>
    <n v="4"/>
    <n v="5"/>
    <n v="9"/>
    <n v="4"/>
    <n v="1"/>
    <n v="16"/>
    <n v="40"/>
    <n v="4"/>
    <n v="29"/>
    <n v="77"/>
    <n v="33"/>
    <n v="19"/>
    <n v="10"/>
    <n v="4"/>
    <n v="10"/>
    <n v="12"/>
    <n v="7"/>
    <n v="300"/>
    <n v="1"/>
    <n v="0"/>
    <n v="1"/>
    <n v="2"/>
    <n v="2"/>
    <n v="0"/>
    <n v="0"/>
    <n v="2"/>
    <n v="1"/>
    <n v="3"/>
    <n v="1"/>
    <n v="5"/>
    <n v="6"/>
    <n v="2"/>
    <n v="1"/>
    <n v="9"/>
    <n v="22"/>
    <n v="0"/>
    <n v="20"/>
    <n v="34"/>
    <n v="14"/>
    <n v="12"/>
    <n v="11"/>
    <n v="5"/>
    <n v="5"/>
    <n v="6"/>
    <n v="4"/>
    <n v="169"/>
  </r>
  <r>
    <n v="6391"/>
    <s v="Agências de Notícias"/>
    <s v="Sim"/>
    <x v="3"/>
    <x v="0"/>
    <x v="0"/>
    <n v="3"/>
    <n v="0"/>
    <n v="1"/>
    <n v="0"/>
    <n v="4"/>
    <n v="0"/>
    <n v="0"/>
    <n v="4"/>
    <n v="3"/>
    <n v="7"/>
    <n v="6"/>
    <n v="3"/>
    <n v="10"/>
    <n v="4"/>
    <n v="3"/>
    <n v="8"/>
    <n v="29"/>
    <n v="15"/>
    <n v="22"/>
    <n v="89"/>
    <n v="23"/>
    <n v="20"/>
    <n v="15"/>
    <n v="11"/>
    <n v="12"/>
    <n v="11"/>
    <n v="20"/>
    <n v="323"/>
    <n v="4"/>
    <n v="0"/>
    <n v="2"/>
    <n v="0"/>
    <n v="5"/>
    <n v="0"/>
    <n v="0"/>
    <n v="3"/>
    <n v="4"/>
    <n v="6"/>
    <n v="4"/>
    <n v="3"/>
    <n v="7"/>
    <n v="3"/>
    <n v="1"/>
    <n v="5"/>
    <n v="27"/>
    <n v="11"/>
    <n v="25"/>
    <n v="80"/>
    <n v="20"/>
    <n v="16"/>
    <n v="15"/>
    <n v="15"/>
    <n v="10"/>
    <n v="12"/>
    <n v="23"/>
    <n v="301"/>
    <n v="2"/>
    <n v="0"/>
    <n v="1"/>
    <n v="0"/>
    <n v="4"/>
    <n v="0"/>
    <n v="0"/>
    <n v="4"/>
    <n v="3"/>
    <n v="6"/>
    <n v="4"/>
    <n v="2"/>
    <n v="8"/>
    <n v="2"/>
    <n v="1"/>
    <n v="5"/>
    <n v="22"/>
    <n v="11"/>
    <n v="24"/>
    <n v="79"/>
    <n v="20"/>
    <n v="13"/>
    <n v="15"/>
    <n v="14"/>
    <n v="11"/>
    <n v="11"/>
    <n v="18"/>
    <n v="280"/>
    <n v="1"/>
    <n v="0"/>
    <n v="0"/>
    <n v="0"/>
    <n v="3"/>
    <n v="0"/>
    <n v="0"/>
    <n v="4"/>
    <n v="2"/>
    <n v="4"/>
    <n v="2"/>
    <n v="1"/>
    <n v="6"/>
    <n v="2"/>
    <n v="0"/>
    <n v="7"/>
    <n v="33"/>
    <n v="11"/>
    <n v="24"/>
    <n v="71"/>
    <n v="20"/>
    <n v="14"/>
    <n v="12"/>
    <n v="11"/>
    <n v="8"/>
    <n v="8"/>
    <n v="13"/>
    <n v="257"/>
    <n v="0"/>
    <n v="0"/>
    <n v="0"/>
    <n v="0"/>
    <n v="4"/>
    <n v="0"/>
    <n v="0"/>
    <n v="2"/>
    <n v="1"/>
    <n v="2"/>
    <n v="3"/>
    <n v="2"/>
    <n v="5"/>
    <n v="1"/>
    <n v="0"/>
    <n v="6"/>
    <n v="16"/>
    <n v="8"/>
    <n v="22"/>
    <n v="58"/>
    <n v="21"/>
    <n v="9"/>
    <n v="9"/>
    <n v="9"/>
    <n v="4"/>
    <n v="3"/>
    <n v="16"/>
    <n v="201"/>
    <n v="1"/>
    <n v="0"/>
    <n v="0"/>
    <n v="0"/>
    <n v="4"/>
    <n v="0"/>
    <n v="1"/>
    <n v="2"/>
    <n v="1"/>
    <n v="3"/>
    <n v="3"/>
    <n v="2"/>
    <n v="7"/>
    <n v="2"/>
    <n v="0"/>
    <n v="7"/>
    <n v="16"/>
    <n v="7"/>
    <n v="20"/>
    <n v="52"/>
    <n v="21"/>
    <n v="9"/>
    <n v="6"/>
    <n v="9"/>
    <n v="6"/>
    <n v="5"/>
    <n v="13"/>
    <n v="197"/>
    <n v="1"/>
    <n v="0"/>
    <n v="1"/>
    <n v="0"/>
    <n v="3"/>
    <n v="0"/>
    <n v="0"/>
    <n v="2"/>
    <n v="1"/>
    <n v="3"/>
    <n v="2"/>
    <n v="2"/>
    <n v="6"/>
    <n v="0"/>
    <n v="0"/>
    <n v="5"/>
    <n v="10"/>
    <n v="5"/>
    <n v="18"/>
    <n v="39"/>
    <n v="13"/>
    <n v="5"/>
    <n v="9"/>
    <n v="9"/>
    <n v="3"/>
    <n v="4"/>
    <n v="10"/>
    <n v="151"/>
    <n v="1"/>
    <n v="0"/>
    <n v="2"/>
    <n v="0"/>
    <n v="1"/>
    <n v="0"/>
    <n v="1"/>
    <n v="2"/>
    <n v="1"/>
    <n v="4"/>
    <n v="0"/>
    <n v="2"/>
    <n v="4"/>
    <n v="0"/>
    <n v="0"/>
    <n v="5"/>
    <n v="12"/>
    <n v="4"/>
    <n v="18"/>
    <n v="35"/>
    <n v="7"/>
    <n v="8"/>
    <n v="9"/>
    <n v="7"/>
    <n v="4"/>
    <n v="3"/>
    <n v="9"/>
    <n v="139"/>
  </r>
  <r>
    <n v="7111"/>
    <s v="Serviços arquitetura"/>
    <s v="Sim"/>
    <x v="0"/>
    <x v="0"/>
    <x v="0"/>
    <n v="10"/>
    <n v="4"/>
    <n v="24"/>
    <n v="2"/>
    <n v="35"/>
    <n v="4"/>
    <n v="14"/>
    <n v="30"/>
    <n v="45"/>
    <n v="66"/>
    <n v="34"/>
    <n v="20"/>
    <n v="65"/>
    <n v="23"/>
    <n v="29"/>
    <n v="113"/>
    <n v="268"/>
    <n v="53"/>
    <n v="327"/>
    <n v="875"/>
    <n v="172"/>
    <n v="169"/>
    <n v="297"/>
    <n v="54"/>
    <n v="54"/>
    <n v="63"/>
    <n v="92"/>
    <n v="2942"/>
    <n v="6"/>
    <n v="6"/>
    <n v="20"/>
    <n v="2"/>
    <n v="34"/>
    <n v="5"/>
    <n v="15"/>
    <n v="28"/>
    <n v="44"/>
    <n v="74"/>
    <n v="39"/>
    <n v="20"/>
    <n v="64"/>
    <n v="20"/>
    <n v="24"/>
    <n v="127"/>
    <n v="242"/>
    <n v="60"/>
    <n v="324"/>
    <n v="890"/>
    <n v="173"/>
    <n v="169"/>
    <n v="294"/>
    <n v="54"/>
    <n v="50"/>
    <n v="58"/>
    <n v="98"/>
    <n v="2940"/>
    <n v="3"/>
    <n v="2"/>
    <n v="19"/>
    <n v="2"/>
    <n v="27"/>
    <n v="3"/>
    <n v="19"/>
    <n v="23"/>
    <n v="26"/>
    <n v="78"/>
    <n v="40"/>
    <n v="17"/>
    <n v="57"/>
    <n v="21"/>
    <n v="25"/>
    <n v="132"/>
    <n v="245"/>
    <n v="60"/>
    <n v="313"/>
    <n v="928"/>
    <n v="173"/>
    <n v="165"/>
    <n v="290"/>
    <n v="50"/>
    <n v="52"/>
    <n v="60"/>
    <n v="96"/>
    <n v="2926"/>
    <n v="4"/>
    <n v="6"/>
    <n v="26"/>
    <n v="0"/>
    <n v="28"/>
    <n v="3"/>
    <n v="12"/>
    <n v="19"/>
    <n v="25"/>
    <n v="70"/>
    <n v="41"/>
    <n v="16"/>
    <n v="48"/>
    <n v="23"/>
    <n v="23"/>
    <n v="130"/>
    <n v="263"/>
    <n v="55"/>
    <n v="296"/>
    <n v="878"/>
    <n v="160"/>
    <n v="182"/>
    <n v="253"/>
    <n v="42"/>
    <n v="44"/>
    <n v="57"/>
    <n v="89"/>
    <n v="2793"/>
    <n v="7"/>
    <n v="8"/>
    <n v="25"/>
    <n v="1"/>
    <n v="25"/>
    <n v="1"/>
    <n v="13"/>
    <n v="21"/>
    <n v="19"/>
    <n v="75"/>
    <n v="53"/>
    <n v="12"/>
    <n v="45"/>
    <n v="21"/>
    <n v="22"/>
    <n v="120"/>
    <n v="247"/>
    <n v="50"/>
    <n v="272"/>
    <n v="849"/>
    <n v="149"/>
    <n v="164"/>
    <n v="211"/>
    <n v="37"/>
    <n v="34"/>
    <n v="46"/>
    <n v="87"/>
    <n v="2614"/>
    <n v="5"/>
    <n v="7"/>
    <n v="14"/>
    <n v="2"/>
    <n v="24"/>
    <n v="2"/>
    <n v="16"/>
    <n v="19"/>
    <n v="18"/>
    <n v="59"/>
    <n v="29"/>
    <n v="12"/>
    <n v="49"/>
    <n v="20"/>
    <n v="16"/>
    <n v="110"/>
    <n v="216"/>
    <n v="49"/>
    <n v="265"/>
    <n v="803"/>
    <n v="142"/>
    <n v="150"/>
    <n v="228"/>
    <n v="34"/>
    <n v="27"/>
    <n v="40"/>
    <n v="83"/>
    <n v="2439"/>
    <n v="5"/>
    <n v="4"/>
    <n v="13"/>
    <n v="1"/>
    <n v="27"/>
    <n v="2"/>
    <n v="13"/>
    <n v="16"/>
    <n v="17"/>
    <n v="58"/>
    <n v="34"/>
    <n v="10"/>
    <n v="43"/>
    <n v="16"/>
    <n v="19"/>
    <n v="108"/>
    <n v="209"/>
    <n v="71"/>
    <n v="251"/>
    <n v="740"/>
    <n v="131"/>
    <n v="138"/>
    <n v="204"/>
    <n v="26"/>
    <n v="24"/>
    <n v="39"/>
    <n v="68"/>
    <n v="2287"/>
    <n v="4"/>
    <n v="5"/>
    <n v="9"/>
    <n v="1"/>
    <n v="18"/>
    <n v="2"/>
    <n v="10"/>
    <n v="17"/>
    <n v="14"/>
    <n v="47"/>
    <n v="36"/>
    <n v="13"/>
    <n v="45"/>
    <n v="14"/>
    <n v="13"/>
    <n v="93"/>
    <n v="198"/>
    <n v="49"/>
    <n v="241"/>
    <n v="658"/>
    <n v="121"/>
    <n v="110"/>
    <n v="185"/>
    <n v="27"/>
    <n v="15"/>
    <n v="33"/>
    <n v="64"/>
    <n v="2042"/>
  </r>
  <r>
    <n v="7311"/>
    <s v="Agências de Publicidade"/>
    <s v="Sim"/>
    <x v="6"/>
    <x v="0"/>
    <x v="0"/>
    <n v="24"/>
    <n v="7"/>
    <n v="30"/>
    <n v="10"/>
    <n v="63"/>
    <n v="11"/>
    <n v="19"/>
    <n v="45"/>
    <n v="27"/>
    <n v="92"/>
    <n v="43"/>
    <n v="48"/>
    <n v="109"/>
    <n v="28"/>
    <n v="35"/>
    <n v="133"/>
    <n v="308"/>
    <n v="75"/>
    <n v="302"/>
    <n v="1211"/>
    <n v="189"/>
    <n v="209"/>
    <n v="247"/>
    <n v="71"/>
    <n v="73"/>
    <n v="100"/>
    <n v="114"/>
    <n v="3623"/>
    <n v="29"/>
    <n v="5"/>
    <n v="33"/>
    <n v="8"/>
    <n v="65"/>
    <n v="15"/>
    <n v="16"/>
    <n v="40"/>
    <n v="27"/>
    <n v="91"/>
    <n v="44"/>
    <n v="43"/>
    <n v="104"/>
    <n v="25"/>
    <n v="37"/>
    <n v="143"/>
    <n v="328"/>
    <n v="70"/>
    <n v="303"/>
    <n v="1259"/>
    <n v="209"/>
    <n v="201"/>
    <n v="262"/>
    <n v="72"/>
    <n v="80"/>
    <n v="110"/>
    <n v="132"/>
    <n v="3751"/>
    <n v="29"/>
    <n v="9"/>
    <n v="36"/>
    <n v="10"/>
    <n v="59"/>
    <n v="14"/>
    <n v="24"/>
    <n v="37"/>
    <n v="31"/>
    <n v="91"/>
    <n v="49"/>
    <n v="44"/>
    <n v="118"/>
    <n v="22"/>
    <n v="38"/>
    <n v="139"/>
    <n v="350"/>
    <n v="78"/>
    <n v="334"/>
    <n v="1302"/>
    <n v="213"/>
    <n v="185"/>
    <n v="268"/>
    <n v="79"/>
    <n v="75"/>
    <n v="117"/>
    <n v="131"/>
    <n v="3882"/>
    <n v="32"/>
    <n v="9"/>
    <n v="39"/>
    <n v="10"/>
    <n v="60"/>
    <n v="13"/>
    <n v="27"/>
    <n v="33"/>
    <n v="31"/>
    <n v="81"/>
    <n v="47"/>
    <n v="49"/>
    <n v="127"/>
    <n v="22"/>
    <n v="33"/>
    <n v="142"/>
    <n v="363"/>
    <n v="87"/>
    <n v="338"/>
    <n v="1365"/>
    <n v="219"/>
    <n v="203"/>
    <n v="270"/>
    <n v="72"/>
    <n v="63"/>
    <n v="110"/>
    <n v="143"/>
    <n v="3988"/>
    <n v="30"/>
    <n v="9"/>
    <n v="36"/>
    <n v="9"/>
    <n v="58"/>
    <n v="11"/>
    <n v="21"/>
    <n v="32"/>
    <n v="29"/>
    <n v="91"/>
    <n v="50"/>
    <n v="48"/>
    <n v="112"/>
    <n v="19"/>
    <n v="35"/>
    <n v="140"/>
    <n v="348"/>
    <n v="91"/>
    <n v="329"/>
    <n v="1293"/>
    <n v="231"/>
    <n v="208"/>
    <n v="257"/>
    <n v="72"/>
    <n v="67"/>
    <n v="102"/>
    <n v="153"/>
    <n v="3881"/>
    <n v="31"/>
    <n v="6"/>
    <n v="37"/>
    <n v="8"/>
    <n v="62"/>
    <n v="15"/>
    <n v="19"/>
    <n v="34"/>
    <n v="29"/>
    <n v="79"/>
    <n v="45"/>
    <n v="43"/>
    <n v="111"/>
    <n v="20"/>
    <n v="28"/>
    <n v="134"/>
    <n v="333"/>
    <n v="84"/>
    <n v="330"/>
    <n v="1279"/>
    <n v="204"/>
    <n v="192"/>
    <n v="256"/>
    <n v="75"/>
    <n v="74"/>
    <n v="89"/>
    <n v="151"/>
    <n v="3768"/>
    <n v="29"/>
    <n v="4"/>
    <n v="31"/>
    <n v="8"/>
    <n v="57"/>
    <n v="13"/>
    <n v="21"/>
    <n v="34"/>
    <n v="29"/>
    <n v="77"/>
    <n v="41"/>
    <n v="39"/>
    <n v="100"/>
    <n v="19"/>
    <n v="28"/>
    <n v="126"/>
    <n v="340"/>
    <n v="80"/>
    <n v="313"/>
    <n v="1259"/>
    <n v="203"/>
    <n v="192"/>
    <n v="235"/>
    <n v="62"/>
    <n v="58"/>
    <n v="80"/>
    <n v="155"/>
    <n v="3633"/>
    <n v="29"/>
    <n v="5"/>
    <n v="25"/>
    <n v="12"/>
    <n v="49"/>
    <n v="11"/>
    <n v="20"/>
    <n v="32"/>
    <n v="29"/>
    <n v="83"/>
    <n v="42"/>
    <n v="41"/>
    <n v="90"/>
    <n v="18"/>
    <n v="23"/>
    <n v="120"/>
    <n v="315"/>
    <n v="81"/>
    <n v="313"/>
    <n v="1192"/>
    <n v="186"/>
    <n v="169"/>
    <n v="223"/>
    <n v="54"/>
    <n v="55"/>
    <n v="84"/>
    <n v="141"/>
    <n v="3442"/>
  </r>
  <r>
    <n v="7312"/>
    <s v="Agenciamento de Espaços para Publicidade, Exceto em Veículos de Comunicação"/>
    <s v="Sim"/>
    <x v="6"/>
    <x v="0"/>
    <x v="0"/>
    <n v="6"/>
    <n v="1"/>
    <n v="12"/>
    <n v="0"/>
    <n v="12"/>
    <n v="3"/>
    <n v="7"/>
    <n v="11"/>
    <n v="4"/>
    <n v="30"/>
    <n v="14"/>
    <n v="12"/>
    <n v="29"/>
    <n v="5"/>
    <n v="15"/>
    <n v="75"/>
    <n v="106"/>
    <n v="23"/>
    <n v="80"/>
    <n v="289"/>
    <n v="124"/>
    <n v="86"/>
    <n v="70"/>
    <n v="18"/>
    <n v="32"/>
    <n v="45"/>
    <n v="50"/>
    <n v="1159"/>
    <n v="7"/>
    <n v="0"/>
    <n v="11"/>
    <n v="0"/>
    <n v="16"/>
    <n v="3"/>
    <n v="9"/>
    <n v="8"/>
    <n v="6"/>
    <n v="27"/>
    <n v="14"/>
    <n v="10"/>
    <n v="25"/>
    <n v="4"/>
    <n v="13"/>
    <n v="64"/>
    <n v="110"/>
    <n v="24"/>
    <n v="78"/>
    <n v="286"/>
    <n v="108"/>
    <n v="81"/>
    <n v="68"/>
    <n v="21"/>
    <n v="25"/>
    <n v="43"/>
    <n v="38"/>
    <n v="1099"/>
    <n v="6"/>
    <n v="1"/>
    <n v="11"/>
    <n v="0"/>
    <n v="16"/>
    <n v="2"/>
    <n v="7"/>
    <n v="8"/>
    <n v="6"/>
    <n v="27"/>
    <n v="17"/>
    <n v="9"/>
    <n v="23"/>
    <n v="3"/>
    <n v="7"/>
    <n v="65"/>
    <n v="94"/>
    <n v="19"/>
    <n v="73"/>
    <n v="258"/>
    <n v="91"/>
    <n v="77"/>
    <n v="65"/>
    <n v="16"/>
    <n v="25"/>
    <n v="39"/>
    <n v="36"/>
    <n v="1001"/>
    <n v="7"/>
    <n v="1"/>
    <n v="6"/>
    <n v="0"/>
    <n v="14"/>
    <n v="1"/>
    <n v="4"/>
    <n v="5"/>
    <n v="5"/>
    <n v="22"/>
    <n v="15"/>
    <n v="7"/>
    <n v="20"/>
    <n v="3"/>
    <n v="11"/>
    <n v="58"/>
    <n v="88"/>
    <n v="12"/>
    <n v="66"/>
    <n v="251"/>
    <n v="78"/>
    <n v="70"/>
    <n v="49"/>
    <n v="15"/>
    <n v="18"/>
    <n v="36"/>
    <n v="39"/>
    <n v="901"/>
    <n v="4"/>
    <n v="0"/>
    <n v="8"/>
    <n v="1"/>
    <n v="7"/>
    <n v="1"/>
    <n v="3"/>
    <n v="5"/>
    <n v="5"/>
    <n v="15"/>
    <n v="9"/>
    <n v="8"/>
    <n v="21"/>
    <n v="2"/>
    <n v="7"/>
    <n v="46"/>
    <n v="78"/>
    <n v="16"/>
    <n v="56"/>
    <n v="229"/>
    <n v="70"/>
    <n v="62"/>
    <n v="46"/>
    <n v="12"/>
    <n v="9"/>
    <n v="27"/>
    <n v="35"/>
    <n v="782"/>
    <n v="2"/>
    <n v="3"/>
    <n v="8"/>
    <n v="0"/>
    <n v="6"/>
    <n v="1"/>
    <n v="1"/>
    <n v="6"/>
    <n v="3"/>
    <n v="16"/>
    <n v="4"/>
    <n v="4"/>
    <n v="19"/>
    <n v="3"/>
    <n v="7"/>
    <n v="36"/>
    <n v="74"/>
    <n v="8"/>
    <n v="56"/>
    <n v="200"/>
    <n v="51"/>
    <n v="47"/>
    <n v="29"/>
    <n v="13"/>
    <n v="10"/>
    <n v="21"/>
    <n v="33"/>
    <n v="661"/>
    <n v="4"/>
    <n v="1"/>
    <n v="8"/>
    <n v="2"/>
    <n v="3"/>
    <n v="1"/>
    <n v="3"/>
    <n v="4"/>
    <n v="3"/>
    <n v="12"/>
    <n v="4"/>
    <n v="2"/>
    <n v="16"/>
    <n v="1"/>
    <n v="5"/>
    <n v="27"/>
    <n v="69"/>
    <n v="7"/>
    <n v="58"/>
    <n v="177"/>
    <n v="45"/>
    <n v="39"/>
    <n v="31"/>
    <n v="10"/>
    <n v="8"/>
    <n v="15"/>
    <n v="20"/>
    <n v="575"/>
    <n v="0"/>
    <n v="1"/>
    <n v="7"/>
    <n v="1"/>
    <n v="3"/>
    <n v="0"/>
    <n v="2"/>
    <n v="3"/>
    <n v="1"/>
    <n v="7"/>
    <n v="2"/>
    <n v="2"/>
    <n v="9"/>
    <n v="1"/>
    <n v="2"/>
    <n v="22"/>
    <n v="55"/>
    <n v="9"/>
    <n v="49"/>
    <n v="162"/>
    <n v="38"/>
    <n v="40"/>
    <n v="29"/>
    <n v="7"/>
    <n v="9"/>
    <n v="14"/>
    <n v="14"/>
    <n v="489"/>
  </r>
  <r>
    <n v="7319"/>
    <s v="Atividades de Publicidade Não Especificadas Anteriormente"/>
    <s v="Sim"/>
    <x v="6"/>
    <x v="0"/>
    <x v="0"/>
    <n v="45"/>
    <n v="1"/>
    <n v="29"/>
    <n v="5"/>
    <n v="52"/>
    <n v="5"/>
    <n v="27"/>
    <n v="38"/>
    <n v="39"/>
    <n v="142"/>
    <n v="82"/>
    <n v="66"/>
    <n v="176"/>
    <n v="49"/>
    <n v="43"/>
    <n v="253"/>
    <n v="695"/>
    <n v="101"/>
    <n v="393"/>
    <n v="1954"/>
    <n v="459"/>
    <n v="307"/>
    <n v="366"/>
    <n v="78"/>
    <n v="105"/>
    <n v="195"/>
    <n v="120"/>
    <n v="5825"/>
    <n v="39"/>
    <n v="3"/>
    <n v="23"/>
    <n v="1"/>
    <n v="51"/>
    <n v="7"/>
    <n v="20"/>
    <n v="29"/>
    <n v="30"/>
    <n v="117"/>
    <n v="71"/>
    <n v="62"/>
    <n v="137"/>
    <n v="42"/>
    <n v="40"/>
    <n v="223"/>
    <n v="599"/>
    <n v="83"/>
    <n v="388"/>
    <n v="1768"/>
    <n v="369"/>
    <n v="249"/>
    <n v="315"/>
    <n v="64"/>
    <n v="89"/>
    <n v="172"/>
    <n v="113"/>
    <n v="5104"/>
    <n v="21"/>
    <n v="5"/>
    <n v="19"/>
    <n v="0"/>
    <n v="47"/>
    <n v="4"/>
    <n v="15"/>
    <n v="30"/>
    <n v="25"/>
    <n v="82"/>
    <n v="56"/>
    <n v="48"/>
    <n v="120"/>
    <n v="37"/>
    <n v="27"/>
    <n v="184"/>
    <n v="444"/>
    <n v="65"/>
    <n v="345"/>
    <n v="1475"/>
    <n v="320"/>
    <n v="188"/>
    <n v="256"/>
    <n v="51"/>
    <n v="54"/>
    <n v="140"/>
    <n v="115"/>
    <n v="4173"/>
    <n v="17"/>
    <n v="2"/>
    <n v="16"/>
    <n v="2"/>
    <n v="36"/>
    <n v="5"/>
    <n v="15"/>
    <n v="30"/>
    <n v="20"/>
    <n v="71"/>
    <n v="41"/>
    <n v="42"/>
    <n v="97"/>
    <n v="25"/>
    <n v="15"/>
    <n v="135"/>
    <n v="338"/>
    <n v="51"/>
    <n v="302"/>
    <n v="1310"/>
    <n v="267"/>
    <n v="150"/>
    <n v="214"/>
    <n v="41"/>
    <n v="37"/>
    <n v="129"/>
    <n v="106"/>
    <n v="3514"/>
    <n v="7"/>
    <n v="1"/>
    <n v="8"/>
    <n v="2"/>
    <n v="31"/>
    <n v="2"/>
    <n v="6"/>
    <n v="23"/>
    <n v="14"/>
    <n v="42"/>
    <n v="23"/>
    <n v="25"/>
    <n v="71"/>
    <n v="15"/>
    <n v="15"/>
    <n v="105"/>
    <n v="270"/>
    <n v="38"/>
    <n v="250"/>
    <n v="1065"/>
    <n v="211"/>
    <n v="144"/>
    <n v="167"/>
    <n v="31"/>
    <n v="35"/>
    <n v="80"/>
    <n v="88"/>
    <n v="2769"/>
    <n v="8"/>
    <n v="1"/>
    <n v="6"/>
    <n v="2"/>
    <n v="21"/>
    <n v="1"/>
    <n v="7"/>
    <n v="13"/>
    <n v="9"/>
    <n v="34"/>
    <n v="16"/>
    <n v="19"/>
    <n v="51"/>
    <n v="11"/>
    <n v="10"/>
    <n v="73"/>
    <n v="221"/>
    <n v="26"/>
    <n v="236"/>
    <n v="848"/>
    <n v="160"/>
    <n v="96"/>
    <n v="134"/>
    <n v="24"/>
    <n v="29"/>
    <n v="61"/>
    <n v="70"/>
    <n v="2187"/>
    <n v="9"/>
    <n v="1"/>
    <n v="9"/>
    <n v="1"/>
    <n v="17"/>
    <n v="2"/>
    <n v="6"/>
    <n v="12"/>
    <n v="10"/>
    <n v="28"/>
    <n v="16"/>
    <n v="16"/>
    <n v="48"/>
    <n v="11"/>
    <n v="11"/>
    <n v="71"/>
    <n v="201"/>
    <n v="23"/>
    <n v="232"/>
    <n v="727"/>
    <n v="113"/>
    <n v="78"/>
    <n v="113"/>
    <n v="17"/>
    <n v="33"/>
    <n v="41"/>
    <n v="59"/>
    <n v="1905"/>
    <n v="11"/>
    <n v="0"/>
    <n v="5"/>
    <n v="1"/>
    <n v="10"/>
    <n v="2"/>
    <n v="5"/>
    <n v="14"/>
    <n v="10"/>
    <n v="24"/>
    <n v="9"/>
    <n v="15"/>
    <n v="40"/>
    <n v="3"/>
    <n v="13"/>
    <n v="59"/>
    <n v="148"/>
    <n v="13"/>
    <n v="219"/>
    <n v="603"/>
    <n v="92"/>
    <n v="71"/>
    <n v="80"/>
    <n v="15"/>
    <n v="27"/>
    <n v="30"/>
    <n v="52"/>
    <n v="1571"/>
  </r>
  <r>
    <n v="7410"/>
    <s v="Desenho e decoração"/>
    <s v="Sim"/>
    <x v="0"/>
    <x v="0"/>
    <x v="0"/>
    <n v="4"/>
    <n v="2"/>
    <n v="7"/>
    <n v="1"/>
    <n v="14"/>
    <n v="2"/>
    <n v="4"/>
    <n v="12"/>
    <n v="2"/>
    <n v="22"/>
    <n v="10"/>
    <n v="3"/>
    <n v="16"/>
    <n v="4"/>
    <n v="3"/>
    <n v="34"/>
    <n v="76"/>
    <n v="19"/>
    <n v="116"/>
    <n v="370"/>
    <n v="78"/>
    <n v="59"/>
    <n v="65"/>
    <n v="8"/>
    <n v="19"/>
    <n v="28"/>
    <n v="29"/>
    <n v="1007"/>
    <n v="4"/>
    <n v="2"/>
    <n v="8"/>
    <n v="0"/>
    <n v="10"/>
    <n v="1"/>
    <n v="4"/>
    <n v="11"/>
    <n v="1"/>
    <n v="21"/>
    <n v="10"/>
    <n v="5"/>
    <n v="14"/>
    <n v="3"/>
    <n v="3"/>
    <n v="32"/>
    <n v="79"/>
    <n v="17"/>
    <n v="99"/>
    <n v="368"/>
    <n v="68"/>
    <n v="41"/>
    <n v="60"/>
    <n v="7"/>
    <n v="16"/>
    <n v="27"/>
    <n v="27"/>
    <n v="938"/>
    <n v="3"/>
    <n v="2"/>
    <n v="4"/>
    <n v="0"/>
    <n v="9"/>
    <n v="1"/>
    <n v="3"/>
    <n v="7"/>
    <n v="1"/>
    <n v="19"/>
    <n v="9"/>
    <n v="4"/>
    <n v="16"/>
    <n v="4"/>
    <n v="1"/>
    <n v="23"/>
    <n v="75"/>
    <n v="17"/>
    <n v="92"/>
    <n v="333"/>
    <n v="53"/>
    <n v="36"/>
    <n v="55"/>
    <n v="9"/>
    <n v="15"/>
    <n v="21"/>
    <n v="20"/>
    <n v="832"/>
    <n v="2"/>
    <n v="1"/>
    <n v="2"/>
    <n v="0"/>
    <n v="10"/>
    <n v="1"/>
    <n v="3"/>
    <n v="6"/>
    <n v="1"/>
    <n v="16"/>
    <n v="8"/>
    <n v="4"/>
    <n v="12"/>
    <n v="2"/>
    <n v="4"/>
    <n v="24"/>
    <n v="74"/>
    <n v="15"/>
    <n v="75"/>
    <n v="295"/>
    <n v="48"/>
    <n v="32"/>
    <n v="54"/>
    <n v="6"/>
    <n v="17"/>
    <n v="19"/>
    <n v="17"/>
    <n v="748"/>
    <n v="2"/>
    <n v="1"/>
    <n v="4"/>
    <n v="0"/>
    <n v="6"/>
    <n v="1"/>
    <n v="2"/>
    <n v="8"/>
    <n v="3"/>
    <n v="10"/>
    <n v="5"/>
    <n v="6"/>
    <n v="12"/>
    <n v="3"/>
    <n v="2"/>
    <n v="21"/>
    <n v="58"/>
    <n v="16"/>
    <n v="71"/>
    <n v="241"/>
    <n v="38"/>
    <n v="28"/>
    <n v="38"/>
    <n v="6"/>
    <n v="12"/>
    <n v="16"/>
    <n v="15"/>
    <n v="625"/>
    <n v="0"/>
    <n v="1"/>
    <n v="3"/>
    <n v="0"/>
    <n v="10"/>
    <n v="2"/>
    <n v="2"/>
    <n v="6"/>
    <n v="0"/>
    <n v="9"/>
    <n v="3"/>
    <n v="5"/>
    <n v="7"/>
    <n v="2"/>
    <n v="2"/>
    <n v="23"/>
    <n v="44"/>
    <n v="16"/>
    <n v="50"/>
    <n v="187"/>
    <n v="34"/>
    <n v="26"/>
    <n v="34"/>
    <n v="6"/>
    <n v="10"/>
    <n v="17"/>
    <n v="16"/>
    <n v="515"/>
    <n v="2"/>
    <n v="0"/>
    <n v="3"/>
    <n v="0"/>
    <n v="5"/>
    <n v="1"/>
    <n v="1"/>
    <n v="3"/>
    <n v="0"/>
    <n v="11"/>
    <n v="3"/>
    <n v="4"/>
    <n v="11"/>
    <n v="4"/>
    <n v="1"/>
    <n v="21"/>
    <n v="42"/>
    <n v="14"/>
    <n v="44"/>
    <n v="165"/>
    <n v="20"/>
    <n v="24"/>
    <n v="37"/>
    <n v="4"/>
    <n v="9"/>
    <n v="15"/>
    <n v="11"/>
    <n v="455"/>
    <n v="4"/>
    <n v="0"/>
    <n v="0"/>
    <n v="0"/>
    <n v="6"/>
    <n v="0"/>
    <n v="2"/>
    <n v="2"/>
    <n v="0"/>
    <n v="10"/>
    <n v="2"/>
    <n v="3"/>
    <n v="12"/>
    <n v="0"/>
    <n v="2"/>
    <n v="23"/>
    <n v="38"/>
    <n v="14"/>
    <n v="44"/>
    <n v="152"/>
    <n v="24"/>
    <n v="18"/>
    <n v="36"/>
    <n v="3"/>
    <n v="5"/>
    <n v="10"/>
    <n v="11"/>
    <n v="421"/>
  </r>
  <r>
    <n v="7420"/>
    <s v="Atividades fotográficas e similares"/>
    <s v="Sim"/>
    <x v="7"/>
    <x v="0"/>
    <x v="0"/>
    <n v="41"/>
    <n v="10"/>
    <n v="13"/>
    <n v="7"/>
    <n v="58"/>
    <n v="4"/>
    <n v="18"/>
    <n v="44"/>
    <n v="32"/>
    <n v="121"/>
    <n v="60"/>
    <n v="47"/>
    <n v="99"/>
    <n v="43"/>
    <n v="53"/>
    <n v="178"/>
    <n v="664"/>
    <n v="149"/>
    <n v="320"/>
    <n v="1346"/>
    <n v="385"/>
    <n v="407"/>
    <n v="555"/>
    <n v="64"/>
    <n v="77"/>
    <n v="163"/>
    <n v="112"/>
    <n v="5070"/>
    <n v="41"/>
    <n v="8"/>
    <n v="15"/>
    <n v="4"/>
    <n v="55"/>
    <n v="3"/>
    <n v="18"/>
    <n v="36"/>
    <n v="32"/>
    <n v="111"/>
    <n v="62"/>
    <n v="43"/>
    <n v="94"/>
    <n v="38"/>
    <n v="55"/>
    <n v="166"/>
    <n v="616"/>
    <n v="143"/>
    <n v="313"/>
    <n v="1281"/>
    <n v="369"/>
    <n v="389"/>
    <n v="532"/>
    <n v="60"/>
    <n v="72"/>
    <n v="159"/>
    <n v="117"/>
    <n v="4832"/>
    <n v="48"/>
    <n v="10"/>
    <n v="10"/>
    <n v="4"/>
    <n v="56"/>
    <n v="3"/>
    <n v="18"/>
    <n v="36"/>
    <n v="26"/>
    <n v="117"/>
    <n v="49"/>
    <n v="31"/>
    <n v="78"/>
    <n v="36"/>
    <n v="51"/>
    <n v="160"/>
    <n v="569"/>
    <n v="132"/>
    <n v="312"/>
    <n v="1219"/>
    <n v="353"/>
    <n v="366"/>
    <n v="503"/>
    <n v="56"/>
    <n v="59"/>
    <n v="135"/>
    <n v="115"/>
    <n v="4552"/>
    <n v="44"/>
    <n v="12"/>
    <n v="9"/>
    <n v="2"/>
    <n v="47"/>
    <n v="1"/>
    <n v="20"/>
    <n v="31"/>
    <n v="33"/>
    <n v="102"/>
    <n v="52"/>
    <n v="32"/>
    <n v="67"/>
    <n v="29"/>
    <n v="45"/>
    <n v="149"/>
    <n v="512"/>
    <n v="116"/>
    <n v="298"/>
    <n v="1075"/>
    <n v="348"/>
    <n v="338"/>
    <n v="468"/>
    <n v="49"/>
    <n v="49"/>
    <n v="107"/>
    <n v="107"/>
    <n v="4142"/>
    <n v="32"/>
    <n v="9"/>
    <n v="13"/>
    <n v="3"/>
    <n v="41"/>
    <n v="1"/>
    <n v="18"/>
    <n v="25"/>
    <n v="17"/>
    <n v="90"/>
    <n v="50"/>
    <n v="29"/>
    <n v="59"/>
    <n v="30"/>
    <n v="38"/>
    <n v="130"/>
    <n v="452"/>
    <n v="94"/>
    <n v="273"/>
    <n v="993"/>
    <n v="309"/>
    <n v="295"/>
    <n v="410"/>
    <n v="43"/>
    <n v="46"/>
    <n v="99"/>
    <n v="96"/>
    <n v="3695"/>
    <n v="28"/>
    <n v="10"/>
    <n v="11"/>
    <n v="1"/>
    <n v="36"/>
    <n v="4"/>
    <n v="16"/>
    <n v="22"/>
    <n v="16"/>
    <n v="75"/>
    <n v="38"/>
    <n v="25"/>
    <n v="54"/>
    <n v="25"/>
    <n v="28"/>
    <n v="122"/>
    <n v="401"/>
    <n v="84"/>
    <n v="256"/>
    <n v="900"/>
    <n v="258"/>
    <n v="283"/>
    <n v="361"/>
    <n v="35"/>
    <n v="44"/>
    <n v="77"/>
    <n v="88"/>
    <n v="3298"/>
    <n v="27"/>
    <n v="7"/>
    <n v="11"/>
    <n v="0"/>
    <n v="36"/>
    <n v="7"/>
    <n v="12"/>
    <n v="20"/>
    <n v="13"/>
    <n v="88"/>
    <n v="37"/>
    <n v="24"/>
    <n v="54"/>
    <n v="24"/>
    <n v="21"/>
    <n v="110"/>
    <n v="364"/>
    <n v="68"/>
    <n v="259"/>
    <n v="817"/>
    <n v="251"/>
    <n v="255"/>
    <n v="329"/>
    <n v="30"/>
    <n v="27"/>
    <n v="72"/>
    <n v="77"/>
    <n v="3040"/>
    <n v="33"/>
    <n v="8"/>
    <n v="8"/>
    <n v="5"/>
    <n v="43"/>
    <n v="4"/>
    <n v="11"/>
    <n v="18"/>
    <n v="15"/>
    <n v="78"/>
    <n v="39"/>
    <n v="19"/>
    <n v="47"/>
    <n v="19"/>
    <n v="18"/>
    <n v="101"/>
    <n v="322"/>
    <n v="54"/>
    <n v="257"/>
    <n v="743"/>
    <n v="241"/>
    <n v="253"/>
    <n v="321"/>
    <n v="23"/>
    <n v="28"/>
    <n v="63"/>
    <n v="55"/>
    <n v="2826"/>
  </r>
  <r>
    <n v="7722"/>
    <s v="Aluguel de fitas vídeo, DVD, etc."/>
    <s v="Sim"/>
    <x v="4"/>
    <x v="0"/>
    <x v="0"/>
    <n v="17"/>
    <n v="4"/>
    <n v="4"/>
    <n v="10"/>
    <n v="16"/>
    <n v="9"/>
    <n v="8"/>
    <n v="10"/>
    <n v="3"/>
    <n v="62"/>
    <n v="10"/>
    <n v="5"/>
    <n v="32"/>
    <n v="5"/>
    <n v="5"/>
    <n v="41"/>
    <n v="271"/>
    <n v="32"/>
    <n v="204"/>
    <n v="477"/>
    <n v="168"/>
    <n v="241"/>
    <n v="222"/>
    <n v="15"/>
    <n v="30"/>
    <n v="74"/>
    <n v="32"/>
    <n v="2007"/>
    <n v="19"/>
    <n v="3"/>
    <n v="5"/>
    <n v="10"/>
    <n v="17"/>
    <n v="8"/>
    <n v="12"/>
    <n v="15"/>
    <n v="7"/>
    <n v="76"/>
    <n v="15"/>
    <n v="8"/>
    <n v="39"/>
    <n v="5"/>
    <n v="10"/>
    <n v="45"/>
    <n v="334"/>
    <n v="46"/>
    <n v="240"/>
    <n v="547"/>
    <n v="203"/>
    <n v="281"/>
    <n v="264"/>
    <n v="17"/>
    <n v="32"/>
    <n v="95"/>
    <n v="45"/>
    <n v="2398"/>
    <n v="25"/>
    <n v="3"/>
    <n v="5"/>
    <n v="9"/>
    <n v="17"/>
    <n v="10"/>
    <n v="13"/>
    <n v="17"/>
    <n v="10"/>
    <n v="91"/>
    <n v="18"/>
    <n v="9"/>
    <n v="53"/>
    <n v="8"/>
    <n v="13"/>
    <n v="53"/>
    <n v="394"/>
    <n v="57"/>
    <n v="261"/>
    <n v="620"/>
    <n v="225"/>
    <n v="325"/>
    <n v="320"/>
    <n v="21"/>
    <n v="35"/>
    <n v="109"/>
    <n v="54"/>
    <n v="2775"/>
    <n v="24"/>
    <n v="2"/>
    <n v="5"/>
    <n v="11"/>
    <n v="18"/>
    <n v="14"/>
    <n v="16"/>
    <n v="19"/>
    <n v="12"/>
    <n v="112"/>
    <n v="16"/>
    <n v="8"/>
    <n v="57"/>
    <n v="6"/>
    <n v="14"/>
    <n v="70"/>
    <n v="482"/>
    <n v="71"/>
    <n v="306"/>
    <n v="738"/>
    <n v="253"/>
    <n v="382"/>
    <n v="361"/>
    <n v="26"/>
    <n v="38"/>
    <n v="125"/>
    <n v="69"/>
    <n v="3255"/>
    <n v="22"/>
    <n v="3"/>
    <n v="4"/>
    <n v="11"/>
    <n v="19"/>
    <n v="12"/>
    <n v="20"/>
    <n v="23"/>
    <n v="19"/>
    <n v="132"/>
    <n v="18"/>
    <n v="13"/>
    <n v="67"/>
    <n v="4"/>
    <n v="17"/>
    <n v="92"/>
    <n v="542"/>
    <n v="78"/>
    <n v="323"/>
    <n v="843"/>
    <n v="309"/>
    <n v="396"/>
    <n v="400"/>
    <n v="39"/>
    <n v="39"/>
    <n v="124"/>
    <n v="77"/>
    <n v="3646"/>
    <n v="25"/>
    <n v="3"/>
    <n v="5"/>
    <n v="12"/>
    <n v="25"/>
    <n v="13"/>
    <n v="20"/>
    <n v="22"/>
    <n v="21"/>
    <n v="147"/>
    <n v="25"/>
    <n v="14"/>
    <n v="85"/>
    <n v="7"/>
    <n v="24"/>
    <n v="119"/>
    <n v="647"/>
    <n v="95"/>
    <n v="349"/>
    <n v="1021"/>
    <n v="341"/>
    <n v="438"/>
    <n v="462"/>
    <n v="49"/>
    <n v="45"/>
    <n v="140"/>
    <n v="97"/>
    <n v="4251"/>
    <n v="27"/>
    <n v="4"/>
    <n v="11"/>
    <n v="12"/>
    <n v="44"/>
    <n v="16"/>
    <n v="27"/>
    <n v="33"/>
    <n v="30"/>
    <n v="163"/>
    <n v="37"/>
    <n v="21"/>
    <n v="100"/>
    <n v="13"/>
    <n v="37"/>
    <n v="150"/>
    <n v="734"/>
    <n v="99"/>
    <n v="369"/>
    <n v="1132"/>
    <n v="401"/>
    <n v="449"/>
    <n v="506"/>
    <n v="54"/>
    <n v="67"/>
    <n v="144"/>
    <n v="113"/>
    <n v="4793"/>
    <n v="29"/>
    <n v="8"/>
    <n v="20"/>
    <n v="14"/>
    <n v="63"/>
    <n v="17"/>
    <n v="26"/>
    <n v="46"/>
    <n v="36"/>
    <n v="167"/>
    <n v="47"/>
    <n v="31"/>
    <n v="123"/>
    <n v="20"/>
    <n v="36"/>
    <n v="194"/>
    <n v="790"/>
    <n v="124"/>
    <n v="450"/>
    <n v="1296"/>
    <n v="464"/>
    <n v="443"/>
    <n v="516"/>
    <n v="70"/>
    <n v="77"/>
    <n v="162"/>
    <n v="140"/>
    <n v="5409"/>
  </r>
  <r>
    <n v="8592"/>
    <s v="Ensino de Arte Cultura"/>
    <s v="Sim"/>
    <x v="7"/>
    <x v="0"/>
    <x v="0"/>
    <n v="8"/>
    <n v="4"/>
    <n v="8"/>
    <n v="1"/>
    <n v="17"/>
    <n v="3"/>
    <n v="5"/>
    <n v="14"/>
    <n v="5"/>
    <n v="27"/>
    <n v="12"/>
    <n v="8"/>
    <n v="22"/>
    <n v="9"/>
    <n v="13"/>
    <n v="78"/>
    <n v="201"/>
    <n v="39"/>
    <n v="197"/>
    <n v="588"/>
    <n v="184"/>
    <n v="83"/>
    <n v="119"/>
    <n v="20"/>
    <n v="23"/>
    <n v="48"/>
    <n v="54"/>
    <n v="1790"/>
    <n v="8"/>
    <n v="2"/>
    <n v="8"/>
    <n v="1"/>
    <n v="16"/>
    <n v="3"/>
    <n v="6"/>
    <n v="13"/>
    <n v="3"/>
    <n v="26"/>
    <n v="8"/>
    <n v="6"/>
    <n v="19"/>
    <n v="10"/>
    <n v="13"/>
    <n v="75"/>
    <n v="169"/>
    <n v="34"/>
    <n v="182"/>
    <n v="552"/>
    <n v="163"/>
    <n v="75"/>
    <n v="115"/>
    <n v="17"/>
    <n v="18"/>
    <n v="43"/>
    <n v="58"/>
    <n v="1643"/>
    <n v="10"/>
    <n v="4"/>
    <n v="5"/>
    <n v="1"/>
    <n v="14"/>
    <n v="2"/>
    <n v="5"/>
    <n v="6"/>
    <n v="3"/>
    <n v="22"/>
    <n v="6"/>
    <n v="4"/>
    <n v="15"/>
    <n v="6"/>
    <n v="11"/>
    <n v="59"/>
    <n v="154"/>
    <n v="29"/>
    <n v="154"/>
    <n v="451"/>
    <n v="135"/>
    <n v="62"/>
    <n v="100"/>
    <n v="17"/>
    <n v="15"/>
    <n v="35"/>
    <n v="58"/>
    <n v="1383"/>
    <n v="6"/>
    <n v="2"/>
    <n v="2"/>
    <n v="2"/>
    <n v="14"/>
    <n v="4"/>
    <n v="6"/>
    <n v="6"/>
    <n v="2"/>
    <n v="21"/>
    <n v="4"/>
    <n v="5"/>
    <n v="12"/>
    <n v="3"/>
    <n v="11"/>
    <n v="58"/>
    <n v="136"/>
    <n v="24"/>
    <n v="141"/>
    <n v="388"/>
    <n v="110"/>
    <n v="44"/>
    <n v="81"/>
    <n v="13"/>
    <n v="12"/>
    <n v="31"/>
    <n v="51"/>
    <n v="1189"/>
    <n v="6"/>
    <n v="0"/>
    <n v="1"/>
    <n v="2"/>
    <n v="13"/>
    <n v="3"/>
    <n v="1"/>
    <n v="4"/>
    <n v="3"/>
    <n v="14"/>
    <n v="4"/>
    <n v="5"/>
    <n v="11"/>
    <n v="3"/>
    <n v="7"/>
    <n v="44"/>
    <n v="111"/>
    <n v="13"/>
    <n v="133"/>
    <n v="321"/>
    <n v="78"/>
    <n v="44"/>
    <n v="70"/>
    <n v="9"/>
    <n v="7"/>
    <n v="22"/>
    <n v="46"/>
    <n v="975"/>
    <n v="5"/>
    <n v="0"/>
    <n v="1"/>
    <n v="1"/>
    <n v="7"/>
    <n v="3"/>
    <n v="1"/>
    <n v="2"/>
    <n v="4"/>
    <n v="9"/>
    <n v="3"/>
    <n v="4"/>
    <n v="13"/>
    <n v="2"/>
    <n v="6"/>
    <n v="38"/>
    <n v="93"/>
    <n v="12"/>
    <n v="92"/>
    <n v="253"/>
    <n v="66"/>
    <n v="34"/>
    <n v="51"/>
    <n v="7"/>
    <n v="5"/>
    <n v="16"/>
    <n v="35"/>
    <n v="763"/>
    <n v="4"/>
    <n v="1"/>
    <n v="2"/>
    <n v="0"/>
    <n v="10"/>
    <n v="1"/>
    <n v="2"/>
    <n v="1"/>
    <n v="3"/>
    <n v="7"/>
    <n v="2"/>
    <n v="2"/>
    <n v="8"/>
    <n v="2"/>
    <n v="3"/>
    <n v="27"/>
    <n v="79"/>
    <n v="10"/>
    <n v="75"/>
    <n v="185"/>
    <n v="50"/>
    <n v="25"/>
    <n v="31"/>
    <n v="6"/>
    <n v="5"/>
    <n v="15"/>
    <n v="33"/>
    <n v="589"/>
    <n v="2"/>
    <n v="0"/>
    <n v="1"/>
    <n v="0"/>
    <n v="9"/>
    <n v="2"/>
    <n v="1"/>
    <n v="1"/>
    <n v="4"/>
    <n v="3"/>
    <n v="2"/>
    <n v="1"/>
    <n v="9"/>
    <n v="1"/>
    <n v="2"/>
    <n v="26"/>
    <n v="60"/>
    <n v="8"/>
    <n v="73"/>
    <n v="142"/>
    <n v="34"/>
    <n v="11"/>
    <n v="24"/>
    <n v="7"/>
    <n v="3"/>
    <n v="18"/>
    <n v="28"/>
    <n v="472"/>
  </r>
  <r>
    <n v="8593"/>
    <s v="Ensino de Idiomas"/>
    <s v="Sim"/>
    <x v="7"/>
    <x v="0"/>
    <x v="0"/>
    <n v="36"/>
    <n v="5"/>
    <n v="47"/>
    <n v="4"/>
    <n v="76"/>
    <n v="11"/>
    <n v="21"/>
    <n v="53"/>
    <n v="19"/>
    <n v="76"/>
    <n v="59"/>
    <n v="45"/>
    <n v="132"/>
    <n v="25"/>
    <n v="40"/>
    <n v="192"/>
    <n v="807"/>
    <n v="140"/>
    <n v="926"/>
    <n v="2384"/>
    <n v="518"/>
    <n v="391"/>
    <n v="496"/>
    <n v="97"/>
    <n v="85"/>
    <n v="164"/>
    <n v="175"/>
    <n v="7024"/>
    <n v="30"/>
    <n v="5"/>
    <n v="49"/>
    <n v="3"/>
    <n v="69"/>
    <n v="11"/>
    <n v="19"/>
    <n v="43"/>
    <n v="19"/>
    <n v="77"/>
    <n v="56"/>
    <n v="46"/>
    <n v="122"/>
    <n v="21"/>
    <n v="41"/>
    <n v="176"/>
    <n v="749"/>
    <n v="129"/>
    <n v="912"/>
    <n v="2285"/>
    <n v="510"/>
    <n v="364"/>
    <n v="493"/>
    <n v="78"/>
    <n v="82"/>
    <n v="160"/>
    <n v="177"/>
    <n v="6726"/>
    <n v="26"/>
    <n v="3"/>
    <n v="52"/>
    <n v="4"/>
    <n v="59"/>
    <n v="10"/>
    <n v="15"/>
    <n v="41"/>
    <n v="17"/>
    <n v="68"/>
    <n v="59"/>
    <n v="43"/>
    <n v="105"/>
    <n v="17"/>
    <n v="34"/>
    <n v="162"/>
    <n v="679"/>
    <n v="111"/>
    <n v="826"/>
    <n v="2131"/>
    <n v="475"/>
    <n v="340"/>
    <n v="449"/>
    <n v="75"/>
    <n v="73"/>
    <n v="152"/>
    <n v="169"/>
    <n v="6195"/>
    <n v="22"/>
    <n v="3"/>
    <n v="56"/>
    <n v="5"/>
    <n v="49"/>
    <n v="10"/>
    <n v="16"/>
    <n v="35"/>
    <n v="17"/>
    <n v="59"/>
    <n v="45"/>
    <n v="43"/>
    <n v="94"/>
    <n v="20"/>
    <n v="30"/>
    <n v="151"/>
    <n v="627"/>
    <n v="98"/>
    <n v="765"/>
    <n v="1980"/>
    <n v="430"/>
    <n v="320"/>
    <n v="416"/>
    <n v="72"/>
    <n v="70"/>
    <n v="135"/>
    <n v="151"/>
    <n v="5719"/>
    <n v="25"/>
    <n v="3"/>
    <n v="45"/>
    <n v="5"/>
    <n v="44"/>
    <n v="6"/>
    <n v="11"/>
    <n v="29"/>
    <n v="17"/>
    <n v="49"/>
    <n v="43"/>
    <n v="39"/>
    <n v="86"/>
    <n v="19"/>
    <n v="30"/>
    <n v="141"/>
    <n v="590"/>
    <n v="90"/>
    <n v="710"/>
    <n v="1815"/>
    <n v="401"/>
    <n v="288"/>
    <n v="381"/>
    <n v="68"/>
    <n v="60"/>
    <n v="124"/>
    <n v="140"/>
    <n v="5259"/>
    <n v="27"/>
    <n v="5"/>
    <n v="42"/>
    <n v="8"/>
    <n v="41"/>
    <n v="7"/>
    <n v="12"/>
    <n v="21"/>
    <n v="16"/>
    <n v="46"/>
    <n v="42"/>
    <n v="34"/>
    <n v="82"/>
    <n v="18"/>
    <n v="21"/>
    <n v="135"/>
    <n v="562"/>
    <n v="78"/>
    <n v="657"/>
    <n v="1619"/>
    <n v="358"/>
    <n v="253"/>
    <n v="340"/>
    <n v="60"/>
    <n v="59"/>
    <n v="111"/>
    <n v="132"/>
    <n v="4786"/>
    <n v="20"/>
    <n v="5"/>
    <n v="38"/>
    <n v="9"/>
    <n v="38"/>
    <n v="4"/>
    <n v="16"/>
    <n v="26"/>
    <n v="18"/>
    <n v="48"/>
    <n v="35"/>
    <n v="33"/>
    <n v="85"/>
    <n v="17"/>
    <n v="20"/>
    <n v="125"/>
    <n v="524"/>
    <n v="69"/>
    <n v="605"/>
    <n v="1392"/>
    <n v="309"/>
    <n v="219"/>
    <n v="305"/>
    <n v="51"/>
    <n v="56"/>
    <n v="102"/>
    <n v="127"/>
    <n v="4296"/>
    <n v="23"/>
    <n v="6"/>
    <n v="25"/>
    <n v="8"/>
    <n v="38"/>
    <n v="3"/>
    <n v="14"/>
    <n v="21"/>
    <n v="15"/>
    <n v="46"/>
    <n v="37"/>
    <n v="33"/>
    <n v="81"/>
    <n v="19"/>
    <n v="18"/>
    <n v="104"/>
    <n v="499"/>
    <n v="65"/>
    <n v="587"/>
    <n v="1200"/>
    <n v="284"/>
    <n v="190"/>
    <n v="289"/>
    <n v="46"/>
    <n v="43"/>
    <n v="99"/>
    <n v="116"/>
    <n v="3909"/>
  </r>
  <r>
    <n v="9001"/>
    <s v="Artes cênicas, espetáculos, etc."/>
    <s v="Sim"/>
    <x v="8"/>
    <x v="0"/>
    <x v="0"/>
    <n v="23"/>
    <n v="4"/>
    <n v="17"/>
    <n v="4"/>
    <n v="31"/>
    <n v="6"/>
    <n v="17"/>
    <n v="32"/>
    <n v="12"/>
    <n v="110"/>
    <n v="69"/>
    <n v="47"/>
    <n v="150"/>
    <n v="30"/>
    <n v="33"/>
    <n v="271"/>
    <n v="371"/>
    <n v="61"/>
    <n v="645"/>
    <n v="859"/>
    <n v="232"/>
    <n v="176"/>
    <n v="257"/>
    <n v="52"/>
    <n v="53"/>
    <n v="106"/>
    <n v="82"/>
    <n v="3750"/>
    <n v="28"/>
    <n v="3"/>
    <n v="17"/>
    <n v="2"/>
    <n v="28"/>
    <n v="6"/>
    <n v="11"/>
    <n v="31"/>
    <n v="13"/>
    <n v="101"/>
    <n v="68"/>
    <n v="35"/>
    <n v="151"/>
    <n v="31"/>
    <n v="37"/>
    <n v="258"/>
    <n v="354"/>
    <n v="57"/>
    <n v="639"/>
    <n v="865"/>
    <n v="215"/>
    <n v="169"/>
    <n v="244"/>
    <n v="44"/>
    <n v="49"/>
    <n v="99"/>
    <n v="82"/>
    <n v="3637"/>
    <n v="21"/>
    <n v="3"/>
    <n v="17"/>
    <n v="3"/>
    <n v="23"/>
    <n v="6"/>
    <n v="9"/>
    <n v="26"/>
    <n v="14"/>
    <n v="88"/>
    <n v="59"/>
    <n v="31"/>
    <n v="134"/>
    <n v="30"/>
    <n v="32"/>
    <n v="251"/>
    <n v="341"/>
    <n v="55"/>
    <n v="631"/>
    <n v="825"/>
    <n v="191"/>
    <n v="154"/>
    <n v="233"/>
    <n v="40"/>
    <n v="44"/>
    <n v="86"/>
    <n v="68"/>
    <n v="3415"/>
    <n v="16"/>
    <n v="4"/>
    <n v="20"/>
    <n v="6"/>
    <n v="28"/>
    <n v="6"/>
    <n v="10"/>
    <n v="19"/>
    <n v="11"/>
    <n v="83"/>
    <n v="46"/>
    <n v="29"/>
    <n v="126"/>
    <n v="21"/>
    <n v="28"/>
    <n v="248"/>
    <n v="313"/>
    <n v="52"/>
    <n v="605"/>
    <n v="776"/>
    <n v="177"/>
    <n v="152"/>
    <n v="215"/>
    <n v="39"/>
    <n v="40"/>
    <n v="73"/>
    <n v="70"/>
    <n v="3213"/>
    <n v="12"/>
    <n v="3"/>
    <n v="15"/>
    <n v="7"/>
    <n v="26"/>
    <n v="5"/>
    <n v="9"/>
    <n v="20"/>
    <n v="12"/>
    <n v="80"/>
    <n v="43"/>
    <n v="27"/>
    <n v="95"/>
    <n v="14"/>
    <n v="25"/>
    <n v="215"/>
    <n v="279"/>
    <n v="60"/>
    <n v="561"/>
    <n v="708"/>
    <n v="142"/>
    <n v="135"/>
    <n v="178"/>
    <n v="31"/>
    <n v="30"/>
    <n v="57"/>
    <n v="69"/>
    <n v="2858"/>
    <n v="13"/>
    <n v="3"/>
    <n v="17"/>
    <n v="8"/>
    <n v="22"/>
    <n v="3"/>
    <n v="9"/>
    <n v="17"/>
    <n v="7"/>
    <n v="69"/>
    <n v="41"/>
    <n v="26"/>
    <n v="78"/>
    <n v="17"/>
    <n v="20"/>
    <n v="196"/>
    <n v="262"/>
    <n v="56"/>
    <n v="551"/>
    <n v="621"/>
    <n v="115"/>
    <n v="120"/>
    <n v="153"/>
    <n v="25"/>
    <n v="30"/>
    <n v="57"/>
    <n v="54"/>
    <n v="2590"/>
    <n v="7"/>
    <n v="4"/>
    <n v="15"/>
    <n v="4"/>
    <n v="25"/>
    <n v="3"/>
    <n v="7"/>
    <n v="15"/>
    <n v="9"/>
    <n v="63"/>
    <n v="45"/>
    <n v="25"/>
    <n v="64"/>
    <n v="11"/>
    <n v="20"/>
    <n v="198"/>
    <n v="269"/>
    <n v="48"/>
    <n v="508"/>
    <n v="615"/>
    <n v="107"/>
    <n v="116"/>
    <n v="136"/>
    <n v="23"/>
    <n v="23"/>
    <n v="49"/>
    <n v="74"/>
    <n v="2483"/>
    <n v="8"/>
    <n v="3"/>
    <n v="12"/>
    <n v="5"/>
    <n v="18"/>
    <n v="3"/>
    <n v="5"/>
    <n v="15"/>
    <n v="5"/>
    <n v="57"/>
    <n v="48"/>
    <n v="25"/>
    <n v="59"/>
    <n v="14"/>
    <n v="18"/>
    <n v="171"/>
    <n v="242"/>
    <n v="45"/>
    <n v="487"/>
    <n v="598"/>
    <n v="102"/>
    <n v="95"/>
    <n v="117"/>
    <n v="27"/>
    <n v="18"/>
    <n v="50"/>
    <n v="48"/>
    <n v="2295"/>
  </r>
  <r>
    <n v="9002"/>
    <s v="Criação artística"/>
    <s v="Sim"/>
    <x v="7"/>
    <x v="0"/>
    <x v="0"/>
    <n v="0"/>
    <n v="0"/>
    <n v="2"/>
    <n v="0"/>
    <n v="3"/>
    <n v="0"/>
    <n v="0"/>
    <n v="0"/>
    <n v="0"/>
    <n v="4"/>
    <n v="0"/>
    <n v="1"/>
    <n v="9"/>
    <n v="0"/>
    <n v="0"/>
    <n v="7"/>
    <n v="24"/>
    <n v="4"/>
    <n v="19"/>
    <n v="33"/>
    <n v="9"/>
    <n v="6"/>
    <n v="6"/>
    <n v="2"/>
    <n v="0"/>
    <n v="5"/>
    <n v="4"/>
    <n v="138"/>
    <n v="0"/>
    <n v="0"/>
    <n v="1"/>
    <n v="0"/>
    <n v="1"/>
    <n v="0"/>
    <n v="0"/>
    <n v="0"/>
    <n v="1"/>
    <n v="4"/>
    <n v="0"/>
    <n v="1"/>
    <n v="7"/>
    <n v="1"/>
    <n v="1"/>
    <n v="9"/>
    <n v="23"/>
    <n v="4"/>
    <n v="12"/>
    <n v="37"/>
    <n v="8"/>
    <n v="6"/>
    <n v="9"/>
    <n v="0"/>
    <n v="3"/>
    <n v="6"/>
    <n v="5"/>
    <n v="139"/>
    <n v="0"/>
    <n v="1"/>
    <n v="1"/>
    <n v="0"/>
    <n v="1"/>
    <n v="0"/>
    <n v="0"/>
    <n v="0"/>
    <n v="1"/>
    <n v="2"/>
    <n v="0"/>
    <n v="2"/>
    <n v="8"/>
    <n v="1"/>
    <n v="0"/>
    <n v="7"/>
    <n v="20"/>
    <n v="2"/>
    <n v="12"/>
    <n v="35"/>
    <n v="7"/>
    <n v="6"/>
    <n v="6"/>
    <n v="1"/>
    <n v="2"/>
    <n v="4"/>
    <n v="5"/>
    <n v="124"/>
    <n v="1"/>
    <n v="0"/>
    <n v="1"/>
    <n v="0"/>
    <n v="1"/>
    <n v="0"/>
    <n v="0"/>
    <n v="0"/>
    <n v="0"/>
    <n v="3"/>
    <n v="1"/>
    <n v="1"/>
    <n v="6"/>
    <n v="2"/>
    <n v="1"/>
    <n v="3"/>
    <n v="19"/>
    <n v="3"/>
    <n v="14"/>
    <n v="38"/>
    <n v="9"/>
    <n v="3"/>
    <n v="5"/>
    <n v="1"/>
    <n v="3"/>
    <n v="3"/>
    <n v="3"/>
    <n v="121"/>
    <n v="0"/>
    <n v="0"/>
    <n v="1"/>
    <n v="0"/>
    <n v="0"/>
    <n v="0"/>
    <n v="0"/>
    <n v="0"/>
    <n v="0"/>
    <n v="2"/>
    <n v="3"/>
    <n v="0"/>
    <n v="8"/>
    <n v="1"/>
    <n v="0"/>
    <n v="4"/>
    <n v="15"/>
    <n v="4"/>
    <n v="22"/>
    <n v="29"/>
    <n v="6"/>
    <n v="4"/>
    <n v="6"/>
    <n v="1"/>
    <n v="3"/>
    <n v="3"/>
    <n v="1"/>
    <n v="113"/>
    <n v="1"/>
    <n v="0"/>
    <n v="1"/>
    <n v="0"/>
    <n v="0"/>
    <n v="0"/>
    <n v="0"/>
    <n v="0"/>
    <n v="1"/>
    <n v="1"/>
    <n v="2"/>
    <n v="0"/>
    <n v="7"/>
    <n v="1"/>
    <n v="0"/>
    <n v="3"/>
    <n v="15"/>
    <n v="3"/>
    <n v="16"/>
    <n v="32"/>
    <n v="5"/>
    <n v="2"/>
    <n v="5"/>
    <n v="0"/>
    <n v="4"/>
    <n v="2"/>
    <n v="1"/>
    <n v="102"/>
    <n v="0"/>
    <n v="0"/>
    <n v="0"/>
    <n v="0"/>
    <n v="0"/>
    <n v="0"/>
    <n v="0"/>
    <n v="0"/>
    <n v="1"/>
    <n v="0"/>
    <n v="1"/>
    <n v="0"/>
    <n v="6"/>
    <n v="1"/>
    <n v="0"/>
    <n v="3"/>
    <n v="10"/>
    <n v="3"/>
    <n v="23"/>
    <n v="31"/>
    <n v="6"/>
    <n v="4"/>
    <n v="3"/>
    <n v="1"/>
    <n v="0"/>
    <n v="3"/>
    <n v="1"/>
    <n v="97"/>
    <n v="0"/>
    <n v="0"/>
    <n v="1"/>
    <n v="0"/>
    <n v="0"/>
    <n v="0"/>
    <n v="0"/>
    <n v="0"/>
    <n v="1"/>
    <n v="0"/>
    <n v="1"/>
    <n v="0"/>
    <n v="7"/>
    <n v="1"/>
    <n v="0"/>
    <n v="1"/>
    <n v="13"/>
    <n v="3"/>
    <n v="20"/>
    <n v="31"/>
    <n v="6"/>
    <n v="4"/>
    <n v="3"/>
    <n v="0"/>
    <n v="1"/>
    <n v="1"/>
    <n v="2"/>
    <n v="96"/>
  </r>
  <r>
    <n v="9003"/>
    <s v="Gestão espaço para espetáculos"/>
    <s v="Sim"/>
    <x v="8"/>
    <x v="0"/>
    <x v="0"/>
    <n v="0"/>
    <n v="0"/>
    <n v="1"/>
    <n v="0"/>
    <n v="1"/>
    <n v="0"/>
    <n v="2"/>
    <n v="2"/>
    <n v="0"/>
    <n v="5"/>
    <n v="4"/>
    <n v="2"/>
    <n v="7"/>
    <n v="1"/>
    <n v="0"/>
    <n v="7"/>
    <n v="9"/>
    <n v="2"/>
    <n v="16"/>
    <n v="24"/>
    <n v="7"/>
    <n v="8"/>
    <n v="9"/>
    <n v="1"/>
    <n v="5"/>
    <n v="5"/>
    <n v="4"/>
    <n v="122"/>
    <n v="0"/>
    <n v="0"/>
    <n v="2"/>
    <n v="0"/>
    <n v="0"/>
    <n v="0"/>
    <n v="1"/>
    <n v="3"/>
    <n v="1"/>
    <n v="6"/>
    <n v="3"/>
    <n v="3"/>
    <n v="6"/>
    <n v="0"/>
    <n v="0"/>
    <n v="7"/>
    <n v="11"/>
    <n v="2"/>
    <n v="18"/>
    <n v="23"/>
    <n v="4"/>
    <n v="7"/>
    <n v="9"/>
    <n v="2"/>
    <n v="3"/>
    <n v="6"/>
    <n v="5"/>
    <n v="122"/>
    <n v="0"/>
    <n v="0"/>
    <n v="1"/>
    <n v="0"/>
    <n v="1"/>
    <n v="0"/>
    <n v="1"/>
    <n v="3"/>
    <n v="0"/>
    <n v="3"/>
    <n v="4"/>
    <n v="5"/>
    <n v="2"/>
    <n v="0"/>
    <n v="0"/>
    <n v="5"/>
    <n v="5"/>
    <n v="0"/>
    <n v="16"/>
    <n v="20"/>
    <n v="5"/>
    <n v="3"/>
    <n v="2"/>
    <n v="3"/>
    <n v="4"/>
    <n v="4"/>
    <n v="4"/>
    <n v="91"/>
    <n v="1"/>
    <n v="1"/>
    <n v="2"/>
    <n v="0"/>
    <n v="1"/>
    <n v="0"/>
    <n v="1"/>
    <n v="2"/>
    <n v="0"/>
    <n v="2"/>
    <n v="3"/>
    <n v="5"/>
    <n v="3"/>
    <n v="0"/>
    <n v="0"/>
    <n v="3"/>
    <n v="8"/>
    <n v="0"/>
    <n v="14"/>
    <n v="20"/>
    <n v="3"/>
    <n v="2"/>
    <n v="6"/>
    <n v="3"/>
    <n v="2"/>
    <n v="4"/>
    <n v="5"/>
    <n v="91"/>
    <n v="0"/>
    <n v="0"/>
    <n v="1"/>
    <n v="1"/>
    <n v="0"/>
    <n v="0"/>
    <n v="1"/>
    <n v="1"/>
    <n v="0"/>
    <n v="1"/>
    <n v="1"/>
    <n v="4"/>
    <n v="1"/>
    <n v="0"/>
    <n v="0"/>
    <n v="4"/>
    <n v="4"/>
    <n v="0"/>
    <n v="11"/>
    <n v="15"/>
    <n v="5"/>
    <n v="2"/>
    <n v="7"/>
    <n v="4"/>
    <n v="2"/>
    <n v="6"/>
    <n v="4"/>
    <n v="75"/>
    <n v="0"/>
    <n v="0"/>
    <n v="0"/>
    <n v="1"/>
    <n v="0"/>
    <n v="0"/>
    <n v="1"/>
    <n v="0"/>
    <n v="0"/>
    <n v="1"/>
    <n v="1"/>
    <n v="2"/>
    <n v="1"/>
    <n v="0"/>
    <n v="0"/>
    <n v="1"/>
    <n v="3"/>
    <n v="0"/>
    <n v="10"/>
    <n v="13"/>
    <n v="8"/>
    <n v="2"/>
    <n v="7"/>
    <n v="3"/>
    <n v="3"/>
    <n v="5"/>
    <n v="3"/>
    <n v="65"/>
    <n v="0"/>
    <n v="0"/>
    <n v="1"/>
    <n v="1"/>
    <n v="0"/>
    <n v="0"/>
    <n v="0"/>
    <n v="0"/>
    <n v="1"/>
    <n v="0"/>
    <n v="2"/>
    <n v="2"/>
    <n v="0"/>
    <n v="0"/>
    <n v="0"/>
    <n v="7"/>
    <n v="3"/>
    <n v="0"/>
    <n v="14"/>
    <n v="13"/>
    <n v="7"/>
    <n v="1"/>
    <n v="7"/>
    <n v="2"/>
    <n v="2"/>
    <n v="3"/>
    <n v="2"/>
    <n v="68"/>
    <n v="1"/>
    <n v="0"/>
    <n v="0"/>
    <n v="1"/>
    <n v="0"/>
    <n v="0"/>
    <n v="1"/>
    <n v="1"/>
    <n v="0"/>
    <n v="0"/>
    <n v="3"/>
    <n v="0"/>
    <n v="0"/>
    <n v="0"/>
    <n v="0"/>
    <n v="4"/>
    <n v="4"/>
    <n v="0"/>
    <n v="15"/>
    <n v="11"/>
    <n v="5"/>
    <n v="1"/>
    <n v="6"/>
    <n v="3"/>
    <n v="1"/>
    <n v="1"/>
    <n v="2"/>
    <n v="60"/>
  </r>
  <r>
    <n v="9101"/>
    <s v="Bibliotecas e arquivos"/>
    <s v="Sim"/>
    <x v="9"/>
    <x v="0"/>
    <x v="0"/>
    <n v="2"/>
    <n v="0"/>
    <n v="0"/>
    <n v="0"/>
    <n v="1"/>
    <n v="0"/>
    <n v="0"/>
    <n v="1"/>
    <n v="1"/>
    <n v="2"/>
    <n v="0"/>
    <n v="1"/>
    <n v="1"/>
    <n v="0"/>
    <n v="1"/>
    <n v="4"/>
    <n v="15"/>
    <n v="1"/>
    <n v="8"/>
    <n v="24"/>
    <n v="8"/>
    <n v="2"/>
    <n v="4"/>
    <n v="1"/>
    <n v="1"/>
    <n v="3"/>
    <n v="4"/>
    <n v="85"/>
    <n v="2"/>
    <n v="0"/>
    <n v="0"/>
    <n v="0"/>
    <n v="1"/>
    <n v="0"/>
    <n v="0"/>
    <n v="3"/>
    <n v="1"/>
    <n v="3"/>
    <n v="0"/>
    <n v="1"/>
    <n v="0"/>
    <n v="1"/>
    <n v="1"/>
    <n v="5"/>
    <n v="22"/>
    <n v="1"/>
    <n v="8"/>
    <n v="20"/>
    <n v="6"/>
    <n v="2"/>
    <n v="5"/>
    <n v="1"/>
    <n v="2"/>
    <n v="3"/>
    <n v="2"/>
    <n v="90"/>
    <n v="2"/>
    <n v="0"/>
    <n v="0"/>
    <n v="0"/>
    <n v="1"/>
    <n v="0"/>
    <n v="0"/>
    <n v="2"/>
    <n v="1"/>
    <n v="2"/>
    <n v="0"/>
    <n v="1"/>
    <n v="2"/>
    <n v="1"/>
    <n v="1"/>
    <n v="4"/>
    <n v="20"/>
    <n v="1"/>
    <n v="5"/>
    <n v="21"/>
    <n v="6"/>
    <n v="3"/>
    <n v="5"/>
    <n v="1"/>
    <n v="1"/>
    <n v="2"/>
    <n v="2"/>
    <n v="84"/>
    <n v="2"/>
    <n v="0"/>
    <n v="0"/>
    <n v="0"/>
    <n v="1"/>
    <n v="0"/>
    <n v="0"/>
    <n v="2"/>
    <n v="1"/>
    <n v="1"/>
    <n v="0"/>
    <n v="1"/>
    <n v="2"/>
    <n v="1"/>
    <n v="1"/>
    <n v="6"/>
    <n v="21"/>
    <n v="1"/>
    <n v="5"/>
    <n v="24"/>
    <n v="6"/>
    <n v="3"/>
    <n v="5"/>
    <n v="1"/>
    <n v="2"/>
    <n v="2"/>
    <n v="4"/>
    <n v="92"/>
    <n v="1"/>
    <n v="0"/>
    <n v="1"/>
    <n v="0"/>
    <n v="1"/>
    <n v="0"/>
    <n v="0"/>
    <n v="0"/>
    <n v="1"/>
    <n v="1"/>
    <n v="0"/>
    <n v="1"/>
    <n v="2"/>
    <n v="1"/>
    <n v="2"/>
    <n v="8"/>
    <n v="20"/>
    <n v="1"/>
    <n v="7"/>
    <n v="32"/>
    <n v="8"/>
    <n v="2"/>
    <n v="7"/>
    <n v="1"/>
    <n v="3"/>
    <n v="4"/>
    <n v="3"/>
    <n v="107"/>
    <n v="1"/>
    <n v="0"/>
    <n v="1"/>
    <n v="0"/>
    <n v="1"/>
    <n v="0"/>
    <n v="0"/>
    <n v="0"/>
    <n v="1"/>
    <n v="2"/>
    <n v="0"/>
    <n v="1"/>
    <n v="3"/>
    <n v="2"/>
    <n v="2"/>
    <n v="9"/>
    <n v="21"/>
    <n v="2"/>
    <n v="5"/>
    <n v="38"/>
    <n v="9"/>
    <n v="4"/>
    <n v="5"/>
    <n v="1"/>
    <n v="2"/>
    <n v="4"/>
    <n v="2"/>
    <n v="116"/>
    <n v="0"/>
    <n v="0"/>
    <n v="0"/>
    <n v="0"/>
    <n v="1"/>
    <n v="0"/>
    <n v="0"/>
    <n v="0"/>
    <n v="1"/>
    <n v="2"/>
    <n v="0"/>
    <n v="1"/>
    <n v="2"/>
    <n v="2"/>
    <n v="1"/>
    <n v="7"/>
    <n v="19"/>
    <n v="1"/>
    <n v="7"/>
    <n v="44"/>
    <n v="9"/>
    <n v="5"/>
    <n v="3"/>
    <n v="1"/>
    <n v="2"/>
    <n v="2"/>
    <n v="0"/>
    <n v="110"/>
    <n v="0"/>
    <n v="0"/>
    <n v="0"/>
    <n v="0"/>
    <n v="1"/>
    <n v="0"/>
    <n v="0"/>
    <n v="0"/>
    <n v="2"/>
    <n v="1"/>
    <n v="0"/>
    <n v="2"/>
    <n v="2"/>
    <n v="1"/>
    <n v="1"/>
    <n v="5"/>
    <n v="17"/>
    <n v="3"/>
    <n v="8"/>
    <n v="49"/>
    <n v="8"/>
    <n v="7"/>
    <n v="4"/>
    <n v="0"/>
    <n v="2"/>
    <n v="1"/>
    <n v="5"/>
    <n v="119"/>
  </r>
  <r>
    <n v="9102"/>
    <s v="Museus, restaurações, prédios históricos"/>
    <s v="Sim"/>
    <x v="9"/>
    <x v="0"/>
    <x v="0"/>
    <n v="0"/>
    <n v="0"/>
    <n v="1"/>
    <n v="0"/>
    <n v="1"/>
    <n v="0"/>
    <n v="0"/>
    <n v="0"/>
    <n v="0"/>
    <n v="4"/>
    <n v="2"/>
    <n v="0"/>
    <n v="5"/>
    <n v="2"/>
    <n v="0"/>
    <n v="5"/>
    <n v="26"/>
    <n v="2"/>
    <n v="21"/>
    <n v="29"/>
    <n v="8"/>
    <n v="4"/>
    <n v="18"/>
    <n v="3"/>
    <n v="2"/>
    <n v="3"/>
    <n v="1"/>
    <n v="137"/>
    <n v="0"/>
    <n v="0"/>
    <n v="0"/>
    <n v="0"/>
    <n v="1"/>
    <n v="0"/>
    <n v="0"/>
    <n v="0"/>
    <n v="0"/>
    <n v="1"/>
    <n v="0"/>
    <n v="0"/>
    <n v="2"/>
    <n v="2"/>
    <n v="0"/>
    <n v="6"/>
    <n v="27"/>
    <n v="2"/>
    <n v="23"/>
    <n v="23"/>
    <n v="5"/>
    <n v="6"/>
    <n v="16"/>
    <n v="2"/>
    <n v="1"/>
    <n v="3"/>
    <n v="1"/>
    <n v="121"/>
    <n v="0"/>
    <n v="0"/>
    <n v="1"/>
    <n v="0"/>
    <n v="0"/>
    <n v="0"/>
    <n v="0"/>
    <n v="1"/>
    <n v="0"/>
    <n v="1"/>
    <n v="0"/>
    <n v="0"/>
    <n v="2"/>
    <n v="2"/>
    <n v="0"/>
    <n v="6"/>
    <n v="24"/>
    <n v="2"/>
    <n v="20"/>
    <n v="20"/>
    <n v="5"/>
    <n v="5"/>
    <n v="13"/>
    <n v="2"/>
    <n v="1"/>
    <n v="5"/>
    <n v="1"/>
    <n v="111"/>
    <n v="0"/>
    <n v="0"/>
    <n v="0"/>
    <n v="0"/>
    <n v="1"/>
    <n v="0"/>
    <n v="0"/>
    <n v="0"/>
    <n v="0"/>
    <n v="1"/>
    <n v="0"/>
    <n v="1"/>
    <n v="4"/>
    <n v="2"/>
    <n v="0"/>
    <n v="5"/>
    <n v="27"/>
    <n v="2"/>
    <n v="18"/>
    <n v="18"/>
    <n v="5"/>
    <n v="5"/>
    <n v="13"/>
    <n v="1"/>
    <n v="1"/>
    <n v="4"/>
    <n v="1"/>
    <n v="109"/>
    <n v="0"/>
    <n v="0"/>
    <n v="0"/>
    <n v="0"/>
    <n v="0"/>
    <n v="0"/>
    <n v="0"/>
    <n v="0"/>
    <n v="0"/>
    <n v="0"/>
    <n v="0"/>
    <n v="1"/>
    <n v="3"/>
    <n v="2"/>
    <n v="0"/>
    <n v="7"/>
    <n v="26"/>
    <n v="3"/>
    <n v="10"/>
    <n v="18"/>
    <n v="6"/>
    <n v="4"/>
    <n v="14"/>
    <n v="1"/>
    <n v="0"/>
    <n v="6"/>
    <n v="2"/>
    <n v="103"/>
    <n v="0"/>
    <n v="0"/>
    <n v="0"/>
    <n v="0"/>
    <n v="0"/>
    <n v="0"/>
    <n v="0"/>
    <n v="0"/>
    <n v="0"/>
    <n v="0"/>
    <n v="0"/>
    <n v="1"/>
    <n v="3"/>
    <n v="2"/>
    <n v="0"/>
    <n v="5"/>
    <n v="23"/>
    <n v="3"/>
    <n v="13"/>
    <n v="21"/>
    <n v="7"/>
    <n v="3"/>
    <n v="7"/>
    <n v="0"/>
    <n v="0"/>
    <n v="2"/>
    <n v="2"/>
    <n v="92"/>
    <n v="0"/>
    <n v="0"/>
    <n v="0"/>
    <n v="0"/>
    <n v="1"/>
    <n v="0"/>
    <n v="0"/>
    <n v="0"/>
    <n v="1"/>
    <n v="0"/>
    <n v="0"/>
    <n v="2"/>
    <n v="2"/>
    <n v="2"/>
    <n v="0"/>
    <n v="6"/>
    <n v="25"/>
    <n v="3"/>
    <n v="9"/>
    <n v="19"/>
    <n v="6"/>
    <n v="2"/>
    <n v="8"/>
    <n v="0"/>
    <n v="0"/>
    <n v="2"/>
    <n v="1"/>
    <n v="89"/>
    <n v="0"/>
    <n v="0"/>
    <n v="1"/>
    <n v="0"/>
    <n v="0"/>
    <n v="0"/>
    <n v="0"/>
    <n v="0"/>
    <n v="0"/>
    <n v="0"/>
    <n v="0"/>
    <n v="1"/>
    <n v="3"/>
    <n v="3"/>
    <n v="0"/>
    <n v="6"/>
    <n v="25"/>
    <n v="2"/>
    <n v="9"/>
    <n v="16"/>
    <n v="5"/>
    <n v="1"/>
    <n v="7"/>
    <n v="1"/>
    <n v="0"/>
    <n v="6"/>
    <n v="2"/>
    <n v="88"/>
  </r>
  <r>
    <n v="9103"/>
    <s v="Jardim botânico, zoo, parques e reservas ecológicas."/>
    <s v="Sim"/>
    <x v="9"/>
    <x v="0"/>
    <x v="0"/>
    <n v="4"/>
    <n v="0"/>
    <n v="0"/>
    <n v="1"/>
    <n v="2"/>
    <n v="1"/>
    <n v="2"/>
    <n v="0"/>
    <n v="0"/>
    <n v="1"/>
    <n v="2"/>
    <n v="0"/>
    <n v="4"/>
    <n v="0"/>
    <n v="2"/>
    <n v="6"/>
    <n v="16"/>
    <n v="3"/>
    <n v="9"/>
    <n v="22"/>
    <n v="4"/>
    <n v="6"/>
    <n v="8"/>
    <n v="3"/>
    <n v="3"/>
    <n v="5"/>
    <n v="2"/>
    <n v="106"/>
    <n v="2"/>
    <n v="0"/>
    <n v="0"/>
    <n v="1"/>
    <n v="3"/>
    <n v="1"/>
    <n v="1"/>
    <n v="0"/>
    <n v="1"/>
    <n v="2"/>
    <n v="2"/>
    <n v="0"/>
    <n v="4"/>
    <n v="0"/>
    <n v="1"/>
    <n v="4"/>
    <n v="14"/>
    <n v="5"/>
    <n v="10"/>
    <n v="21"/>
    <n v="5"/>
    <n v="6"/>
    <n v="10"/>
    <n v="3"/>
    <n v="3"/>
    <n v="4"/>
    <n v="3"/>
    <n v="106"/>
    <n v="4"/>
    <n v="0"/>
    <n v="0"/>
    <n v="1"/>
    <n v="4"/>
    <n v="1"/>
    <n v="0"/>
    <n v="0"/>
    <n v="1"/>
    <n v="2"/>
    <n v="1"/>
    <n v="0"/>
    <n v="5"/>
    <n v="0"/>
    <n v="0"/>
    <n v="6"/>
    <n v="14"/>
    <n v="4"/>
    <n v="10"/>
    <n v="25"/>
    <n v="5"/>
    <n v="6"/>
    <n v="12"/>
    <n v="4"/>
    <n v="2"/>
    <n v="5"/>
    <n v="4"/>
    <n v="116"/>
    <n v="5"/>
    <n v="0"/>
    <n v="1"/>
    <n v="1"/>
    <n v="3"/>
    <n v="1"/>
    <n v="0"/>
    <n v="1"/>
    <n v="2"/>
    <n v="3"/>
    <n v="3"/>
    <n v="0"/>
    <n v="8"/>
    <n v="0"/>
    <n v="0"/>
    <n v="7"/>
    <n v="14"/>
    <n v="5"/>
    <n v="11"/>
    <n v="29"/>
    <n v="6"/>
    <n v="6"/>
    <n v="9"/>
    <n v="4"/>
    <n v="3"/>
    <n v="4"/>
    <n v="6"/>
    <n v="132"/>
    <n v="2"/>
    <n v="0"/>
    <n v="1"/>
    <n v="1"/>
    <n v="2"/>
    <n v="0"/>
    <n v="0"/>
    <n v="1"/>
    <n v="1"/>
    <n v="2"/>
    <n v="1"/>
    <n v="0"/>
    <n v="7"/>
    <n v="0"/>
    <n v="0"/>
    <n v="7"/>
    <n v="14"/>
    <n v="3"/>
    <n v="12"/>
    <n v="29"/>
    <n v="10"/>
    <n v="7"/>
    <n v="10"/>
    <n v="5"/>
    <n v="4"/>
    <n v="9"/>
    <n v="7"/>
    <n v="135"/>
    <n v="4"/>
    <n v="0"/>
    <n v="1"/>
    <n v="2"/>
    <n v="2"/>
    <n v="0"/>
    <n v="0"/>
    <n v="1"/>
    <n v="1"/>
    <n v="5"/>
    <n v="2"/>
    <n v="0"/>
    <n v="6"/>
    <n v="0"/>
    <n v="1"/>
    <n v="10"/>
    <n v="15"/>
    <n v="4"/>
    <n v="14"/>
    <n v="26"/>
    <n v="10"/>
    <n v="9"/>
    <n v="14"/>
    <n v="5"/>
    <n v="4"/>
    <n v="6"/>
    <n v="5"/>
    <n v="147"/>
    <n v="3"/>
    <n v="0"/>
    <n v="1"/>
    <n v="1"/>
    <n v="1"/>
    <n v="0"/>
    <n v="0"/>
    <n v="0"/>
    <n v="1"/>
    <n v="4"/>
    <n v="2"/>
    <n v="0"/>
    <n v="6"/>
    <n v="0"/>
    <n v="0"/>
    <n v="10"/>
    <n v="15"/>
    <n v="6"/>
    <n v="15"/>
    <n v="33"/>
    <n v="11"/>
    <n v="9"/>
    <n v="9"/>
    <n v="6"/>
    <n v="3"/>
    <n v="8"/>
    <n v="6"/>
    <n v="150"/>
    <n v="2"/>
    <n v="0"/>
    <n v="0"/>
    <n v="2"/>
    <n v="3"/>
    <n v="0"/>
    <n v="1"/>
    <n v="0"/>
    <n v="4"/>
    <n v="4"/>
    <n v="6"/>
    <n v="0"/>
    <n v="6"/>
    <n v="0"/>
    <n v="1"/>
    <n v="10"/>
    <n v="17"/>
    <n v="9"/>
    <n v="16"/>
    <n v="36"/>
    <n v="8"/>
    <n v="9"/>
    <n v="8"/>
    <n v="8"/>
    <n v="6"/>
    <n v="9"/>
    <n v="6"/>
    <n v="171"/>
  </r>
  <r>
    <n v="9321"/>
    <s v="Parques de Diversão e Parques Temáticas"/>
    <s v="Sim"/>
    <x v="2"/>
    <x v="0"/>
    <x v="0"/>
    <n v="4"/>
    <n v="2"/>
    <n v="4"/>
    <n v="4"/>
    <n v="6"/>
    <n v="4"/>
    <n v="1"/>
    <n v="6"/>
    <n v="3"/>
    <n v="12"/>
    <n v="12"/>
    <n v="5"/>
    <n v="19"/>
    <n v="12"/>
    <n v="6"/>
    <n v="10"/>
    <n v="27"/>
    <n v="12"/>
    <n v="21"/>
    <n v="84"/>
    <n v="26"/>
    <n v="42"/>
    <n v="38"/>
    <n v="4"/>
    <n v="3"/>
    <n v="15"/>
    <n v="6"/>
    <n v="388"/>
    <n v="3"/>
    <n v="1"/>
    <n v="7"/>
    <n v="2"/>
    <n v="5"/>
    <n v="2"/>
    <n v="1"/>
    <n v="8"/>
    <n v="4"/>
    <n v="13"/>
    <n v="11"/>
    <n v="5"/>
    <n v="16"/>
    <n v="13"/>
    <n v="7"/>
    <n v="10"/>
    <n v="26"/>
    <n v="8"/>
    <n v="19"/>
    <n v="84"/>
    <n v="27"/>
    <n v="39"/>
    <n v="36"/>
    <n v="5"/>
    <n v="2"/>
    <n v="10"/>
    <n v="6"/>
    <n v="370"/>
    <n v="2"/>
    <n v="1"/>
    <n v="4"/>
    <n v="2"/>
    <n v="5"/>
    <n v="2"/>
    <n v="1"/>
    <n v="10"/>
    <n v="6"/>
    <n v="11"/>
    <n v="11"/>
    <n v="6"/>
    <n v="12"/>
    <n v="9"/>
    <n v="5"/>
    <n v="6"/>
    <n v="26"/>
    <n v="7"/>
    <n v="19"/>
    <n v="78"/>
    <n v="25"/>
    <n v="40"/>
    <n v="30"/>
    <n v="3"/>
    <n v="4"/>
    <n v="13"/>
    <n v="5"/>
    <n v="343"/>
    <n v="2"/>
    <n v="2"/>
    <n v="4"/>
    <n v="2"/>
    <n v="6"/>
    <n v="1"/>
    <n v="1"/>
    <n v="6"/>
    <n v="6"/>
    <n v="10"/>
    <n v="8"/>
    <n v="5"/>
    <n v="16"/>
    <n v="4"/>
    <n v="5"/>
    <n v="6"/>
    <n v="20"/>
    <n v="10"/>
    <n v="16"/>
    <n v="64"/>
    <n v="22"/>
    <n v="29"/>
    <n v="27"/>
    <n v="2"/>
    <n v="3"/>
    <n v="10"/>
    <n v="3"/>
    <n v="290"/>
    <n v="1"/>
    <n v="1"/>
    <n v="4"/>
    <n v="2"/>
    <n v="5"/>
    <n v="1"/>
    <n v="1"/>
    <n v="7"/>
    <n v="3"/>
    <n v="9"/>
    <n v="9"/>
    <n v="3"/>
    <n v="14"/>
    <n v="3"/>
    <n v="7"/>
    <n v="6"/>
    <n v="16"/>
    <n v="8"/>
    <n v="13"/>
    <n v="49"/>
    <n v="23"/>
    <n v="31"/>
    <n v="25"/>
    <n v="2"/>
    <n v="2"/>
    <n v="9"/>
    <n v="3"/>
    <n v="257"/>
    <n v="2"/>
    <n v="1"/>
    <n v="5"/>
    <n v="2"/>
    <n v="5"/>
    <n v="1"/>
    <n v="0"/>
    <n v="4"/>
    <n v="1"/>
    <n v="10"/>
    <n v="6"/>
    <n v="4"/>
    <n v="10"/>
    <n v="2"/>
    <n v="3"/>
    <n v="8"/>
    <n v="15"/>
    <n v="7"/>
    <n v="13"/>
    <n v="57"/>
    <n v="18"/>
    <n v="30"/>
    <n v="17"/>
    <n v="1"/>
    <n v="2"/>
    <n v="10"/>
    <n v="4"/>
    <n v="238"/>
    <n v="1"/>
    <n v="1"/>
    <n v="3"/>
    <n v="3"/>
    <n v="7"/>
    <n v="1"/>
    <n v="1"/>
    <n v="1"/>
    <n v="1"/>
    <n v="8"/>
    <n v="2"/>
    <n v="2"/>
    <n v="15"/>
    <n v="2"/>
    <n v="3"/>
    <n v="4"/>
    <n v="19"/>
    <n v="11"/>
    <n v="13"/>
    <n v="52"/>
    <n v="19"/>
    <n v="25"/>
    <n v="16"/>
    <n v="1"/>
    <n v="1"/>
    <n v="13"/>
    <n v="4"/>
    <n v="229"/>
    <n v="0"/>
    <n v="0"/>
    <n v="4"/>
    <n v="2"/>
    <n v="5"/>
    <n v="0"/>
    <n v="1"/>
    <n v="0"/>
    <n v="1"/>
    <n v="7"/>
    <n v="2"/>
    <n v="0"/>
    <n v="14"/>
    <n v="2"/>
    <n v="5"/>
    <n v="8"/>
    <n v="19"/>
    <n v="8"/>
    <n v="14"/>
    <n v="61"/>
    <n v="16"/>
    <n v="21"/>
    <n v="22"/>
    <n v="1"/>
    <n v="1"/>
    <n v="12"/>
    <n v="5"/>
    <n v="231"/>
  </r>
  <r>
    <n v="9329"/>
    <s v="Atividades de Lazer não especificadas anteriormente"/>
    <s v="Sim"/>
    <x v="2"/>
    <x v="0"/>
    <x v="0"/>
    <n v="29"/>
    <n v="7"/>
    <n v="22"/>
    <n v="12"/>
    <n v="61"/>
    <n v="13"/>
    <n v="17"/>
    <n v="24"/>
    <n v="22"/>
    <n v="93"/>
    <n v="49"/>
    <n v="47"/>
    <n v="120"/>
    <n v="32"/>
    <n v="24"/>
    <n v="149"/>
    <n v="619"/>
    <n v="112"/>
    <n v="457"/>
    <n v="1255"/>
    <n v="374"/>
    <n v="352"/>
    <n v="474"/>
    <n v="116"/>
    <n v="77"/>
    <n v="174"/>
    <n v="100"/>
    <n v="4831"/>
    <n v="30"/>
    <n v="8"/>
    <n v="21"/>
    <n v="13"/>
    <n v="53"/>
    <n v="11"/>
    <n v="13"/>
    <n v="27"/>
    <n v="22"/>
    <n v="85"/>
    <n v="50"/>
    <n v="46"/>
    <n v="116"/>
    <n v="31"/>
    <n v="21"/>
    <n v="163"/>
    <n v="658"/>
    <n v="108"/>
    <n v="461"/>
    <n v="1254"/>
    <n v="371"/>
    <n v="363"/>
    <n v="498"/>
    <n v="112"/>
    <n v="82"/>
    <n v="185"/>
    <n v="106"/>
    <n v="4908"/>
    <n v="32"/>
    <n v="10"/>
    <n v="26"/>
    <n v="12"/>
    <n v="56"/>
    <n v="10"/>
    <n v="16"/>
    <n v="26"/>
    <n v="18"/>
    <n v="87"/>
    <n v="51"/>
    <n v="47"/>
    <n v="122"/>
    <n v="28"/>
    <n v="24"/>
    <n v="168"/>
    <n v="698"/>
    <n v="103"/>
    <n v="457"/>
    <n v="1288"/>
    <n v="366"/>
    <n v="358"/>
    <n v="474"/>
    <n v="113"/>
    <n v="78"/>
    <n v="172"/>
    <n v="104"/>
    <n v="4944"/>
    <n v="29"/>
    <n v="9"/>
    <n v="31"/>
    <n v="8"/>
    <n v="52"/>
    <n v="11"/>
    <n v="16"/>
    <n v="29"/>
    <n v="17"/>
    <n v="98"/>
    <n v="48"/>
    <n v="55"/>
    <n v="122"/>
    <n v="31"/>
    <n v="28"/>
    <n v="161"/>
    <n v="753"/>
    <n v="106"/>
    <n v="491"/>
    <n v="1348"/>
    <n v="398"/>
    <n v="379"/>
    <n v="501"/>
    <n v="110"/>
    <n v="86"/>
    <n v="199"/>
    <n v="121"/>
    <n v="5237"/>
    <n v="31"/>
    <n v="7"/>
    <n v="33"/>
    <n v="8"/>
    <n v="47"/>
    <n v="8"/>
    <n v="19"/>
    <n v="22"/>
    <n v="22"/>
    <n v="85"/>
    <n v="47"/>
    <n v="51"/>
    <n v="119"/>
    <n v="37"/>
    <n v="31"/>
    <n v="154"/>
    <n v="820"/>
    <n v="115"/>
    <n v="520"/>
    <n v="1402"/>
    <n v="424"/>
    <n v="400"/>
    <n v="526"/>
    <n v="112"/>
    <n v="97"/>
    <n v="192"/>
    <n v="135"/>
    <n v="5464"/>
    <n v="38"/>
    <n v="6"/>
    <n v="29"/>
    <n v="10"/>
    <n v="54"/>
    <n v="6"/>
    <n v="17"/>
    <n v="25"/>
    <n v="19"/>
    <n v="83"/>
    <n v="50"/>
    <n v="51"/>
    <n v="104"/>
    <n v="38"/>
    <n v="28"/>
    <n v="156"/>
    <n v="845"/>
    <n v="125"/>
    <n v="536"/>
    <n v="1432"/>
    <n v="422"/>
    <n v="404"/>
    <n v="511"/>
    <n v="110"/>
    <n v="102"/>
    <n v="191"/>
    <n v="134"/>
    <n v="5526"/>
    <n v="33"/>
    <n v="8"/>
    <n v="37"/>
    <n v="12"/>
    <n v="54"/>
    <n v="6"/>
    <n v="17"/>
    <n v="28"/>
    <n v="21"/>
    <n v="87"/>
    <n v="51"/>
    <n v="52"/>
    <n v="116"/>
    <n v="39"/>
    <n v="31"/>
    <n v="170"/>
    <n v="843"/>
    <n v="134"/>
    <n v="564"/>
    <n v="1433"/>
    <n v="430"/>
    <n v="387"/>
    <n v="544"/>
    <n v="103"/>
    <n v="93"/>
    <n v="191"/>
    <n v="135"/>
    <n v="5619"/>
    <n v="33"/>
    <n v="5"/>
    <n v="39"/>
    <n v="13"/>
    <n v="48"/>
    <n v="13"/>
    <n v="15"/>
    <n v="38"/>
    <n v="20"/>
    <n v="86"/>
    <n v="73"/>
    <n v="69"/>
    <n v="138"/>
    <n v="41"/>
    <n v="33"/>
    <n v="217"/>
    <n v="862"/>
    <n v="139"/>
    <n v="583"/>
    <n v="1444"/>
    <n v="447"/>
    <n v="397"/>
    <n v="603"/>
    <n v="107"/>
    <n v="82"/>
    <n v="199"/>
    <n v="126"/>
    <n v="5870"/>
  </r>
  <r>
    <n v="9493"/>
    <s v="Atividades de organizações associativas ligadas à cultura e à arte"/>
    <s v="Sim"/>
    <x v="8"/>
    <x v="0"/>
    <x v="0"/>
    <n v="8"/>
    <n v="3"/>
    <n v="8"/>
    <n v="1"/>
    <n v="12"/>
    <n v="0"/>
    <n v="7"/>
    <n v="14"/>
    <n v="17"/>
    <n v="52"/>
    <n v="18"/>
    <n v="15"/>
    <n v="27"/>
    <n v="10"/>
    <n v="14"/>
    <n v="54"/>
    <n v="125"/>
    <n v="18"/>
    <n v="116"/>
    <n v="398"/>
    <n v="68"/>
    <n v="134"/>
    <n v="101"/>
    <n v="22"/>
    <n v="24"/>
    <n v="34"/>
    <n v="34"/>
    <n v="1334"/>
    <n v="4"/>
    <n v="5"/>
    <n v="10"/>
    <n v="2"/>
    <n v="7"/>
    <n v="1"/>
    <n v="9"/>
    <n v="14"/>
    <n v="21"/>
    <n v="44"/>
    <n v="20"/>
    <n v="10"/>
    <n v="43"/>
    <n v="10"/>
    <n v="11"/>
    <n v="51"/>
    <n v="124"/>
    <n v="21"/>
    <n v="111"/>
    <n v="373"/>
    <n v="76"/>
    <n v="148"/>
    <n v="95"/>
    <n v="25"/>
    <n v="23"/>
    <n v="40"/>
    <n v="34"/>
    <n v="1332"/>
    <n v="5"/>
    <n v="3"/>
    <n v="7"/>
    <n v="2"/>
    <n v="10"/>
    <n v="1"/>
    <n v="9"/>
    <n v="11"/>
    <n v="14"/>
    <n v="41"/>
    <n v="18"/>
    <n v="12"/>
    <n v="44"/>
    <n v="7"/>
    <n v="6"/>
    <n v="49"/>
    <n v="128"/>
    <n v="18"/>
    <n v="120"/>
    <n v="337"/>
    <n v="84"/>
    <n v="153"/>
    <n v="97"/>
    <n v="28"/>
    <n v="20"/>
    <n v="44"/>
    <n v="36"/>
    <n v="1304"/>
    <n v="3"/>
    <n v="1"/>
    <n v="3"/>
    <n v="3"/>
    <n v="14"/>
    <n v="0"/>
    <n v="10"/>
    <n v="6"/>
    <n v="10"/>
    <n v="34"/>
    <n v="11"/>
    <n v="15"/>
    <n v="39"/>
    <n v="6"/>
    <n v="7"/>
    <n v="49"/>
    <n v="124"/>
    <n v="16"/>
    <n v="117"/>
    <n v="329"/>
    <n v="102"/>
    <n v="159"/>
    <n v="103"/>
    <n v="27"/>
    <n v="26"/>
    <n v="44"/>
    <n v="39"/>
    <n v="1297"/>
    <n v="3"/>
    <n v="0"/>
    <n v="5"/>
    <n v="2"/>
    <n v="15"/>
    <n v="0"/>
    <n v="5"/>
    <n v="8"/>
    <n v="10"/>
    <n v="35"/>
    <n v="9"/>
    <n v="15"/>
    <n v="36"/>
    <n v="9"/>
    <n v="9"/>
    <n v="41"/>
    <n v="126"/>
    <n v="13"/>
    <n v="100"/>
    <n v="294"/>
    <n v="94"/>
    <n v="164"/>
    <n v="104"/>
    <n v="27"/>
    <n v="21"/>
    <n v="44"/>
    <n v="40"/>
    <n v="1229"/>
    <n v="2"/>
    <n v="0"/>
    <n v="6"/>
    <n v="1"/>
    <n v="17"/>
    <n v="1"/>
    <n v="7"/>
    <n v="10"/>
    <n v="9"/>
    <n v="29"/>
    <n v="16"/>
    <n v="22"/>
    <n v="43"/>
    <n v="10"/>
    <n v="7"/>
    <n v="53"/>
    <n v="123"/>
    <n v="9"/>
    <n v="103"/>
    <n v="267"/>
    <n v="88"/>
    <n v="172"/>
    <n v="108"/>
    <n v="27"/>
    <n v="20"/>
    <n v="36"/>
    <n v="48"/>
    <n v="1234"/>
    <n v="1"/>
    <n v="0"/>
    <n v="6"/>
    <n v="0"/>
    <n v="14"/>
    <n v="1"/>
    <n v="9"/>
    <n v="11"/>
    <n v="11"/>
    <n v="33"/>
    <n v="12"/>
    <n v="10"/>
    <n v="36"/>
    <n v="5"/>
    <n v="9"/>
    <n v="37"/>
    <n v="109"/>
    <n v="17"/>
    <n v="106"/>
    <n v="257"/>
    <n v="85"/>
    <n v="203"/>
    <n v="120"/>
    <n v="26"/>
    <n v="12"/>
    <n v="34"/>
    <n v="44"/>
    <n v="1208"/>
    <n v="4"/>
    <n v="1"/>
    <n v="5"/>
    <n v="0"/>
    <n v="10"/>
    <n v="2"/>
    <n v="8"/>
    <n v="38"/>
    <n v="10"/>
    <n v="35"/>
    <n v="12"/>
    <n v="7"/>
    <n v="30"/>
    <n v="6"/>
    <n v="16"/>
    <n v="33"/>
    <n v="105"/>
    <n v="10"/>
    <n v="90"/>
    <n v="240"/>
    <n v="88"/>
    <n v="205"/>
    <n v="121"/>
    <n v="20"/>
    <n v="11"/>
    <n v="21"/>
    <n v="38"/>
    <n v="1166"/>
  </r>
  <r>
    <n v="3211"/>
    <s v="Lapidação, fab. Ourivesaria e Joalheria"/>
    <s v="Sim"/>
    <x v="0"/>
    <x v="0"/>
    <x v="1"/>
    <n v="0"/>
    <n v="0"/>
    <n v="2"/>
    <n v="0"/>
    <n v="0"/>
    <n v="0"/>
    <n v="0"/>
    <n v="0"/>
    <n v="0"/>
    <n v="8"/>
    <n v="0"/>
    <n v="0"/>
    <n v="1"/>
    <n v="0"/>
    <n v="0"/>
    <n v="0"/>
    <n v="12"/>
    <n v="0"/>
    <n v="4"/>
    <n v="85"/>
    <n v="6"/>
    <n v="0"/>
    <n v="48"/>
    <n v="0"/>
    <n v="0"/>
    <n v="3"/>
    <n v="0"/>
    <n v="169"/>
    <n v="0"/>
    <n v="0"/>
    <n v="2"/>
    <n v="0"/>
    <n v="0"/>
    <n v="0"/>
    <n v="1"/>
    <n v="0"/>
    <n v="0"/>
    <n v="7"/>
    <n v="0"/>
    <n v="0"/>
    <n v="1"/>
    <n v="0"/>
    <n v="0"/>
    <n v="0"/>
    <n v="11"/>
    <n v="0"/>
    <n v="6"/>
    <n v="84"/>
    <n v="7"/>
    <n v="0"/>
    <n v="48"/>
    <n v="0"/>
    <n v="0"/>
    <n v="4"/>
    <n v="0"/>
    <n v="171"/>
    <n v="0"/>
    <n v="0"/>
    <n v="2"/>
    <n v="0"/>
    <n v="0"/>
    <n v="0"/>
    <n v="1"/>
    <n v="0"/>
    <n v="0"/>
    <n v="6"/>
    <n v="0"/>
    <n v="0"/>
    <n v="1"/>
    <n v="0"/>
    <n v="0"/>
    <n v="0"/>
    <n v="13"/>
    <n v="0"/>
    <n v="5"/>
    <n v="88"/>
    <n v="7"/>
    <n v="0"/>
    <n v="48"/>
    <n v="0"/>
    <n v="0"/>
    <n v="6"/>
    <n v="0"/>
    <n v="177"/>
    <n v="0"/>
    <n v="0"/>
    <n v="3"/>
    <n v="0"/>
    <n v="0"/>
    <n v="0"/>
    <n v="1"/>
    <n v="0"/>
    <n v="0"/>
    <n v="6"/>
    <n v="0"/>
    <n v="0"/>
    <n v="1"/>
    <n v="0"/>
    <n v="0"/>
    <n v="0"/>
    <n v="14"/>
    <n v="0"/>
    <n v="5"/>
    <n v="76"/>
    <n v="6"/>
    <n v="0"/>
    <n v="48"/>
    <n v="0"/>
    <n v="0"/>
    <n v="4"/>
    <n v="0"/>
    <n v="164"/>
    <n v="0"/>
    <n v="0"/>
    <n v="2"/>
    <n v="0"/>
    <n v="0"/>
    <n v="0"/>
    <n v="1"/>
    <n v="0"/>
    <n v="0"/>
    <n v="5"/>
    <n v="0"/>
    <n v="0"/>
    <n v="1"/>
    <n v="0"/>
    <n v="0"/>
    <n v="0"/>
    <n v="11"/>
    <n v="0"/>
    <n v="5"/>
    <n v="79"/>
    <n v="2"/>
    <n v="0"/>
    <n v="44"/>
    <n v="0"/>
    <n v="0"/>
    <n v="4"/>
    <n v="0"/>
    <n v="154"/>
    <n v="0"/>
    <n v="0"/>
    <n v="2"/>
    <n v="0"/>
    <n v="0"/>
    <n v="0"/>
    <n v="1"/>
    <n v="0"/>
    <n v="0"/>
    <n v="4"/>
    <n v="0"/>
    <n v="0"/>
    <n v="1"/>
    <n v="0"/>
    <n v="0"/>
    <n v="0"/>
    <n v="13"/>
    <n v="0"/>
    <n v="5"/>
    <n v="70"/>
    <n v="2"/>
    <n v="0"/>
    <n v="37"/>
    <n v="0"/>
    <n v="0"/>
    <n v="4"/>
    <n v="0"/>
    <n v="139"/>
    <n v="0"/>
    <n v="0"/>
    <n v="2"/>
    <n v="0"/>
    <n v="0"/>
    <n v="0"/>
    <n v="0"/>
    <n v="0"/>
    <n v="0"/>
    <n v="5"/>
    <n v="0"/>
    <n v="0"/>
    <n v="1"/>
    <n v="0"/>
    <n v="0"/>
    <n v="0"/>
    <n v="11"/>
    <n v="0"/>
    <n v="8"/>
    <n v="69"/>
    <n v="6"/>
    <n v="1"/>
    <n v="32"/>
    <n v="0"/>
    <n v="0"/>
    <n v="5"/>
    <n v="0"/>
    <n v="140"/>
    <n v="0"/>
    <n v="0"/>
    <n v="1"/>
    <n v="0"/>
    <n v="0"/>
    <n v="0"/>
    <n v="0"/>
    <n v="0"/>
    <n v="0"/>
    <n v="4"/>
    <n v="0"/>
    <n v="0"/>
    <n v="0"/>
    <n v="0"/>
    <n v="0"/>
    <n v="0"/>
    <n v="17"/>
    <n v="0"/>
    <n v="7"/>
    <n v="61"/>
    <n v="6"/>
    <n v="1"/>
    <n v="30"/>
    <n v="0"/>
    <n v="0"/>
    <n v="5"/>
    <n v="0"/>
    <n v="132"/>
  </r>
  <r>
    <n v="3212"/>
    <s v="Fabricação de Bijuterias e Artefatos semelhantes"/>
    <s v="Sim"/>
    <x v="0"/>
    <x v="0"/>
    <x v="1"/>
    <n v="0"/>
    <n v="0"/>
    <n v="0"/>
    <n v="0"/>
    <n v="0"/>
    <n v="0"/>
    <n v="0"/>
    <n v="0"/>
    <n v="0"/>
    <n v="0"/>
    <n v="0"/>
    <n v="0"/>
    <n v="0"/>
    <n v="0"/>
    <n v="5"/>
    <n v="0"/>
    <n v="7"/>
    <n v="0"/>
    <n v="13"/>
    <n v="65"/>
    <n v="3"/>
    <n v="3"/>
    <n v="4"/>
    <n v="0"/>
    <n v="0"/>
    <n v="7"/>
    <n v="0"/>
    <n v="107"/>
    <n v="0"/>
    <n v="0"/>
    <n v="0"/>
    <n v="0"/>
    <n v="0"/>
    <n v="0"/>
    <n v="0"/>
    <n v="0"/>
    <n v="0"/>
    <n v="0"/>
    <n v="0"/>
    <n v="0"/>
    <n v="0"/>
    <n v="0"/>
    <n v="6"/>
    <n v="2"/>
    <n v="11"/>
    <n v="0"/>
    <n v="14"/>
    <n v="74"/>
    <n v="2"/>
    <n v="3"/>
    <n v="4"/>
    <n v="0"/>
    <n v="0"/>
    <n v="8"/>
    <n v="0"/>
    <n v="124"/>
    <n v="0"/>
    <n v="0"/>
    <n v="0"/>
    <n v="0"/>
    <n v="0"/>
    <n v="0"/>
    <n v="0"/>
    <n v="0"/>
    <n v="0"/>
    <n v="1"/>
    <n v="0"/>
    <n v="0"/>
    <n v="0"/>
    <n v="0"/>
    <n v="4"/>
    <n v="0"/>
    <n v="13"/>
    <n v="0"/>
    <n v="18"/>
    <n v="60"/>
    <n v="2"/>
    <n v="4"/>
    <n v="3"/>
    <n v="0"/>
    <n v="0"/>
    <n v="7"/>
    <n v="0"/>
    <n v="112"/>
    <n v="0"/>
    <n v="0"/>
    <n v="0"/>
    <n v="0"/>
    <n v="0"/>
    <n v="0"/>
    <n v="0"/>
    <n v="0"/>
    <n v="0"/>
    <n v="1"/>
    <n v="0"/>
    <n v="0"/>
    <n v="1"/>
    <n v="0"/>
    <n v="4"/>
    <n v="0"/>
    <n v="13"/>
    <n v="0"/>
    <n v="16"/>
    <n v="55"/>
    <n v="1"/>
    <n v="3"/>
    <n v="3"/>
    <n v="0"/>
    <n v="0"/>
    <n v="6"/>
    <n v="0"/>
    <n v="103"/>
    <n v="0"/>
    <n v="0"/>
    <n v="0"/>
    <n v="0"/>
    <n v="0"/>
    <n v="0"/>
    <n v="0"/>
    <n v="0"/>
    <n v="0"/>
    <n v="1"/>
    <n v="0"/>
    <n v="0"/>
    <n v="0"/>
    <n v="0"/>
    <n v="4"/>
    <n v="1"/>
    <n v="13"/>
    <n v="0"/>
    <n v="15"/>
    <n v="49"/>
    <n v="0"/>
    <n v="2"/>
    <n v="5"/>
    <n v="0"/>
    <n v="0"/>
    <n v="6"/>
    <n v="0"/>
    <n v="96"/>
    <n v="0"/>
    <n v="0"/>
    <n v="0"/>
    <n v="0"/>
    <n v="0"/>
    <n v="0"/>
    <n v="0"/>
    <n v="0"/>
    <n v="0"/>
    <n v="0"/>
    <n v="0"/>
    <n v="0"/>
    <n v="0"/>
    <n v="0"/>
    <n v="3"/>
    <n v="0"/>
    <n v="10"/>
    <n v="0"/>
    <n v="17"/>
    <n v="43"/>
    <n v="0"/>
    <n v="4"/>
    <n v="6"/>
    <n v="0"/>
    <n v="0"/>
    <n v="3"/>
    <n v="0"/>
    <n v="86"/>
    <n v="0"/>
    <n v="0"/>
    <n v="0"/>
    <n v="0"/>
    <n v="0"/>
    <n v="0"/>
    <n v="0"/>
    <n v="0"/>
    <n v="0"/>
    <n v="0"/>
    <n v="0"/>
    <n v="0"/>
    <n v="0"/>
    <n v="0"/>
    <n v="3"/>
    <n v="0"/>
    <n v="8"/>
    <n v="0"/>
    <n v="8"/>
    <n v="37"/>
    <n v="0"/>
    <n v="1"/>
    <n v="7"/>
    <n v="0"/>
    <n v="0"/>
    <n v="2"/>
    <n v="0"/>
    <n v="66"/>
    <n v="0"/>
    <n v="0"/>
    <n v="0"/>
    <n v="0"/>
    <n v="0"/>
    <n v="0"/>
    <n v="0"/>
    <n v="0"/>
    <n v="0"/>
    <n v="1"/>
    <n v="0"/>
    <n v="0"/>
    <n v="0"/>
    <n v="0"/>
    <n v="2"/>
    <n v="0"/>
    <n v="8"/>
    <n v="1"/>
    <n v="9"/>
    <n v="29"/>
    <n v="0"/>
    <n v="0"/>
    <n v="7"/>
    <n v="0"/>
    <n v="0"/>
    <n v="2"/>
    <n v="0"/>
    <n v="59"/>
  </r>
  <r>
    <n v="3220"/>
    <s v="Fab. Instrumentos musicais"/>
    <s v="Sim"/>
    <x v="1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1"/>
    <n v="2"/>
    <n v="2"/>
    <n v="1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7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6"/>
    <n v="2"/>
    <n v="1"/>
    <n v="0"/>
    <n v="0"/>
    <n v="0"/>
    <n v="0"/>
    <n v="0"/>
    <n v="2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8"/>
    <n v="2"/>
    <n v="2"/>
    <n v="1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19"/>
    <n v="2"/>
    <n v="2"/>
    <n v="1"/>
    <n v="0"/>
    <n v="0"/>
    <n v="0"/>
    <n v="0"/>
    <n v="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0"/>
    <n v="1"/>
    <n v="2"/>
    <n v="2"/>
    <n v="0"/>
    <n v="0"/>
    <n v="0"/>
    <n v="0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5"/>
    <n v="1"/>
    <n v="2"/>
    <n v="1"/>
    <n v="0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6"/>
    <n v="1"/>
    <n v="1"/>
    <n v="1"/>
    <n v="0"/>
    <n v="0"/>
    <n v="0"/>
    <n v="0"/>
    <n v="21"/>
  </r>
  <r>
    <n v="3240"/>
    <s v="Fabricação de Brinquedos e Jogos Recreativos"/>
    <s v="Sim"/>
    <x v="2"/>
    <x v="0"/>
    <x v="1"/>
    <n v="0"/>
    <n v="0"/>
    <n v="1"/>
    <n v="0"/>
    <n v="0"/>
    <n v="0"/>
    <n v="0"/>
    <n v="1"/>
    <n v="1"/>
    <n v="0"/>
    <n v="0"/>
    <n v="0"/>
    <n v="0"/>
    <n v="0"/>
    <n v="0"/>
    <n v="0"/>
    <n v="7"/>
    <n v="1"/>
    <n v="1"/>
    <n v="60"/>
    <n v="10"/>
    <n v="4"/>
    <n v="3"/>
    <n v="0"/>
    <n v="0"/>
    <n v="1"/>
    <n v="0"/>
    <n v="90"/>
    <n v="0"/>
    <n v="0"/>
    <n v="1"/>
    <n v="0"/>
    <n v="0"/>
    <n v="0"/>
    <n v="0"/>
    <n v="1"/>
    <n v="1"/>
    <n v="0"/>
    <n v="0"/>
    <n v="0"/>
    <n v="0"/>
    <n v="0"/>
    <n v="0"/>
    <n v="0"/>
    <n v="4"/>
    <n v="1"/>
    <n v="1"/>
    <n v="79"/>
    <n v="11"/>
    <n v="5"/>
    <n v="6"/>
    <n v="0"/>
    <n v="0"/>
    <n v="1"/>
    <n v="0"/>
    <n v="111"/>
    <n v="0"/>
    <n v="0"/>
    <n v="1"/>
    <n v="0"/>
    <n v="1"/>
    <n v="0"/>
    <n v="0"/>
    <n v="1"/>
    <n v="1"/>
    <n v="0"/>
    <n v="0"/>
    <n v="0"/>
    <n v="0"/>
    <n v="0"/>
    <n v="0"/>
    <n v="0"/>
    <n v="5"/>
    <n v="1"/>
    <n v="1"/>
    <n v="77"/>
    <n v="10"/>
    <n v="4"/>
    <n v="3"/>
    <n v="1"/>
    <n v="0"/>
    <n v="0"/>
    <n v="0"/>
    <n v="106"/>
    <n v="1"/>
    <n v="0"/>
    <n v="0"/>
    <n v="0"/>
    <n v="0"/>
    <n v="0"/>
    <n v="0"/>
    <n v="0"/>
    <n v="1"/>
    <n v="0"/>
    <n v="0"/>
    <n v="0"/>
    <n v="1"/>
    <n v="0"/>
    <n v="0"/>
    <n v="0"/>
    <n v="5"/>
    <n v="1"/>
    <n v="1"/>
    <n v="74"/>
    <n v="10"/>
    <n v="6"/>
    <n v="3"/>
    <n v="0"/>
    <n v="0"/>
    <n v="1"/>
    <n v="0"/>
    <n v="104"/>
    <n v="1"/>
    <n v="0"/>
    <n v="0"/>
    <n v="0"/>
    <n v="1"/>
    <n v="0"/>
    <n v="0"/>
    <n v="0"/>
    <n v="1"/>
    <n v="0"/>
    <n v="0"/>
    <n v="0"/>
    <n v="1"/>
    <n v="0"/>
    <n v="0"/>
    <n v="0"/>
    <n v="5"/>
    <n v="1"/>
    <n v="2"/>
    <n v="72"/>
    <n v="12"/>
    <n v="4"/>
    <n v="1"/>
    <n v="1"/>
    <n v="0"/>
    <n v="1"/>
    <n v="0"/>
    <n v="103"/>
    <n v="1"/>
    <n v="0"/>
    <n v="2"/>
    <n v="0"/>
    <n v="0"/>
    <n v="0"/>
    <n v="0"/>
    <n v="0"/>
    <n v="0"/>
    <n v="0"/>
    <n v="0"/>
    <n v="0"/>
    <n v="0"/>
    <n v="0"/>
    <n v="0"/>
    <n v="2"/>
    <n v="3"/>
    <n v="2"/>
    <n v="2"/>
    <n v="75"/>
    <n v="10"/>
    <n v="6"/>
    <n v="1"/>
    <n v="0"/>
    <n v="0"/>
    <n v="1"/>
    <n v="0"/>
    <n v="105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8"/>
    <n v="5"/>
    <n v="1"/>
    <n v="0"/>
    <n v="0"/>
    <n v="1"/>
    <n v="1"/>
    <n v="86"/>
    <n v="0"/>
    <n v="0"/>
    <n v="1"/>
    <n v="0"/>
    <n v="0"/>
    <n v="0"/>
    <n v="0"/>
    <n v="0"/>
    <n v="0"/>
    <n v="1"/>
    <n v="0"/>
    <n v="0"/>
    <n v="0"/>
    <n v="0"/>
    <n v="0"/>
    <n v="0"/>
    <n v="5"/>
    <n v="1"/>
    <n v="2"/>
    <n v="60"/>
    <n v="6"/>
    <n v="3"/>
    <n v="1"/>
    <n v="0"/>
    <n v="0"/>
    <n v="2"/>
    <n v="0"/>
    <n v="82"/>
  </r>
  <r>
    <n v="4647"/>
    <s v="Com. Atac. Livros, jornais, papelaria."/>
    <s v="Sim"/>
    <x v="3"/>
    <x v="1"/>
    <x v="1"/>
    <n v="0"/>
    <n v="0"/>
    <n v="3"/>
    <n v="0"/>
    <n v="1"/>
    <n v="0"/>
    <n v="2"/>
    <n v="1"/>
    <n v="5"/>
    <n v="15"/>
    <n v="1"/>
    <n v="3"/>
    <n v="24"/>
    <n v="1"/>
    <n v="3"/>
    <n v="14"/>
    <n v="18"/>
    <n v="9"/>
    <n v="34"/>
    <n v="132"/>
    <n v="18"/>
    <n v="6"/>
    <n v="10"/>
    <n v="0"/>
    <n v="0"/>
    <n v="9"/>
    <n v="5"/>
    <n v="314"/>
    <n v="0"/>
    <n v="0"/>
    <n v="5"/>
    <n v="0"/>
    <n v="1"/>
    <n v="0"/>
    <n v="0"/>
    <n v="1"/>
    <n v="6"/>
    <n v="14"/>
    <n v="1"/>
    <n v="2"/>
    <n v="28"/>
    <n v="1"/>
    <n v="3"/>
    <n v="14"/>
    <n v="16"/>
    <n v="6"/>
    <n v="29"/>
    <n v="127"/>
    <n v="14"/>
    <n v="9"/>
    <n v="9"/>
    <n v="0"/>
    <n v="2"/>
    <n v="9"/>
    <n v="4"/>
    <n v="301"/>
    <n v="0"/>
    <n v="0"/>
    <n v="8"/>
    <n v="0"/>
    <n v="1"/>
    <n v="0"/>
    <n v="0"/>
    <n v="0"/>
    <n v="6"/>
    <n v="15"/>
    <n v="1"/>
    <n v="1"/>
    <n v="25"/>
    <n v="1"/>
    <n v="3"/>
    <n v="16"/>
    <n v="18"/>
    <n v="5"/>
    <n v="28"/>
    <n v="138"/>
    <n v="14"/>
    <n v="12"/>
    <n v="10"/>
    <n v="0"/>
    <n v="3"/>
    <n v="12"/>
    <n v="4"/>
    <n v="321"/>
    <n v="0"/>
    <n v="0"/>
    <n v="7"/>
    <n v="0"/>
    <n v="1"/>
    <n v="0"/>
    <n v="0"/>
    <n v="1"/>
    <n v="6"/>
    <n v="15"/>
    <n v="2"/>
    <n v="3"/>
    <n v="27"/>
    <n v="1"/>
    <n v="2"/>
    <n v="17"/>
    <n v="19"/>
    <n v="5"/>
    <n v="29"/>
    <n v="142"/>
    <n v="16"/>
    <n v="10"/>
    <n v="8"/>
    <n v="0"/>
    <n v="4"/>
    <n v="10"/>
    <n v="5"/>
    <n v="330"/>
    <n v="0"/>
    <n v="0"/>
    <n v="5"/>
    <n v="0"/>
    <n v="1"/>
    <n v="0"/>
    <n v="0"/>
    <n v="1"/>
    <n v="4"/>
    <n v="13"/>
    <n v="1"/>
    <n v="3"/>
    <n v="25"/>
    <n v="2"/>
    <n v="1"/>
    <n v="15"/>
    <n v="16"/>
    <n v="4"/>
    <n v="32"/>
    <n v="138"/>
    <n v="14"/>
    <n v="7"/>
    <n v="9"/>
    <n v="0"/>
    <n v="4"/>
    <n v="12"/>
    <n v="8"/>
    <n v="315"/>
    <n v="0"/>
    <n v="0"/>
    <n v="5"/>
    <n v="0"/>
    <n v="3"/>
    <n v="0"/>
    <n v="0"/>
    <n v="1"/>
    <n v="3"/>
    <n v="10"/>
    <n v="0"/>
    <n v="2"/>
    <n v="19"/>
    <n v="1"/>
    <n v="0"/>
    <n v="12"/>
    <n v="13"/>
    <n v="4"/>
    <n v="30"/>
    <n v="134"/>
    <n v="12"/>
    <n v="4"/>
    <n v="6"/>
    <n v="0"/>
    <n v="2"/>
    <n v="12"/>
    <n v="9"/>
    <n v="282"/>
    <n v="1"/>
    <n v="1"/>
    <n v="6"/>
    <n v="0"/>
    <n v="3"/>
    <n v="0"/>
    <n v="0"/>
    <n v="1"/>
    <n v="4"/>
    <n v="10"/>
    <n v="0"/>
    <n v="1"/>
    <n v="13"/>
    <n v="1"/>
    <n v="0"/>
    <n v="11"/>
    <n v="13"/>
    <n v="4"/>
    <n v="33"/>
    <n v="145"/>
    <n v="9"/>
    <n v="6"/>
    <n v="8"/>
    <n v="0"/>
    <n v="3"/>
    <n v="14"/>
    <n v="8"/>
    <n v="295"/>
    <n v="0"/>
    <n v="1"/>
    <n v="5"/>
    <n v="0"/>
    <n v="3"/>
    <n v="0"/>
    <n v="0"/>
    <n v="2"/>
    <n v="2"/>
    <n v="7"/>
    <n v="0"/>
    <n v="0"/>
    <n v="10"/>
    <n v="2"/>
    <n v="2"/>
    <n v="10"/>
    <n v="15"/>
    <n v="5"/>
    <n v="34"/>
    <n v="131"/>
    <n v="8"/>
    <n v="4"/>
    <n v="7"/>
    <n v="0"/>
    <n v="3"/>
    <n v="7"/>
    <n v="9"/>
    <n v="267"/>
  </r>
  <r>
    <n v="4756"/>
    <s v="Comércio varejista especializado de instrumentos musicais e acessórios"/>
    <s v="Sim"/>
    <x v="1"/>
    <x v="1"/>
    <x v="1"/>
    <n v="0"/>
    <n v="0"/>
    <n v="3"/>
    <n v="0"/>
    <n v="1"/>
    <n v="0"/>
    <n v="0"/>
    <n v="0"/>
    <n v="1"/>
    <n v="0"/>
    <n v="0"/>
    <n v="0"/>
    <n v="0"/>
    <n v="0"/>
    <n v="0"/>
    <n v="1"/>
    <n v="3"/>
    <n v="1"/>
    <n v="1"/>
    <n v="10"/>
    <n v="0"/>
    <n v="0"/>
    <n v="1"/>
    <n v="2"/>
    <n v="0"/>
    <n v="2"/>
    <n v="0"/>
    <n v="26"/>
    <n v="0"/>
    <n v="0"/>
    <n v="3"/>
    <n v="0"/>
    <n v="1"/>
    <n v="0"/>
    <n v="0"/>
    <n v="1"/>
    <n v="1"/>
    <n v="0"/>
    <n v="0"/>
    <n v="0"/>
    <n v="0"/>
    <n v="0"/>
    <n v="0"/>
    <n v="0"/>
    <n v="2"/>
    <n v="0"/>
    <n v="3"/>
    <n v="11"/>
    <n v="2"/>
    <n v="0"/>
    <n v="1"/>
    <n v="2"/>
    <n v="0"/>
    <n v="2"/>
    <n v="0"/>
    <n v="29"/>
    <n v="0"/>
    <n v="1"/>
    <n v="3"/>
    <n v="0"/>
    <n v="1"/>
    <n v="0"/>
    <n v="0"/>
    <n v="0"/>
    <n v="1"/>
    <n v="0"/>
    <n v="0"/>
    <n v="1"/>
    <n v="3"/>
    <n v="0"/>
    <n v="0"/>
    <n v="0"/>
    <n v="2"/>
    <n v="0"/>
    <n v="3"/>
    <n v="11"/>
    <n v="0"/>
    <n v="0"/>
    <n v="1"/>
    <n v="1"/>
    <n v="0"/>
    <n v="1"/>
    <n v="0"/>
    <n v="29"/>
    <n v="0"/>
    <n v="1"/>
    <n v="1"/>
    <n v="0"/>
    <n v="0"/>
    <n v="0"/>
    <n v="0"/>
    <n v="0"/>
    <n v="1"/>
    <n v="0"/>
    <n v="0"/>
    <n v="0"/>
    <n v="3"/>
    <n v="0"/>
    <n v="0"/>
    <n v="1"/>
    <n v="2"/>
    <n v="0"/>
    <n v="1"/>
    <n v="13"/>
    <n v="2"/>
    <n v="0"/>
    <n v="1"/>
    <n v="2"/>
    <n v="0"/>
    <n v="2"/>
    <n v="0"/>
    <n v="30"/>
    <n v="0"/>
    <n v="1"/>
    <n v="1"/>
    <n v="0"/>
    <n v="0"/>
    <n v="0"/>
    <n v="0"/>
    <n v="0"/>
    <n v="1"/>
    <n v="0"/>
    <n v="0"/>
    <n v="0"/>
    <n v="4"/>
    <n v="0"/>
    <n v="0"/>
    <n v="1"/>
    <n v="3"/>
    <n v="0"/>
    <n v="4"/>
    <n v="14"/>
    <n v="2"/>
    <n v="0"/>
    <n v="1"/>
    <n v="1"/>
    <n v="0"/>
    <n v="2"/>
    <n v="0"/>
    <n v="35"/>
    <n v="0"/>
    <n v="0"/>
    <n v="1"/>
    <n v="0"/>
    <n v="0"/>
    <n v="0"/>
    <n v="0"/>
    <n v="0"/>
    <n v="1"/>
    <n v="0"/>
    <n v="0"/>
    <n v="0"/>
    <n v="0"/>
    <n v="0"/>
    <n v="0"/>
    <n v="1"/>
    <n v="2"/>
    <n v="0"/>
    <n v="4"/>
    <n v="12"/>
    <n v="1"/>
    <n v="0"/>
    <n v="1"/>
    <n v="1"/>
    <n v="0"/>
    <n v="1"/>
    <n v="0"/>
    <n v="25"/>
    <n v="0"/>
    <n v="0"/>
    <n v="0"/>
    <n v="0"/>
    <n v="0"/>
    <n v="0"/>
    <n v="1"/>
    <n v="0"/>
    <n v="1"/>
    <n v="1"/>
    <n v="0"/>
    <n v="0"/>
    <n v="0"/>
    <n v="0"/>
    <n v="0"/>
    <n v="1"/>
    <n v="3"/>
    <n v="0"/>
    <n v="6"/>
    <n v="12"/>
    <n v="0"/>
    <n v="0"/>
    <n v="2"/>
    <n v="1"/>
    <n v="0"/>
    <n v="1"/>
    <n v="1"/>
    <n v="30"/>
    <n v="0"/>
    <n v="0"/>
    <n v="0"/>
    <n v="0"/>
    <n v="1"/>
    <n v="0"/>
    <n v="0"/>
    <n v="0"/>
    <n v="2"/>
    <n v="1"/>
    <n v="0"/>
    <n v="0"/>
    <n v="0"/>
    <n v="0"/>
    <n v="0"/>
    <n v="1"/>
    <n v="3"/>
    <n v="0"/>
    <n v="4"/>
    <n v="9"/>
    <n v="0"/>
    <n v="0"/>
    <n v="2"/>
    <n v="1"/>
    <n v="0"/>
    <n v="0"/>
    <n v="0"/>
    <n v="24"/>
  </r>
  <r>
    <n v="4761"/>
    <s v="Com. Var. Livros, jornais, papelaria."/>
    <s v="Sim"/>
    <x v="3"/>
    <x v="1"/>
    <x v="1"/>
    <n v="5"/>
    <n v="2"/>
    <n v="15"/>
    <n v="1"/>
    <n v="16"/>
    <n v="1"/>
    <n v="2"/>
    <n v="14"/>
    <n v="6"/>
    <n v="26"/>
    <n v="15"/>
    <n v="8"/>
    <n v="28"/>
    <n v="7"/>
    <n v="6"/>
    <n v="35"/>
    <n v="82"/>
    <n v="17"/>
    <n v="113"/>
    <n v="331"/>
    <n v="61"/>
    <n v="28"/>
    <n v="45"/>
    <n v="8"/>
    <n v="9"/>
    <n v="17"/>
    <n v="35"/>
    <n v="933"/>
    <n v="4"/>
    <n v="1"/>
    <n v="12"/>
    <n v="0"/>
    <n v="19"/>
    <n v="2"/>
    <n v="2"/>
    <n v="12"/>
    <n v="6"/>
    <n v="23"/>
    <n v="11"/>
    <n v="8"/>
    <n v="29"/>
    <n v="8"/>
    <n v="8"/>
    <n v="33"/>
    <n v="82"/>
    <n v="15"/>
    <n v="112"/>
    <n v="318"/>
    <n v="65"/>
    <n v="25"/>
    <n v="45"/>
    <n v="10"/>
    <n v="8"/>
    <n v="15"/>
    <n v="33"/>
    <n v="906"/>
    <n v="3"/>
    <n v="1"/>
    <n v="11"/>
    <n v="0"/>
    <n v="15"/>
    <n v="1"/>
    <n v="2"/>
    <n v="12"/>
    <n v="4"/>
    <n v="22"/>
    <n v="12"/>
    <n v="8"/>
    <n v="27"/>
    <n v="4"/>
    <n v="9"/>
    <n v="31"/>
    <n v="92"/>
    <n v="12"/>
    <n v="125"/>
    <n v="355"/>
    <n v="64"/>
    <n v="26"/>
    <n v="45"/>
    <n v="8"/>
    <n v="11"/>
    <n v="14"/>
    <n v="31"/>
    <n v="945"/>
    <n v="4"/>
    <n v="3"/>
    <n v="7"/>
    <n v="0"/>
    <n v="15"/>
    <n v="1"/>
    <n v="1"/>
    <n v="10"/>
    <n v="6"/>
    <n v="23"/>
    <n v="10"/>
    <n v="5"/>
    <n v="23"/>
    <n v="3"/>
    <n v="7"/>
    <n v="25"/>
    <n v="73"/>
    <n v="15"/>
    <n v="133"/>
    <n v="347"/>
    <n v="63"/>
    <n v="25"/>
    <n v="50"/>
    <n v="8"/>
    <n v="9"/>
    <n v="13"/>
    <n v="43"/>
    <n v="922"/>
    <n v="4"/>
    <n v="2"/>
    <n v="8"/>
    <n v="0"/>
    <n v="17"/>
    <n v="2"/>
    <n v="0"/>
    <n v="9"/>
    <n v="7"/>
    <n v="18"/>
    <n v="7"/>
    <n v="3"/>
    <n v="18"/>
    <n v="0"/>
    <n v="6"/>
    <n v="21"/>
    <n v="78"/>
    <n v="15"/>
    <n v="115"/>
    <n v="316"/>
    <n v="63"/>
    <n v="24"/>
    <n v="50"/>
    <n v="8"/>
    <n v="9"/>
    <n v="13"/>
    <n v="33"/>
    <n v="846"/>
    <n v="5"/>
    <n v="2"/>
    <n v="9"/>
    <n v="1"/>
    <n v="11"/>
    <n v="2"/>
    <n v="1"/>
    <n v="6"/>
    <n v="7"/>
    <n v="19"/>
    <n v="5"/>
    <n v="0"/>
    <n v="19"/>
    <n v="0"/>
    <n v="6"/>
    <n v="19"/>
    <n v="66"/>
    <n v="15"/>
    <n v="120"/>
    <n v="321"/>
    <n v="55"/>
    <n v="21"/>
    <n v="47"/>
    <n v="8"/>
    <n v="10"/>
    <n v="16"/>
    <n v="32"/>
    <n v="823"/>
    <n v="4"/>
    <n v="1"/>
    <n v="9"/>
    <n v="1"/>
    <n v="9"/>
    <n v="3"/>
    <n v="1"/>
    <n v="5"/>
    <n v="8"/>
    <n v="18"/>
    <n v="5"/>
    <n v="0"/>
    <n v="19"/>
    <n v="2"/>
    <n v="6"/>
    <n v="21"/>
    <n v="61"/>
    <n v="12"/>
    <n v="125"/>
    <n v="336"/>
    <n v="54"/>
    <n v="20"/>
    <n v="42"/>
    <n v="6"/>
    <n v="8"/>
    <n v="13"/>
    <n v="33"/>
    <n v="822"/>
    <n v="4"/>
    <n v="3"/>
    <n v="9"/>
    <n v="3"/>
    <n v="7"/>
    <n v="3"/>
    <n v="2"/>
    <n v="6"/>
    <n v="5"/>
    <n v="18"/>
    <n v="6"/>
    <n v="3"/>
    <n v="16"/>
    <n v="2"/>
    <n v="8"/>
    <n v="19"/>
    <n v="60"/>
    <n v="13"/>
    <n v="123"/>
    <n v="298"/>
    <n v="58"/>
    <n v="12"/>
    <n v="42"/>
    <n v="6"/>
    <n v="7"/>
    <n v="16"/>
    <n v="26"/>
    <n v="775"/>
  </r>
  <r>
    <n v="4762"/>
    <s v="Com. Var. Discos, CDs, DVDs"/>
    <s v="Sim"/>
    <x v="1"/>
    <x v="1"/>
    <x v="1"/>
    <n v="0"/>
    <n v="0"/>
    <n v="0"/>
    <n v="0"/>
    <n v="0"/>
    <n v="0"/>
    <n v="0"/>
    <n v="0"/>
    <n v="0"/>
    <n v="0"/>
    <n v="1"/>
    <n v="0"/>
    <n v="2"/>
    <n v="0"/>
    <n v="0"/>
    <n v="0"/>
    <n v="0"/>
    <n v="0"/>
    <n v="0"/>
    <n v="6"/>
    <n v="1"/>
    <n v="0"/>
    <n v="1"/>
    <n v="0"/>
    <n v="1"/>
    <n v="0"/>
    <n v="0"/>
    <n v="12"/>
    <n v="0"/>
    <n v="0"/>
    <n v="0"/>
    <n v="0"/>
    <n v="0"/>
    <n v="0"/>
    <n v="0"/>
    <n v="0"/>
    <n v="0"/>
    <n v="0"/>
    <n v="1"/>
    <n v="0"/>
    <n v="1"/>
    <n v="0"/>
    <n v="0"/>
    <n v="0"/>
    <n v="1"/>
    <n v="0"/>
    <n v="2"/>
    <n v="5"/>
    <n v="1"/>
    <n v="0"/>
    <n v="0"/>
    <n v="0"/>
    <n v="1"/>
    <n v="0"/>
    <n v="0"/>
    <n v="12"/>
    <n v="0"/>
    <n v="0"/>
    <n v="1"/>
    <n v="1"/>
    <n v="0"/>
    <n v="0"/>
    <n v="0"/>
    <n v="0"/>
    <n v="0"/>
    <n v="0"/>
    <n v="0"/>
    <n v="0"/>
    <n v="1"/>
    <n v="0"/>
    <n v="0"/>
    <n v="0"/>
    <n v="0"/>
    <n v="0"/>
    <n v="1"/>
    <n v="2"/>
    <n v="1"/>
    <n v="0"/>
    <n v="1"/>
    <n v="0"/>
    <n v="1"/>
    <n v="0"/>
    <n v="0"/>
    <n v="9"/>
    <n v="0"/>
    <n v="0"/>
    <n v="0"/>
    <n v="0"/>
    <n v="0"/>
    <n v="0"/>
    <n v="0"/>
    <n v="1"/>
    <n v="0"/>
    <n v="0"/>
    <n v="0"/>
    <n v="0"/>
    <n v="1"/>
    <n v="0"/>
    <n v="0"/>
    <n v="1"/>
    <n v="0"/>
    <n v="0"/>
    <n v="0"/>
    <n v="4"/>
    <n v="0"/>
    <n v="0"/>
    <n v="1"/>
    <n v="0"/>
    <n v="1"/>
    <n v="0"/>
    <n v="0"/>
    <n v="9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4"/>
    <n v="0"/>
    <n v="0"/>
    <n v="1"/>
    <n v="0"/>
    <n v="1"/>
    <n v="0"/>
    <n v="0"/>
    <n v="1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1"/>
    <n v="3"/>
    <n v="1"/>
    <n v="0"/>
    <n v="1"/>
    <n v="0"/>
    <n v="1"/>
    <n v="0"/>
    <n v="0"/>
    <n v="1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1"/>
    <n v="6"/>
    <n v="0"/>
    <n v="1"/>
    <n v="1"/>
    <n v="0"/>
    <n v="1"/>
    <n v="1"/>
    <n v="0"/>
    <n v="13"/>
    <n v="0"/>
    <n v="0"/>
    <n v="1"/>
    <n v="0"/>
    <n v="0"/>
    <n v="0"/>
    <n v="0"/>
    <n v="0"/>
    <n v="0"/>
    <n v="0"/>
    <n v="0"/>
    <n v="0"/>
    <n v="2"/>
    <n v="0"/>
    <n v="0"/>
    <n v="1"/>
    <n v="0"/>
    <n v="0"/>
    <n v="1"/>
    <n v="7"/>
    <n v="0"/>
    <n v="0"/>
    <n v="1"/>
    <n v="0"/>
    <n v="1"/>
    <n v="1"/>
    <n v="0"/>
    <n v="15"/>
  </r>
  <r>
    <n v="4783"/>
    <s v="Comércio varejista de jóias e relógios"/>
    <s v="Sim"/>
    <x v="0"/>
    <x v="1"/>
    <x v="1"/>
    <n v="2"/>
    <n v="1"/>
    <n v="4"/>
    <n v="0"/>
    <n v="0"/>
    <n v="0"/>
    <n v="0"/>
    <n v="3"/>
    <n v="2"/>
    <n v="3"/>
    <n v="2"/>
    <n v="1"/>
    <n v="5"/>
    <n v="0"/>
    <n v="1"/>
    <n v="0"/>
    <n v="3"/>
    <n v="2"/>
    <n v="13"/>
    <n v="38"/>
    <n v="5"/>
    <n v="7"/>
    <n v="5"/>
    <n v="0"/>
    <n v="0"/>
    <n v="4"/>
    <n v="1"/>
    <n v="102"/>
    <n v="3"/>
    <n v="0"/>
    <n v="4"/>
    <n v="0"/>
    <n v="0"/>
    <n v="0"/>
    <n v="0"/>
    <n v="4"/>
    <n v="2"/>
    <n v="3"/>
    <n v="2"/>
    <n v="3"/>
    <n v="5"/>
    <n v="0"/>
    <n v="2"/>
    <n v="0"/>
    <n v="4"/>
    <n v="1"/>
    <n v="9"/>
    <n v="40"/>
    <n v="9"/>
    <n v="6"/>
    <n v="3"/>
    <n v="0"/>
    <n v="0"/>
    <n v="4"/>
    <n v="1"/>
    <n v="105"/>
    <n v="3"/>
    <n v="0"/>
    <n v="2"/>
    <n v="0"/>
    <n v="0"/>
    <n v="0"/>
    <n v="0"/>
    <n v="5"/>
    <n v="2"/>
    <n v="1"/>
    <n v="2"/>
    <n v="2"/>
    <n v="4"/>
    <n v="0"/>
    <n v="2"/>
    <n v="1"/>
    <n v="5"/>
    <n v="0"/>
    <n v="16"/>
    <n v="39"/>
    <n v="8"/>
    <n v="4"/>
    <n v="3"/>
    <n v="0"/>
    <n v="0"/>
    <n v="5"/>
    <n v="0"/>
    <n v="104"/>
    <n v="1"/>
    <n v="1"/>
    <n v="1"/>
    <n v="0"/>
    <n v="1"/>
    <n v="0"/>
    <n v="0"/>
    <n v="3"/>
    <n v="2"/>
    <n v="4"/>
    <n v="1"/>
    <n v="0"/>
    <n v="4"/>
    <n v="0"/>
    <n v="1"/>
    <n v="0"/>
    <n v="1"/>
    <n v="0"/>
    <n v="16"/>
    <n v="39"/>
    <n v="8"/>
    <n v="4"/>
    <n v="4"/>
    <n v="1"/>
    <n v="0"/>
    <n v="2"/>
    <n v="0"/>
    <n v="94"/>
    <n v="1"/>
    <n v="0"/>
    <n v="3"/>
    <n v="0"/>
    <n v="0"/>
    <n v="0"/>
    <n v="0"/>
    <n v="2"/>
    <n v="2"/>
    <n v="3"/>
    <n v="1"/>
    <n v="1"/>
    <n v="3"/>
    <n v="0"/>
    <n v="1"/>
    <n v="1"/>
    <n v="1"/>
    <n v="0"/>
    <n v="15"/>
    <n v="32"/>
    <n v="10"/>
    <n v="4"/>
    <n v="2"/>
    <n v="1"/>
    <n v="0"/>
    <n v="1"/>
    <n v="0"/>
    <n v="84"/>
    <n v="1"/>
    <n v="0"/>
    <n v="3"/>
    <n v="0"/>
    <n v="1"/>
    <n v="0"/>
    <n v="0"/>
    <n v="2"/>
    <n v="2"/>
    <n v="2"/>
    <n v="1"/>
    <n v="0"/>
    <n v="3"/>
    <n v="0"/>
    <n v="1"/>
    <n v="0"/>
    <n v="2"/>
    <n v="0"/>
    <n v="12"/>
    <n v="32"/>
    <n v="7"/>
    <n v="5"/>
    <n v="2"/>
    <n v="2"/>
    <n v="0"/>
    <n v="2"/>
    <n v="0"/>
    <n v="80"/>
    <n v="1"/>
    <n v="0"/>
    <n v="1"/>
    <n v="0"/>
    <n v="0"/>
    <n v="0"/>
    <n v="0"/>
    <n v="1"/>
    <n v="1"/>
    <n v="2"/>
    <n v="0"/>
    <n v="1"/>
    <n v="1"/>
    <n v="0"/>
    <n v="0"/>
    <n v="1"/>
    <n v="2"/>
    <n v="0"/>
    <n v="12"/>
    <n v="21"/>
    <n v="5"/>
    <n v="5"/>
    <n v="2"/>
    <n v="1"/>
    <n v="0"/>
    <n v="3"/>
    <n v="1"/>
    <n v="61"/>
    <n v="0"/>
    <n v="0"/>
    <n v="2"/>
    <n v="0"/>
    <n v="1"/>
    <n v="0"/>
    <n v="0"/>
    <n v="1"/>
    <n v="2"/>
    <n v="0"/>
    <n v="0"/>
    <n v="1"/>
    <n v="2"/>
    <n v="0"/>
    <n v="1"/>
    <n v="1"/>
    <n v="1"/>
    <n v="0"/>
    <n v="10"/>
    <n v="20"/>
    <n v="8"/>
    <n v="5"/>
    <n v="4"/>
    <n v="1"/>
    <n v="0"/>
    <n v="1"/>
    <n v="1"/>
    <n v="62"/>
  </r>
  <r>
    <n v="5811"/>
    <s v="Edição de livros"/>
    <s v="Sim"/>
    <x v="3"/>
    <x v="0"/>
    <x v="1"/>
    <n v="0"/>
    <n v="0"/>
    <n v="0"/>
    <n v="0"/>
    <n v="0"/>
    <n v="0"/>
    <n v="0"/>
    <n v="1"/>
    <n v="0"/>
    <n v="0"/>
    <n v="0"/>
    <n v="1"/>
    <n v="3"/>
    <n v="0"/>
    <n v="0"/>
    <n v="1"/>
    <n v="5"/>
    <n v="1"/>
    <n v="18"/>
    <n v="42"/>
    <n v="4"/>
    <n v="1"/>
    <n v="6"/>
    <n v="0"/>
    <n v="0"/>
    <n v="1"/>
    <n v="0"/>
    <n v="84"/>
    <n v="0"/>
    <n v="0"/>
    <n v="0"/>
    <n v="0"/>
    <n v="0"/>
    <n v="0"/>
    <n v="0"/>
    <n v="1"/>
    <n v="0"/>
    <n v="2"/>
    <n v="0"/>
    <n v="0"/>
    <n v="2"/>
    <n v="0"/>
    <n v="0"/>
    <n v="1"/>
    <n v="7"/>
    <n v="1"/>
    <n v="17"/>
    <n v="37"/>
    <n v="7"/>
    <n v="2"/>
    <n v="6"/>
    <n v="0"/>
    <n v="0"/>
    <n v="0"/>
    <n v="0"/>
    <n v="83"/>
    <n v="0"/>
    <n v="0"/>
    <n v="0"/>
    <n v="0"/>
    <n v="0"/>
    <n v="0"/>
    <n v="0"/>
    <n v="1"/>
    <n v="0"/>
    <n v="0"/>
    <n v="0"/>
    <n v="0"/>
    <n v="1"/>
    <n v="0"/>
    <n v="0"/>
    <n v="0"/>
    <n v="7"/>
    <n v="0"/>
    <n v="20"/>
    <n v="43"/>
    <n v="8"/>
    <n v="3"/>
    <n v="7"/>
    <n v="0"/>
    <n v="0"/>
    <n v="0"/>
    <n v="0"/>
    <n v="90"/>
    <n v="0"/>
    <n v="0"/>
    <n v="0"/>
    <n v="0"/>
    <n v="0"/>
    <n v="0"/>
    <n v="0"/>
    <n v="1"/>
    <n v="0"/>
    <n v="2"/>
    <n v="0"/>
    <n v="1"/>
    <n v="3"/>
    <n v="0"/>
    <n v="0"/>
    <n v="0"/>
    <n v="7"/>
    <n v="0"/>
    <n v="21"/>
    <n v="46"/>
    <n v="8"/>
    <n v="4"/>
    <n v="7"/>
    <n v="0"/>
    <n v="0"/>
    <n v="0"/>
    <n v="0"/>
    <n v="100"/>
    <n v="0"/>
    <n v="0"/>
    <n v="0"/>
    <n v="0"/>
    <n v="0"/>
    <n v="0"/>
    <n v="0"/>
    <n v="0"/>
    <n v="0"/>
    <n v="1"/>
    <n v="0"/>
    <n v="1"/>
    <n v="3"/>
    <n v="0"/>
    <n v="0"/>
    <n v="0"/>
    <n v="8"/>
    <n v="0"/>
    <n v="21"/>
    <n v="51"/>
    <n v="10"/>
    <n v="2"/>
    <n v="6"/>
    <n v="0"/>
    <n v="0"/>
    <n v="0"/>
    <n v="0"/>
    <n v="103"/>
    <n v="0"/>
    <n v="0"/>
    <n v="0"/>
    <n v="0"/>
    <n v="0"/>
    <n v="0"/>
    <n v="0"/>
    <n v="0"/>
    <n v="0"/>
    <n v="2"/>
    <n v="1"/>
    <n v="0"/>
    <n v="2"/>
    <n v="0"/>
    <n v="0"/>
    <n v="0"/>
    <n v="6"/>
    <n v="1"/>
    <n v="15"/>
    <n v="55"/>
    <n v="3"/>
    <n v="4"/>
    <n v="4"/>
    <n v="0"/>
    <n v="0"/>
    <n v="2"/>
    <n v="0"/>
    <n v="95"/>
    <n v="0"/>
    <n v="0"/>
    <n v="0"/>
    <n v="0"/>
    <n v="0"/>
    <n v="0"/>
    <n v="1"/>
    <n v="0"/>
    <n v="0"/>
    <n v="2"/>
    <n v="1"/>
    <n v="0"/>
    <n v="0"/>
    <n v="0"/>
    <n v="0"/>
    <n v="0"/>
    <n v="6"/>
    <n v="0"/>
    <n v="14"/>
    <n v="49"/>
    <n v="5"/>
    <n v="5"/>
    <n v="3"/>
    <n v="0"/>
    <n v="0"/>
    <n v="0"/>
    <n v="0"/>
    <n v="86"/>
    <n v="0"/>
    <n v="0"/>
    <n v="0"/>
    <n v="0"/>
    <n v="1"/>
    <n v="0"/>
    <n v="1"/>
    <n v="0"/>
    <n v="0"/>
    <n v="3"/>
    <n v="0"/>
    <n v="0"/>
    <n v="0"/>
    <n v="0"/>
    <n v="0"/>
    <n v="0"/>
    <n v="4"/>
    <n v="0"/>
    <n v="10"/>
    <n v="43"/>
    <n v="3"/>
    <n v="4"/>
    <n v="3"/>
    <n v="0"/>
    <n v="0"/>
    <n v="0"/>
    <n v="1"/>
    <n v="73"/>
  </r>
  <r>
    <n v="5812"/>
    <s v="Edição de jornais"/>
    <s v="Sim"/>
    <x v="3"/>
    <x v="0"/>
    <x v="1"/>
    <n v="0"/>
    <n v="1"/>
    <n v="0"/>
    <n v="0"/>
    <n v="0"/>
    <n v="0"/>
    <n v="0"/>
    <n v="0"/>
    <n v="0"/>
    <n v="0"/>
    <n v="1"/>
    <n v="0"/>
    <n v="0"/>
    <n v="0"/>
    <n v="1"/>
    <n v="1"/>
    <n v="2"/>
    <n v="1"/>
    <n v="4"/>
    <n v="13"/>
    <n v="2"/>
    <n v="5"/>
    <n v="7"/>
    <n v="1"/>
    <n v="0"/>
    <n v="0"/>
    <n v="3"/>
    <n v="42"/>
    <n v="0"/>
    <n v="0"/>
    <n v="0"/>
    <n v="0"/>
    <n v="0"/>
    <n v="0"/>
    <n v="0"/>
    <n v="0"/>
    <n v="0"/>
    <n v="1"/>
    <n v="1"/>
    <n v="0"/>
    <n v="0"/>
    <n v="0"/>
    <n v="1"/>
    <n v="1"/>
    <n v="2"/>
    <n v="0"/>
    <n v="6"/>
    <n v="19"/>
    <n v="3"/>
    <n v="6"/>
    <n v="6"/>
    <n v="2"/>
    <n v="0"/>
    <n v="0"/>
    <n v="3"/>
    <n v="51"/>
    <n v="0"/>
    <n v="0"/>
    <n v="0"/>
    <n v="0"/>
    <n v="1"/>
    <n v="0"/>
    <n v="0"/>
    <n v="0"/>
    <n v="0"/>
    <n v="1"/>
    <n v="1"/>
    <n v="0"/>
    <n v="0"/>
    <n v="0"/>
    <n v="0"/>
    <n v="1"/>
    <n v="1"/>
    <n v="0"/>
    <n v="7"/>
    <n v="23"/>
    <n v="4"/>
    <n v="3"/>
    <n v="6"/>
    <n v="2"/>
    <n v="1"/>
    <n v="0"/>
    <n v="4"/>
    <n v="55"/>
    <n v="1"/>
    <n v="0"/>
    <n v="0"/>
    <n v="0"/>
    <n v="1"/>
    <n v="0"/>
    <n v="0"/>
    <n v="0"/>
    <n v="0"/>
    <n v="0"/>
    <n v="1"/>
    <n v="0"/>
    <n v="0"/>
    <n v="0"/>
    <n v="1"/>
    <n v="1"/>
    <n v="1"/>
    <n v="0"/>
    <n v="6"/>
    <n v="25"/>
    <n v="3"/>
    <n v="5"/>
    <n v="4"/>
    <n v="1"/>
    <n v="0"/>
    <n v="1"/>
    <n v="3"/>
    <n v="54"/>
    <n v="1"/>
    <n v="0"/>
    <n v="0"/>
    <n v="0"/>
    <n v="0"/>
    <n v="0"/>
    <n v="0"/>
    <n v="0"/>
    <n v="0"/>
    <n v="0"/>
    <n v="1"/>
    <n v="0"/>
    <n v="0"/>
    <n v="0"/>
    <n v="1"/>
    <n v="1"/>
    <n v="1"/>
    <n v="0"/>
    <n v="8"/>
    <n v="20"/>
    <n v="3"/>
    <n v="2"/>
    <n v="4"/>
    <n v="2"/>
    <n v="1"/>
    <n v="0"/>
    <n v="3"/>
    <n v="48"/>
    <n v="1"/>
    <n v="0"/>
    <n v="0"/>
    <n v="0"/>
    <n v="0"/>
    <n v="0"/>
    <n v="0"/>
    <n v="0"/>
    <n v="1"/>
    <n v="0"/>
    <n v="1"/>
    <n v="0"/>
    <n v="0"/>
    <n v="0"/>
    <n v="1"/>
    <n v="2"/>
    <n v="1"/>
    <n v="0"/>
    <n v="7"/>
    <n v="22"/>
    <n v="3"/>
    <n v="3"/>
    <n v="4"/>
    <n v="2"/>
    <n v="1"/>
    <n v="0"/>
    <n v="3"/>
    <n v="52"/>
    <n v="1"/>
    <n v="0"/>
    <n v="0"/>
    <n v="0"/>
    <n v="0"/>
    <n v="0"/>
    <n v="1"/>
    <n v="0"/>
    <n v="1"/>
    <n v="0"/>
    <n v="0"/>
    <n v="0"/>
    <n v="0"/>
    <n v="0"/>
    <n v="1"/>
    <n v="1"/>
    <n v="1"/>
    <n v="0"/>
    <n v="2"/>
    <n v="18"/>
    <n v="3"/>
    <n v="2"/>
    <n v="5"/>
    <n v="1"/>
    <n v="0"/>
    <n v="1"/>
    <n v="2"/>
    <n v="40"/>
    <n v="1"/>
    <n v="0"/>
    <n v="0"/>
    <n v="0"/>
    <n v="0"/>
    <n v="0"/>
    <n v="1"/>
    <n v="0"/>
    <n v="1"/>
    <n v="0"/>
    <n v="0"/>
    <n v="0"/>
    <n v="0"/>
    <n v="0"/>
    <n v="0"/>
    <n v="1"/>
    <n v="1"/>
    <n v="1"/>
    <n v="2"/>
    <n v="20"/>
    <n v="2"/>
    <n v="3"/>
    <n v="3"/>
    <n v="0"/>
    <n v="0"/>
    <n v="0"/>
    <n v="0"/>
    <n v="36"/>
  </r>
  <r>
    <n v="5813"/>
    <s v="Edição de revistas"/>
    <s v="Sim"/>
    <x v="3"/>
    <x v="0"/>
    <x v="1"/>
    <n v="0"/>
    <n v="0"/>
    <n v="0"/>
    <n v="0"/>
    <n v="0"/>
    <n v="0"/>
    <n v="0"/>
    <n v="0"/>
    <n v="0"/>
    <n v="0"/>
    <n v="0"/>
    <n v="0"/>
    <n v="1"/>
    <n v="0"/>
    <n v="1"/>
    <n v="0"/>
    <n v="3"/>
    <n v="0"/>
    <n v="0"/>
    <n v="13"/>
    <n v="1"/>
    <n v="2"/>
    <n v="0"/>
    <n v="0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0"/>
    <n v="23"/>
    <n v="1"/>
    <n v="2"/>
    <n v="0"/>
    <n v="0"/>
    <n v="0"/>
    <n v="0"/>
    <n v="0"/>
    <n v="30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1"/>
    <n v="2"/>
    <n v="0"/>
    <n v="0"/>
    <n v="0"/>
    <n v="0"/>
    <n v="0"/>
    <n v="26"/>
    <n v="0"/>
    <n v="0"/>
    <n v="0"/>
    <n v="0"/>
    <n v="0"/>
    <n v="0"/>
    <n v="0"/>
    <n v="0"/>
    <n v="0"/>
    <n v="0"/>
    <n v="0"/>
    <n v="0"/>
    <n v="1"/>
    <n v="0"/>
    <n v="1"/>
    <n v="0"/>
    <n v="2"/>
    <n v="0"/>
    <n v="1"/>
    <n v="18"/>
    <n v="3"/>
    <n v="2"/>
    <n v="0"/>
    <n v="0"/>
    <n v="0"/>
    <n v="0"/>
    <n v="0"/>
    <n v="28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1"/>
    <n v="18"/>
    <n v="2"/>
    <n v="1"/>
    <n v="0"/>
    <n v="0"/>
    <n v="0"/>
    <n v="0"/>
    <n v="0"/>
    <n v="25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0"/>
    <n v="14"/>
    <n v="1"/>
    <n v="0"/>
    <n v="0"/>
    <n v="0"/>
    <n v="0"/>
    <n v="0"/>
    <n v="0"/>
    <n v="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1"/>
    <n v="1"/>
    <n v="0"/>
    <n v="1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0"/>
    <n v="0"/>
    <n v="0"/>
    <n v="0"/>
    <n v="0"/>
    <n v="0"/>
    <n v="0"/>
    <n v="1"/>
    <n v="13"/>
  </r>
  <r>
    <n v="5821"/>
    <s v="Edição integrada impressão livros"/>
    <s v="Sim"/>
    <x v="3"/>
    <x v="0"/>
    <x v="1"/>
    <n v="1"/>
    <n v="0"/>
    <n v="0"/>
    <n v="0"/>
    <n v="0"/>
    <n v="0"/>
    <n v="0"/>
    <n v="0"/>
    <n v="0"/>
    <n v="3"/>
    <n v="0"/>
    <n v="0"/>
    <n v="1"/>
    <n v="0"/>
    <n v="0"/>
    <n v="1"/>
    <n v="5"/>
    <n v="0"/>
    <n v="21"/>
    <n v="38"/>
    <n v="10"/>
    <n v="2"/>
    <n v="4"/>
    <n v="0"/>
    <n v="0"/>
    <n v="0"/>
    <n v="2"/>
    <n v="88"/>
    <n v="0"/>
    <n v="0"/>
    <n v="0"/>
    <n v="0"/>
    <n v="0"/>
    <n v="0"/>
    <n v="0"/>
    <n v="0"/>
    <n v="0"/>
    <n v="1"/>
    <n v="0"/>
    <n v="0"/>
    <n v="1"/>
    <n v="0"/>
    <n v="0"/>
    <n v="1"/>
    <n v="3"/>
    <n v="0"/>
    <n v="20"/>
    <n v="41"/>
    <n v="7"/>
    <n v="1"/>
    <n v="5"/>
    <n v="0"/>
    <n v="0"/>
    <n v="0"/>
    <n v="2"/>
    <n v="8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21"/>
    <n v="44"/>
    <n v="10"/>
    <n v="2"/>
    <n v="5"/>
    <n v="0"/>
    <n v="0"/>
    <n v="0"/>
    <n v="2"/>
    <n v="92"/>
    <n v="0"/>
    <n v="0"/>
    <n v="0"/>
    <n v="0"/>
    <n v="0"/>
    <n v="0"/>
    <n v="0"/>
    <n v="1"/>
    <n v="0"/>
    <n v="0"/>
    <n v="0"/>
    <n v="0"/>
    <n v="1"/>
    <n v="0"/>
    <n v="0"/>
    <n v="1"/>
    <n v="5"/>
    <n v="0"/>
    <n v="18"/>
    <n v="42"/>
    <n v="8"/>
    <n v="2"/>
    <n v="6"/>
    <n v="0"/>
    <n v="0"/>
    <n v="0"/>
    <n v="2"/>
    <n v="86"/>
    <n v="0"/>
    <n v="0"/>
    <n v="0"/>
    <n v="0"/>
    <n v="0"/>
    <n v="0"/>
    <n v="0"/>
    <n v="1"/>
    <n v="0"/>
    <n v="1"/>
    <n v="0"/>
    <n v="0"/>
    <n v="1"/>
    <n v="0"/>
    <n v="0"/>
    <n v="0"/>
    <n v="5"/>
    <n v="0"/>
    <n v="17"/>
    <n v="39"/>
    <n v="10"/>
    <n v="1"/>
    <n v="5"/>
    <n v="0"/>
    <n v="0"/>
    <n v="0"/>
    <n v="3"/>
    <n v="83"/>
    <n v="0"/>
    <n v="0"/>
    <n v="0"/>
    <n v="0"/>
    <n v="0"/>
    <n v="0"/>
    <n v="0"/>
    <n v="1"/>
    <n v="0"/>
    <n v="0"/>
    <n v="0"/>
    <n v="0"/>
    <n v="2"/>
    <n v="0"/>
    <n v="0"/>
    <n v="0"/>
    <n v="4"/>
    <n v="0"/>
    <n v="19"/>
    <n v="38"/>
    <n v="11"/>
    <n v="1"/>
    <n v="6"/>
    <n v="0"/>
    <n v="0"/>
    <n v="0"/>
    <n v="3"/>
    <n v="85"/>
    <n v="0"/>
    <n v="0"/>
    <n v="0"/>
    <n v="0"/>
    <n v="0"/>
    <n v="0"/>
    <n v="0"/>
    <n v="1"/>
    <n v="0"/>
    <n v="0"/>
    <n v="0"/>
    <n v="0"/>
    <n v="2"/>
    <n v="0"/>
    <n v="0"/>
    <n v="1"/>
    <n v="3"/>
    <n v="0"/>
    <n v="20"/>
    <n v="49"/>
    <n v="9"/>
    <n v="1"/>
    <n v="5"/>
    <n v="0"/>
    <n v="0"/>
    <n v="0"/>
    <n v="4"/>
    <n v="95"/>
    <n v="0"/>
    <n v="0"/>
    <n v="0"/>
    <n v="0"/>
    <n v="0"/>
    <n v="0"/>
    <n v="0"/>
    <n v="1"/>
    <n v="0"/>
    <n v="1"/>
    <n v="0"/>
    <n v="0"/>
    <n v="1"/>
    <n v="0"/>
    <n v="0"/>
    <n v="1"/>
    <n v="3"/>
    <n v="0"/>
    <n v="19"/>
    <n v="46"/>
    <n v="9"/>
    <n v="1"/>
    <n v="4"/>
    <n v="0"/>
    <n v="0"/>
    <n v="0"/>
    <n v="2"/>
    <n v="88"/>
  </r>
  <r>
    <n v="5822"/>
    <s v="Edição integrada impressão jornais"/>
    <s v="Sim"/>
    <x v="3"/>
    <x v="0"/>
    <x v="1"/>
    <n v="2"/>
    <n v="0"/>
    <n v="1"/>
    <n v="1"/>
    <n v="1"/>
    <n v="0"/>
    <n v="1"/>
    <n v="3"/>
    <n v="1"/>
    <n v="4"/>
    <n v="3"/>
    <n v="0"/>
    <n v="1"/>
    <n v="0"/>
    <n v="3"/>
    <n v="1"/>
    <n v="13"/>
    <n v="2"/>
    <n v="10"/>
    <n v="35"/>
    <n v="10"/>
    <n v="13"/>
    <n v="29"/>
    <n v="4"/>
    <n v="2"/>
    <n v="3"/>
    <n v="2"/>
    <n v="145"/>
    <n v="2"/>
    <n v="0"/>
    <n v="1"/>
    <n v="2"/>
    <n v="1"/>
    <n v="0"/>
    <n v="1"/>
    <n v="3"/>
    <n v="1"/>
    <n v="3"/>
    <n v="3"/>
    <n v="0"/>
    <n v="1"/>
    <n v="0"/>
    <n v="4"/>
    <n v="1"/>
    <n v="12"/>
    <n v="2"/>
    <n v="7"/>
    <n v="36"/>
    <n v="14"/>
    <n v="14"/>
    <n v="30"/>
    <n v="3"/>
    <n v="3"/>
    <n v="1"/>
    <n v="2"/>
    <n v="147"/>
    <n v="2"/>
    <n v="1"/>
    <n v="1"/>
    <n v="1"/>
    <n v="0"/>
    <n v="0"/>
    <n v="1"/>
    <n v="1"/>
    <n v="1"/>
    <n v="5"/>
    <n v="4"/>
    <n v="0"/>
    <n v="1"/>
    <n v="0"/>
    <n v="4"/>
    <n v="3"/>
    <n v="15"/>
    <n v="2"/>
    <n v="9"/>
    <n v="38"/>
    <n v="15"/>
    <n v="16"/>
    <n v="32"/>
    <n v="4"/>
    <n v="2"/>
    <n v="0"/>
    <n v="1"/>
    <n v="159"/>
    <n v="2"/>
    <n v="1"/>
    <n v="0"/>
    <n v="1"/>
    <n v="0"/>
    <n v="0"/>
    <n v="1"/>
    <n v="2"/>
    <n v="0"/>
    <n v="3"/>
    <n v="5"/>
    <n v="2"/>
    <n v="1"/>
    <n v="1"/>
    <n v="2"/>
    <n v="2"/>
    <n v="15"/>
    <n v="2"/>
    <n v="8"/>
    <n v="34"/>
    <n v="15"/>
    <n v="17"/>
    <n v="32"/>
    <n v="3"/>
    <n v="3"/>
    <n v="0"/>
    <n v="2"/>
    <n v="154"/>
    <n v="2"/>
    <n v="1"/>
    <n v="0"/>
    <n v="2"/>
    <n v="1"/>
    <n v="0"/>
    <n v="1"/>
    <n v="1"/>
    <n v="1"/>
    <n v="2"/>
    <n v="5"/>
    <n v="1"/>
    <n v="1"/>
    <n v="0"/>
    <n v="3"/>
    <n v="2"/>
    <n v="13"/>
    <n v="2"/>
    <n v="12"/>
    <n v="37"/>
    <n v="17"/>
    <n v="17"/>
    <n v="26"/>
    <n v="2"/>
    <n v="2"/>
    <n v="0"/>
    <n v="3"/>
    <n v="154"/>
    <n v="1"/>
    <n v="1"/>
    <n v="1"/>
    <n v="2"/>
    <n v="1"/>
    <n v="0"/>
    <n v="1"/>
    <n v="1"/>
    <n v="1"/>
    <n v="4"/>
    <n v="3"/>
    <n v="1"/>
    <n v="1"/>
    <n v="0"/>
    <n v="3"/>
    <n v="2"/>
    <n v="15"/>
    <n v="2"/>
    <n v="11"/>
    <n v="36"/>
    <n v="18"/>
    <n v="16"/>
    <n v="30"/>
    <n v="2"/>
    <n v="1"/>
    <n v="0"/>
    <n v="1"/>
    <n v="155"/>
    <n v="1"/>
    <n v="1"/>
    <n v="1"/>
    <n v="2"/>
    <n v="1"/>
    <n v="0"/>
    <n v="1"/>
    <n v="1"/>
    <n v="1"/>
    <n v="3"/>
    <n v="3"/>
    <n v="1"/>
    <n v="1"/>
    <n v="1"/>
    <n v="4"/>
    <n v="3"/>
    <n v="15"/>
    <n v="2"/>
    <n v="13"/>
    <n v="44"/>
    <n v="18"/>
    <n v="18"/>
    <n v="26"/>
    <n v="3"/>
    <n v="2"/>
    <n v="0"/>
    <n v="2"/>
    <n v="168"/>
    <n v="1"/>
    <n v="1"/>
    <n v="1"/>
    <n v="1"/>
    <n v="0"/>
    <n v="0"/>
    <n v="1"/>
    <n v="2"/>
    <n v="1"/>
    <n v="1"/>
    <n v="4"/>
    <n v="1"/>
    <n v="1"/>
    <n v="0"/>
    <n v="5"/>
    <n v="3"/>
    <n v="17"/>
    <n v="1"/>
    <n v="14"/>
    <n v="44"/>
    <n v="16"/>
    <n v="18"/>
    <n v="27"/>
    <n v="3"/>
    <n v="2"/>
    <n v="0"/>
    <n v="3"/>
    <n v="168"/>
  </r>
  <r>
    <n v="5823"/>
    <s v="Edição integrada impressão revistas"/>
    <s v="Sim"/>
    <x v="3"/>
    <x v="0"/>
    <x v="1"/>
    <n v="1"/>
    <n v="0"/>
    <n v="0"/>
    <n v="0"/>
    <n v="0"/>
    <n v="0"/>
    <n v="0"/>
    <n v="1"/>
    <n v="0"/>
    <n v="0"/>
    <n v="0"/>
    <n v="0"/>
    <n v="0"/>
    <n v="0"/>
    <n v="0"/>
    <n v="0"/>
    <n v="1"/>
    <n v="0"/>
    <n v="1"/>
    <n v="14"/>
    <n v="1"/>
    <n v="2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0"/>
    <n v="0"/>
    <n v="0"/>
    <n v="16"/>
    <n v="1"/>
    <n v="1"/>
    <n v="2"/>
    <n v="0"/>
    <n v="0"/>
    <n v="0"/>
    <n v="0"/>
    <n v="23"/>
    <n v="1"/>
    <n v="0"/>
    <n v="1"/>
    <n v="0"/>
    <n v="0"/>
    <n v="0"/>
    <n v="0"/>
    <n v="1"/>
    <n v="0"/>
    <n v="0"/>
    <n v="0"/>
    <n v="0"/>
    <n v="0"/>
    <n v="0"/>
    <n v="0"/>
    <n v="0"/>
    <n v="1"/>
    <n v="0"/>
    <n v="4"/>
    <n v="18"/>
    <n v="1"/>
    <n v="2"/>
    <n v="2"/>
    <n v="0"/>
    <n v="0"/>
    <n v="0"/>
    <n v="0"/>
    <n v="31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17"/>
    <n v="1"/>
    <n v="2"/>
    <n v="2"/>
    <n v="0"/>
    <n v="0"/>
    <n v="0"/>
    <n v="0"/>
    <n v="28"/>
    <n v="1"/>
    <n v="0"/>
    <n v="0"/>
    <n v="0"/>
    <n v="1"/>
    <n v="0"/>
    <n v="0"/>
    <n v="0"/>
    <n v="0"/>
    <n v="1"/>
    <n v="0"/>
    <n v="0"/>
    <n v="1"/>
    <n v="0"/>
    <n v="0"/>
    <n v="1"/>
    <n v="2"/>
    <n v="2"/>
    <n v="4"/>
    <n v="23"/>
    <n v="2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2"/>
    <n v="1"/>
    <n v="4"/>
    <n v="23"/>
    <n v="4"/>
    <n v="3"/>
    <n v="3"/>
    <n v="0"/>
    <n v="0"/>
    <n v="0"/>
    <n v="1"/>
    <n v="45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18"/>
    <n v="2"/>
    <n v="4"/>
    <n v="2"/>
    <n v="0"/>
    <n v="0"/>
    <n v="1"/>
    <n v="1"/>
    <n v="35"/>
    <n v="0"/>
    <n v="0"/>
    <n v="0"/>
    <n v="0"/>
    <n v="1"/>
    <n v="0"/>
    <n v="0"/>
    <n v="0"/>
    <n v="0"/>
    <n v="1"/>
    <n v="0"/>
    <n v="0"/>
    <n v="1"/>
    <n v="0"/>
    <n v="0"/>
    <n v="1"/>
    <n v="1"/>
    <n v="1"/>
    <n v="5"/>
    <n v="20"/>
    <n v="1"/>
    <n v="3"/>
    <n v="3"/>
    <n v="1"/>
    <n v="0"/>
    <n v="0"/>
    <n v="1"/>
    <n v="40"/>
  </r>
  <r>
    <n v="5911"/>
    <s v="Produção cine, vídeos, programa TV"/>
    <s v="Sim"/>
    <x v="4"/>
    <x v="0"/>
    <x v="1"/>
    <n v="0"/>
    <n v="0"/>
    <n v="1"/>
    <n v="0"/>
    <n v="0"/>
    <n v="0"/>
    <n v="0"/>
    <n v="2"/>
    <n v="1"/>
    <n v="2"/>
    <n v="0"/>
    <n v="2"/>
    <n v="1"/>
    <n v="0"/>
    <n v="0"/>
    <n v="2"/>
    <n v="5"/>
    <n v="0"/>
    <n v="13"/>
    <n v="24"/>
    <n v="5"/>
    <n v="4"/>
    <n v="4"/>
    <n v="2"/>
    <n v="1"/>
    <n v="1"/>
    <n v="2"/>
    <n v="72"/>
    <n v="2"/>
    <n v="0"/>
    <n v="0"/>
    <n v="0"/>
    <n v="0"/>
    <n v="0"/>
    <n v="0"/>
    <n v="1"/>
    <n v="1"/>
    <n v="2"/>
    <n v="2"/>
    <n v="2"/>
    <n v="1"/>
    <n v="0"/>
    <n v="0"/>
    <n v="2"/>
    <n v="5"/>
    <n v="0"/>
    <n v="14"/>
    <n v="25"/>
    <n v="5"/>
    <n v="4"/>
    <n v="3"/>
    <n v="2"/>
    <n v="0"/>
    <n v="3"/>
    <n v="2"/>
    <n v="76"/>
    <n v="2"/>
    <n v="0"/>
    <n v="0"/>
    <n v="0"/>
    <n v="0"/>
    <n v="0"/>
    <n v="0"/>
    <n v="1"/>
    <n v="1"/>
    <n v="2"/>
    <n v="1"/>
    <n v="1"/>
    <n v="1"/>
    <n v="0"/>
    <n v="0"/>
    <n v="2"/>
    <n v="5"/>
    <n v="0"/>
    <n v="14"/>
    <n v="28"/>
    <n v="2"/>
    <n v="3"/>
    <n v="3"/>
    <n v="2"/>
    <n v="0"/>
    <n v="1"/>
    <n v="1"/>
    <n v="70"/>
    <n v="0"/>
    <n v="0"/>
    <n v="0"/>
    <n v="0"/>
    <n v="0"/>
    <n v="0"/>
    <n v="0"/>
    <n v="0"/>
    <n v="0"/>
    <n v="1"/>
    <n v="2"/>
    <n v="1"/>
    <n v="1"/>
    <n v="0"/>
    <n v="0"/>
    <n v="1"/>
    <n v="4"/>
    <n v="0"/>
    <n v="12"/>
    <n v="23"/>
    <n v="3"/>
    <n v="3"/>
    <n v="3"/>
    <n v="3"/>
    <n v="1"/>
    <n v="1"/>
    <n v="2"/>
    <n v="61"/>
    <n v="1"/>
    <n v="0"/>
    <n v="0"/>
    <n v="0"/>
    <n v="0"/>
    <n v="0"/>
    <n v="0"/>
    <n v="0"/>
    <n v="0"/>
    <n v="0"/>
    <n v="1"/>
    <n v="1"/>
    <n v="0"/>
    <n v="0"/>
    <n v="0"/>
    <n v="0"/>
    <n v="3"/>
    <n v="0"/>
    <n v="6"/>
    <n v="21"/>
    <n v="1"/>
    <n v="3"/>
    <n v="3"/>
    <n v="4"/>
    <n v="0"/>
    <n v="0"/>
    <n v="2"/>
    <n v="46"/>
    <n v="0"/>
    <n v="0"/>
    <n v="0"/>
    <n v="0"/>
    <n v="2"/>
    <n v="0"/>
    <n v="0"/>
    <n v="0"/>
    <n v="0"/>
    <n v="0"/>
    <n v="1"/>
    <n v="0"/>
    <n v="0"/>
    <n v="0"/>
    <n v="0"/>
    <n v="0"/>
    <n v="2"/>
    <n v="0"/>
    <n v="5"/>
    <n v="19"/>
    <n v="1"/>
    <n v="2"/>
    <n v="3"/>
    <n v="3"/>
    <n v="0"/>
    <n v="0"/>
    <n v="1"/>
    <n v="39"/>
    <n v="1"/>
    <n v="0"/>
    <n v="0"/>
    <n v="0"/>
    <n v="1"/>
    <n v="0"/>
    <n v="0"/>
    <n v="0"/>
    <n v="0"/>
    <n v="0"/>
    <n v="1"/>
    <n v="0"/>
    <n v="0"/>
    <n v="0"/>
    <n v="0"/>
    <n v="1"/>
    <n v="1"/>
    <n v="0"/>
    <n v="8"/>
    <n v="16"/>
    <n v="0"/>
    <n v="2"/>
    <n v="3"/>
    <n v="0"/>
    <n v="0"/>
    <n v="0"/>
    <n v="0"/>
    <n v="3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6"/>
    <n v="12"/>
    <n v="0"/>
    <n v="1"/>
    <n v="3"/>
    <n v="0"/>
    <n v="0"/>
    <n v="0"/>
    <n v="0"/>
    <n v="24"/>
  </r>
  <r>
    <n v="5912"/>
    <s v="Pós Produção cine, vídeos, programa TV"/>
    <s v="Sim"/>
    <x v="4"/>
    <x v="0"/>
    <x v="1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5"/>
    <n v="0"/>
    <n v="0"/>
    <n v="1"/>
    <n v="0"/>
    <n v="0"/>
    <n v="0"/>
    <n v="0"/>
    <n v="10"/>
    <n v="0"/>
    <n v="0"/>
    <n v="1"/>
    <n v="0"/>
    <n v="0"/>
    <n v="0"/>
    <n v="0"/>
    <n v="0"/>
    <n v="0"/>
    <n v="0"/>
    <n v="0"/>
    <n v="0"/>
    <n v="0"/>
    <n v="0"/>
    <n v="0"/>
    <n v="0"/>
    <n v="2"/>
    <n v="0"/>
    <n v="1"/>
    <n v="9"/>
    <n v="1"/>
    <n v="0"/>
    <n v="1"/>
    <n v="0"/>
    <n v="0"/>
    <n v="0"/>
    <n v="0"/>
    <n v="15"/>
    <n v="0"/>
    <n v="0"/>
    <n v="1"/>
    <n v="0"/>
    <n v="0"/>
    <n v="0"/>
    <n v="0"/>
    <n v="0"/>
    <n v="0"/>
    <n v="0"/>
    <n v="1"/>
    <n v="0"/>
    <n v="0"/>
    <n v="0"/>
    <n v="0"/>
    <n v="0"/>
    <n v="1"/>
    <n v="0"/>
    <n v="1"/>
    <n v="9"/>
    <n v="2"/>
    <n v="0"/>
    <n v="1"/>
    <n v="0"/>
    <n v="0"/>
    <n v="0"/>
    <n v="0"/>
    <n v="16"/>
    <n v="0"/>
    <n v="0"/>
    <n v="0"/>
    <n v="0"/>
    <n v="0"/>
    <n v="0"/>
    <n v="0"/>
    <n v="0"/>
    <n v="0"/>
    <n v="0"/>
    <n v="1"/>
    <n v="0"/>
    <n v="0"/>
    <n v="0"/>
    <n v="0"/>
    <n v="0"/>
    <n v="2"/>
    <n v="0"/>
    <n v="1"/>
    <n v="9"/>
    <n v="2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3"/>
    <n v="1"/>
    <n v="0"/>
    <n v="0"/>
    <n v="0"/>
    <n v="0"/>
    <n v="0"/>
    <n v="0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0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9"/>
    <n v="1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10"/>
    <n v="0"/>
    <n v="0"/>
    <n v="0"/>
    <n v="0"/>
    <n v="0"/>
    <n v="0"/>
    <n v="0"/>
    <n v="14"/>
  </r>
  <r>
    <n v="5913"/>
    <s v="Distribuição cine, vídeos, programas TV"/>
    <s v="Sim"/>
    <x v="4"/>
    <x v="0"/>
    <x v="1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5"/>
    <n v="0"/>
    <n v="0"/>
    <n v="0"/>
    <n v="0"/>
    <n v="0"/>
    <n v="0"/>
    <n v="0"/>
    <n v="8"/>
    <n v="0"/>
    <n v="0"/>
    <n v="0"/>
    <n v="0"/>
    <n v="0"/>
    <n v="0"/>
    <n v="0"/>
    <n v="1"/>
    <n v="1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3"/>
    <n v="4"/>
    <n v="0"/>
    <n v="1"/>
    <n v="0"/>
    <n v="0"/>
    <n v="0"/>
    <n v="0"/>
    <n v="0"/>
    <n v="9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4"/>
    <n v="7"/>
    <n v="0"/>
    <n v="1"/>
    <n v="0"/>
    <n v="0"/>
    <n v="0"/>
    <n v="0"/>
    <n v="0"/>
    <n v="14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0"/>
    <n v="0"/>
    <n v="1"/>
    <n v="0"/>
    <n v="0"/>
    <n v="0"/>
    <n v="0"/>
    <n v="0"/>
    <n v="18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5"/>
    <n v="11"/>
    <n v="0"/>
    <n v="1"/>
    <n v="0"/>
    <n v="0"/>
    <n v="0"/>
    <n v="0"/>
    <n v="0"/>
    <n v="19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4"/>
    <n v="12"/>
    <n v="0"/>
    <n v="1"/>
    <n v="0"/>
    <n v="0"/>
    <n v="0"/>
    <n v="0"/>
    <n v="0"/>
    <n v="19"/>
  </r>
  <r>
    <n v="5914"/>
    <s v="Exibições cinematográficas"/>
    <s v="Sim"/>
    <x v="4"/>
    <x v="0"/>
    <x v="1"/>
    <n v="1"/>
    <n v="1"/>
    <n v="6"/>
    <n v="1"/>
    <n v="5"/>
    <n v="1"/>
    <n v="1"/>
    <n v="3"/>
    <n v="1"/>
    <n v="7"/>
    <n v="4"/>
    <n v="1"/>
    <n v="9"/>
    <n v="4"/>
    <n v="2"/>
    <n v="8"/>
    <n v="21"/>
    <n v="4"/>
    <n v="29"/>
    <n v="103"/>
    <n v="12"/>
    <n v="9"/>
    <n v="13"/>
    <n v="3"/>
    <n v="4"/>
    <n v="7"/>
    <n v="6"/>
    <n v="266"/>
    <n v="1"/>
    <n v="1"/>
    <n v="5"/>
    <n v="1"/>
    <n v="5"/>
    <n v="0"/>
    <n v="1"/>
    <n v="3"/>
    <n v="1"/>
    <n v="3"/>
    <n v="4"/>
    <n v="3"/>
    <n v="8"/>
    <n v="3"/>
    <n v="2"/>
    <n v="9"/>
    <n v="16"/>
    <n v="4"/>
    <n v="27"/>
    <n v="102"/>
    <n v="12"/>
    <n v="10"/>
    <n v="13"/>
    <n v="3"/>
    <n v="4"/>
    <n v="6"/>
    <n v="6"/>
    <n v="253"/>
    <n v="1"/>
    <n v="1"/>
    <n v="4"/>
    <n v="0"/>
    <n v="4"/>
    <n v="0"/>
    <n v="1"/>
    <n v="2"/>
    <n v="1"/>
    <n v="3"/>
    <n v="2"/>
    <n v="2"/>
    <n v="8"/>
    <n v="2"/>
    <n v="2"/>
    <n v="8"/>
    <n v="18"/>
    <n v="3"/>
    <n v="28"/>
    <n v="90"/>
    <n v="10"/>
    <n v="10"/>
    <n v="13"/>
    <n v="2"/>
    <n v="4"/>
    <n v="4"/>
    <n v="5"/>
    <n v="228"/>
    <n v="1"/>
    <n v="1"/>
    <n v="4"/>
    <n v="1"/>
    <n v="3"/>
    <n v="0"/>
    <n v="1"/>
    <n v="2"/>
    <n v="1"/>
    <n v="3"/>
    <n v="2"/>
    <n v="1"/>
    <n v="6"/>
    <n v="2"/>
    <n v="2"/>
    <n v="7"/>
    <n v="16"/>
    <n v="2"/>
    <n v="26"/>
    <n v="86"/>
    <n v="12"/>
    <n v="8"/>
    <n v="11"/>
    <n v="2"/>
    <n v="2"/>
    <n v="3"/>
    <n v="6"/>
    <n v="211"/>
    <n v="1"/>
    <n v="0"/>
    <n v="5"/>
    <n v="0"/>
    <n v="3"/>
    <n v="0"/>
    <n v="0"/>
    <n v="2"/>
    <n v="1"/>
    <n v="4"/>
    <n v="2"/>
    <n v="1"/>
    <n v="4"/>
    <n v="2"/>
    <n v="2"/>
    <n v="7"/>
    <n v="14"/>
    <n v="2"/>
    <n v="20"/>
    <n v="76"/>
    <n v="10"/>
    <n v="6"/>
    <n v="7"/>
    <n v="1"/>
    <n v="2"/>
    <n v="3"/>
    <n v="5"/>
    <n v="180"/>
    <n v="1"/>
    <n v="0"/>
    <n v="4"/>
    <n v="0"/>
    <n v="2"/>
    <n v="0"/>
    <n v="0"/>
    <n v="1"/>
    <n v="1"/>
    <n v="3"/>
    <n v="2"/>
    <n v="1"/>
    <n v="5"/>
    <n v="1"/>
    <n v="2"/>
    <n v="6"/>
    <n v="13"/>
    <n v="2"/>
    <n v="17"/>
    <n v="64"/>
    <n v="8"/>
    <n v="6"/>
    <n v="6"/>
    <n v="1"/>
    <n v="2"/>
    <n v="4"/>
    <n v="4"/>
    <n v="156"/>
    <n v="1"/>
    <n v="0"/>
    <n v="4"/>
    <n v="0"/>
    <n v="2"/>
    <n v="0"/>
    <n v="0"/>
    <n v="1"/>
    <n v="1"/>
    <n v="2"/>
    <n v="2"/>
    <n v="1"/>
    <n v="5"/>
    <n v="1"/>
    <n v="1"/>
    <n v="3"/>
    <n v="5"/>
    <n v="2"/>
    <n v="15"/>
    <n v="56"/>
    <n v="5"/>
    <n v="4"/>
    <n v="5"/>
    <n v="1"/>
    <n v="2"/>
    <n v="3"/>
    <n v="4"/>
    <n v="126"/>
    <n v="0"/>
    <n v="0"/>
    <n v="4"/>
    <n v="0"/>
    <n v="1"/>
    <n v="0"/>
    <n v="0"/>
    <n v="1"/>
    <n v="1"/>
    <n v="2"/>
    <n v="2"/>
    <n v="1"/>
    <n v="4"/>
    <n v="1"/>
    <n v="2"/>
    <n v="3"/>
    <n v="8"/>
    <n v="3"/>
    <n v="14"/>
    <n v="53"/>
    <n v="3"/>
    <n v="5"/>
    <n v="5"/>
    <n v="1"/>
    <n v="2"/>
    <n v="3"/>
    <n v="5"/>
    <n v="124"/>
  </r>
  <r>
    <n v="5920"/>
    <s v="Gravação de som e edição música"/>
    <s v="Sim"/>
    <x v="1"/>
    <x v="0"/>
    <x v="1"/>
    <n v="1"/>
    <n v="0"/>
    <n v="0"/>
    <n v="0"/>
    <n v="1"/>
    <n v="0"/>
    <n v="0"/>
    <n v="0"/>
    <n v="0"/>
    <n v="3"/>
    <n v="0"/>
    <n v="0"/>
    <n v="0"/>
    <n v="0"/>
    <n v="0"/>
    <n v="1"/>
    <n v="0"/>
    <n v="0"/>
    <n v="6"/>
    <n v="7"/>
    <n v="1"/>
    <n v="0"/>
    <n v="2"/>
    <n v="0"/>
    <n v="2"/>
    <n v="1"/>
    <n v="0"/>
    <n v="25"/>
    <n v="0"/>
    <n v="0"/>
    <n v="1"/>
    <n v="0"/>
    <n v="1"/>
    <n v="0"/>
    <n v="0"/>
    <n v="0"/>
    <n v="0"/>
    <n v="4"/>
    <n v="0"/>
    <n v="0"/>
    <n v="1"/>
    <n v="0"/>
    <n v="0"/>
    <n v="1"/>
    <n v="0"/>
    <n v="0"/>
    <n v="5"/>
    <n v="9"/>
    <n v="1"/>
    <n v="0"/>
    <n v="2"/>
    <n v="0"/>
    <n v="2"/>
    <n v="1"/>
    <n v="0"/>
    <n v="28"/>
    <n v="0"/>
    <n v="0"/>
    <n v="0"/>
    <n v="0"/>
    <n v="0"/>
    <n v="0"/>
    <n v="0"/>
    <n v="2"/>
    <n v="0"/>
    <n v="4"/>
    <n v="0"/>
    <n v="0"/>
    <n v="0"/>
    <n v="0"/>
    <n v="0"/>
    <n v="1"/>
    <n v="0"/>
    <n v="0"/>
    <n v="7"/>
    <n v="10"/>
    <n v="2"/>
    <n v="1"/>
    <n v="1"/>
    <n v="0"/>
    <n v="1"/>
    <n v="1"/>
    <n v="0"/>
    <n v="30"/>
    <n v="0"/>
    <n v="0"/>
    <n v="0"/>
    <n v="0"/>
    <n v="0"/>
    <n v="0"/>
    <n v="0"/>
    <n v="1"/>
    <n v="0"/>
    <n v="3"/>
    <n v="0"/>
    <n v="0"/>
    <n v="0"/>
    <n v="0"/>
    <n v="0"/>
    <n v="0"/>
    <n v="0"/>
    <n v="0"/>
    <n v="7"/>
    <n v="10"/>
    <n v="2"/>
    <n v="2"/>
    <n v="1"/>
    <n v="0"/>
    <n v="1"/>
    <n v="1"/>
    <n v="0"/>
    <n v="28"/>
    <n v="0"/>
    <n v="0"/>
    <n v="1"/>
    <n v="0"/>
    <n v="0"/>
    <n v="0"/>
    <n v="0"/>
    <n v="1"/>
    <n v="0"/>
    <n v="4"/>
    <n v="0"/>
    <n v="0"/>
    <n v="0"/>
    <n v="0"/>
    <n v="0"/>
    <n v="0"/>
    <n v="1"/>
    <n v="0"/>
    <n v="7"/>
    <n v="11"/>
    <n v="2"/>
    <n v="1"/>
    <n v="2"/>
    <n v="0"/>
    <n v="0"/>
    <n v="2"/>
    <n v="0"/>
    <n v="32"/>
    <n v="1"/>
    <n v="0"/>
    <n v="1"/>
    <n v="0"/>
    <n v="0"/>
    <n v="0"/>
    <n v="0"/>
    <n v="0"/>
    <n v="0"/>
    <n v="2"/>
    <n v="0"/>
    <n v="0"/>
    <n v="0"/>
    <n v="0"/>
    <n v="0"/>
    <n v="0"/>
    <n v="2"/>
    <n v="0"/>
    <n v="7"/>
    <n v="10"/>
    <n v="2"/>
    <n v="1"/>
    <n v="2"/>
    <n v="0"/>
    <n v="0"/>
    <n v="2"/>
    <n v="0"/>
    <n v="30"/>
    <n v="1"/>
    <n v="0"/>
    <n v="0"/>
    <n v="0"/>
    <n v="0"/>
    <n v="0"/>
    <n v="0"/>
    <n v="0"/>
    <n v="0"/>
    <n v="2"/>
    <n v="0"/>
    <n v="0"/>
    <n v="1"/>
    <n v="0"/>
    <n v="0"/>
    <n v="0"/>
    <n v="2"/>
    <n v="0"/>
    <n v="7"/>
    <n v="13"/>
    <n v="1"/>
    <n v="1"/>
    <n v="2"/>
    <n v="0"/>
    <n v="0"/>
    <n v="1"/>
    <n v="0"/>
    <n v="31"/>
    <n v="1"/>
    <n v="0"/>
    <n v="1"/>
    <n v="0"/>
    <n v="0"/>
    <n v="0"/>
    <n v="0"/>
    <n v="0"/>
    <n v="0"/>
    <n v="2"/>
    <n v="0"/>
    <n v="0"/>
    <n v="1"/>
    <n v="0"/>
    <n v="0"/>
    <n v="0"/>
    <n v="1"/>
    <n v="0"/>
    <n v="8"/>
    <n v="16"/>
    <n v="2"/>
    <n v="1"/>
    <n v="4"/>
    <n v="0"/>
    <n v="0"/>
    <n v="2"/>
    <n v="0"/>
    <n v="39"/>
  </r>
  <r>
    <n v="6010"/>
    <s v="Atividades de rádio"/>
    <s v="Sim"/>
    <x v="4"/>
    <x v="0"/>
    <x v="1"/>
    <n v="5"/>
    <n v="0"/>
    <n v="9"/>
    <n v="4"/>
    <n v="13"/>
    <n v="2"/>
    <n v="0"/>
    <n v="8"/>
    <n v="0"/>
    <n v="9"/>
    <n v="8"/>
    <n v="10"/>
    <n v="11"/>
    <n v="8"/>
    <n v="5"/>
    <n v="16"/>
    <n v="38"/>
    <n v="4"/>
    <n v="23"/>
    <n v="80"/>
    <n v="33"/>
    <n v="44"/>
    <n v="78"/>
    <n v="5"/>
    <n v="7"/>
    <n v="13"/>
    <n v="5"/>
    <n v="438"/>
    <n v="6"/>
    <n v="0"/>
    <n v="8"/>
    <n v="4"/>
    <n v="12"/>
    <n v="1"/>
    <n v="0"/>
    <n v="6"/>
    <n v="0"/>
    <n v="10"/>
    <n v="8"/>
    <n v="9"/>
    <n v="11"/>
    <n v="5"/>
    <n v="6"/>
    <n v="14"/>
    <n v="37"/>
    <n v="4"/>
    <n v="26"/>
    <n v="77"/>
    <n v="34"/>
    <n v="35"/>
    <n v="69"/>
    <n v="5"/>
    <n v="5"/>
    <n v="14"/>
    <n v="7"/>
    <n v="413"/>
    <n v="6"/>
    <n v="0"/>
    <n v="7"/>
    <n v="4"/>
    <n v="13"/>
    <n v="2"/>
    <n v="0"/>
    <n v="6"/>
    <n v="0"/>
    <n v="9"/>
    <n v="8"/>
    <n v="10"/>
    <n v="9"/>
    <n v="8"/>
    <n v="5"/>
    <n v="14"/>
    <n v="39"/>
    <n v="2"/>
    <n v="22"/>
    <n v="77"/>
    <n v="36"/>
    <n v="39"/>
    <n v="73"/>
    <n v="3"/>
    <n v="6"/>
    <n v="15"/>
    <n v="6"/>
    <n v="419"/>
    <n v="6"/>
    <n v="0"/>
    <n v="8"/>
    <n v="4"/>
    <n v="13"/>
    <n v="2"/>
    <n v="0"/>
    <n v="6"/>
    <n v="0"/>
    <n v="10"/>
    <n v="6"/>
    <n v="8"/>
    <n v="10"/>
    <n v="7"/>
    <n v="6"/>
    <n v="16"/>
    <n v="45"/>
    <n v="5"/>
    <n v="24"/>
    <n v="79"/>
    <n v="34"/>
    <n v="35"/>
    <n v="70"/>
    <n v="3"/>
    <n v="6"/>
    <n v="12"/>
    <n v="7"/>
    <n v="422"/>
    <n v="3"/>
    <n v="0"/>
    <n v="8"/>
    <n v="3"/>
    <n v="14"/>
    <n v="1"/>
    <n v="0"/>
    <n v="4"/>
    <n v="0"/>
    <n v="11"/>
    <n v="6"/>
    <n v="11"/>
    <n v="10"/>
    <n v="5"/>
    <n v="5"/>
    <n v="16"/>
    <n v="39"/>
    <n v="3"/>
    <n v="24"/>
    <n v="88"/>
    <n v="32"/>
    <n v="34"/>
    <n v="71"/>
    <n v="4"/>
    <n v="2"/>
    <n v="12"/>
    <n v="6"/>
    <n v="412"/>
    <n v="3"/>
    <n v="0"/>
    <n v="6"/>
    <n v="2"/>
    <n v="14"/>
    <n v="1"/>
    <n v="0"/>
    <n v="5"/>
    <n v="0"/>
    <n v="8"/>
    <n v="8"/>
    <n v="9"/>
    <n v="7"/>
    <n v="5"/>
    <n v="5"/>
    <n v="14"/>
    <n v="34"/>
    <n v="4"/>
    <n v="22"/>
    <n v="79"/>
    <n v="29"/>
    <n v="33"/>
    <n v="73"/>
    <n v="1"/>
    <n v="4"/>
    <n v="11"/>
    <n v="7"/>
    <n v="384"/>
    <n v="3"/>
    <n v="0"/>
    <n v="6"/>
    <n v="1"/>
    <n v="13"/>
    <n v="1"/>
    <n v="0"/>
    <n v="5"/>
    <n v="0"/>
    <n v="6"/>
    <n v="7"/>
    <n v="7"/>
    <n v="7"/>
    <n v="4"/>
    <n v="5"/>
    <n v="15"/>
    <n v="40"/>
    <n v="5"/>
    <n v="26"/>
    <n v="83"/>
    <n v="27"/>
    <n v="32"/>
    <n v="69"/>
    <n v="1"/>
    <n v="1"/>
    <n v="9"/>
    <n v="6"/>
    <n v="379"/>
    <n v="3"/>
    <n v="0"/>
    <n v="5"/>
    <n v="1"/>
    <n v="14"/>
    <n v="2"/>
    <n v="0"/>
    <n v="7"/>
    <n v="0"/>
    <n v="4"/>
    <n v="6"/>
    <n v="8"/>
    <n v="7"/>
    <n v="4"/>
    <n v="4"/>
    <n v="12"/>
    <n v="40"/>
    <n v="4"/>
    <n v="26"/>
    <n v="80"/>
    <n v="25"/>
    <n v="31"/>
    <n v="66"/>
    <n v="2"/>
    <n v="1"/>
    <n v="9"/>
    <n v="6"/>
    <n v="367"/>
  </r>
  <r>
    <n v="6021"/>
    <s v="TV aberta"/>
    <s v="Sim"/>
    <x v="4"/>
    <x v="0"/>
    <x v="1"/>
    <n v="8"/>
    <n v="4"/>
    <n v="2"/>
    <n v="1"/>
    <n v="4"/>
    <n v="1"/>
    <n v="2"/>
    <n v="10"/>
    <n v="1"/>
    <n v="5"/>
    <n v="3"/>
    <n v="0"/>
    <n v="4"/>
    <n v="1"/>
    <n v="0"/>
    <n v="7"/>
    <n v="19"/>
    <n v="6"/>
    <n v="15"/>
    <n v="28"/>
    <n v="19"/>
    <n v="14"/>
    <n v="20"/>
    <n v="6"/>
    <n v="10"/>
    <n v="8"/>
    <n v="7"/>
    <n v="205"/>
    <n v="8"/>
    <n v="4"/>
    <n v="2"/>
    <n v="2"/>
    <n v="4"/>
    <n v="1"/>
    <n v="3"/>
    <n v="9"/>
    <n v="0"/>
    <n v="4"/>
    <n v="2"/>
    <n v="1"/>
    <n v="3"/>
    <n v="1"/>
    <n v="0"/>
    <n v="8"/>
    <n v="18"/>
    <n v="6"/>
    <n v="16"/>
    <n v="29"/>
    <n v="21"/>
    <n v="14"/>
    <n v="21"/>
    <n v="6"/>
    <n v="9"/>
    <n v="9"/>
    <n v="6"/>
    <n v="207"/>
    <n v="7"/>
    <n v="2"/>
    <n v="1"/>
    <n v="3"/>
    <n v="4"/>
    <n v="1"/>
    <n v="4"/>
    <n v="8"/>
    <n v="0"/>
    <n v="3"/>
    <n v="3"/>
    <n v="1"/>
    <n v="3"/>
    <n v="1"/>
    <n v="0"/>
    <n v="6"/>
    <n v="18"/>
    <n v="5"/>
    <n v="19"/>
    <n v="26"/>
    <n v="21"/>
    <n v="13"/>
    <n v="21"/>
    <n v="6"/>
    <n v="9"/>
    <n v="10"/>
    <n v="5"/>
    <n v="200"/>
    <n v="7"/>
    <n v="2"/>
    <n v="1"/>
    <n v="3"/>
    <n v="4"/>
    <n v="1"/>
    <n v="5"/>
    <n v="8"/>
    <n v="1"/>
    <n v="2"/>
    <n v="4"/>
    <n v="2"/>
    <n v="3"/>
    <n v="1"/>
    <n v="0"/>
    <n v="6"/>
    <n v="19"/>
    <n v="7"/>
    <n v="19"/>
    <n v="25"/>
    <n v="21"/>
    <n v="14"/>
    <n v="21"/>
    <n v="6"/>
    <n v="9"/>
    <n v="9"/>
    <n v="6"/>
    <n v="206"/>
    <n v="7"/>
    <n v="4"/>
    <n v="2"/>
    <n v="2"/>
    <n v="6"/>
    <n v="2"/>
    <n v="3"/>
    <n v="8"/>
    <n v="2"/>
    <n v="2"/>
    <n v="3"/>
    <n v="3"/>
    <n v="3"/>
    <n v="1"/>
    <n v="0"/>
    <n v="7"/>
    <n v="19"/>
    <n v="8"/>
    <n v="18"/>
    <n v="27"/>
    <n v="18"/>
    <n v="13"/>
    <n v="20"/>
    <n v="4"/>
    <n v="10"/>
    <n v="8"/>
    <n v="7"/>
    <n v="207"/>
    <n v="8"/>
    <n v="3"/>
    <n v="2"/>
    <n v="2"/>
    <n v="5"/>
    <n v="2"/>
    <n v="3"/>
    <n v="8"/>
    <n v="0"/>
    <n v="3"/>
    <n v="3"/>
    <n v="4"/>
    <n v="3"/>
    <n v="1"/>
    <n v="1"/>
    <n v="7"/>
    <n v="21"/>
    <n v="8"/>
    <n v="19"/>
    <n v="32"/>
    <n v="18"/>
    <n v="14"/>
    <n v="19"/>
    <n v="4"/>
    <n v="11"/>
    <n v="7"/>
    <n v="5"/>
    <n v="213"/>
    <n v="6"/>
    <n v="2"/>
    <n v="3"/>
    <n v="1"/>
    <n v="6"/>
    <n v="3"/>
    <n v="4"/>
    <n v="9"/>
    <n v="1"/>
    <n v="2"/>
    <n v="3"/>
    <n v="4"/>
    <n v="3"/>
    <n v="1"/>
    <n v="1"/>
    <n v="7"/>
    <n v="21"/>
    <n v="7"/>
    <n v="19"/>
    <n v="28"/>
    <n v="13"/>
    <n v="13"/>
    <n v="18"/>
    <n v="6"/>
    <n v="11"/>
    <n v="9"/>
    <n v="4"/>
    <n v="205"/>
    <n v="7"/>
    <n v="3"/>
    <n v="4"/>
    <n v="1"/>
    <n v="5"/>
    <n v="2"/>
    <n v="4"/>
    <n v="7"/>
    <n v="2"/>
    <n v="3"/>
    <n v="4"/>
    <n v="4"/>
    <n v="3"/>
    <n v="1"/>
    <n v="0"/>
    <n v="8"/>
    <n v="21"/>
    <n v="5"/>
    <n v="21"/>
    <n v="24"/>
    <n v="15"/>
    <n v="15"/>
    <n v="19"/>
    <n v="6"/>
    <n v="10"/>
    <n v="7"/>
    <n v="4"/>
    <n v="205"/>
  </r>
  <r>
    <n v="6022"/>
    <s v="TV por assinatura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2"/>
    <n v="0"/>
    <n v="1"/>
    <n v="0"/>
    <n v="5"/>
    <n v="4"/>
    <n v="2"/>
    <n v="1"/>
    <n v="2"/>
    <n v="1"/>
    <n v="1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0"/>
    <n v="1"/>
    <n v="0"/>
    <n v="6"/>
    <n v="5"/>
    <n v="3"/>
    <n v="0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6"/>
    <n v="3"/>
    <n v="4"/>
    <n v="1"/>
    <n v="1"/>
    <n v="0"/>
    <n v="1"/>
    <n v="0"/>
    <n v="0"/>
    <n v="22"/>
    <n v="0"/>
    <n v="0"/>
    <n v="0"/>
    <n v="0"/>
    <n v="0"/>
    <n v="0"/>
    <n v="0"/>
    <n v="0"/>
    <n v="0"/>
    <n v="0"/>
    <n v="0"/>
    <n v="0"/>
    <n v="1"/>
    <n v="0"/>
    <n v="3"/>
    <n v="1"/>
    <n v="1"/>
    <n v="0"/>
    <n v="4"/>
    <n v="6"/>
    <n v="6"/>
    <n v="2"/>
    <n v="1"/>
    <n v="0"/>
    <n v="0"/>
    <n v="0"/>
    <n v="0"/>
    <n v="25"/>
    <n v="0"/>
    <n v="0"/>
    <n v="0"/>
    <n v="0"/>
    <n v="0"/>
    <n v="0"/>
    <n v="0"/>
    <n v="1"/>
    <n v="0"/>
    <n v="1"/>
    <n v="1"/>
    <n v="0"/>
    <n v="2"/>
    <n v="0"/>
    <n v="3"/>
    <n v="2"/>
    <n v="1"/>
    <n v="3"/>
    <n v="8"/>
    <n v="8"/>
    <n v="1"/>
    <n v="2"/>
    <n v="2"/>
    <n v="0"/>
    <n v="3"/>
    <n v="0"/>
    <n v="0"/>
    <n v="38"/>
    <n v="0"/>
    <n v="0"/>
    <n v="0"/>
    <n v="0"/>
    <n v="0"/>
    <n v="0"/>
    <n v="0"/>
    <n v="0"/>
    <n v="0"/>
    <n v="0"/>
    <n v="0"/>
    <n v="0"/>
    <n v="1"/>
    <n v="0"/>
    <n v="3"/>
    <n v="1"/>
    <n v="1"/>
    <n v="3"/>
    <n v="6"/>
    <n v="8"/>
    <n v="1"/>
    <n v="2"/>
    <n v="2"/>
    <n v="0"/>
    <n v="1"/>
    <n v="0"/>
    <n v="0"/>
    <n v="29"/>
    <n v="0"/>
    <n v="0"/>
    <n v="0"/>
    <n v="0"/>
    <n v="0"/>
    <n v="0"/>
    <n v="0"/>
    <n v="0"/>
    <n v="0"/>
    <n v="0"/>
    <n v="2"/>
    <n v="1"/>
    <n v="2"/>
    <n v="1"/>
    <n v="3"/>
    <n v="2"/>
    <n v="3"/>
    <n v="2"/>
    <n v="8"/>
    <n v="8"/>
    <n v="2"/>
    <n v="1"/>
    <n v="1"/>
    <n v="1"/>
    <n v="2"/>
    <n v="0"/>
    <n v="0"/>
    <n v="39"/>
    <n v="0"/>
    <n v="0"/>
    <n v="1"/>
    <n v="0"/>
    <n v="0"/>
    <n v="0"/>
    <n v="0"/>
    <n v="1"/>
    <n v="0"/>
    <n v="0"/>
    <n v="2"/>
    <n v="1"/>
    <n v="2"/>
    <n v="1"/>
    <n v="4"/>
    <n v="2"/>
    <n v="3"/>
    <n v="2"/>
    <n v="8"/>
    <n v="7"/>
    <n v="4"/>
    <n v="1"/>
    <n v="1"/>
    <n v="0"/>
    <n v="1"/>
    <n v="0"/>
    <n v="1"/>
    <n v="42"/>
  </r>
  <r>
    <n v="6141"/>
    <s v="Operadoras de televisão por assinatura por cabo"/>
    <s v="Sim"/>
    <x v="4"/>
    <x v="0"/>
    <x v="1"/>
    <n v="0"/>
    <n v="0"/>
    <n v="0"/>
    <n v="0"/>
    <n v="0"/>
    <n v="0"/>
    <n v="0"/>
    <n v="0"/>
    <n v="0"/>
    <n v="0"/>
    <n v="1"/>
    <n v="0"/>
    <n v="1"/>
    <n v="0"/>
    <n v="0"/>
    <n v="2"/>
    <n v="4"/>
    <n v="4"/>
    <n v="5"/>
    <n v="6"/>
    <n v="0"/>
    <n v="3"/>
    <n v="0"/>
    <n v="1"/>
    <n v="0"/>
    <n v="0"/>
    <n v="0"/>
    <n v="27"/>
    <n v="0"/>
    <n v="0"/>
    <n v="0"/>
    <n v="0"/>
    <n v="1"/>
    <n v="0"/>
    <n v="0"/>
    <n v="1"/>
    <n v="0"/>
    <n v="1"/>
    <n v="2"/>
    <n v="0"/>
    <n v="1"/>
    <n v="0"/>
    <n v="0"/>
    <n v="2"/>
    <n v="4"/>
    <n v="4"/>
    <n v="5"/>
    <n v="27"/>
    <n v="4"/>
    <n v="6"/>
    <n v="10"/>
    <n v="0"/>
    <n v="1"/>
    <n v="1"/>
    <n v="0"/>
    <n v="70"/>
    <n v="0"/>
    <n v="0"/>
    <n v="0"/>
    <n v="0"/>
    <n v="0"/>
    <n v="0"/>
    <n v="0"/>
    <n v="0"/>
    <n v="0"/>
    <n v="0"/>
    <n v="1"/>
    <n v="0"/>
    <n v="1"/>
    <n v="0"/>
    <n v="0"/>
    <n v="1"/>
    <n v="4"/>
    <n v="5"/>
    <n v="7"/>
    <n v="31"/>
    <n v="5"/>
    <n v="7"/>
    <n v="10"/>
    <n v="1"/>
    <n v="1"/>
    <n v="1"/>
    <n v="0"/>
    <n v="75"/>
    <n v="0"/>
    <n v="0"/>
    <n v="0"/>
    <n v="0"/>
    <n v="1"/>
    <n v="0"/>
    <n v="0"/>
    <n v="0"/>
    <n v="0"/>
    <n v="0"/>
    <n v="1"/>
    <n v="0"/>
    <n v="1"/>
    <n v="0"/>
    <n v="0"/>
    <n v="1"/>
    <n v="2"/>
    <n v="5"/>
    <n v="6"/>
    <n v="32"/>
    <n v="6"/>
    <n v="4"/>
    <n v="11"/>
    <n v="0"/>
    <n v="0"/>
    <n v="1"/>
    <n v="0"/>
    <n v="71"/>
    <n v="0"/>
    <n v="0"/>
    <n v="0"/>
    <n v="0"/>
    <n v="1"/>
    <n v="0"/>
    <n v="0"/>
    <n v="0"/>
    <n v="0"/>
    <n v="0"/>
    <n v="1"/>
    <n v="0"/>
    <n v="1"/>
    <n v="0"/>
    <n v="0"/>
    <n v="0"/>
    <n v="2"/>
    <n v="1"/>
    <n v="6"/>
    <n v="31"/>
    <n v="6"/>
    <n v="4"/>
    <n v="11"/>
    <n v="0"/>
    <n v="0"/>
    <n v="1"/>
    <n v="0"/>
    <n v="65"/>
    <n v="0"/>
    <n v="0"/>
    <n v="0"/>
    <n v="0"/>
    <n v="1"/>
    <n v="0"/>
    <n v="0"/>
    <n v="0"/>
    <n v="0"/>
    <n v="0"/>
    <n v="2"/>
    <n v="0"/>
    <n v="1"/>
    <n v="0"/>
    <n v="0"/>
    <n v="0"/>
    <n v="2"/>
    <n v="1"/>
    <n v="5"/>
    <n v="23"/>
    <n v="5"/>
    <n v="6"/>
    <n v="9"/>
    <n v="0"/>
    <n v="0"/>
    <n v="1"/>
    <n v="0"/>
    <n v="56"/>
    <n v="0"/>
    <n v="0"/>
    <n v="0"/>
    <n v="0"/>
    <n v="1"/>
    <n v="0"/>
    <n v="0"/>
    <n v="1"/>
    <n v="0"/>
    <n v="0"/>
    <n v="0"/>
    <n v="0"/>
    <n v="1"/>
    <n v="0"/>
    <n v="1"/>
    <n v="0"/>
    <n v="2"/>
    <n v="1"/>
    <n v="3"/>
    <n v="23"/>
    <n v="5"/>
    <n v="5"/>
    <n v="7"/>
    <n v="0"/>
    <n v="0"/>
    <n v="1"/>
    <n v="0"/>
    <n v="51"/>
    <n v="0"/>
    <n v="0"/>
    <n v="1"/>
    <n v="0"/>
    <n v="1"/>
    <n v="0"/>
    <n v="0"/>
    <n v="0"/>
    <n v="0"/>
    <n v="0"/>
    <n v="0"/>
    <n v="0"/>
    <n v="1"/>
    <n v="0"/>
    <n v="1"/>
    <n v="0"/>
    <n v="1"/>
    <n v="1"/>
    <n v="2"/>
    <n v="14"/>
    <n v="4"/>
    <n v="3"/>
    <n v="6"/>
    <n v="1"/>
    <n v="0"/>
    <n v="0"/>
    <n v="0"/>
    <n v="36"/>
  </r>
  <r>
    <n v="6142"/>
    <s v="Operadoras de televisão por assinatura por micro-ondas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0"/>
    <n v="0"/>
    <n v="0"/>
    <n v="3"/>
    <n v="0"/>
    <n v="0"/>
    <n v="0"/>
    <n v="0"/>
    <n v="0"/>
    <n v="0"/>
    <n v="0"/>
    <n v="0"/>
    <n v="0"/>
    <n v="1"/>
    <n v="1"/>
    <n v="0"/>
    <n v="1"/>
    <n v="0"/>
    <n v="0"/>
    <n v="0"/>
    <n v="1"/>
    <n v="1"/>
    <n v="2"/>
    <n v="1"/>
    <n v="0"/>
    <n v="0"/>
    <n v="1"/>
    <n v="0"/>
    <n v="0"/>
    <n v="0"/>
    <n v="1"/>
    <n v="10"/>
    <n v="0"/>
    <n v="0"/>
    <n v="0"/>
    <n v="0"/>
    <n v="0"/>
    <n v="0"/>
    <n v="0"/>
    <n v="0"/>
    <n v="0"/>
    <n v="1"/>
    <n v="0"/>
    <n v="1"/>
    <n v="1"/>
    <n v="0"/>
    <n v="1"/>
    <n v="0"/>
    <n v="1"/>
    <n v="1"/>
    <n v="2"/>
    <n v="1"/>
    <n v="0"/>
    <n v="0"/>
    <n v="0"/>
    <n v="0"/>
    <n v="0"/>
    <n v="0"/>
    <n v="0"/>
    <n v="9"/>
    <n v="0"/>
    <n v="0"/>
    <n v="0"/>
    <n v="0"/>
    <n v="0"/>
    <n v="0"/>
    <n v="0"/>
    <n v="0"/>
    <n v="0"/>
    <n v="1"/>
    <n v="0"/>
    <n v="1"/>
    <n v="0"/>
    <n v="1"/>
    <n v="0"/>
    <n v="0"/>
    <n v="1"/>
    <n v="1"/>
    <n v="2"/>
    <n v="1"/>
    <n v="0"/>
    <n v="0"/>
    <n v="0"/>
    <n v="0"/>
    <n v="0"/>
    <n v="0"/>
    <n v="0"/>
    <n v="8"/>
    <n v="0"/>
    <n v="0"/>
    <n v="0"/>
    <n v="0"/>
    <n v="0"/>
    <n v="0"/>
    <n v="0"/>
    <n v="0"/>
    <n v="0"/>
    <n v="1"/>
    <n v="1"/>
    <n v="1"/>
    <n v="1"/>
    <n v="1"/>
    <n v="1"/>
    <n v="0"/>
    <n v="0"/>
    <n v="1"/>
    <n v="1"/>
    <n v="0"/>
    <n v="0"/>
    <n v="0"/>
    <n v="0"/>
    <n v="0"/>
    <n v="0"/>
    <n v="0"/>
    <n v="1"/>
    <n v="9"/>
    <n v="0"/>
    <n v="0"/>
    <n v="1"/>
    <n v="0"/>
    <n v="0"/>
    <n v="0"/>
    <n v="0"/>
    <n v="1"/>
    <n v="0"/>
    <n v="1"/>
    <n v="1"/>
    <n v="1"/>
    <n v="0"/>
    <n v="1"/>
    <n v="0"/>
    <n v="0"/>
    <n v="0"/>
    <n v="1"/>
    <n v="2"/>
    <n v="2"/>
    <n v="0"/>
    <n v="0"/>
    <n v="0"/>
    <n v="0"/>
    <n v="0"/>
    <n v="0"/>
    <n v="1"/>
    <n v="12"/>
    <n v="0"/>
    <n v="0"/>
    <n v="1"/>
    <n v="0"/>
    <n v="0"/>
    <n v="0"/>
    <n v="0"/>
    <n v="1"/>
    <n v="0"/>
    <n v="1"/>
    <n v="1"/>
    <n v="1"/>
    <n v="0"/>
    <n v="1"/>
    <n v="0"/>
    <n v="0"/>
    <n v="0"/>
    <n v="0"/>
    <n v="1"/>
    <n v="1"/>
    <n v="0"/>
    <n v="0"/>
    <n v="0"/>
    <n v="0"/>
    <n v="0"/>
    <n v="0"/>
    <n v="0"/>
    <n v="8"/>
  </r>
  <r>
    <n v="6143"/>
    <s v="Operadoras de televisão por assinatura por satélite"/>
    <s v="Sim"/>
    <x v="4"/>
    <x v="0"/>
    <x v="1"/>
    <n v="0"/>
    <n v="0"/>
    <n v="0"/>
    <n v="0"/>
    <n v="0"/>
    <n v="0"/>
    <n v="0"/>
    <n v="0"/>
    <n v="0"/>
    <n v="1"/>
    <n v="0"/>
    <n v="0"/>
    <n v="0"/>
    <n v="0"/>
    <n v="0"/>
    <n v="1"/>
    <n v="0"/>
    <n v="0"/>
    <n v="1"/>
    <n v="2"/>
    <n v="0"/>
    <n v="0"/>
    <n v="0"/>
    <n v="0"/>
    <n v="0"/>
    <n v="1"/>
    <n v="0"/>
    <n v="6"/>
    <n v="0"/>
    <n v="0"/>
    <n v="0"/>
    <n v="0"/>
    <n v="0"/>
    <n v="0"/>
    <n v="0"/>
    <n v="0"/>
    <n v="0"/>
    <n v="1"/>
    <n v="0"/>
    <n v="0"/>
    <n v="1"/>
    <n v="0"/>
    <n v="0"/>
    <n v="1"/>
    <n v="0"/>
    <n v="0"/>
    <n v="1"/>
    <n v="1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3"/>
    <n v="1"/>
    <n v="0"/>
    <n v="0"/>
    <n v="0"/>
    <n v="0"/>
    <n v="0"/>
    <n v="0"/>
    <n v="0"/>
    <n v="7"/>
    <n v="0"/>
    <n v="0"/>
    <n v="1"/>
    <n v="0"/>
    <n v="0"/>
    <n v="0"/>
    <n v="0"/>
    <n v="0"/>
    <n v="0"/>
    <n v="0"/>
    <n v="0"/>
    <n v="1"/>
    <n v="0"/>
    <n v="0"/>
    <n v="0"/>
    <n v="1"/>
    <n v="2"/>
    <n v="0"/>
    <n v="2"/>
    <n v="1"/>
    <n v="1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1"/>
    <n v="0"/>
    <n v="0"/>
    <n v="0"/>
    <n v="1"/>
    <n v="1"/>
    <n v="0"/>
    <n v="2"/>
    <n v="2"/>
    <n v="0"/>
    <n v="0"/>
    <n v="1"/>
    <n v="1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3"/>
    <n v="0"/>
    <n v="0"/>
    <n v="0"/>
    <n v="0"/>
    <n v="1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</r>
  <r>
    <n v="6319"/>
    <s v="Portais, Provedores de Conteúdo e Outros Serviços de Informação na Internet"/>
    <s v="Sim"/>
    <x v="5"/>
    <x v="0"/>
    <x v="1"/>
    <n v="0"/>
    <n v="0"/>
    <n v="0"/>
    <n v="0"/>
    <n v="1"/>
    <n v="0"/>
    <n v="0"/>
    <n v="0"/>
    <n v="2"/>
    <n v="0"/>
    <n v="1"/>
    <n v="2"/>
    <n v="2"/>
    <n v="1"/>
    <n v="2"/>
    <n v="3"/>
    <n v="5"/>
    <n v="0"/>
    <n v="6"/>
    <n v="34"/>
    <n v="4"/>
    <n v="1"/>
    <n v="3"/>
    <n v="0"/>
    <n v="0"/>
    <n v="2"/>
    <n v="2"/>
    <n v="71"/>
    <n v="0"/>
    <n v="0"/>
    <n v="1"/>
    <n v="0"/>
    <n v="1"/>
    <n v="0"/>
    <n v="0"/>
    <n v="0"/>
    <n v="2"/>
    <n v="0"/>
    <n v="0"/>
    <n v="1"/>
    <n v="2"/>
    <n v="0"/>
    <n v="2"/>
    <n v="1"/>
    <n v="3"/>
    <n v="1"/>
    <n v="7"/>
    <n v="32"/>
    <n v="4"/>
    <n v="2"/>
    <n v="1"/>
    <n v="0"/>
    <n v="0"/>
    <n v="1"/>
    <n v="0"/>
    <n v="61"/>
    <n v="0"/>
    <n v="0"/>
    <n v="0"/>
    <n v="0"/>
    <n v="1"/>
    <n v="0"/>
    <n v="0"/>
    <n v="0"/>
    <n v="2"/>
    <n v="0"/>
    <n v="1"/>
    <n v="0"/>
    <n v="1"/>
    <n v="0"/>
    <n v="1"/>
    <n v="1"/>
    <n v="3"/>
    <n v="0"/>
    <n v="9"/>
    <n v="31"/>
    <n v="5"/>
    <n v="1"/>
    <n v="0"/>
    <n v="0"/>
    <n v="1"/>
    <n v="0"/>
    <n v="0"/>
    <n v="57"/>
    <n v="0"/>
    <n v="0"/>
    <n v="0"/>
    <n v="0"/>
    <n v="1"/>
    <n v="0"/>
    <n v="0"/>
    <n v="0"/>
    <n v="2"/>
    <n v="0"/>
    <n v="0"/>
    <n v="0"/>
    <n v="1"/>
    <n v="0"/>
    <n v="1"/>
    <n v="0"/>
    <n v="3"/>
    <n v="0"/>
    <n v="4"/>
    <n v="19"/>
    <n v="4"/>
    <n v="1"/>
    <n v="1"/>
    <n v="0"/>
    <n v="1"/>
    <n v="0"/>
    <n v="0"/>
    <n v="38"/>
    <n v="0"/>
    <n v="0"/>
    <n v="0"/>
    <n v="0"/>
    <n v="1"/>
    <n v="0"/>
    <n v="0"/>
    <n v="0"/>
    <n v="0"/>
    <n v="0"/>
    <n v="0"/>
    <n v="0"/>
    <n v="1"/>
    <n v="0"/>
    <n v="1"/>
    <n v="0"/>
    <n v="3"/>
    <n v="0"/>
    <n v="4"/>
    <n v="14"/>
    <n v="3"/>
    <n v="1"/>
    <n v="1"/>
    <n v="0"/>
    <n v="1"/>
    <n v="0"/>
    <n v="0"/>
    <n v="3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6"/>
    <n v="6"/>
    <n v="3"/>
    <n v="0"/>
    <n v="1"/>
    <n v="0"/>
    <n v="1"/>
    <n v="0"/>
    <n v="0"/>
    <n v="20"/>
    <n v="0"/>
    <n v="0"/>
    <n v="0"/>
    <n v="0"/>
    <n v="1"/>
    <n v="0"/>
    <n v="0"/>
    <n v="0"/>
    <n v="0"/>
    <n v="0"/>
    <n v="0"/>
    <n v="0"/>
    <n v="0"/>
    <n v="0"/>
    <n v="1"/>
    <n v="0"/>
    <n v="2"/>
    <n v="0"/>
    <n v="3"/>
    <n v="1"/>
    <n v="2"/>
    <n v="0"/>
    <n v="1"/>
    <n v="0"/>
    <n v="1"/>
    <n v="0"/>
    <n v="0"/>
    <n v="12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1"/>
    <n v="0"/>
    <n v="0"/>
    <n v="0"/>
    <n v="0"/>
    <n v="1"/>
    <n v="1"/>
    <n v="0"/>
    <n v="0"/>
    <n v="6"/>
  </r>
  <r>
    <n v="6391"/>
    <s v="Agências de Notícias"/>
    <s v="Sim"/>
    <x v="3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6"/>
    <n v="0"/>
    <n v="0"/>
    <n v="1"/>
    <n v="0"/>
    <n v="0"/>
    <n v="0"/>
    <n v="3"/>
    <n v="1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4"/>
    <n v="0"/>
    <n v="0"/>
    <n v="1"/>
    <n v="0"/>
    <n v="0"/>
    <n v="0"/>
    <n v="2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4"/>
    <n v="0"/>
    <n v="0"/>
    <n v="1"/>
    <n v="0"/>
    <n v="0"/>
    <n v="0"/>
    <n v="3"/>
    <n v="13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4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4"/>
    <n v="3"/>
    <n v="0"/>
    <n v="0"/>
    <n v="0"/>
    <n v="0"/>
    <n v="0"/>
    <n v="0"/>
    <n v="3"/>
    <n v="11"/>
    <n v="0"/>
    <n v="0"/>
    <n v="0"/>
    <n v="0"/>
    <n v="0"/>
    <n v="0"/>
    <n v="0"/>
    <n v="1"/>
    <n v="0"/>
    <n v="0"/>
    <n v="0"/>
    <n v="1"/>
    <n v="0"/>
    <n v="0"/>
    <n v="0"/>
    <n v="0"/>
    <n v="1"/>
    <n v="0"/>
    <n v="3"/>
    <n v="4"/>
    <n v="0"/>
    <n v="0"/>
    <n v="0"/>
    <n v="0"/>
    <n v="0"/>
    <n v="0"/>
    <n v="4"/>
    <n v="14"/>
    <n v="0"/>
    <n v="0"/>
    <n v="0"/>
    <n v="0"/>
    <n v="0"/>
    <n v="0"/>
    <n v="0"/>
    <n v="0"/>
    <n v="0"/>
    <n v="0"/>
    <n v="0"/>
    <n v="1"/>
    <n v="0"/>
    <n v="0"/>
    <n v="0"/>
    <n v="0"/>
    <n v="2"/>
    <n v="0"/>
    <n v="3"/>
    <n v="5"/>
    <n v="0"/>
    <n v="0"/>
    <n v="0"/>
    <n v="0"/>
    <n v="0"/>
    <n v="0"/>
    <n v="3"/>
    <n v="14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3"/>
    <n v="5"/>
    <n v="0"/>
    <n v="0"/>
    <n v="0"/>
    <n v="0"/>
    <n v="0"/>
    <n v="0"/>
    <n v="5"/>
    <n v="15"/>
  </r>
  <r>
    <n v="7111"/>
    <s v="Serviços arquitetura"/>
    <s v="Sim"/>
    <x v="0"/>
    <x v="0"/>
    <x v="1"/>
    <n v="0"/>
    <n v="0"/>
    <n v="1"/>
    <n v="0"/>
    <n v="2"/>
    <n v="0"/>
    <n v="1"/>
    <n v="2"/>
    <n v="0"/>
    <n v="2"/>
    <n v="1"/>
    <n v="0"/>
    <n v="0"/>
    <n v="1"/>
    <n v="0"/>
    <n v="2"/>
    <n v="1"/>
    <n v="0"/>
    <n v="11"/>
    <n v="19"/>
    <n v="2"/>
    <n v="2"/>
    <n v="4"/>
    <n v="0"/>
    <n v="0"/>
    <n v="2"/>
    <n v="1"/>
    <n v="54"/>
    <n v="0"/>
    <n v="0"/>
    <n v="2"/>
    <n v="0"/>
    <n v="1"/>
    <n v="0"/>
    <n v="0"/>
    <n v="1"/>
    <n v="1"/>
    <n v="2"/>
    <n v="1"/>
    <n v="0"/>
    <n v="1"/>
    <n v="0"/>
    <n v="1"/>
    <n v="1"/>
    <n v="8"/>
    <n v="0"/>
    <n v="10"/>
    <n v="18"/>
    <n v="1"/>
    <n v="1"/>
    <n v="2"/>
    <n v="0"/>
    <n v="0"/>
    <n v="0"/>
    <n v="2"/>
    <n v="53"/>
    <n v="0"/>
    <n v="1"/>
    <n v="3"/>
    <n v="0"/>
    <n v="1"/>
    <n v="0"/>
    <n v="0"/>
    <n v="0"/>
    <n v="1"/>
    <n v="2"/>
    <n v="1"/>
    <n v="0"/>
    <n v="1"/>
    <n v="0"/>
    <n v="1"/>
    <n v="2"/>
    <n v="8"/>
    <n v="0"/>
    <n v="12"/>
    <n v="26"/>
    <n v="2"/>
    <n v="0"/>
    <n v="1"/>
    <n v="0"/>
    <n v="0"/>
    <n v="1"/>
    <n v="0"/>
    <n v="63"/>
    <n v="0"/>
    <n v="1"/>
    <n v="2"/>
    <n v="0"/>
    <n v="0"/>
    <n v="0"/>
    <n v="0"/>
    <n v="1"/>
    <n v="0"/>
    <n v="1"/>
    <n v="1"/>
    <n v="0"/>
    <n v="2"/>
    <n v="1"/>
    <n v="1"/>
    <n v="1"/>
    <n v="8"/>
    <n v="0"/>
    <n v="13"/>
    <n v="32"/>
    <n v="1"/>
    <n v="0"/>
    <n v="7"/>
    <n v="0"/>
    <n v="0"/>
    <n v="2"/>
    <n v="1"/>
    <n v="75"/>
    <n v="0"/>
    <n v="0"/>
    <n v="2"/>
    <n v="0"/>
    <n v="1"/>
    <n v="0"/>
    <n v="0"/>
    <n v="0"/>
    <n v="0"/>
    <n v="1"/>
    <n v="2"/>
    <n v="0"/>
    <n v="2"/>
    <n v="0"/>
    <n v="0"/>
    <n v="4"/>
    <n v="3"/>
    <n v="2"/>
    <n v="10"/>
    <n v="24"/>
    <n v="2"/>
    <n v="2"/>
    <n v="1"/>
    <n v="0"/>
    <n v="0"/>
    <n v="2"/>
    <n v="1"/>
    <n v="59"/>
    <n v="0"/>
    <n v="1"/>
    <n v="1"/>
    <n v="0"/>
    <n v="1"/>
    <n v="0"/>
    <n v="0"/>
    <n v="0"/>
    <n v="0"/>
    <n v="1"/>
    <n v="0"/>
    <n v="0"/>
    <n v="1"/>
    <n v="0"/>
    <n v="0"/>
    <n v="1"/>
    <n v="7"/>
    <n v="3"/>
    <n v="11"/>
    <n v="16"/>
    <n v="2"/>
    <n v="2"/>
    <n v="0"/>
    <n v="0"/>
    <n v="0"/>
    <n v="1"/>
    <n v="0"/>
    <n v="48"/>
    <n v="0"/>
    <n v="2"/>
    <n v="2"/>
    <n v="0"/>
    <n v="0"/>
    <n v="0"/>
    <n v="4"/>
    <n v="0"/>
    <n v="0"/>
    <n v="2"/>
    <n v="0"/>
    <n v="0"/>
    <n v="2"/>
    <n v="1"/>
    <n v="0"/>
    <n v="2"/>
    <n v="6"/>
    <n v="0"/>
    <n v="10"/>
    <n v="16"/>
    <n v="2"/>
    <n v="0"/>
    <n v="2"/>
    <n v="0"/>
    <n v="0"/>
    <n v="1"/>
    <n v="0"/>
    <n v="52"/>
    <n v="0"/>
    <n v="0"/>
    <n v="0"/>
    <n v="0"/>
    <n v="0"/>
    <n v="0"/>
    <n v="0"/>
    <n v="0"/>
    <n v="0"/>
    <n v="2"/>
    <n v="0"/>
    <n v="0"/>
    <n v="1"/>
    <n v="0"/>
    <n v="0"/>
    <n v="3"/>
    <n v="8"/>
    <n v="1"/>
    <n v="5"/>
    <n v="14"/>
    <n v="2"/>
    <n v="0"/>
    <n v="2"/>
    <n v="0"/>
    <n v="0"/>
    <n v="1"/>
    <n v="0"/>
    <n v="39"/>
  </r>
  <r>
    <n v="7311"/>
    <s v="Agências de Publicidade"/>
    <s v="Sim"/>
    <x v="6"/>
    <x v="0"/>
    <x v="1"/>
    <n v="0"/>
    <n v="0"/>
    <n v="2"/>
    <n v="0"/>
    <n v="6"/>
    <n v="1"/>
    <n v="0"/>
    <n v="3"/>
    <n v="1"/>
    <n v="6"/>
    <n v="2"/>
    <n v="1"/>
    <n v="15"/>
    <n v="1"/>
    <n v="1"/>
    <n v="10"/>
    <n v="19"/>
    <n v="6"/>
    <n v="23"/>
    <n v="112"/>
    <n v="11"/>
    <n v="16"/>
    <n v="15"/>
    <n v="2"/>
    <n v="3"/>
    <n v="4"/>
    <n v="19"/>
    <n v="279"/>
    <n v="0"/>
    <n v="0"/>
    <n v="2"/>
    <n v="0"/>
    <n v="6"/>
    <n v="0"/>
    <n v="0"/>
    <n v="6"/>
    <n v="3"/>
    <n v="8"/>
    <n v="3"/>
    <n v="2"/>
    <n v="18"/>
    <n v="1"/>
    <n v="1"/>
    <n v="8"/>
    <n v="22"/>
    <n v="7"/>
    <n v="27"/>
    <n v="112"/>
    <n v="13"/>
    <n v="18"/>
    <n v="13"/>
    <n v="2"/>
    <n v="4"/>
    <n v="3"/>
    <n v="13"/>
    <n v="292"/>
    <n v="0"/>
    <n v="0"/>
    <n v="3"/>
    <n v="1"/>
    <n v="7"/>
    <n v="1"/>
    <n v="1"/>
    <n v="6"/>
    <n v="3"/>
    <n v="10"/>
    <n v="3"/>
    <n v="2"/>
    <n v="16"/>
    <n v="1"/>
    <n v="1"/>
    <n v="13"/>
    <n v="23"/>
    <n v="5"/>
    <n v="29"/>
    <n v="117"/>
    <n v="12"/>
    <n v="17"/>
    <n v="15"/>
    <n v="3"/>
    <n v="5"/>
    <n v="5"/>
    <n v="20"/>
    <n v="319"/>
    <n v="0"/>
    <n v="0"/>
    <n v="4"/>
    <n v="1"/>
    <n v="7"/>
    <n v="1"/>
    <n v="1"/>
    <n v="6"/>
    <n v="2"/>
    <n v="9"/>
    <n v="2"/>
    <n v="0"/>
    <n v="14"/>
    <n v="1"/>
    <n v="2"/>
    <n v="14"/>
    <n v="20"/>
    <n v="5"/>
    <n v="34"/>
    <n v="120"/>
    <n v="10"/>
    <n v="14"/>
    <n v="15"/>
    <n v="3"/>
    <n v="4"/>
    <n v="3"/>
    <n v="20"/>
    <n v="312"/>
    <n v="0"/>
    <n v="1"/>
    <n v="6"/>
    <n v="0"/>
    <n v="5"/>
    <n v="1"/>
    <n v="1"/>
    <n v="3"/>
    <n v="2"/>
    <n v="9"/>
    <n v="2"/>
    <n v="0"/>
    <n v="15"/>
    <n v="0"/>
    <n v="1"/>
    <n v="13"/>
    <n v="17"/>
    <n v="6"/>
    <n v="27"/>
    <n v="112"/>
    <n v="10"/>
    <n v="11"/>
    <n v="13"/>
    <n v="3"/>
    <n v="4"/>
    <n v="6"/>
    <n v="16"/>
    <n v="284"/>
    <n v="0"/>
    <n v="1"/>
    <n v="5"/>
    <n v="0"/>
    <n v="6"/>
    <n v="1"/>
    <n v="2"/>
    <n v="1"/>
    <n v="2"/>
    <n v="8"/>
    <n v="1"/>
    <n v="1"/>
    <n v="11"/>
    <n v="0"/>
    <n v="0"/>
    <n v="9"/>
    <n v="20"/>
    <n v="3"/>
    <n v="28"/>
    <n v="112"/>
    <n v="13"/>
    <n v="10"/>
    <n v="14"/>
    <n v="2"/>
    <n v="4"/>
    <n v="5"/>
    <n v="14"/>
    <n v="273"/>
    <n v="0"/>
    <n v="0"/>
    <n v="4"/>
    <n v="0"/>
    <n v="5"/>
    <n v="2"/>
    <n v="0"/>
    <n v="1"/>
    <n v="2"/>
    <n v="4"/>
    <n v="3"/>
    <n v="2"/>
    <n v="10"/>
    <n v="0"/>
    <n v="1"/>
    <n v="9"/>
    <n v="18"/>
    <n v="2"/>
    <n v="28"/>
    <n v="107"/>
    <n v="12"/>
    <n v="9"/>
    <n v="11"/>
    <n v="1"/>
    <n v="3"/>
    <n v="5"/>
    <n v="13"/>
    <n v="252"/>
    <n v="0"/>
    <n v="0"/>
    <n v="4"/>
    <n v="1"/>
    <n v="7"/>
    <n v="1"/>
    <n v="0"/>
    <n v="1"/>
    <n v="1"/>
    <n v="3"/>
    <n v="2"/>
    <n v="1"/>
    <n v="8"/>
    <n v="0"/>
    <n v="0"/>
    <n v="9"/>
    <n v="15"/>
    <n v="0"/>
    <n v="25"/>
    <n v="88"/>
    <n v="12"/>
    <n v="7"/>
    <n v="11"/>
    <n v="3"/>
    <n v="3"/>
    <n v="5"/>
    <n v="10"/>
    <n v="217"/>
  </r>
  <r>
    <n v="7312"/>
    <s v="Agenciamento de Espaços para Publicidade, Exceto em Veículos de Comunicação"/>
    <s v="Sim"/>
    <x v="6"/>
    <x v="0"/>
    <x v="1"/>
    <n v="0"/>
    <n v="0"/>
    <n v="0"/>
    <n v="1"/>
    <n v="0"/>
    <n v="0"/>
    <n v="0"/>
    <n v="0"/>
    <n v="1"/>
    <n v="4"/>
    <n v="0"/>
    <n v="0"/>
    <n v="1"/>
    <n v="0"/>
    <n v="2"/>
    <n v="2"/>
    <n v="3"/>
    <n v="0"/>
    <n v="6"/>
    <n v="17"/>
    <n v="4"/>
    <n v="3"/>
    <n v="2"/>
    <n v="0"/>
    <n v="2"/>
    <n v="4"/>
    <n v="2"/>
    <n v="54"/>
    <n v="0"/>
    <n v="0"/>
    <n v="0"/>
    <n v="1"/>
    <n v="0"/>
    <n v="0"/>
    <n v="0"/>
    <n v="0"/>
    <n v="0"/>
    <n v="2"/>
    <n v="0"/>
    <n v="0"/>
    <n v="1"/>
    <n v="0"/>
    <n v="1"/>
    <n v="3"/>
    <n v="3"/>
    <n v="1"/>
    <n v="8"/>
    <n v="18"/>
    <n v="4"/>
    <n v="4"/>
    <n v="2"/>
    <n v="0"/>
    <n v="2"/>
    <n v="3"/>
    <n v="3"/>
    <n v="56"/>
    <n v="0"/>
    <n v="0"/>
    <n v="0"/>
    <n v="0"/>
    <n v="0"/>
    <n v="0"/>
    <n v="0"/>
    <n v="0"/>
    <n v="0"/>
    <n v="3"/>
    <n v="0"/>
    <n v="0"/>
    <n v="2"/>
    <n v="0"/>
    <n v="3"/>
    <n v="3"/>
    <n v="4"/>
    <n v="1"/>
    <n v="5"/>
    <n v="17"/>
    <n v="4"/>
    <n v="3"/>
    <n v="2"/>
    <n v="2"/>
    <n v="1"/>
    <n v="2"/>
    <n v="3"/>
    <n v="55"/>
    <n v="0"/>
    <n v="0"/>
    <n v="0"/>
    <n v="0"/>
    <n v="0"/>
    <n v="0"/>
    <n v="0"/>
    <n v="0"/>
    <n v="0"/>
    <n v="4"/>
    <n v="0"/>
    <n v="0"/>
    <n v="1"/>
    <n v="0"/>
    <n v="2"/>
    <n v="3"/>
    <n v="6"/>
    <n v="1"/>
    <n v="6"/>
    <n v="16"/>
    <n v="2"/>
    <n v="4"/>
    <n v="2"/>
    <n v="1"/>
    <n v="0"/>
    <n v="2"/>
    <n v="3"/>
    <n v="53"/>
    <n v="0"/>
    <n v="0"/>
    <n v="0"/>
    <n v="0"/>
    <n v="0"/>
    <n v="0"/>
    <n v="0"/>
    <n v="0"/>
    <n v="0"/>
    <n v="4"/>
    <n v="0"/>
    <n v="0"/>
    <n v="1"/>
    <n v="0"/>
    <n v="2"/>
    <n v="2"/>
    <n v="5"/>
    <n v="0"/>
    <n v="7"/>
    <n v="16"/>
    <n v="2"/>
    <n v="1"/>
    <n v="3"/>
    <n v="0"/>
    <n v="1"/>
    <n v="3"/>
    <n v="1"/>
    <n v="48"/>
    <n v="0"/>
    <n v="0"/>
    <n v="0"/>
    <n v="0"/>
    <n v="0"/>
    <n v="0"/>
    <n v="0"/>
    <n v="1"/>
    <n v="1"/>
    <n v="2"/>
    <n v="0"/>
    <n v="0"/>
    <n v="1"/>
    <n v="0"/>
    <n v="2"/>
    <n v="2"/>
    <n v="3"/>
    <n v="0"/>
    <n v="6"/>
    <n v="15"/>
    <n v="1"/>
    <n v="0"/>
    <n v="3"/>
    <n v="0"/>
    <n v="0"/>
    <n v="1"/>
    <n v="1"/>
    <n v="39"/>
    <n v="0"/>
    <n v="0"/>
    <n v="0"/>
    <n v="0"/>
    <n v="0"/>
    <n v="0"/>
    <n v="0"/>
    <n v="2"/>
    <n v="0"/>
    <n v="0"/>
    <n v="0"/>
    <n v="0"/>
    <n v="1"/>
    <n v="0"/>
    <n v="0"/>
    <n v="2"/>
    <n v="4"/>
    <n v="0"/>
    <n v="7"/>
    <n v="13"/>
    <n v="1"/>
    <n v="0"/>
    <n v="3"/>
    <n v="0"/>
    <n v="0"/>
    <n v="1"/>
    <n v="1"/>
    <n v="35"/>
    <n v="0"/>
    <n v="0"/>
    <n v="0"/>
    <n v="0"/>
    <n v="0"/>
    <n v="0"/>
    <n v="0"/>
    <n v="1"/>
    <n v="0"/>
    <n v="0"/>
    <n v="0"/>
    <n v="0"/>
    <n v="1"/>
    <n v="0"/>
    <n v="1"/>
    <n v="1"/>
    <n v="2"/>
    <n v="1"/>
    <n v="8"/>
    <n v="11"/>
    <n v="0"/>
    <n v="0"/>
    <n v="3"/>
    <n v="0"/>
    <n v="0"/>
    <n v="1"/>
    <n v="1"/>
    <n v="31"/>
  </r>
  <r>
    <n v="7319"/>
    <s v="Atividades de Publicidade Não Especificadas Anteriormente"/>
    <s v="Sim"/>
    <x v="6"/>
    <x v="0"/>
    <x v="1"/>
    <n v="1"/>
    <n v="0"/>
    <n v="2"/>
    <n v="0"/>
    <n v="8"/>
    <n v="0"/>
    <n v="0"/>
    <n v="1"/>
    <n v="1"/>
    <n v="9"/>
    <n v="5"/>
    <n v="7"/>
    <n v="10"/>
    <n v="2"/>
    <n v="2"/>
    <n v="12"/>
    <n v="40"/>
    <n v="2"/>
    <n v="29"/>
    <n v="127"/>
    <n v="20"/>
    <n v="11"/>
    <n v="25"/>
    <n v="6"/>
    <n v="0"/>
    <n v="7"/>
    <n v="7"/>
    <n v="334"/>
    <n v="0"/>
    <n v="0"/>
    <n v="2"/>
    <n v="0"/>
    <n v="4"/>
    <n v="0"/>
    <n v="0"/>
    <n v="1"/>
    <n v="2"/>
    <n v="7"/>
    <n v="5"/>
    <n v="3"/>
    <n v="9"/>
    <n v="0"/>
    <n v="2"/>
    <n v="10"/>
    <n v="33"/>
    <n v="2"/>
    <n v="28"/>
    <n v="128"/>
    <n v="20"/>
    <n v="11"/>
    <n v="18"/>
    <n v="7"/>
    <n v="0"/>
    <n v="5"/>
    <n v="6"/>
    <n v="303"/>
    <n v="0"/>
    <n v="0"/>
    <n v="2"/>
    <n v="0"/>
    <n v="3"/>
    <n v="0"/>
    <n v="0"/>
    <n v="1"/>
    <n v="2"/>
    <n v="8"/>
    <n v="4"/>
    <n v="3"/>
    <n v="5"/>
    <n v="2"/>
    <n v="2"/>
    <n v="9"/>
    <n v="29"/>
    <n v="2"/>
    <n v="22"/>
    <n v="126"/>
    <n v="23"/>
    <n v="11"/>
    <n v="13"/>
    <n v="6"/>
    <n v="0"/>
    <n v="8"/>
    <n v="0"/>
    <n v="281"/>
    <n v="0"/>
    <n v="0"/>
    <n v="3"/>
    <n v="0"/>
    <n v="2"/>
    <n v="0"/>
    <n v="0"/>
    <n v="3"/>
    <n v="1"/>
    <n v="10"/>
    <n v="3"/>
    <n v="0"/>
    <n v="6"/>
    <n v="1"/>
    <n v="4"/>
    <n v="5"/>
    <n v="18"/>
    <n v="1"/>
    <n v="20"/>
    <n v="103"/>
    <n v="19"/>
    <n v="9"/>
    <n v="14"/>
    <n v="6"/>
    <n v="1"/>
    <n v="6"/>
    <n v="1"/>
    <n v="236"/>
    <n v="0"/>
    <n v="1"/>
    <n v="0"/>
    <n v="0"/>
    <n v="1"/>
    <n v="0"/>
    <n v="0"/>
    <n v="1"/>
    <n v="0"/>
    <n v="10"/>
    <n v="4"/>
    <n v="0"/>
    <n v="3"/>
    <n v="1"/>
    <n v="2"/>
    <n v="3"/>
    <n v="15"/>
    <n v="0"/>
    <n v="19"/>
    <n v="88"/>
    <n v="15"/>
    <n v="4"/>
    <n v="12"/>
    <n v="4"/>
    <n v="1"/>
    <n v="5"/>
    <n v="2"/>
    <n v="191"/>
    <n v="0"/>
    <n v="0"/>
    <n v="1"/>
    <n v="0"/>
    <n v="1"/>
    <n v="0"/>
    <n v="0"/>
    <n v="3"/>
    <n v="0"/>
    <n v="6"/>
    <n v="5"/>
    <n v="2"/>
    <n v="5"/>
    <n v="1"/>
    <n v="0"/>
    <n v="4"/>
    <n v="11"/>
    <n v="0"/>
    <n v="15"/>
    <n v="74"/>
    <n v="11"/>
    <n v="4"/>
    <n v="5"/>
    <n v="1"/>
    <n v="0"/>
    <n v="4"/>
    <n v="0"/>
    <n v="153"/>
    <n v="0"/>
    <n v="0"/>
    <n v="0"/>
    <n v="1"/>
    <n v="2"/>
    <n v="0"/>
    <n v="0"/>
    <n v="3"/>
    <n v="0"/>
    <n v="3"/>
    <n v="3"/>
    <n v="0"/>
    <n v="5"/>
    <n v="1"/>
    <n v="0"/>
    <n v="7"/>
    <n v="11"/>
    <n v="0"/>
    <n v="12"/>
    <n v="67"/>
    <n v="5"/>
    <n v="3"/>
    <n v="3"/>
    <n v="1"/>
    <n v="1"/>
    <n v="4"/>
    <n v="0"/>
    <n v="132"/>
    <n v="0"/>
    <n v="0"/>
    <n v="1"/>
    <n v="0"/>
    <n v="2"/>
    <n v="0"/>
    <n v="0"/>
    <n v="1"/>
    <n v="0"/>
    <n v="2"/>
    <n v="2"/>
    <n v="0"/>
    <n v="7"/>
    <n v="1"/>
    <n v="0"/>
    <n v="6"/>
    <n v="9"/>
    <n v="1"/>
    <n v="13"/>
    <n v="54"/>
    <n v="3"/>
    <n v="2"/>
    <n v="1"/>
    <n v="1"/>
    <n v="0"/>
    <n v="1"/>
    <n v="3"/>
    <n v="110"/>
  </r>
  <r>
    <n v="7410"/>
    <s v="Desenho e decoração"/>
    <s v="Sim"/>
    <x v="0"/>
    <x v="0"/>
    <x v="1"/>
    <n v="0"/>
    <n v="0"/>
    <n v="0"/>
    <n v="0"/>
    <n v="1"/>
    <n v="0"/>
    <n v="0"/>
    <n v="0"/>
    <n v="0"/>
    <n v="1"/>
    <n v="0"/>
    <n v="0"/>
    <n v="1"/>
    <n v="0"/>
    <n v="0"/>
    <n v="1"/>
    <n v="1"/>
    <n v="0"/>
    <n v="2"/>
    <n v="20"/>
    <n v="2"/>
    <n v="1"/>
    <n v="1"/>
    <n v="0"/>
    <n v="0"/>
    <n v="2"/>
    <n v="1"/>
    <n v="34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4"/>
    <n v="13"/>
    <n v="1"/>
    <n v="2"/>
    <n v="0"/>
    <n v="0"/>
    <n v="0"/>
    <n v="1"/>
    <n v="0"/>
    <n v="24"/>
    <n v="0"/>
    <n v="0"/>
    <n v="0"/>
    <n v="0"/>
    <n v="0"/>
    <n v="0"/>
    <n v="0"/>
    <n v="1"/>
    <n v="0"/>
    <n v="0"/>
    <n v="0"/>
    <n v="0"/>
    <n v="0"/>
    <n v="0"/>
    <n v="0"/>
    <n v="2"/>
    <n v="1"/>
    <n v="0"/>
    <n v="3"/>
    <n v="12"/>
    <n v="2"/>
    <n v="2"/>
    <n v="0"/>
    <n v="0"/>
    <n v="0"/>
    <n v="1"/>
    <n v="0"/>
    <n v="24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4"/>
    <n v="2"/>
    <n v="2"/>
    <n v="0"/>
    <n v="0"/>
    <n v="0"/>
    <n v="1"/>
    <n v="0"/>
    <n v="25"/>
    <n v="0"/>
    <n v="0"/>
    <n v="1"/>
    <n v="0"/>
    <n v="0"/>
    <n v="0"/>
    <n v="0"/>
    <n v="1"/>
    <n v="0"/>
    <n v="0"/>
    <n v="0"/>
    <n v="0"/>
    <n v="0"/>
    <n v="0"/>
    <n v="0"/>
    <n v="1"/>
    <n v="0"/>
    <n v="1"/>
    <n v="2"/>
    <n v="8"/>
    <n v="2"/>
    <n v="2"/>
    <n v="0"/>
    <n v="0"/>
    <n v="0"/>
    <n v="0"/>
    <n v="0"/>
    <n v="18"/>
    <n v="0"/>
    <n v="0"/>
    <n v="0"/>
    <n v="0"/>
    <n v="0"/>
    <n v="0"/>
    <n v="0"/>
    <n v="1"/>
    <n v="0"/>
    <n v="0"/>
    <n v="0"/>
    <n v="0"/>
    <n v="1"/>
    <n v="0"/>
    <n v="0"/>
    <n v="1"/>
    <n v="1"/>
    <n v="0"/>
    <n v="2"/>
    <n v="7"/>
    <n v="1"/>
    <n v="0"/>
    <n v="1"/>
    <n v="0"/>
    <n v="0"/>
    <n v="0"/>
    <n v="0"/>
    <n v="15"/>
    <n v="0"/>
    <n v="0"/>
    <n v="0"/>
    <n v="0"/>
    <n v="0"/>
    <n v="0"/>
    <n v="0"/>
    <n v="1"/>
    <n v="0"/>
    <n v="0"/>
    <n v="0"/>
    <n v="0"/>
    <n v="0"/>
    <n v="0"/>
    <n v="0"/>
    <n v="3"/>
    <n v="1"/>
    <n v="0"/>
    <n v="1"/>
    <n v="5"/>
    <n v="1"/>
    <n v="0"/>
    <n v="1"/>
    <n v="0"/>
    <n v="0"/>
    <n v="0"/>
    <n v="1"/>
    <n v="14"/>
    <n v="0"/>
    <n v="0"/>
    <n v="0"/>
    <n v="0"/>
    <n v="0"/>
    <n v="0"/>
    <n v="0"/>
    <n v="1"/>
    <n v="1"/>
    <n v="0"/>
    <n v="0"/>
    <n v="0"/>
    <n v="0"/>
    <n v="0"/>
    <n v="0"/>
    <n v="1"/>
    <n v="0"/>
    <n v="0"/>
    <n v="1"/>
    <n v="2"/>
    <n v="0"/>
    <n v="0"/>
    <n v="0"/>
    <n v="0"/>
    <n v="1"/>
    <n v="0"/>
    <n v="0"/>
    <n v="7"/>
  </r>
  <r>
    <n v="7420"/>
    <s v="Atividades fotográficas e similares"/>
    <s v="Sim"/>
    <x v="7"/>
    <x v="0"/>
    <x v="1"/>
    <n v="0"/>
    <n v="0"/>
    <n v="0"/>
    <n v="0"/>
    <n v="1"/>
    <n v="0"/>
    <n v="1"/>
    <n v="0"/>
    <n v="0"/>
    <n v="1"/>
    <n v="0"/>
    <n v="0"/>
    <n v="1"/>
    <n v="1"/>
    <n v="0"/>
    <n v="3"/>
    <n v="9"/>
    <n v="2"/>
    <n v="9"/>
    <n v="38"/>
    <n v="8"/>
    <n v="6"/>
    <n v="7"/>
    <n v="1"/>
    <n v="1"/>
    <n v="0"/>
    <n v="3"/>
    <n v="92"/>
    <n v="0"/>
    <n v="0"/>
    <n v="0"/>
    <n v="0"/>
    <n v="2"/>
    <n v="0"/>
    <n v="1"/>
    <n v="0"/>
    <n v="0"/>
    <n v="1"/>
    <n v="0"/>
    <n v="0"/>
    <n v="1"/>
    <n v="1"/>
    <n v="0"/>
    <n v="3"/>
    <n v="11"/>
    <n v="3"/>
    <n v="7"/>
    <n v="46"/>
    <n v="8"/>
    <n v="5"/>
    <n v="7"/>
    <n v="1"/>
    <n v="2"/>
    <n v="3"/>
    <n v="4"/>
    <n v="106"/>
    <n v="0"/>
    <n v="0"/>
    <n v="0"/>
    <n v="0"/>
    <n v="1"/>
    <n v="0"/>
    <n v="1"/>
    <n v="0"/>
    <n v="0"/>
    <n v="1"/>
    <n v="0"/>
    <n v="0"/>
    <n v="0"/>
    <n v="1"/>
    <n v="0"/>
    <n v="1"/>
    <n v="12"/>
    <n v="3"/>
    <n v="6"/>
    <n v="53"/>
    <n v="10"/>
    <n v="6"/>
    <n v="7"/>
    <n v="1"/>
    <n v="3"/>
    <n v="2"/>
    <n v="5"/>
    <n v="113"/>
    <n v="0"/>
    <n v="0"/>
    <n v="0"/>
    <n v="0"/>
    <n v="2"/>
    <n v="0"/>
    <n v="0"/>
    <n v="0"/>
    <n v="0"/>
    <n v="0"/>
    <n v="0"/>
    <n v="0"/>
    <n v="0"/>
    <n v="0"/>
    <n v="0"/>
    <n v="2"/>
    <n v="13"/>
    <n v="2"/>
    <n v="4"/>
    <n v="53"/>
    <n v="11"/>
    <n v="6"/>
    <n v="6"/>
    <n v="0"/>
    <n v="3"/>
    <n v="2"/>
    <n v="6"/>
    <n v="110"/>
    <n v="0"/>
    <n v="0"/>
    <n v="0"/>
    <n v="0"/>
    <n v="0"/>
    <n v="0"/>
    <n v="0"/>
    <n v="0"/>
    <n v="0"/>
    <n v="1"/>
    <n v="0"/>
    <n v="0"/>
    <n v="1"/>
    <n v="0"/>
    <n v="0"/>
    <n v="1"/>
    <n v="8"/>
    <n v="2"/>
    <n v="5"/>
    <n v="37"/>
    <n v="15"/>
    <n v="7"/>
    <n v="5"/>
    <n v="0"/>
    <n v="1"/>
    <n v="1"/>
    <n v="5"/>
    <n v="89"/>
    <n v="0"/>
    <n v="0"/>
    <n v="0"/>
    <n v="1"/>
    <n v="0"/>
    <n v="0"/>
    <n v="0"/>
    <n v="0"/>
    <n v="0"/>
    <n v="2"/>
    <n v="0"/>
    <n v="0"/>
    <n v="1"/>
    <n v="0"/>
    <n v="1"/>
    <n v="1"/>
    <n v="6"/>
    <n v="3"/>
    <n v="4"/>
    <n v="32"/>
    <n v="14"/>
    <n v="8"/>
    <n v="5"/>
    <n v="0"/>
    <n v="1"/>
    <n v="3"/>
    <n v="1"/>
    <n v="83"/>
    <n v="0"/>
    <n v="0"/>
    <n v="0"/>
    <n v="1"/>
    <n v="0"/>
    <n v="0"/>
    <n v="0"/>
    <n v="0"/>
    <n v="0"/>
    <n v="3"/>
    <n v="2"/>
    <n v="0"/>
    <n v="1"/>
    <n v="0"/>
    <n v="0"/>
    <n v="1"/>
    <n v="11"/>
    <n v="1"/>
    <n v="4"/>
    <n v="32"/>
    <n v="8"/>
    <n v="4"/>
    <n v="7"/>
    <n v="1"/>
    <n v="1"/>
    <n v="3"/>
    <n v="2"/>
    <n v="82"/>
    <n v="0"/>
    <n v="0"/>
    <n v="0"/>
    <n v="0"/>
    <n v="0"/>
    <n v="0"/>
    <n v="0"/>
    <n v="0"/>
    <n v="0"/>
    <n v="2"/>
    <n v="1"/>
    <n v="0"/>
    <n v="1"/>
    <n v="0"/>
    <n v="0"/>
    <n v="2"/>
    <n v="11"/>
    <n v="3"/>
    <n v="9"/>
    <n v="30"/>
    <n v="7"/>
    <n v="5"/>
    <n v="5"/>
    <n v="1"/>
    <n v="0"/>
    <n v="3"/>
    <n v="1"/>
    <n v="81"/>
  </r>
  <r>
    <n v="7722"/>
    <s v="Aluguel de fitas vídeo, DVD, etc."/>
    <s v="Sim"/>
    <x v="4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1"/>
    <n v="1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6"/>
    <n v="1"/>
    <n v="0"/>
    <n v="0"/>
    <n v="0"/>
    <n v="0"/>
    <n v="0"/>
    <n v="0"/>
    <n v="0"/>
    <n v="8"/>
    <n v="0"/>
    <n v="0"/>
    <n v="0"/>
    <n v="0"/>
    <n v="1"/>
    <n v="0"/>
    <n v="0"/>
    <n v="0"/>
    <n v="0"/>
    <n v="0"/>
    <n v="0"/>
    <n v="0"/>
    <n v="0"/>
    <n v="0"/>
    <n v="0"/>
    <n v="0"/>
    <n v="2"/>
    <n v="0"/>
    <n v="7"/>
    <n v="3"/>
    <n v="0"/>
    <n v="0"/>
    <n v="0"/>
    <n v="0"/>
    <n v="0"/>
    <n v="0"/>
    <n v="1"/>
    <n v="14"/>
    <n v="0"/>
    <n v="0"/>
    <n v="0"/>
    <n v="0"/>
    <n v="2"/>
    <n v="0"/>
    <n v="0"/>
    <n v="0"/>
    <n v="0"/>
    <n v="0"/>
    <n v="0"/>
    <n v="0"/>
    <n v="0"/>
    <n v="0"/>
    <n v="0"/>
    <n v="1"/>
    <n v="2"/>
    <n v="0"/>
    <n v="6"/>
    <n v="3"/>
    <n v="0"/>
    <n v="0"/>
    <n v="1"/>
    <n v="0"/>
    <n v="0"/>
    <n v="0"/>
    <n v="0"/>
    <n v="15"/>
    <n v="0"/>
    <n v="0"/>
    <n v="0"/>
    <n v="0"/>
    <n v="2"/>
    <n v="0"/>
    <n v="0"/>
    <n v="0"/>
    <n v="0"/>
    <n v="1"/>
    <n v="0"/>
    <n v="0"/>
    <n v="1"/>
    <n v="0"/>
    <n v="0"/>
    <n v="0"/>
    <n v="2"/>
    <n v="0"/>
    <n v="7"/>
    <n v="2"/>
    <n v="0"/>
    <n v="0"/>
    <n v="1"/>
    <n v="0"/>
    <n v="0"/>
    <n v="0"/>
    <n v="0"/>
    <n v="16"/>
    <n v="0"/>
    <n v="0"/>
    <n v="0"/>
    <n v="0"/>
    <n v="2"/>
    <n v="0"/>
    <n v="0"/>
    <n v="0"/>
    <n v="0"/>
    <n v="2"/>
    <n v="0"/>
    <n v="0"/>
    <n v="0"/>
    <n v="0"/>
    <n v="0"/>
    <n v="0"/>
    <n v="2"/>
    <n v="0"/>
    <n v="5"/>
    <n v="2"/>
    <n v="0"/>
    <n v="0"/>
    <n v="1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2"/>
    <n v="1"/>
    <n v="2"/>
    <n v="0"/>
    <n v="1"/>
    <n v="0"/>
    <n v="2"/>
    <n v="0"/>
    <n v="0"/>
    <n v="0"/>
    <n v="0"/>
    <n v="10"/>
    <n v="0"/>
    <n v="0"/>
    <n v="0"/>
    <n v="0"/>
    <n v="1"/>
    <n v="0"/>
    <n v="0"/>
    <n v="0"/>
    <n v="0"/>
    <n v="2"/>
    <n v="0"/>
    <n v="0"/>
    <n v="0"/>
    <n v="0"/>
    <n v="0"/>
    <n v="0"/>
    <n v="2"/>
    <n v="2"/>
    <n v="2"/>
    <n v="5"/>
    <n v="0"/>
    <n v="1"/>
    <n v="1"/>
    <n v="0"/>
    <n v="0"/>
    <n v="1"/>
    <n v="0"/>
    <n v="17"/>
  </r>
  <r>
    <n v="8592"/>
    <s v="Ensino de Arte Cultura"/>
    <s v="Sim"/>
    <x v="7"/>
    <x v="0"/>
    <x v="1"/>
    <n v="0"/>
    <n v="0"/>
    <n v="0"/>
    <n v="0"/>
    <n v="1"/>
    <n v="0"/>
    <n v="0"/>
    <n v="0"/>
    <n v="0"/>
    <n v="1"/>
    <n v="0"/>
    <n v="0"/>
    <n v="0"/>
    <n v="0"/>
    <n v="0"/>
    <n v="2"/>
    <n v="2"/>
    <n v="0"/>
    <n v="4"/>
    <n v="9"/>
    <n v="3"/>
    <n v="1"/>
    <n v="2"/>
    <n v="1"/>
    <n v="0"/>
    <n v="0"/>
    <n v="2"/>
    <n v="28"/>
    <n v="0"/>
    <n v="0"/>
    <n v="0"/>
    <n v="0"/>
    <n v="0"/>
    <n v="0"/>
    <n v="0"/>
    <n v="1"/>
    <n v="0"/>
    <n v="1"/>
    <n v="0"/>
    <n v="0"/>
    <n v="1"/>
    <n v="0"/>
    <n v="0"/>
    <n v="1"/>
    <n v="4"/>
    <n v="1"/>
    <n v="5"/>
    <n v="14"/>
    <n v="1"/>
    <n v="2"/>
    <n v="1"/>
    <n v="1"/>
    <n v="0"/>
    <n v="0"/>
    <n v="2"/>
    <n v="35"/>
    <n v="0"/>
    <n v="0"/>
    <n v="0"/>
    <n v="0"/>
    <n v="0"/>
    <n v="0"/>
    <n v="0"/>
    <n v="1"/>
    <n v="0"/>
    <n v="1"/>
    <n v="0"/>
    <n v="0"/>
    <n v="1"/>
    <n v="0"/>
    <n v="0"/>
    <n v="2"/>
    <n v="5"/>
    <n v="0"/>
    <n v="6"/>
    <n v="14"/>
    <n v="1"/>
    <n v="2"/>
    <n v="1"/>
    <n v="1"/>
    <n v="0"/>
    <n v="0"/>
    <n v="1"/>
    <n v="36"/>
    <n v="0"/>
    <n v="0"/>
    <n v="0"/>
    <n v="0"/>
    <n v="0"/>
    <n v="0"/>
    <n v="0"/>
    <n v="0"/>
    <n v="0"/>
    <n v="1"/>
    <n v="0"/>
    <n v="0"/>
    <n v="0"/>
    <n v="0"/>
    <n v="0"/>
    <n v="2"/>
    <n v="3"/>
    <n v="0"/>
    <n v="5"/>
    <n v="13"/>
    <n v="0"/>
    <n v="2"/>
    <n v="1"/>
    <n v="1"/>
    <n v="0"/>
    <n v="0"/>
    <n v="1"/>
    <n v="29"/>
    <n v="0"/>
    <n v="0"/>
    <n v="0"/>
    <n v="0"/>
    <n v="0"/>
    <n v="0"/>
    <n v="0"/>
    <n v="0"/>
    <n v="0"/>
    <n v="0"/>
    <n v="0"/>
    <n v="0"/>
    <n v="0"/>
    <n v="0"/>
    <n v="0"/>
    <n v="3"/>
    <n v="2"/>
    <n v="0"/>
    <n v="2"/>
    <n v="7"/>
    <n v="1"/>
    <n v="1"/>
    <n v="1"/>
    <n v="1"/>
    <n v="0"/>
    <n v="0"/>
    <n v="0"/>
    <n v="18"/>
    <n v="0"/>
    <n v="0"/>
    <n v="0"/>
    <n v="0"/>
    <n v="0"/>
    <n v="0"/>
    <n v="0"/>
    <n v="0"/>
    <n v="1"/>
    <n v="0"/>
    <n v="0"/>
    <n v="0"/>
    <n v="0"/>
    <n v="0"/>
    <n v="0"/>
    <n v="1"/>
    <n v="3"/>
    <n v="0"/>
    <n v="0"/>
    <n v="2"/>
    <n v="2"/>
    <n v="1"/>
    <n v="1"/>
    <n v="1"/>
    <n v="0"/>
    <n v="0"/>
    <n v="0"/>
    <n v="12"/>
    <n v="0"/>
    <n v="0"/>
    <n v="0"/>
    <n v="0"/>
    <n v="0"/>
    <n v="0"/>
    <n v="0"/>
    <n v="1"/>
    <n v="1"/>
    <n v="0"/>
    <n v="0"/>
    <n v="0"/>
    <n v="0"/>
    <n v="0"/>
    <n v="0"/>
    <n v="1"/>
    <n v="3"/>
    <n v="0"/>
    <n v="0"/>
    <n v="7"/>
    <n v="1"/>
    <n v="0"/>
    <n v="1"/>
    <n v="1"/>
    <n v="0"/>
    <n v="1"/>
    <n v="0"/>
    <n v="17"/>
    <n v="0"/>
    <n v="0"/>
    <n v="0"/>
    <n v="0"/>
    <n v="0"/>
    <n v="0"/>
    <n v="0"/>
    <n v="1"/>
    <n v="0"/>
    <n v="0"/>
    <n v="0"/>
    <n v="0"/>
    <n v="0"/>
    <n v="0"/>
    <n v="0"/>
    <n v="2"/>
    <n v="3"/>
    <n v="0"/>
    <n v="0"/>
    <n v="5"/>
    <n v="1"/>
    <n v="0"/>
    <n v="0"/>
    <n v="1"/>
    <n v="0"/>
    <n v="0"/>
    <n v="0"/>
    <n v="13"/>
  </r>
  <r>
    <n v="8593"/>
    <s v="Ensino de Idiomas"/>
    <s v="Sim"/>
    <x v="7"/>
    <x v="0"/>
    <x v="1"/>
    <n v="1"/>
    <n v="2"/>
    <n v="8"/>
    <n v="3"/>
    <n v="11"/>
    <n v="1"/>
    <n v="2"/>
    <n v="10"/>
    <n v="5"/>
    <n v="21"/>
    <n v="5"/>
    <n v="14"/>
    <n v="28"/>
    <n v="8"/>
    <n v="4"/>
    <n v="16"/>
    <n v="71"/>
    <n v="6"/>
    <n v="177"/>
    <n v="199"/>
    <n v="28"/>
    <n v="17"/>
    <n v="19"/>
    <n v="4"/>
    <n v="4"/>
    <n v="8"/>
    <n v="17"/>
    <n v="689"/>
    <n v="2"/>
    <n v="2"/>
    <n v="10"/>
    <n v="3"/>
    <n v="9"/>
    <n v="1"/>
    <n v="2"/>
    <n v="8"/>
    <n v="6"/>
    <n v="20"/>
    <n v="8"/>
    <n v="10"/>
    <n v="22"/>
    <n v="6"/>
    <n v="4"/>
    <n v="14"/>
    <n v="71"/>
    <n v="5"/>
    <n v="191"/>
    <n v="200"/>
    <n v="24"/>
    <n v="15"/>
    <n v="22"/>
    <n v="4"/>
    <n v="3"/>
    <n v="7"/>
    <n v="17"/>
    <n v="686"/>
    <n v="1"/>
    <n v="1"/>
    <n v="10"/>
    <n v="1"/>
    <n v="11"/>
    <n v="1"/>
    <n v="1"/>
    <n v="6"/>
    <n v="4"/>
    <n v="22"/>
    <n v="6"/>
    <n v="9"/>
    <n v="26"/>
    <n v="6"/>
    <n v="4"/>
    <n v="14"/>
    <n v="72"/>
    <n v="4"/>
    <n v="192"/>
    <n v="179"/>
    <n v="25"/>
    <n v="14"/>
    <n v="18"/>
    <n v="4"/>
    <n v="4"/>
    <n v="10"/>
    <n v="16"/>
    <n v="661"/>
    <n v="1"/>
    <n v="1"/>
    <n v="7"/>
    <n v="2"/>
    <n v="10"/>
    <n v="1"/>
    <n v="1"/>
    <n v="6"/>
    <n v="4"/>
    <n v="18"/>
    <n v="6"/>
    <n v="6"/>
    <n v="20"/>
    <n v="2"/>
    <n v="4"/>
    <n v="11"/>
    <n v="63"/>
    <n v="5"/>
    <n v="189"/>
    <n v="166"/>
    <n v="27"/>
    <n v="9"/>
    <n v="15"/>
    <n v="3"/>
    <n v="4"/>
    <n v="6"/>
    <n v="19"/>
    <n v="606"/>
    <n v="0"/>
    <n v="1"/>
    <n v="4"/>
    <n v="2"/>
    <n v="10"/>
    <n v="0"/>
    <n v="0"/>
    <n v="5"/>
    <n v="4"/>
    <n v="14"/>
    <n v="5"/>
    <n v="5"/>
    <n v="18"/>
    <n v="0"/>
    <n v="3"/>
    <n v="9"/>
    <n v="56"/>
    <n v="2"/>
    <n v="166"/>
    <n v="146"/>
    <n v="21"/>
    <n v="10"/>
    <n v="14"/>
    <n v="2"/>
    <n v="3"/>
    <n v="5"/>
    <n v="13"/>
    <n v="518"/>
    <n v="0"/>
    <n v="0"/>
    <n v="2"/>
    <n v="1"/>
    <n v="10"/>
    <n v="0"/>
    <n v="0"/>
    <n v="7"/>
    <n v="5"/>
    <n v="11"/>
    <n v="3"/>
    <n v="5"/>
    <n v="16"/>
    <n v="0"/>
    <n v="4"/>
    <n v="11"/>
    <n v="52"/>
    <n v="6"/>
    <n v="146"/>
    <n v="139"/>
    <n v="18"/>
    <n v="9"/>
    <n v="10"/>
    <n v="2"/>
    <n v="3"/>
    <n v="4"/>
    <n v="13"/>
    <n v="477"/>
    <n v="0"/>
    <n v="0"/>
    <n v="3"/>
    <n v="1"/>
    <n v="11"/>
    <n v="0"/>
    <n v="0"/>
    <n v="2"/>
    <n v="4"/>
    <n v="10"/>
    <n v="5"/>
    <n v="5"/>
    <n v="12"/>
    <n v="0"/>
    <n v="3"/>
    <n v="12"/>
    <n v="44"/>
    <n v="6"/>
    <n v="125"/>
    <n v="116"/>
    <n v="16"/>
    <n v="7"/>
    <n v="8"/>
    <n v="2"/>
    <n v="1"/>
    <n v="4"/>
    <n v="13"/>
    <n v="410"/>
    <n v="0"/>
    <n v="0"/>
    <n v="2"/>
    <n v="1"/>
    <n v="8"/>
    <n v="0"/>
    <n v="0"/>
    <n v="3"/>
    <n v="4"/>
    <n v="9"/>
    <n v="2"/>
    <n v="7"/>
    <n v="10"/>
    <n v="0"/>
    <n v="3"/>
    <n v="13"/>
    <n v="38"/>
    <n v="3"/>
    <n v="117"/>
    <n v="102"/>
    <n v="10"/>
    <n v="7"/>
    <n v="6"/>
    <n v="2"/>
    <n v="1"/>
    <n v="5"/>
    <n v="13"/>
    <n v="366"/>
  </r>
  <r>
    <n v="9001"/>
    <s v="Artes cênicas, espetáculos, etc."/>
    <s v="Sim"/>
    <x v="8"/>
    <x v="0"/>
    <x v="1"/>
    <n v="0"/>
    <n v="0"/>
    <n v="2"/>
    <n v="0"/>
    <n v="5"/>
    <n v="0"/>
    <n v="0"/>
    <n v="1"/>
    <n v="1"/>
    <n v="5"/>
    <n v="2"/>
    <n v="2"/>
    <n v="6"/>
    <n v="0"/>
    <n v="2"/>
    <n v="4"/>
    <n v="4"/>
    <n v="1"/>
    <n v="22"/>
    <n v="30"/>
    <n v="5"/>
    <n v="3"/>
    <n v="6"/>
    <n v="2"/>
    <n v="0"/>
    <n v="7"/>
    <n v="2"/>
    <n v="112"/>
    <n v="0"/>
    <n v="0"/>
    <n v="3"/>
    <n v="0"/>
    <n v="4"/>
    <n v="0"/>
    <n v="0"/>
    <n v="0"/>
    <n v="1"/>
    <n v="6"/>
    <n v="2"/>
    <n v="1"/>
    <n v="6"/>
    <n v="0"/>
    <n v="2"/>
    <n v="9"/>
    <n v="8"/>
    <n v="2"/>
    <n v="20"/>
    <n v="31"/>
    <n v="5"/>
    <n v="4"/>
    <n v="5"/>
    <n v="3"/>
    <n v="0"/>
    <n v="7"/>
    <n v="3"/>
    <n v="122"/>
    <n v="0"/>
    <n v="0"/>
    <n v="3"/>
    <n v="0"/>
    <n v="4"/>
    <n v="0"/>
    <n v="0"/>
    <n v="0"/>
    <n v="0"/>
    <n v="7"/>
    <n v="1"/>
    <n v="1"/>
    <n v="6"/>
    <n v="1"/>
    <n v="2"/>
    <n v="11"/>
    <n v="9"/>
    <n v="0"/>
    <n v="19"/>
    <n v="31"/>
    <n v="4"/>
    <n v="4"/>
    <n v="10"/>
    <n v="2"/>
    <n v="0"/>
    <n v="7"/>
    <n v="3"/>
    <n v="125"/>
    <n v="0"/>
    <n v="0"/>
    <n v="2"/>
    <n v="0"/>
    <n v="4"/>
    <n v="0"/>
    <n v="0"/>
    <n v="0"/>
    <n v="0"/>
    <n v="6"/>
    <n v="0"/>
    <n v="1"/>
    <n v="7"/>
    <n v="1"/>
    <n v="2"/>
    <n v="9"/>
    <n v="8"/>
    <n v="0"/>
    <n v="22"/>
    <n v="27"/>
    <n v="4"/>
    <n v="6"/>
    <n v="5"/>
    <n v="2"/>
    <n v="0"/>
    <n v="3"/>
    <n v="3"/>
    <n v="112"/>
    <n v="0"/>
    <n v="0"/>
    <n v="2"/>
    <n v="0"/>
    <n v="2"/>
    <n v="0"/>
    <n v="0"/>
    <n v="0"/>
    <n v="0"/>
    <n v="5"/>
    <n v="1"/>
    <n v="0"/>
    <n v="5"/>
    <n v="1"/>
    <n v="2"/>
    <n v="11"/>
    <n v="8"/>
    <n v="0"/>
    <n v="17"/>
    <n v="28"/>
    <n v="3"/>
    <n v="4"/>
    <n v="5"/>
    <n v="0"/>
    <n v="0"/>
    <n v="3"/>
    <n v="2"/>
    <n v="99"/>
    <n v="0"/>
    <n v="0"/>
    <n v="2"/>
    <n v="0"/>
    <n v="3"/>
    <n v="0"/>
    <n v="0"/>
    <n v="1"/>
    <n v="0"/>
    <n v="5"/>
    <n v="3"/>
    <n v="1"/>
    <n v="6"/>
    <n v="1"/>
    <n v="2"/>
    <n v="9"/>
    <n v="9"/>
    <n v="0"/>
    <n v="18"/>
    <n v="24"/>
    <n v="4"/>
    <n v="4"/>
    <n v="5"/>
    <n v="0"/>
    <n v="1"/>
    <n v="2"/>
    <n v="1"/>
    <n v="101"/>
    <n v="1"/>
    <n v="0"/>
    <n v="2"/>
    <n v="1"/>
    <n v="4"/>
    <n v="0"/>
    <n v="0"/>
    <n v="2"/>
    <n v="0"/>
    <n v="3"/>
    <n v="3"/>
    <n v="0"/>
    <n v="2"/>
    <n v="1"/>
    <n v="2"/>
    <n v="7"/>
    <n v="7"/>
    <n v="0"/>
    <n v="17"/>
    <n v="20"/>
    <n v="2"/>
    <n v="5"/>
    <n v="4"/>
    <n v="1"/>
    <n v="1"/>
    <n v="3"/>
    <n v="1"/>
    <n v="89"/>
    <n v="1"/>
    <n v="0"/>
    <n v="2"/>
    <n v="0"/>
    <n v="3"/>
    <n v="0"/>
    <n v="1"/>
    <n v="0"/>
    <n v="0"/>
    <n v="1"/>
    <n v="3"/>
    <n v="0"/>
    <n v="1"/>
    <n v="1"/>
    <n v="1"/>
    <n v="7"/>
    <n v="10"/>
    <n v="0"/>
    <n v="18"/>
    <n v="12"/>
    <n v="2"/>
    <n v="5"/>
    <n v="1"/>
    <n v="0"/>
    <n v="1"/>
    <n v="3"/>
    <n v="0"/>
    <n v="73"/>
  </r>
  <r>
    <n v="9002"/>
    <s v="Criação artística"/>
    <s v="Sim"/>
    <x v="7"/>
    <x v="0"/>
    <x v="1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1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1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</r>
  <r>
    <n v="9003"/>
    <s v="Gestão espaço para espetáculos"/>
    <s v="Sim"/>
    <x v="8"/>
    <x v="0"/>
    <x v="1"/>
    <n v="0"/>
    <n v="0"/>
    <n v="0"/>
    <n v="0"/>
    <n v="0"/>
    <n v="0"/>
    <n v="0"/>
    <n v="0"/>
    <n v="1"/>
    <n v="0"/>
    <n v="1"/>
    <n v="1"/>
    <n v="0"/>
    <n v="0"/>
    <n v="0"/>
    <n v="0"/>
    <n v="1"/>
    <n v="0"/>
    <n v="2"/>
    <n v="1"/>
    <n v="0"/>
    <n v="0"/>
    <n v="0"/>
    <n v="1"/>
    <n v="0"/>
    <n v="0"/>
    <n v="1"/>
    <n v="9"/>
    <n v="0"/>
    <n v="0"/>
    <n v="0"/>
    <n v="0"/>
    <n v="1"/>
    <n v="0"/>
    <n v="0"/>
    <n v="0"/>
    <n v="0"/>
    <n v="0"/>
    <n v="1"/>
    <n v="0"/>
    <n v="0"/>
    <n v="0"/>
    <n v="0"/>
    <n v="0"/>
    <n v="1"/>
    <n v="0"/>
    <n v="3"/>
    <n v="3"/>
    <n v="0"/>
    <n v="0"/>
    <n v="0"/>
    <n v="0"/>
    <n v="0"/>
    <n v="0"/>
    <n v="1"/>
    <n v="10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3"/>
    <n v="2"/>
    <n v="0"/>
    <n v="0"/>
    <n v="0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0"/>
    <n v="0"/>
    <n v="0"/>
    <n v="0"/>
    <n v="1"/>
    <n v="0"/>
    <n v="4"/>
  </r>
  <r>
    <n v="9101"/>
    <s v="Bibliotecas e arquivos"/>
    <s v="Sim"/>
    <x v="9"/>
    <x v="0"/>
    <x v="1"/>
    <n v="0"/>
    <n v="0"/>
    <n v="0"/>
    <n v="0"/>
    <n v="0"/>
    <n v="0"/>
    <n v="0"/>
    <n v="0"/>
    <n v="0"/>
    <n v="0"/>
    <n v="2"/>
    <n v="0"/>
    <n v="1"/>
    <n v="0"/>
    <n v="0"/>
    <n v="1"/>
    <n v="3"/>
    <n v="0"/>
    <n v="2"/>
    <n v="2"/>
    <n v="1"/>
    <n v="0"/>
    <n v="0"/>
    <n v="0"/>
    <n v="0"/>
    <n v="0"/>
    <n v="2"/>
    <n v="14"/>
    <n v="0"/>
    <n v="0"/>
    <n v="0"/>
    <n v="0"/>
    <n v="0"/>
    <n v="0"/>
    <n v="0"/>
    <n v="0"/>
    <n v="0"/>
    <n v="0"/>
    <n v="2"/>
    <n v="0"/>
    <n v="1"/>
    <n v="0"/>
    <n v="0"/>
    <n v="1"/>
    <n v="2"/>
    <n v="0"/>
    <n v="2"/>
    <n v="3"/>
    <n v="3"/>
    <n v="0"/>
    <n v="1"/>
    <n v="0"/>
    <n v="0"/>
    <n v="0"/>
    <n v="2"/>
    <n v="17"/>
    <n v="0"/>
    <n v="0"/>
    <n v="0"/>
    <n v="0"/>
    <n v="0"/>
    <n v="0"/>
    <n v="0"/>
    <n v="0"/>
    <n v="0"/>
    <n v="0"/>
    <n v="2"/>
    <n v="0"/>
    <n v="1"/>
    <n v="0"/>
    <n v="0"/>
    <n v="0"/>
    <n v="3"/>
    <n v="0"/>
    <n v="2"/>
    <n v="3"/>
    <n v="2"/>
    <n v="0"/>
    <n v="1"/>
    <n v="0"/>
    <n v="0"/>
    <n v="0"/>
    <n v="1"/>
    <n v="15"/>
    <n v="0"/>
    <n v="0"/>
    <n v="1"/>
    <n v="0"/>
    <n v="0"/>
    <n v="0"/>
    <n v="0"/>
    <n v="0"/>
    <n v="0"/>
    <n v="0"/>
    <n v="2"/>
    <n v="0"/>
    <n v="1"/>
    <n v="0"/>
    <n v="0"/>
    <n v="0"/>
    <n v="2"/>
    <n v="0"/>
    <n v="4"/>
    <n v="6"/>
    <n v="1"/>
    <n v="0"/>
    <n v="2"/>
    <n v="0"/>
    <n v="0"/>
    <n v="0"/>
    <n v="2"/>
    <n v="21"/>
    <n v="0"/>
    <n v="0"/>
    <n v="0"/>
    <n v="0"/>
    <n v="0"/>
    <n v="0"/>
    <n v="0"/>
    <n v="0"/>
    <n v="0"/>
    <n v="0"/>
    <n v="2"/>
    <n v="0"/>
    <n v="1"/>
    <n v="0"/>
    <n v="0"/>
    <n v="0"/>
    <n v="1"/>
    <n v="0"/>
    <n v="2"/>
    <n v="3"/>
    <n v="1"/>
    <n v="0"/>
    <n v="1"/>
    <n v="0"/>
    <n v="0"/>
    <n v="0"/>
    <n v="3"/>
    <n v="14"/>
    <n v="0"/>
    <n v="0"/>
    <n v="0"/>
    <n v="0"/>
    <n v="0"/>
    <n v="0"/>
    <n v="0"/>
    <n v="1"/>
    <n v="0"/>
    <n v="0"/>
    <n v="2"/>
    <n v="0"/>
    <n v="1"/>
    <n v="0"/>
    <n v="0"/>
    <n v="0"/>
    <n v="1"/>
    <n v="0"/>
    <n v="2"/>
    <n v="5"/>
    <n v="1"/>
    <n v="0"/>
    <n v="0"/>
    <n v="0"/>
    <n v="0"/>
    <n v="0"/>
    <n v="2"/>
    <n v="15"/>
    <n v="0"/>
    <n v="0"/>
    <n v="0"/>
    <n v="0"/>
    <n v="0"/>
    <n v="0"/>
    <n v="0"/>
    <n v="0"/>
    <n v="0"/>
    <n v="0"/>
    <n v="2"/>
    <n v="0"/>
    <n v="0"/>
    <n v="0"/>
    <n v="0"/>
    <n v="0"/>
    <n v="1"/>
    <n v="0"/>
    <n v="4"/>
    <n v="4"/>
    <n v="2"/>
    <n v="0"/>
    <n v="0"/>
    <n v="0"/>
    <n v="0"/>
    <n v="0"/>
    <n v="2"/>
    <n v="15"/>
    <n v="0"/>
    <n v="0"/>
    <n v="0"/>
    <n v="0"/>
    <n v="0"/>
    <n v="0"/>
    <n v="0"/>
    <n v="1"/>
    <n v="0"/>
    <n v="0"/>
    <n v="2"/>
    <n v="0"/>
    <n v="0"/>
    <n v="0"/>
    <n v="0"/>
    <n v="0"/>
    <n v="1"/>
    <n v="0"/>
    <n v="4"/>
    <n v="3"/>
    <n v="2"/>
    <n v="0"/>
    <n v="1"/>
    <n v="0"/>
    <n v="0"/>
    <n v="0"/>
    <n v="1"/>
    <n v="15"/>
  </r>
  <r>
    <n v="9102"/>
    <s v="Museus, restaurações, prédios históricos"/>
    <s v="Sim"/>
    <x v="9"/>
    <x v="0"/>
    <x v="1"/>
    <n v="0"/>
    <n v="0"/>
    <n v="0"/>
    <n v="0"/>
    <n v="0"/>
    <n v="0"/>
    <n v="0"/>
    <n v="1"/>
    <n v="0"/>
    <n v="0"/>
    <n v="0"/>
    <n v="0"/>
    <n v="1"/>
    <n v="0"/>
    <n v="0"/>
    <n v="1"/>
    <n v="4"/>
    <n v="0"/>
    <n v="4"/>
    <n v="8"/>
    <n v="1"/>
    <n v="0"/>
    <n v="0"/>
    <n v="1"/>
    <n v="0"/>
    <n v="1"/>
    <n v="0"/>
    <n v="22"/>
    <n v="0"/>
    <n v="0"/>
    <n v="1"/>
    <n v="0"/>
    <n v="0"/>
    <n v="0"/>
    <n v="0"/>
    <n v="1"/>
    <n v="0"/>
    <n v="0"/>
    <n v="0"/>
    <n v="0"/>
    <n v="1"/>
    <n v="0"/>
    <n v="0"/>
    <n v="0"/>
    <n v="3"/>
    <n v="0"/>
    <n v="4"/>
    <n v="7"/>
    <n v="1"/>
    <n v="0"/>
    <n v="0"/>
    <n v="1"/>
    <n v="0"/>
    <n v="1"/>
    <n v="0"/>
    <n v="20"/>
    <n v="0"/>
    <n v="0"/>
    <n v="0"/>
    <n v="0"/>
    <n v="0"/>
    <n v="0"/>
    <n v="0"/>
    <n v="1"/>
    <n v="0"/>
    <n v="0"/>
    <n v="0"/>
    <n v="0"/>
    <n v="0"/>
    <n v="0"/>
    <n v="0"/>
    <n v="0"/>
    <n v="5"/>
    <n v="0"/>
    <n v="3"/>
    <n v="7"/>
    <n v="1"/>
    <n v="0"/>
    <n v="0"/>
    <n v="0"/>
    <n v="0"/>
    <n v="0"/>
    <n v="0"/>
    <n v="17"/>
    <n v="0"/>
    <n v="0"/>
    <n v="1"/>
    <n v="0"/>
    <n v="0"/>
    <n v="0"/>
    <n v="0"/>
    <n v="1"/>
    <n v="0"/>
    <n v="0"/>
    <n v="0"/>
    <n v="0"/>
    <n v="0"/>
    <n v="0"/>
    <n v="0"/>
    <n v="0"/>
    <n v="4"/>
    <n v="0"/>
    <n v="1"/>
    <n v="8"/>
    <n v="1"/>
    <n v="0"/>
    <n v="0"/>
    <n v="0"/>
    <n v="1"/>
    <n v="1"/>
    <n v="0"/>
    <n v="18"/>
    <n v="0"/>
    <n v="0"/>
    <n v="0"/>
    <n v="0"/>
    <n v="0"/>
    <n v="0"/>
    <n v="0"/>
    <n v="1"/>
    <n v="0"/>
    <n v="0"/>
    <n v="0"/>
    <n v="0"/>
    <n v="0"/>
    <n v="0"/>
    <n v="0"/>
    <n v="0"/>
    <n v="3"/>
    <n v="0"/>
    <n v="2"/>
    <n v="8"/>
    <n v="0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8"/>
    <n v="0"/>
    <n v="0"/>
    <n v="0"/>
    <n v="0"/>
    <n v="0"/>
    <n v="0"/>
    <n v="0"/>
    <n v="1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2"/>
    <n v="6"/>
    <n v="0"/>
    <n v="0"/>
    <n v="0"/>
    <n v="0"/>
    <n v="0"/>
    <n v="0"/>
    <n v="0"/>
    <n v="11"/>
  </r>
  <r>
    <n v="9103"/>
    <s v="Jardim botânico, zoo, parques e reservas ecológicas."/>
    <s v="Sim"/>
    <x v="9"/>
    <x v="0"/>
    <x v="1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0"/>
    <n v="2"/>
    <n v="1"/>
    <n v="0"/>
    <n v="5"/>
    <n v="0"/>
    <n v="0"/>
    <n v="0"/>
    <n v="2"/>
    <n v="13"/>
    <n v="0"/>
    <n v="1"/>
    <n v="0"/>
    <n v="0"/>
    <n v="0"/>
    <n v="0"/>
    <n v="0"/>
    <n v="0"/>
    <n v="0"/>
    <n v="0"/>
    <n v="0"/>
    <n v="0"/>
    <n v="1"/>
    <n v="0"/>
    <n v="0"/>
    <n v="0"/>
    <n v="1"/>
    <n v="0"/>
    <n v="1"/>
    <n v="3"/>
    <n v="1"/>
    <n v="0"/>
    <n v="4"/>
    <n v="0"/>
    <n v="0"/>
    <n v="0"/>
    <n v="1"/>
    <n v="13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0"/>
    <n v="3"/>
    <n v="1"/>
    <n v="0"/>
    <n v="4"/>
    <n v="0"/>
    <n v="0"/>
    <n v="0"/>
    <n v="1"/>
    <n v="12"/>
    <n v="0"/>
    <n v="0"/>
    <n v="0"/>
    <n v="0"/>
    <n v="0"/>
    <n v="0"/>
    <n v="0"/>
    <n v="0"/>
    <n v="0"/>
    <n v="1"/>
    <n v="1"/>
    <n v="0"/>
    <n v="0"/>
    <n v="0"/>
    <n v="0"/>
    <n v="0"/>
    <n v="1"/>
    <n v="0"/>
    <n v="0"/>
    <n v="1"/>
    <n v="1"/>
    <n v="0"/>
    <n v="4"/>
    <n v="0"/>
    <n v="0"/>
    <n v="0"/>
    <n v="1"/>
    <n v="10"/>
    <n v="0"/>
    <n v="0"/>
    <n v="0"/>
    <n v="0"/>
    <n v="0"/>
    <n v="0"/>
    <n v="0"/>
    <n v="0"/>
    <n v="0"/>
    <n v="1"/>
    <n v="0"/>
    <n v="0"/>
    <n v="0"/>
    <n v="0"/>
    <n v="0"/>
    <n v="0"/>
    <n v="2"/>
    <n v="0"/>
    <n v="0"/>
    <n v="1"/>
    <n v="1"/>
    <n v="0"/>
    <n v="4"/>
    <n v="0"/>
    <n v="0"/>
    <n v="0"/>
    <n v="1"/>
    <n v="10"/>
    <n v="0"/>
    <n v="0"/>
    <n v="0"/>
    <n v="0"/>
    <n v="1"/>
    <n v="0"/>
    <n v="0"/>
    <n v="0"/>
    <n v="0"/>
    <n v="0"/>
    <n v="0"/>
    <n v="0"/>
    <n v="1"/>
    <n v="0"/>
    <n v="2"/>
    <n v="0"/>
    <n v="1"/>
    <n v="2"/>
    <n v="0"/>
    <n v="2"/>
    <n v="1"/>
    <n v="1"/>
    <n v="4"/>
    <n v="0"/>
    <n v="0"/>
    <n v="0"/>
    <n v="1"/>
    <n v="16"/>
    <n v="0"/>
    <n v="1"/>
    <n v="1"/>
    <n v="0"/>
    <n v="2"/>
    <n v="0"/>
    <n v="0"/>
    <n v="0"/>
    <n v="0"/>
    <n v="0"/>
    <n v="0"/>
    <n v="0"/>
    <n v="1"/>
    <n v="0"/>
    <n v="2"/>
    <n v="0"/>
    <n v="2"/>
    <n v="2"/>
    <n v="0"/>
    <n v="3"/>
    <n v="1"/>
    <n v="1"/>
    <n v="1"/>
    <n v="0"/>
    <n v="0"/>
    <n v="0"/>
    <n v="1"/>
    <n v="18"/>
    <n v="0"/>
    <n v="1"/>
    <n v="1"/>
    <n v="0"/>
    <n v="1"/>
    <n v="0"/>
    <n v="0"/>
    <n v="0"/>
    <n v="0"/>
    <n v="0"/>
    <n v="0"/>
    <n v="0"/>
    <n v="1"/>
    <n v="0"/>
    <n v="1"/>
    <n v="1"/>
    <n v="1"/>
    <n v="0"/>
    <n v="2"/>
    <n v="4"/>
    <n v="1"/>
    <n v="0"/>
    <n v="0"/>
    <n v="0"/>
    <n v="0"/>
    <n v="0"/>
    <n v="1"/>
    <n v="15"/>
  </r>
  <r>
    <n v="9321"/>
    <s v="Parques de Diversão e Parques Temáticas"/>
    <s v="Sim"/>
    <x v="2"/>
    <x v="0"/>
    <x v="1"/>
    <n v="0"/>
    <n v="0"/>
    <n v="1"/>
    <n v="0"/>
    <n v="3"/>
    <n v="0"/>
    <n v="0"/>
    <n v="4"/>
    <n v="1"/>
    <n v="9"/>
    <n v="3"/>
    <n v="3"/>
    <n v="8"/>
    <n v="3"/>
    <n v="5"/>
    <n v="5"/>
    <n v="6"/>
    <n v="2"/>
    <n v="6"/>
    <n v="20"/>
    <n v="6"/>
    <n v="3"/>
    <n v="8"/>
    <n v="1"/>
    <n v="1"/>
    <n v="3"/>
    <n v="5"/>
    <n v="106"/>
    <n v="0"/>
    <n v="0"/>
    <n v="1"/>
    <n v="0"/>
    <n v="3"/>
    <n v="0"/>
    <n v="0"/>
    <n v="4"/>
    <n v="1"/>
    <n v="7"/>
    <n v="3"/>
    <n v="2"/>
    <n v="9"/>
    <n v="2"/>
    <n v="4"/>
    <n v="5"/>
    <n v="4"/>
    <n v="3"/>
    <n v="10"/>
    <n v="21"/>
    <n v="4"/>
    <n v="4"/>
    <n v="7"/>
    <n v="0"/>
    <n v="1"/>
    <n v="5"/>
    <n v="5"/>
    <n v="105"/>
    <n v="0"/>
    <n v="0"/>
    <n v="1"/>
    <n v="0"/>
    <n v="3"/>
    <n v="0"/>
    <n v="0"/>
    <n v="3"/>
    <n v="1"/>
    <n v="4"/>
    <n v="4"/>
    <n v="2"/>
    <n v="8"/>
    <n v="2"/>
    <n v="4"/>
    <n v="5"/>
    <n v="5"/>
    <n v="4"/>
    <n v="10"/>
    <n v="25"/>
    <n v="6"/>
    <n v="3"/>
    <n v="6"/>
    <n v="1"/>
    <n v="0"/>
    <n v="3"/>
    <n v="4"/>
    <n v="104"/>
    <n v="0"/>
    <n v="0"/>
    <n v="1"/>
    <n v="1"/>
    <n v="1"/>
    <n v="0"/>
    <n v="0"/>
    <n v="2"/>
    <n v="1"/>
    <n v="4"/>
    <n v="1"/>
    <n v="2"/>
    <n v="7"/>
    <n v="2"/>
    <n v="4"/>
    <n v="3"/>
    <n v="4"/>
    <n v="2"/>
    <n v="4"/>
    <n v="17"/>
    <n v="3"/>
    <n v="4"/>
    <n v="5"/>
    <n v="0"/>
    <n v="0"/>
    <n v="4"/>
    <n v="3"/>
    <n v="75"/>
    <n v="0"/>
    <n v="0"/>
    <n v="0"/>
    <n v="0"/>
    <n v="2"/>
    <n v="0"/>
    <n v="0"/>
    <n v="2"/>
    <n v="1"/>
    <n v="4"/>
    <n v="1"/>
    <n v="2"/>
    <n v="8"/>
    <n v="2"/>
    <n v="3"/>
    <n v="3"/>
    <n v="4"/>
    <n v="2"/>
    <n v="4"/>
    <n v="15"/>
    <n v="3"/>
    <n v="4"/>
    <n v="5"/>
    <n v="0"/>
    <n v="0"/>
    <n v="5"/>
    <n v="3"/>
    <n v="73"/>
    <n v="0"/>
    <n v="0"/>
    <n v="0"/>
    <n v="0"/>
    <n v="1"/>
    <n v="0"/>
    <n v="0"/>
    <n v="1"/>
    <n v="2"/>
    <n v="4"/>
    <n v="1"/>
    <n v="2"/>
    <n v="9"/>
    <n v="1"/>
    <n v="3"/>
    <n v="2"/>
    <n v="4"/>
    <n v="2"/>
    <n v="4"/>
    <n v="10"/>
    <n v="3"/>
    <n v="4"/>
    <n v="4"/>
    <n v="0"/>
    <n v="0"/>
    <n v="2"/>
    <n v="3"/>
    <n v="62"/>
    <n v="0"/>
    <n v="0"/>
    <n v="0"/>
    <n v="0"/>
    <n v="0"/>
    <n v="0"/>
    <n v="0"/>
    <n v="1"/>
    <n v="2"/>
    <n v="3"/>
    <n v="4"/>
    <n v="2"/>
    <n v="6"/>
    <n v="1"/>
    <n v="3"/>
    <n v="3"/>
    <n v="4"/>
    <n v="1"/>
    <n v="6"/>
    <n v="14"/>
    <n v="4"/>
    <n v="4"/>
    <n v="5"/>
    <n v="0"/>
    <n v="0"/>
    <n v="4"/>
    <n v="3"/>
    <n v="70"/>
    <n v="0"/>
    <n v="0"/>
    <n v="1"/>
    <n v="0"/>
    <n v="1"/>
    <n v="0"/>
    <n v="0"/>
    <n v="1"/>
    <n v="1"/>
    <n v="4"/>
    <n v="4"/>
    <n v="2"/>
    <n v="6"/>
    <n v="1"/>
    <n v="2"/>
    <n v="2"/>
    <n v="4"/>
    <n v="2"/>
    <n v="5"/>
    <n v="12"/>
    <n v="5"/>
    <n v="5"/>
    <n v="2"/>
    <n v="0"/>
    <n v="0"/>
    <n v="2"/>
    <n v="3"/>
    <n v="65"/>
  </r>
  <r>
    <n v="9329"/>
    <s v="Atividades de Lazer não especificadas anteriormente"/>
    <s v="Sim"/>
    <x v="2"/>
    <x v="0"/>
    <x v="1"/>
    <n v="1"/>
    <n v="2"/>
    <n v="3"/>
    <n v="2"/>
    <n v="4"/>
    <n v="1"/>
    <n v="2"/>
    <n v="1"/>
    <n v="1"/>
    <n v="5"/>
    <n v="4"/>
    <n v="2"/>
    <n v="9"/>
    <n v="0"/>
    <n v="0"/>
    <n v="4"/>
    <n v="33"/>
    <n v="2"/>
    <n v="48"/>
    <n v="81"/>
    <n v="22"/>
    <n v="9"/>
    <n v="14"/>
    <n v="5"/>
    <n v="4"/>
    <n v="5"/>
    <n v="5"/>
    <n v="269"/>
    <n v="1"/>
    <n v="2"/>
    <n v="2"/>
    <n v="1"/>
    <n v="3"/>
    <n v="1"/>
    <n v="1"/>
    <n v="0"/>
    <n v="1"/>
    <n v="6"/>
    <n v="6"/>
    <n v="2"/>
    <n v="10"/>
    <n v="0"/>
    <n v="0"/>
    <n v="4"/>
    <n v="35"/>
    <n v="2"/>
    <n v="52"/>
    <n v="88"/>
    <n v="25"/>
    <n v="9"/>
    <n v="15"/>
    <n v="4"/>
    <n v="2"/>
    <n v="8"/>
    <n v="5"/>
    <n v="285"/>
    <n v="1"/>
    <n v="2"/>
    <n v="2"/>
    <n v="1"/>
    <n v="4"/>
    <n v="1"/>
    <n v="1"/>
    <n v="0"/>
    <n v="1"/>
    <n v="5"/>
    <n v="5"/>
    <n v="2"/>
    <n v="8"/>
    <n v="1"/>
    <n v="0"/>
    <n v="5"/>
    <n v="33"/>
    <n v="2"/>
    <n v="53"/>
    <n v="89"/>
    <n v="27"/>
    <n v="13"/>
    <n v="20"/>
    <n v="4"/>
    <n v="5"/>
    <n v="9"/>
    <n v="4"/>
    <n v="298"/>
    <n v="1"/>
    <n v="2"/>
    <n v="2"/>
    <n v="1"/>
    <n v="6"/>
    <n v="1"/>
    <n v="1"/>
    <n v="2"/>
    <n v="1"/>
    <n v="7"/>
    <n v="5"/>
    <n v="3"/>
    <n v="8"/>
    <n v="0"/>
    <n v="1"/>
    <n v="7"/>
    <n v="41"/>
    <n v="2"/>
    <n v="51"/>
    <n v="99"/>
    <n v="24"/>
    <n v="20"/>
    <n v="16"/>
    <n v="2"/>
    <n v="5"/>
    <n v="7"/>
    <n v="7"/>
    <n v="322"/>
    <n v="1"/>
    <n v="1"/>
    <n v="3"/>
    <n v="1"/>
    <n v="4"/>
    <n v="1"/>
    <n v="1"/>
    <n v="2"/>
    <n v="1"/>
    <n v="6"/>
    <n v="5"/>
    <n v="1"/>
    <n v="10"/>
    <n v="0"/>
    <n v="1"/>
    <n v="7"/>
    <n v="37"/>
    <n v="3"/>
    <n v="49"/>
    <n v="92"/>
    <n v="21"/>
    <n v="16"/>
    <n v="15"/>
    <n v="3"/>
    <n v="3"/>
    <n v="9"/>
    <n v="7"/>
    <n v="300"/>
    <n v="0"/>
    <n v="1"/>
    <n v="3"/>
    <n v="1"/>
    <n v="4"/>
    <n v="1"/>
    <n v="2"/>
    <n v="2"/>
    <n v="1"/>
    <n v="7"/>
    <n v="5"/>
    <n v="0"/>
    <n v="9"/>
    <n v="0"/>
    <n v="1"/>
    <n v="6"/>
    <n v="38"/>
    <n v="2"/>
    <n v="55"/>
    <n v="86"/>
    <n v="22"/>
    <n v="16"/>
    <n v="17"/>
    <n v="4"/>
    <n v="1"/>
    <n v="9"/>
    <n v="6"/>
    <n v="299"/>
    <n v="0"/>
    <n v="1"/>
    <n v="4"/>
    <n v="1"/>
    <n v="5"/>
    <n v="1"/>
    <n v="2"/>
    <n v="1"/>
    <n v="0"/>
    <n v="8"/>
    <n v="5"/>
    <n v="0"/>
    <n v="8"/>
    <n v="1"/>
    <n v="1"/>
    <n v="9"/>
    <n v="35"/>
    <n v="4"/>
    <n v="52"/>
    <n v="94"/>
    <n v="28"/>
    <n v="15"/>
    <n v="19"/>
    <n v="3"/>
    <n v="2"/>
    <n v="6"/>
    <n v="6"/>
    <n v="311"/>
    <n v="1"/>
    <n v="2"/>
    <n v="3"/>
    <n v="0"/>
    <n v="7"/>
    <n v="2"/>
    <n v="0"/>
    <n v="1"/>
    <n v="0"/>
    <n v="9"/>
    <n v="4"/>
    <n v="2"/>
    <n v="10"/>
    <n v="1"/>
    <n v="0"/>
    <n v="8"/>
    <n v="33"/>
    <n v="3"/>
    <n v="48"/>
    <n v="88"/>
    <n v="24"/>
    <n v="16"/>
    <n v="20"/>
    <n v="2"/>
    <n v="2"/>
    <n v="7"/>
    <n v="7"/>
    <n v="300"/>
  </r>
  <r>
    <n v="9493"/>
    <s v="Atividades de organizações associativas ligadas à cultura e à arte"/>
    <s v="Sim"/>
    <x v="8"/>
    <x v="0"/>
    <x v="1"/>
    <n v="0"/>
    <n v="2"/>
    <n v="0"/>
    <n v="0"/>
    <n v="6"/>
    <n v="1"/>
    <n v="0"/>
    <n v="1"/>
    <n v="1"/>
    <n v="4"/>
    <n v="0"/>
    <n v="1"/>
    <n v="6"/>
    <n v="1"/>
    <n v="0"/>
    <n v="8"/>
    <n v="16"/>
    <n v="1"/>
    <n v="13"/>
    <n v="69"/>
    <n v="16"/>
    <n v="4"/>
    <n v="8"/>
    <n v="2"/>
    <n v="0"/>
    <n v="3"/>
    <n v="1"/>
    <n v="164"/>
    <n v="0"/>
    <n v="0"/>
    <n v="0"/>
    <n v="0"/>
    <n v="6"/>
    <n v="1"/>
    <n v="0"/>
    <n v="1"/>
    <n v="0"/>
    <n v="4"/>
    <n v="0"/>
    <n v="1"/>
    <n v="4"/>
    <n v="1"/>
    <n v="0"/>
    <n v="6"/>
    <n v="14"/>
    <n v="2"/>
    <n v="11"/>
    <n v="67"/>
    <n v="15"/>
    <n v="4"/>
    <n v="5"/>
    <n v="1"/>
    <n v="0"/>
    <n v="1"/>
    <n v="2"/>
    <n v="146"/>
    <n v="0"/>
    <n v="0"/>
    <n v="0"/>
    <n v="0"/>
    <n v="4"/>
    <n v="0"/>
    <n v="0"/>
    <n v="1"/>
    <n v="0"/>
    <n v="5"/>
    <n v="0"/>
    <n v="1"/>
    <n v="4"/>
    <n v="0"/>
    <n v="0"/>
    <n v="6"/>
    <n v="13"/>
    <n v="1"/>
    <n v="12"/>
    <n v="66"/>
    <n v="16"/>
    <n v="3"/>
    <n v="5"/>
    <n v="1"/>
    <n v="0"/>
    <n v="3"/>
    <n v="1"/>
    <n v="142"/>
    <n v="0"/>
    <n v="0"/>
    <n v="1"/>
    <n v="0"/>
    <n v="8"/>
    <n v="1"/>
    <n v="0"/>
    <n v="0"/>
    <n v="2"/>
    <n v="14"/>
    <n v="0"/>
    <n v="3"/>
    <n v="4"/>
    <n v="0"/>
    <n v="0"/>
    <n v="3"/>
    <n v="17"/>
    <n v="1"/>
    <n v="9"/>
    <n v="58"/>
    <n v="16"/>
    <n v="3"/>
    <n v="6"/>
    <n v="1"/>
    <n v="1"/>
    <n v="0"/>
    <n v="3"/>
    <n v="151"/>
    <n v="0"/>
    <n v="0"/>
    <n v="1"/>
    <n v="0"/>
    <n v="7"/>
    <n v="0"/>
    <n v="0"/>
    <n v="0"/>
    <n v="0"/>
    <n v="9"/>
    <n v="1"/>
    <n v="0"/>
    <n v="2"/>
    <n v="1"/>
    <n v="0"/>
    <n v="5"/>
    <n v="13"/>
    <n v="1"/>
    <n v="14"/>
    <n v="44"/>
    <n v="16"/>
    <n v="5"/>
    <n v="6"/>
    <n v="1"/>
    <n v="0"/>
    <n v="0"/>
    <n v="3"/>
    <n v="129"/>
    <n v="0"/>
    <n v="0"/>
    <n v="1"/>
    <n v="0"/>
    <n v="4"/>
    <n v="0"/>
    <n v="1"/>
    <n v="0"/>
    <n v="0"/>
    <n v="7"/>
    <n v="0"/>
    <n v="0"/>
    <n v="3"/>
    <n v="1"/>
    <n v="0"/>
    <n v="3"/>
    <n v="20"/>
    <n v="1"/>
    <n v="13"/>
    <n v="43"/>
    <n v="15"/>
    <n v="6"/>
    <n v="7"/>
    <n v="2"/>
    <n v="0"/>
    <n v="0"/>
    <n v="0"/>
    <n v="127"/>
    <n v="0"/>
    <n v="0"/>
    <n v="1"/>
    <n v="0"/>
    <n v="6"/>
    <n v="1"/>
    <n v="0"/>
    <n v="1"/>
    <n v="0"/>
    <n v="9"/>
    <n v="0"/>
    <n v="0"/>
    <n v="2"/>
    <n v="0"/>
    <n v="0"/>
    <n v="5"/>
    <n v="9"/>
    <n v="3"/>
    <n v="9"/>
    <n v="26"/>
    <n v="15"/>
    <n v="6"/>
    <n v="7"/>
    <n v="2"/>
    <n v="0"/>
    <n v="2"/>
    <n v="0"/>
    <n v="104"/>
    <n v="1"/>
    <n v="0"/>
    <n v="0"/>
    <n v="0"/>
    <n v="6"/>
    <n v="0"/>
    <n v="0"/>
    <n v="1"/>
    <n v="0"/>
    <n v="9"/>
    <n v="0"/>
    <n v="1"/>
    <n v="4"/>
    <n v="0"/>
    <n v="0"/>
    <n v="3"/>
    <n v="11"/>
    <n v="3"/>
    <n v="13"/>
    <n v="27"/>
    <n v="14"/>
    <n v="6"/>
    <n v="9"/>
    <n v="2"/>
    <n v="0"/>
    <n v="5"/>
    <n v="3"/>
    <n v="118"/>
  </r>
  <r>
    <n v="3211"/>
    <s v="Lapidação, fab. Ourivesaria e Joalheria"/>
    <s v="Sim"/>
    <x v="0"/>
    <x v="0"/>
    <x v="2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3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3"/>
    <n v="0"/>
    <n v="0"/>
    <n v="0"/>
    <n v="0"/>
    <n v="7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3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2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3"/>
    <n v="0"/>
    <n v="2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5"/>
    <n v="1"/>
    <n v="0"/>
    <n v="2"/>
    <n v="0"/>
    <n v="0"/>
    <n v="0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6"/>
    <n v="1"/>
    <n v="0"/>
    <n v="3"/>
    <n v="0"/>
    <n v="0"/>
    <n v="0"/>
    <n v="0"/>
    <n v="12"/>
  </r>
  <r>
    <n v="3212"/>
    <s v="Fabricação de Bijuterias e Artefatos semelhantes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2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</r>
  <r>
    <n v="3240"/>
    <s v="Fabricação de Brinquedos e Jogos Recreativos"/>
    <s v="Sim"/>
    <x v="2"/>
    <x v="0"/>
    <x v="2"/>
    <n v="0"/>
    <n v="0"/>
    <n v="1"/>
    <n v="0"/>
    <n v="0"/>
    <n v="0"/>
    <n v="0"/>
    <n v="0"/>
    <n v="0"/>
    <n v="0"/>
    <n v="0"/>
    <n v="0"/>
    <n v="0"/>
    <n v="0"/>
    <n v="1"/>
    <n v="0"/>
    <n v="1"/>
    <n v="0"/>
    <n v="0"/>
    <n v="17"/>
    <n v="3"/>
    <n v="1"/>
    <n v="0"/>
    <n v="1"/>
    <n v="0"/>
    <n v="0"/>
    <n v="0"/>
    <n v="25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14"/>
    <n v="0"/>
    <n v="1"/>
    <n v="0"/>
    <n v="1"/>
    <n v="0"/>
    <n v="0"/>
    <n v="0"/>
    <n v="19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0"/>
    <n v="0"/>
    <n v="0"/>
    <n v="0"/>
    <n v="21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5"/>
    <n v="1"/>
    <n v="1"/>
    <n v="0"/>
    <n v="1"/>
    <n v="0"/>
    <n v="0"/>
    <n v="0"/>
    <n v="22"/>
    <n v="0"/>
    <n v="0"/>
    <n v="1"/>
    <n v="0"/>
    <n v="0"/>
    <n v="0"/>
    <n v="0"/>
    <n v="0"/>
    <n v="0"/>
    <n v="0"/>
    <n v="0"/>
    <n v="0"/>
    <n v="0"/>
    <n v="0"/>
    <n v="1"/>
    <n v="0"/>
    <n v="2"/>
    <n v="0"/>
    <n v="0"/>
    <n v="16"/>
    <n v="1"/>
    <n v="1"/>
    <n v="0"/>
    <n v="1"/>
    <n v="0"/>
    <n v="0"/>
    <n v="0"/>
    <n v="2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5"/>
    <n v="1"/>
    <n v="1"/>
    <n v="1"/>
    <n v="1"/>
    <n v="0"/>
    <n v="0"/>
    <n v="0"/>
    <n v="21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4"/>
    <n v="1"/>
    <n v="1"/>
    <n v="0"/>
    <n v="1"/>
    <n v="0"/>
    <n v="0"/>
    <n v="0"/>
    <n v="2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2"/>
    <n v="2"/>
    <n v="1"/>
    <n v="0"/>
    <n v="1"/>
    <n v="0"/>
    <n v="0"/>
    <n v="0"/>
    <n v="19"/>
  </r>
  <r>
    <n v="4647"/>
    <s v="Com. Atac. Livros, jornais, papelaria."/>
    <s v="Sim"/>
    <x v="3"/>
    <x v="1"/>
    <x v="2"/>
    <n v="0"/>
    <n v="0"/>
    <n v="0"/>
    <n v="0"/>
    <n v="0"/>
    <n v="0"/>
    <n v="0"/>
    <n v="0"/>
    <n v="0"/>
    <n v="4"/>
    <n v="0"/>
    <n v="0"/>
    <n v="1"/>
    <n v="0"/>
    <n v="0"/>
    <n v="2"/>
    <n v="3"/>
    <n v="1"/>
    <n v="2"/>
    <n v="18"/>
    <n v="0"/>
    <n v="0"/>
    <n v="1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4"/>
    <n v="1"/>
    <n v="3"/>
    <n v="16"/>
    <n v="0"/>
    <n v="0"/>
    <n v="2"/>
    <n v="0"/>
    <n v="0"/>
    <n v="0"/>
    <n v="0"/>
    <n v="32"/>
    <n v="0"/>
    <n v="0"/>
    <n v="0"/>
    <n v="0"/>
    <n v="0"/>
    <n v="0"/>
    <n v="0"/>
    <n v="0"/>
    <n v="0"/>
    <n v="4"/>
    <n v="0"/>
    <n v="0"/>
    <n v="1"/>
    <n v="0"/>
    <n v="0"/>
    <n v="1"/>
    <n v="2"/>
    <n v="1"/>
    <n v="3"/>
    <n v="18"/>
    <n v="0"/>
    <n v="0"/>
    <n v="1"/>
    <n v="0"/>
    <n v="0"/>
    <n v="0"/>
    <n v="0"/>
    <n v="31"/>
    <n v="0"/>
    <n v="0"/>
    <n v="0"/>
    <n v="0"/>
    <n v="0"/>
    <n v="0"/>
    <n v="0"/>
    <n v="0"/>
    <n v="0"/>
    <n v="4"/>
    <n v="0"/>
    <n v="0"/>
    <n v="0"/>
    <n v="0"/>
    <n v="0"/>
    <n v="1"/>
    <n v="2"/>
    <n v="1"/>
    <n v="4"/>
    <n v="21"/>
    <n v="0"/>
    <n v="0"/>
    <n v="1"/>
    <n v="0"/>
    <n v="0"/>
    <n v="0"/>
    <n v="0"/>
    <n v="34"/>
    <n v="0"/>
    <n v="0"/>
    <n v="0"/>
    <n v="0"/>
    <n v="0"/>
    <n v="0"/>
    <n v="0"/>
    <n v="0"/>
    <n v="0"/>
    <n v="3"/>
    <n v="0"/>
    <n v="0"/>
    <n v="0"/>
    <n v="0"/>
    <n v="0"/>
    <n v="2"/>
    <n v="2"/>
    <n v="1"/>
    <n v="5"/>
    <n v="24"/>
    <n v="1"/>
    <n v="0"/>
    <n v="1"/>
    <n v="0"/>
    <n v="0"/>
    <n v="0"/>
    <n v="1"/>
    <n v="40"/>
    <n v="0"/>
    <n v="0"/>
    <n v="0"/>
    <n v="0"/>
    <n v="0"/>
    <n v="0"/>
    <n v="0"/>
    <n v="0"/>
    <n v="0"/>
    <n v="1"/>
    <n v="0"/>
    <n v="0"/>
    <n v="2"/>
    <n v="0"/>
    <n v="0"/>
    <n v="2"/>
    <n v="2"/>
    <n v="1"/>
    <n v="5"/>
    <n v="24"/>
    <n v="1"/>
    <n v="0"/>
    <n v="2"/>
    <n v="0"/>
    <n v="0"/>
    <n v="0"/>
    <n v="0"/>
    <n v="40"/>
    <n v="0"/>
    <n v="0"/>
    <n v="0"/>
    <n v="0"/>
    <n v="0"/>
    <n v="0"/>
    <n v="0"/>
    <n v="0"/>
    <n v="0"/>
    <n v="0"/>
    <n v="0"/>
    <n v="0"/>
    <n v="2"/>
    <n v="0"/>
    <n v="0"/>
    <n v="1"/>
    <n v="3"/>
    <n v="1"/>
    <n v="4"/>
    <n v="21"/>
    <n v="1"/>
    <n v="0"/>
    <n v="2"/>
    <n v="0"/>
    <n v="0"/>
    <n v="0"/>
    <n v="0"/>
    <n v="35"/>
    <n v="0"/>
    <n v="0"/>
    <n v="0"/>
    <n v="0"/>
    <n v="0"/>
    <n v="0"/>
    <n v="0"/>
    <n v="0"/>
    <n v="0"/>
    <n v="0"/>
    <n v="0"/>
    <n v="0"/>
    <n v="1"/>
    <n v="0"/>
    <n v="0"/>
    <n v="1"/>
    <n v="2"/>
    <n v="1"/>
    <n v="2"/>
    <n v="25"/>
    <n v="1"/>
    <n v="0"/>
    <n v="2"/>
    <n v="0"/>
    <n v="0"/>
    <n v="0"/>
    <n v="0"/>
    <n v="35"/>
  </r>
  <r>
    <n v="4756"/>
    <s v="Comércio varejista especializado de instrumentos musicais e acessório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2"/>
    <n v="0"/>
    <n v="0"/>
    <n v="1"/>
    <n v="0"/>
    <n v="1"/>
    <n v="0"/>
    <n v="0"/>
    <n v="0"/>
    <n v="0"/>
    <n v="0"/>
    <n v="0"/>
    <n v="0"/>
    <n v="1"/>
    <n v="0"/>
    <n v="0"/>
    <n v="0"/>
    <n v="3"/>
    <n v="0"/>
    <n v="8"/>
    <n v="23"/>
    <n v="4"/>
    <n v="0"/>
    <n v="2"/>
    <n v="1"/>
    <n v="0"/>
    <n v="0"/>
    <n v="1"/>
    <n v="45"/>
    <n v="0"/>
    <n v="0"/>
    <n v="1"/>
    <n v="0"/>
    <n v="1"/>
    <n v="0"/>
    <n v="0"/>
    <n v="0"/>
    <n v="0"/>
    <n v="0"/>
    <n v="0"/>
    <n v="0"/>
    <n v="1"/>
    <n v="0"/>
    <n v="0"/>
    <n v="0"/>
    <n v="4"/>
    <n v="0"/>
    <n v="9"/>
    <n v="23"/>
    <n v="4"/>
    <n v="0"/>
    <n v="1"/>
    <n v="0"/>
    <n v="0"/>
    <n v="0"/>
    <n v="1"/>
    <n v="45"/>
    <n v="0"/>
    <n v="0"/>
    <n v="1"/>
    <n v="0"/>
    <n v="1"/>
    <n v="0"/>
    <n v="0"/>
    <n v="0"/>
    <n v="0"/>
    <n v="1"/>
    <n v="0"/>
    <n v="0"/>
    <n v="2"/>
    <n v="0"/>
    <n v="0"/>
    <n v="1"/>
    <n v="3"/>
    <n v="0"/>
    <n v="10"/>
    <n v="21"/>
    <n v="6"/>
    <n v="0"/>
    <n v="1"/>
    <n v="0"/>
    <n v="0"/>
    <n v="0"/>
    <n v="2"/>
    <n v="49"/>
    <n v="0"/>
    <n v="0"/>
    <n v="1"/>
    <n v="0"/>
    <n v="1"/>
    <n v="0"/>
    <n v="0"/>
    <n v="0"/>
    <n v="0"/>
    <n v="2"/>
    <n v="0"/>
    <n v="0"/>
    <n v="1"/>
    <n v="0"/>
    <n v="0"/>
    <n v="1"/>
    <n v="5"/>
    <n v="0"/>
    <n v="5"/>
    <n v="22"/>
    <n v="5"/>
    <n v="0"/>
    <n v="1"/>
    <n v="0"/>
    <n v="0"/>
    <n v="0"/>
    <n v="2"/>
    <n v="46"/>
    <n v="0"/>
    <n v="0"/>
    <n v="1"/>
    <n v="0"/>
    <n v="1"/>
    <n v="0"/>
    <n v="1"/>
    <n v="0"/>
    <n v="0"/>
    <n v="2"/>
    <n v="0"/>
    <n v="0"/>
    <n v="3"/>
    <n v="0"/>
    <n v="0"/>
    <n v="1"/>
    <n v="4"/>
    <n v="0"/>
    <n v="4"/>
    <n v="18"/>
    <n v="3"/>
    <n v="0"/>
    <n v="2"/>
    <n v="0"/>
    <n v="0"/>
    <n v="0"/>
    <n v="2"/>
    <n v="42"/>
    <n v="0"/>
    <n v="0"/>
    <n v="1"/>
    <n v="0"/>
    <n v="1"/>
    <n v="0"/>
    <n v="1"/>
    <n v="0"/>
    <n v="0"/>
    <n v="0"/>
    <n v="0"/>
    <n v="0"/>
    <n v="3"/>
    <n v="0"/>
    <n v="0"/>
    <n v="0"/>
    <n v="4"/>
    <n v="0"/>
    <n v="4"/>
    <n v="14"/>
    <n v="3"/>
    <n v="0"/>
    <n v="2"/>
    <n v="0"/>
    <n v="0"/>
    <n v="0"/>
    <n v="2"/>
    <n v="35"/>
    <n v="0"/>
    <n v="0"/>
    <n v="0"/>
    <n v="0"/>
    <n v="1"/>
    <n v="0"/>
    <n v="0"/>
    <n v="0"/>
    <n v="0"/>
    <n v="0"/>
    <n v="0"/>
    <n v="0"/>
    <n v="2"/>
    <n v="0"/>
    <n v="0"/>
    <n v="1"/>
    <n v="4"/>
    <n v="0"/>
    <n v="4"/>
    <n v="15"/>
    <n v="3"/>
    <n v="0"/>
    <n v="2"/>
    <n v="0"/>
    <n v="0"/>
    <n v="0"/>
    <n v="2"/>
    <n v="34"/>
    <n v="0"/>
    <n v="0"/>
    <n v="0"/>
    <n v="0"/>
    <n v="1"/>
    <n v="1"/>
    <n v="1"/>
    <n v="0"/>
    <n v="0"/>
    <n v="0"/>
    <n v="0"/>
    <n v="0"/>
    <n v="3"/>
    <n v="0"/>
    <n v="0"/>
    <n v="0"/>
    <n v="1"/>
    <n v="0"/>
    <n v="3"/>
    <n v="15"/>
    <n v="2"/>
    <n v="0"/>
    <n v="1"/>
    <n v="0"/>
    <n v="0"/>
    <n v="0"/>
    <n v="1"/>
    <n v="29"/>
  </r>
  <r>
    <n v="4762"/>
    <s v="Com. Var. Discos, CDs, DVDs"/>
    <s v="Sim"/>
    <x v="1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4783"/>
    <s v="Comércio varejista de jóias e relógios"/>
    <s v="Sim"/>
    <x v="0"/>
    <x v="1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811"/>
    <s v="Edição de livro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3"/>
    <n v="0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3"/>
    <n v="1"/>
    <n v="0"/>
    <n v="0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"/>
    <n v="1"/>
    <n v="0"/>
    <n v="0"/>
    <n v="0"/>
    <n v="0"/>
    <n v="0"/>
    <n v="1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2"/>
    <n v="1"/>
    <n v="0"/>
    <n v="0"/>
    <n v="0"/>
    <n v="0"/>
    <n v="0"/>
    <n v="1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4"/>
    <n v="0"/>
    <n v="0"/>
    <n v="0"/>
    <n v="0"/>
    <n v="0"/>
    <n v="0"/>
    <n v="1"/>
    <n v="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0"/>
    <n v="0"/>
    <n v="0"/>
    <n v="0"/>
    <n v="0"/>
    <n v="0"/>
    <n v="1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0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8"/>
    <n v="2"/>
    <n v="0"/>
    <n v="0"/>
    <n v="0"/>
    <n v="0"/>
    <n v="0"/>
    <n v="0"/>
    <n v="12"/>
  </r>
  <r>
    <n v="5812"/>
    <s v="Edição de jornais"/>
    <s v="Sim"/>
    <x v="3"/>
    <x v="0"/>
    <x v="2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7"/>
    <n v="0"/>
    <n v="0"/>
    <n v="0"/>
    <n v="0"/>
    <n v="0"/>
    <n v="0"/>
    <n v="1"/>
    <n v="12"/>
    <n v="0"/>
    <n v="0"/>
    <n v="0"/>
    <n v="0"/>
    <n v="1"/>
    <n v="0"/>
    <n v="0"/>
    <n v="0"/>
    <n v="0"/>
    <n v="1"/>
    <n v="0"/>
    <n v="0"/>
    <n v="0"/>
    <n v="0"/>
    <n v="0"/>
    <n v="0"/>
    <n v="1"/>
    <n v="0"/>
    <n v="3"/>
    <n v="8"/>
    <n v="0"/>
    <n v="0"/>
    <n v="0"/>
    <n v="0"/>
    <n v="0"/>
    <n v="0"/>
    <n v="1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0"/>
    <n v="0"/>
    <n v="0"/>
    <n v="0"/>
    <n v="0"/>
    <n v="14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8"/>
    <n v="0"/>
    <n v="0"/>
    <n v="0"/>
    <n v="0"/>
    <n v="0"/>
    <n v="0"/>
    <n v="0"/>
    <n v="13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3"/>
    <n v="9"/>
    <n v="0"/>
    <n v="0"/>
    <n v="1"/>
    <n v="0"/>
    <n v="0"/>
    <n v="0"/>
    <n v="0"/>
    <n v="15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0"/>
    <n v="10"/>
    <n v="0"/>
    <n v="0"/>
    <n v="0"/>
    <n v="0"/>
    <n v="1"/>
    <n v="0"/>
    <n v="0"/>
    <n v="0"/>
    <n v="0"/>
    <n v="1"/>
    <n v="0"/>
    <n v="0"/>
    <n v="0"/>
    <n v="0"/>
    <n v="0"/>
    <n v="0"/>
    <n v="0"/>
    <n v="0"/>
    <n v="2"/>
    <n v="6"/>
    <n v="0"/>
    <n v="0"/>
    <n v="0"/>
    <n v="0"/>
    <n v="0"/>
    <n v="0"/>
    <n v="1"/>
    <n v="11"/>
    <n v="0"/>
    <n v="0"/>
    <n v="0"/>
    <n v="0"/>
    <n v="1"/>
    <n v="0"/>
    <n v="0"/>
    <n v="0"/>
    <n v="0"/>
    <n v="1"/>
    <n v="0"/>
    <n v="0"/>
    <n v="0"/>
    <n v="1"/>
    <n v="0"/>
    <n v="0"/>
    <n v="0"/>
    <n v="0"/>
    <n v="2"/>
    <n v="4"/>
    <n v="0"/>
    <n v="0"/>
    <n v="1"/>
    <n v="0"/>
    <n v="0"/>
    <n v="0"/>
    <n v="0"/>
    <n v="10"/>
  </r>
  <r>
    <n v="5813"/>
    <s v="Edição de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5821"/>
    <s v="Edição integrada impressão livros"/>
    <s v="Sim"/>
    <x v="3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3"/>
    <n v="18"/>
    <n v="1"/>
    <n v="0"/>
    <n v="1"/>
    <n v="0"/>
    <n v="0"/>
    <n v="0"/>
    <n v="1"/>
    <n v="25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3"/>
    <n v="21"/>
    <n v="1"/>
    <n v="0"/>
    <n v="1"/>
    <n v="0"/>
    <n v="0"/>
    <n v="0"/>
    <n v="1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9"/>
    <n v="1"/>
    <n v="0"/>
    <n v="1"/>
    <n v="0"/>
    <n v="0"/>
    <n v="0"/>
    <n v="0"/>
    <n v="27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20"/>
    <n v="2"/>
    <n v="0"/>
    <n v="1"/>
    <n v="0"/>
    <n v="0"/>
    <n v="0"/>
    <n v="0"/>
    <n v="29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4"/>
    <n v="14"/>
    <n v="1"/>
    <n v="0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8"/>
    <n v="1"/>
    <n v="0"/>
    <n v="1"/>
    <n v="0"/>
    <n v="0"/>
    <n v="0"/>
    <n v="0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5"/>
    <n v="15"/>
    <n v="2"/>
    <n v="0"/>
    <n v="1"/>
    <n v="0"/>
    <n v="0"/>
    <n v="0"/>
    <n v="1"/>
    <n v="2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4"/>
    <n v="12"/>
    <n v="1"/>
    <n v="0"/>
    <n v="0"/>
    <n v="0"/>
    <n v="0"/>
    <n v="0"/>
    <n v="0"/>
    <n v="18"/>
  </r>
  <r>
    <n v="5822"/>
    <s v="Edição integrada impressão jornais"/>
    <s v="Sim"/>
    <x v="3"/>
    <x v="0"/>
    <x v="2"/>
    <n v="0"/>
    <n v="0"/>
    <n v="2"/>
    <n v="0"/>
    <n v="1"/>
    <n v="0"/>
    <n v="0"/>
    <n v="0"/>
    <n v="1"/>
    <n v="2"/>
    <n v="1"/>
    <n v="2"/>
    <n v="3"/>
    <n v="1"/>
    <n v="1"/>
    <n v="1"/>
    <n v="3"/>
    <n v="0"/>
    <n v="4"/>
    <n v="11"/>
    <n v="3"/>
    <n v="4"/>
    <n v="8"/>
    <n v="1"/>
    <n v="0"/>
    <n v="2"/>
    <n v="0"/>
    <n v="51"/>
    <n v="0"/>
    <n v="0"/>
    <n v="2"/>
    <n v="0"/>
    <n v="1"/>
    <n v="0"/>
    <n v="0"/>
    <n v="0"/>
    <n v="1"/>
    <n v="2"/>
    <n v="1"/>
    <n v="2"/>
    <n v="3"/>
    <n v="0"/>
    <n v="1"/>
    <n v="2"/>
    <n v="4"/>
    <n v="0"/>
    <n v="5"/>
    <n v="12"/>
    <n v="3"/>
    <n v="4"/>
    <n v="7"/>
    <n v="1"/>
    <n v="0"/>
    <n v="2"/>
    <n v="1"/>
    <n v="54"/>
    <n v="0"/>
    <n v="0"/>
    <n v="2"/>
    <n v="0"/>
    <n v="1"/>
    <n v="0"/>
    <n v="0"/>
    <n v="1"/>
    <n v="1"/>
    <n v="2"/>
    <n v="1"/>
    <n v="2"/>
    <n v="2"/>
    <n v="1"/>
    <n v="1"/>
    <n v="2"/>
    <n v="4"/>
    <n v="0"/>
    <n v="5"/>
    <n v="14"/>
    <n v="3"/>
    <n v="3"/>
    <n v="8"/>
    <n v="1"/>
    <n v="0"/>
    <n v="3"/>
    <n v="1"/>
    <n v="58"/>
    <n v="0"/>
    <n v="0"/>
    <n v="2"/>
    <n v="0"/>
    <n v="1"/>
    <n v="0"/>
    <n v="0"/>
    <n v="0"/>
    <n v="1"/>
    <n v="2"/>
    <n v="2"/>
    <n v="2"/>
    <n v="2"/>
    <n v="1"/>
    <n v="2"/>
    <n v="1"/>
    <n v="4"/>
    <n v="0"/>
    <n v="5"/>
    <n v="16"/>
    <n v="4"/>
    <n v="4"/>
    <n v="8"/>
    <n v="1"/>
    <n v="0"/>
    <n v="3"/>
    <n v="1"/>
    <n v="62"/>
    <n v="0"/>
    <n v="0"/>
    <n v="2"/>
    <n v="0"/>
    <n v="1"/>
    <n v="0"/>
    <n v="0"/>
    <n v="1"/>
    <n v="1"/>
    <n v="3"/>
    <n v="2"/>
    <n v="3"/>
    <n v="2"/>
    <n v="1"/>
    <n v="1"/>
    <n v="1"/>
    <n v="4"/>
    <n v="0"/>
    <n v="4"/>
    <n v="17"/>
    <n v="4"/>
    <n v="3"/>
    <n v="8"/>
    <n v="1"/>
    <n v="0"/>
    <n v="3"/>
    <n v="1"/>
    <n v="63"/>
    <n v="0"/>
    <n v="0"/>
    <n v="1"/>
    <n v="0"/>
    <n v="1"/>
    <n v="0"/>
    <n v="0"/>
    <n v="1"/>
    <n v="0"/>
    <n v="2"/>
    <n v="2"/>
    <n v="3"/>
    <n v="1"/>
    <n v="1"/>
    <n v="0"/>
    <n v="1"/>
    <n v="3"/>
    <n v="0"/>
    <n v="5"/>
    <n v="18"/>
    <n v="4"/>
    <n v="3"/>
    <n v="8"/>
    <n v="1"/>
    <n v="0"/>
    <n v="2"/>
    <n v="1"/>
    <n v="58"/>
    <n v="0"/>
    <n v="0"/>
    <n v="1"/>
    <n v="0"/>
    <n v="1"/>
    <n v="0"/>
    <n v="0"/>
    <n v="1"/>
    <n v="1"/>
    <n v="0"/>
    <n v="2"/>
    <n v="3"/>
    <n v="2"/>
    <n v="1"/>
    <n v="1"/>
    <n v="1"/>
    <n v="4"/>
    <n v="0"/>
    <n v="5"/>
    <n v="17"/>
    <n v="4"/>
    <n v="3"/>
    <n v="8"/>
    <n v="1"/>
    <n v="0"/>
    <n v="2"/>
    <n v="1"/>
    <n v="59"/>
    <n v="0"/>
    <n v="0"/>
    <n v="2"/>
    <n v="0"/>
    <n v="1"/>
    <n v="0"/>
    <n v="0"/>
    <n v="0"/>
    <n v="1"/>
    <n v="0"/>
    <n v="2"/>
    <n v="3"/>
    <n v="3"/>
    <n v="0"/>
    <n v="1"/>
    <n v="1"/>
    <n v="4"/>
    <n v="0"/>
    <n v="4"/>
    <n v="14"/>
    <n v="3"/>
    <n v="2"/>
    <n v="9"/>
    <n v="1"/>
    <n v="0"/>
    <n v="2"/>
    <n v="1"/>
    <n v="54"/>
  </r>
  <r>
    <n v="5823"/>
    <s v="Edição integrada impressão revist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1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1"/>
    <n v="0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2"/>
    <n v="0"/>
    <n v="0"/>
    <n v="1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"/>
    <n v="1"/>
    <n v="0"/>
    <n v="2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8"/>
    <n v="1"/>
    <n v="0"/>
    <n v="1"/>
    <n v="0"/>
    <n v="0"/>
    <n v="1"/>
    <n v="0"/>
    <n v="12"/>
  </r>
  <r>
    <n v="5911"/>
    <s v="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1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2"/>
  </r>
  <r>
    <n v="5912"/>
    <s v="Pós Produção cine, vídeos, programa TV"/>
    <s v="Sim"/>
    <x v="4"/>
    <x v="0"/>
    <x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5913"/>
    <s v="Distribuição cine, vídeos, programas TV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4"/>
    <s v="Exibições cinematográfic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1"/>
    <n v="0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1"/>
    <n v="1"/>
    <n v="0"/>
    <n v="0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1"/>
    <n v="4"/>
  </r>
  <r>
    <n v="5920"/>
    <s v="Gravação de som e edição música"/>
    <s v="Sim"/>
    <x v="1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6010"/>
    <s v="Atividades de rádio"/>
    <s v="Sim"/>
    <x v="4"/>
    <x v="0"/>
    <x v="2"/>
    <n v="1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0"/>
    <n v="0"/>
    <n v="0"/>
    <n v="0"/>
    <n v="19"/>
    <n v="0"/>
    <n v="0"/>
    <n v="0"/>
    <n v="0"/>
    <n v="0"/>
    <n v="0"/>
    <n v="1"/>
    <n v="1"/>
    <n v="0"/>
    <n v="0"/>
    <n v="0"/>
    <n v="0"/>
    <n v="3"/>
    <n v="0"/>
    <n v="0"/>
    <n v="0"/>
    <n v="2"/>
    <n v="1"/>
    <n v="2"/>
    <n v="6"/>
    <n v="0"/>
    <n v="0"/>
    <n v="2"/>
    <n v="1"/>
    <n v="0"/>
    <n v="0"/>
    <n v="0"/>
    <n v="19"/>
    <n v="0"/>
    <n v="0"/>
    <n v="0"/>
    <n v="0"/>
    <n v="0"/>
    <n v="0"/>
    <n v="1"/>
    <n v="1"/>
    <n v="1"/>
    <n v="0"/>
    <n v="0"/>
    <n v="0"/>
    <n v="3"/>
    <n v="0"/>
    <n v="0"/>
    <n v="0"/>
    <n v="3"/>
    <n v="1"/>
    <n v="3"/>
    <n v="6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3"/>
    <n v="0"/>
    <n v="0"/>
    <n v="0"/>
    <n v="4"/>
    <n v="1"/>
    <n v="3"/>
    <n v="7"/>
    <n v="0"/>
    <n v="0"/>
    <n v="4"/>
    <n v="1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6"/>
    <n v="0"/>
    <n v="0"/>
    <n v="3"/>
    <n v="1"/>
    <n v="0"/>
    <n v="0"/>
    <n v="0"/>
    <n v="20"/>
    <n v="0"/>
    <n v="0"/>
    <n v="0"/>
    <n v="0"/>
    <n v="0"/>
    <n v="0"/>
    <n v="0"/>
    <n v="1"/>
    <n v="0"/>
    <n v="0"/>
    <n v="0"/>
    <n v="0"/>
    <n v="1"/>
    <n v="0"/>
    <n v="0"/>
    <n v="0"/>
    <n v="4"/>
    <n v="1"/>
    <n v="3"/>
    <n v="5"/>
    <n v="0"/>
    <n v="0"/>
    <n v="3"/>
    <n v="1"/>
    <n v="0"/>
    <n v="0"/>
    <n v="0"/>
    <n v="19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  <n v="0"/>
    <n v="0"/>
    <n v="0"/>
    <n v="0"/>
    <n v="0"/>
    <n v="0"/>
    <n v="0"/>
    <n v="1"/>
    <n v="0"/>
    <n v="0"/>
    <n v="0"/>
    <n v="0"/>
    <n v="0"/>
    <n v="0"/>
    <n v="0"/>
    <n v="0"/>
    <n v="3"/>
    <n v="1"/>
    <n v="3"/>
    <n v="5"/>
    <n v="0"/>
    <n v="0"/>
    <n v="3"/>
    <n v="1"/>
    <n v="0"/>
    <n v="0"/>
    <n v="0"/>
    <n v="17"/>
  </r>
  <r>
    <n v="6021"/>
    <s v="TV aberta"/>
    <s v="Sim"/>
    <x v="4"/>
    <x v="0"/>
    <x v="2"/>
    <n v="1"/>
    <n v="1"/>
    <n v="4"/>
    <n v="1"/>
    <n v="3"/>
    <n v="1"/>
    <n v="1"/>
    <n v="2"/>
    <n v="3"/>
    <n v="4"/>
    <n v="1"/>
    <n v="4"/>
    <n v="4"/>
    <n v="2"/>
    <n v="2"/>
    <n v="3"/>
    <n v="9"/>
    <n v="3"/>
    <n v="10"/>
    <n v="18"/>
    <n v="4"/>
    <n v="4"/>
    <n v="6"/>
    <n v="2"/>
    <n v="2"/>
    <n v="4"/>
    <n v="3"/>
    <n v="102"/>
    <n v="1"/>
    <n v="1"/>
    <n v="4"/>
    <n v="0"/>
    <n v="3"/>
    <n v="1"/>
    <n v="1"/>
    <n v="3"/>
    <n v="3"/>
    <n v="4"/>
    <n v="2"/>
    <n v="4"/>
    <n v="3"/>
    <n v="2"/>
    <n v="2"/>
    <n v="2"/>
    <n v="10"/>
    <n v="3"/>
    <n v="9"/>
    <n v="19"/>
    <n v="3"/>
    <n v="4"/>
    <n v="3"/>
    <n v="2"/>
    <n v="2"/>
    <n v="4"/>
    <n v="3"/>
    <n v="98"/>
    <n v="1"/>
    <n v="1"/>
    <n v="5"/>
    <n v="0"/>
    <n v="3"/>
    <n v="1"/>
    <n v="0"/>
    <n v="2"/>
    <n v="2"/>
    <n v="4"/>
    <n v="1"/>
    <n v="4"/>
    <n v="3"/>
    <n v="2"/>
    <n v="2"/>
    <n v="3"/>
    <n v="10"/>
    <n v="3"/>
    <n v="9"/>
    <n v="18"/>
    <n v="4"/>
    <n v="4"/>
    <n v="3"/>
    <n v="2"/>
    <n v="2"/>
    <n v="4"/>
    <n v="3"/>
    <n v="96"/>
    <n v="0"/>
    <n v="1"/>
    <n v="5"/>
    <n v="0"/>
    <n v="3"/>
    <n v="1"/>
    <n v="0"/>
    <n v="2"/>
    <n v="2"/>
    <n v="4"/>
    <n v="1"/>
    <n v="4"/>
    <n v="3"/>
    <n v="2"/>
    <n v="2"/>
    <n v="4"/>
    <n v="8"/>
    <n v="2"/>
    <n v="8"/>
    <n v="19"/>
    <n v="3"/>
    <n v="4"/>
    <n v="6"/>
    <n v="2"/>
    <n v="2"/>
    <n v="4"/>
    <n v="3"/>
    <n v="95"/>
    <n v="0"/>
    <n v="0"/>
    <n v="3"/>
    <n v="0"/>
    <n v="3"/>
    <n v="0"/>
    <n v="0"/>
    <n v="1"/>
    <n v="2"/>
    <n v="4"/>
    <n v="1"/>
    <n v="3"/>
    <n v="3"/>
    <n v="2"/>
    <n v="2"/>
    <n v="3"/>
    <n v="8"/>
    <n v="2"/>
    <n v="7"/>
    <n v="16"/>
    <n v="4"/>
    <n v="4"/>
    <n v="6"/>
    <n v="2"/>
    <n v="2"/>
    <n v="4"/>
    <n v="2"/>
    <n v="84"/>
    <n v="0"/>
    <n v="0"/>
    <n v="3"/>
    <n v="0"/>
    <n v="3"/>
    <n v="0"/>
    <n v="0"/>
    <n v="1"/>
    <n v="3"/>
    <n v="3"/>
    <n v="1"/>
    <n v="2"/>
    <n v="3"/>
    <n v="2"/>
    <n v="1"/>
    <n v="3"/>
    <n v="6"/>
    <n v="2"/>
    <n v="7"/>
    <n v="15"/>
    <n v="4"/>
    <n v="4"/>
    <n v="5"/>
    <n v="2"/>
    <n v="1"/>
    <n v="3"/>
    <n v="2"/>
    <n v="76"/>
    <n v="1"/>
    <n v="0"/>
    <n v="2"/>
    <n v="0"/>
    <n v="3"/>
    <n v="0"/>
    <n v="0"/>
    <n v="1"/>
    <n v="2"/>
    <n v="3"/>
    <n v="1"/>
    <n v="1"/>
    <n v="2"/>
    <n v="2"/>
    <n v="1"/>
    <n v="2"/>
    <n v="6"/>
    <n v="2"/>
    <n v="7"/>
    <n v="16"/>
    <n v="4"/>
    <n v="4"/>
    <n v="6"/>
    <n v="2"/>
    <n v="1"/>
    <n v="3"/>
    <n v="2"/>
    <n v="74"/>
    <n v="0"/>
    <n v="0"/>
    <n v="2"/>
    <n v="0"/>
    <n v="2"/>
    <n v="0"/>
    <n v="0"/>
    <n v="1"/>
    <n v="2"/>
    <n v="3"/>
    <n v="1"/>
    <n v="2"/>
    <n v="2"/>
    <n v="2"/>
    <n v="2"/>
    <n v="2"/>
    <n v="5"/>
    <n v="1"/>
    <n v="6"/>
    <n v="15"/>
    <n v="3"/>
    <n v="3"/>
    <n v="3"/>
    <n v="2"/>
    <n v="1"/>
    <n v="3"/>
    <n v="2"/>
    <n v="65"/>
  </r>
  <r>
    <n v="6022"/>
    <s v="TV por assinatura"/>
    <s v="Sim"/>
    <x v="4"/>
    <x v="0"/>
    <x v="2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2"/>
    <n v="2"/>
    <n v="0"/>
    <n v="0"/>
    <n v="0"/>
    <n v="0"/>
    <n v="1"/>
    <n v="0"/>
    <n v="0"/>
    <n v="6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2"/>
    <n v="0"/>
    <n v="0"/>
    <n v="0"/>
    <n v="0"/>
    <n v="1"/>
    <n v="0"/>
    <n v="0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1"/>
    <n v="2"/>
    <n v="0"/>
    <n v="0"/>
    <n v="0"/>
    <n v="0"/>
    <n v="1"/>
    <n v="0"/>
    <n v="1"/>
    <n v="7"/>
    <n v="0"/>
    <n v="0"/>
    <n v="0"/>
    <n v="0"/>
    <n v="0"/>
    <n v="0"/>
    <n v="0"/>
    <n v="1"/>
    <n v="0"/>
    <n v="1"/>
    <n v="0"/>
    <n v="0"/>
    <n v="0"/>
    <n v="0"/>
    <n v="0"/>
    <n v="0"/>
    <n v="0"/>
    <n v="0"/>
    <n v="2"/>
    <n v="3"/>
    <n v="0"/>
    <n v="0"/>
    <n v="0"/>
    <n v="0"/>
    <n v="1"/>
    <n v="0"/>
    <n v="0"/>
    <n v="8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1"/>
    <n v="2"/>
    <n v="0"/>
    <n v="0"/>
    <n v="0"/>
    <n v="1"/>
    <n v="0"/>
    <n v="0"/>
    <n v="0"/>
    <n v="6"/>
  </r>
  <r>
    <n v="6141"/>
    <s v="Operadoras de televisão por assinatura por cabo"/>
    <s v="Sim"/>
    <x v="4"/>
    <x v="0"/>
    <x v="2"/>
    <n v="0"/>
    <n v="0"/>
    <n v="0"/>
    <n v="0"/>
    <n v="1"/>
    <n v="0"/>
    <n v="0"/>
    <n v="0"/>
    <n v="0"/>
    <n v="1"/>
    <n v="1"/>
    <n v="0"/>
    <n v="0"/>
    <n v="0"/>
    <n v="0"/>
    <n v="0"/>
    <n v="1"/>
    <n v="0"/>
    <n v="2"/>
    <n v="0"/>
    <n v="0"/>
    <n v="1"/>
    <n v="0"/>
    <n v="0"/>
    <n v="0"/>
    <n v="0"/>
    <n v="0"/>
    <n v="7"/>
    <n v="0"/>
    <n v="0"/>
    <n v="1"/>
    <n v="0"/>
    <n v="1"/>
    <n v="0"/>
    <n v="0"/>
    <n v="0"/>
    <n v="0"/>
    <n v="0"/>
    <n v="1"/>
    <n v="1"/>
    <n v="1"/>
    <n v="1"/>
    <n v="0"/>
    <n v="1"/>
    <n v="1"/>
    <n v="1"/>
    <n v="2"/>
    <n v="11"/>
    <n v="2"/>
    <n v="3"/>
    <n v="0"/>
    <n v="1"/>
    <n v="0"/>
    <n v="1"/>
    <n v="0"/>
    <n v="29"/>
    <n v="0"/>
    <n v="0"/>
    <n v="1"/>
    <n v="0"/>
    <n v="1"/>
    <n v="0"/>
    <n v="0"/>
    <n v="0"/>
    <n v="0"/>
    <n v="0"/>
    <n v="1"/>
    <n v="1"/>
    <n v="1"/>
    <n v="1"/>
    <n v="0"/>
    <n v="1"/>
    <n v="0"/>
    <n v="1"/>
    <n v="2"/>
    <n v="9"/>
    <n v="1"/>
    <n v="2"/>
    <n v="0"/>
    <n v="1"/>
    <n v="0"/>
    <n v="1"/>
    <n v="0"/>
    <n v="24"/>
    <n v="0"/>
    <n v="0"/>
    <n v="1"/>
    <n v="0"/>
    <n v="0"/>
    <n v="0"/>
    <n v="0"/>
    <n v="0"/>
    <n v="0"/>
    <n v="0"/>
    <n v="1"/>
    <n v="1"/>
    <n v="1"/>
    <n v="1"/>
    <n v="0"/>
    <n v="1"/>
    <n v="0"/>
    <n v="1"/>
    <n v="1"/>
    <n v="10"/>
    <n v="1"/>
    <n v="3"/>
    <n v="0"/>
    <n v="1"/>
    <n v="0"/>
    <n v="1"/>
    <n v="0"/>
    <n v="24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1"/>
    <n v="1"/>
    <n v="3"/>
    <n v="0"/>
    <n v="1"/>
    <n v="0"/>
    <n v="1"/>
    <n v="0"/>
    <n v="21"/>
    <n v="0"/>
    <n v="0"/>
    <n v="1"/>
    <n v="0"/>
    <n v="0"/>
    <n v="0"/>
    <n v="0"/>
    <n v="0"/>
    <n v="0"/>
    <n v="0"/>
    <n v="0"/>
    <n v="1"/>
    <n v="0"/>
    <n v="1"/>
    <n v="0"/>
    <n v="0"/>
    <n v="0"/>
    <n v="1"/>
    <n v="0"/>
    <n v="10"/>
    <n v="1"/>
    <n v="2"/>
    <n v="0"/>
    <n v="1"/>
    <n v="0"/>
    <n v="1"/>
    <n v="1"/>
    <n v="2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1"/>
    <n v="9"/>
    <n v="2"/>
    <n v="1"/>
    <n v="0"/>
    <n v="1"/>
    <n v="0"/>
    <n v="1"/>
    <n v="1"/>
    <n v="18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10"/>
    <n v="1"/>
    <n v="1"/>
    <n v="1"/>
    <n v="0"/>
    <n v="0"/>
    <n v="1"/>
    <n v="1"/>
    <n v="18"/>
  </r>
  <r>
    <n v="6142"/>
    <s v="Operadoras de televisão por assinatura por micro-ondas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3"/>
  </r>
  <r>
    <n v="6143"/>
    <s v="Operadoras de televisão por assinatura por satélite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6319"/>
    <s v="Portais, Provedores de Conteúdo e Outros Serviços de Informação na Internet"/>
    <s v="Sim"/>
    <x v="5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9"/>
    <n v="0"/>
    <n v="0"/>
    <n v="1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0"/>
    <n v="2"/>
    <n v="0"/>
    <n v="0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2"/>
    <n v="0"/>
    <n v="0"/>
    <n v="0"/>
    <n v="1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111"/>
    <s v="Serviços arquitetura"/>
    <s v="Sim"/>
    <x v="0"/>
    <x v="0"/>
    <x v="2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3"/>
    <n v="0"/>
    <n v="0"/>
    <n v="0"/>
    <n v="0"/>
    <n v="0"/>
    <n v="1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2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2"/>
    <n v="1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1"/>
    <n v="5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1"/>
    <n v="0"/>
    <n v="0"/>
    <n v="0"/>
    <n v="0"/>
    <n v="0"/>
    <n v="0"/>
    <n v="0"/>
    <n v="1"/>
    <n v="5"/>
  </r>
  <r>
    <n v="7311"/>
    <s v="Agências de Publicidade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4"/>
    <n v="29"/>
    <n v="1"/>
    <n v="0"/>
    <n v="2"/>
    <n v="0"/>
    <n v="0"/>
    <n v="0"/>
    <n v="0"/>
    <n v="40"/>
    <n v="0"/>
    <n v="0"/>
    <n v="1"/>
    <n v="0"/>
    <n v="0"/>
    <n v="0"/>
    <n v="0"/>
    <n v="0"/>
    <n v="0"/>
    <n v="0"/>
    <n v="0"/>
    <n v="0"/>
    <n v="0"/>
    <n v="0"/>
    <n v="1"/>
    <n v="2"/>
    <n v="2"/>
    <n v="0"/>
    <n v="4"/>
    <n v="26"/>
    <n v="1"/>
    <n v="0"/>
    <n v="1"/>
    <n v="0"/>
    <n v="0"/>
    <n v="0"/>
    <n v="0"/>
    <n v="38"/>
    <n v="0"/>
    <n v="0"/>
    <n v="1"/>
    <n v="0"/>
    <n v="0"/>
    <n v="0"/>
    <n v="0"/>
    <n v="0"/>
    <n v="0"/>
    <n v="0"/>
    <n v="0"/>
    <n v="0"/>
    <n v="0"/>
    <n v="0"/>
    <n v="1"/>
    <n v="1"/>
    <n v="0"/>
    <n v="0"/>
    <n v="3"/>
    <n v="30"/>
    <n v="0"/>
    <n v="0"/>
    <n v="1"/>
    <n v="0"/>
    <n v="0"/>
    <n v="0"/>
    <n v="0"/>
    <n v="37"/>
    <n v="0"/>
    <n v="0"/>
    <n v="1"/>
    <n v="0"/>
    <n v="0"/>
    <n v="0"/>
    <n v="0"/>
    <n v="0"/>
    <n v="0"/>
    <n v="1"/>
    <n v="0"/>
    <n v="0"/>
    <n v="0"/>
    <n v="0"/>
    <n v="0"/>
    <n v="0"/>
    <n v="1"/>
    <n v="0"/>
    <n v="4"/>
    <n v="31"/>
    <n v="1"/>
    <n v="0"/>
    <n v="1"/>
    <n v="0"/>
    <n v="0"/>
    <n v="0"/>
    <n v="0"/>
    <n v="4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2"/>
    <n v="32"/>
    <n v="1"/>
    <n v="0"/>
    <n v="0"/>
    <n v="0"/>
    <n v="0"/>
    <n v="0"/>
    <n v="0"/>
    <n v="38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1"/>
    <n v="26"/>
    <n v="0"/>
    <n v="0"/>
    <n v="1"/>
    <n v="0"/>
    <n v="0"/>
    <n v="0"/>
    <n v="0"/>
    <n v="3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24"/>
    <n v="0"/>
    <n v="0"/>
    <n v="2"/>
    <n v="0"/>
    <n v="0"/>
    <n v="0"/>
    <n v="0"/>
    <n v="29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2"/>
    <n v="21"/>
    <n v="0"/>
    <n v="0"/>
    <n v="0"/>
    <n v="0"/>
    <n v="0"/>
    <n v="0"/>
    <n v="0"/>
    <n v="25"/>
  </r>
  <r>
    <n v="7312"/>
    <s v="Agenciamento de Espaços para Publicidade, Exceto em Veículos de Comunicação"/>
    <s v="Sim"/>
    <x v="6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7319"/>
    <s v="Atividades de Publicidade Não Especificadas Anteriormente"/>
    <s v="Sim"/>
    <x v="6"/>
    <x v="0"/>
    <x v="2"/>
    <n v="0"/>
    <n v="0"/>
    <n v="0"/>
    <n v="0"/>
    <n v="0"/>
    <n v="0"/>
    <n v="0"/>
    <n v="0"/>
    <n v="0"/>
    <n v="1"/>
    <n v="0"/>
    <n v="0"/>
    <n v="2"/>
    <n v="0"/>
    <n v="0"/>
    <n v="2"/>
    <n v="2"/>
    <n v="0"/>
    <n v="2"/>
    <n v="18"/>
    <n v="1"/>
    <n v="1"/>
    <n v="3"/>
    <n v="3"/>
    <n v="0"/>
    <n v="1"/>
    <n v="1"/>
    <n v="37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5"/>
    <n v="11"/>
    <n v="3"/>
    <n v="1"/>
    <n v="2"/>
    <n v="0"/>
    <n v="0"/>
    <n v="1"/>
    <n v="0"/>
    <n v="26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2"/>
    <n v="13"/>
    <n v="3"/>
    <n v="1"/>
    <n v="2"/>
    <n v="0"/>
    <n v="0"/>
    <n v="0"/>
    <n v="0"/>
    <n v="24"/>
    <n v="0"/>
    <n v="0"/>
    <n v="0"/>
    <n v="0"/>
    <n v="0"/>
    <n v="0"/>
    <n v="0"/>
    <n v="0"/>
    <n v="0"/>
    <n v="0"/>
    <n v="0"/>
    <n v="0"/>
    <n v="1"/>
    <n v="0"/>
    <n v="0"/>
    <n v="0"/>
    <n v="2"/>
    <n v="0"/>
    <n v="2"/>
    <n v="15"/>
    <n v="3"/>
    <n v="0"/>
    <n v="1"/>
    <n v="0"/>
    <n v="0"/>
    <n v="0"/>
    <n v="0"/>
    <n v="24"/>
    <n v="0"/>
    <n v="0"/>
    <n v="0"/>
    <n v="0"/>
    <n v="0"/>
    <n v="0"/>
    <n v="0"/>
    <n v="1"/>
    <n v="0"/>
    <n v="0"/>
    <n v="0"/>
    <n v="0"/>
    <n v="1"/>
    <n v="0"/>
    <n v="0"/>
    <n v="0"/>
    <n v="1"/>
    <n v="0"/>
    <n v="1"/>
    <n v="11"/>
    <n v="2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2"/>
    <n v="9"/>
    <n v="3"/>
    <n v="1"/>
    <n v="1"/>
    <n v="0"/>
    <n v="0"/>
    <n v="0"/>
    <n v="0"/>
    <n v="19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2"/>
    <n v="13"/>
    <n v="2"/>
    <n v="1"/>
    <n v="1"/>
    <n v="0"/>
    <n v="0"/>
    <n v="0"/>
    <n v="0"/>
    <n v="2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9"/>
    <n v="0"/>
    <n v="0"/>
    <n v="1"/>
    <n v="0"/>
    <n v="0"/>
    <n v="0"/>
    <n v="1"/>
    <n v="13"/>
  </r>
  <r>
    <n v="7410"/>
    <s v="Desenho e decoração"/>
    <s v="Sim"/>
    <x v="0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420"/>
    <s v="Atividades fotográficas e similares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4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2"/>
    <n v="3"/>
    <n v="0"/>
    <n v="0"/>
    <n v="0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2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1"/>
    <n v="6"/>
    <n v="1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3"/>
    <n v="0"/>
    <n v="0"/>
    <n v="0"/>
    <n v="0"/>
    <n v="0"/>
    <n v="0"/>
    <n v="0"/>
    <n v="6"/>
    <n v="0"/>
    <n v="0"/>
    <n v="1"/>
    <n v="0"/>
    <n v="0"/>
    <n v="0"/>
    <n v="0"/>
    <n v="0"/>
    <n v="0"/>
    <n v="0"/>
    <n v="0"/>
    <n v="0"/>
    <n v="0"/>
    <n v="0"/>
    <n v="0"/>
    <n v="1"/>
    <n v="2"/>
    <n v="0"/>
    <n v="2"/>
    <n v="1"/>
    <n v="0"/>
    <n v="0"/>
    <n v="0"/>
    <n v="0"/>
    <n v="0"/>
    <n v="0"/>
    <n v="0"/>
    <n v="7"/>
  </r>
  <r>
    <n v="7722"/>
    <s v="Aluguel de fitas vídeo, DVD, etc."/>
    <s v="Sim"/>
    <x v="4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2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2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3"/>
    <n v="0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8593"/>
    <s v="Ensino de Idiomas"/>
    <s v="Sim"/>
    <x v="7"/>
    <x v="0"/>
    <x v="2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1"/>
    <n v="4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1"/>
    <n v="5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1"/>
    <n v="0"/>
    <n v="0"/>
    <n v="0"/>
    <n v="0"/>
    <n v="1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1"/>
    <n v="0"/>
    <n v="0"/>
    <n v="0"/>
    <n v="0"/>
    <n v="1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2"/>
    <n v="0"/>
    <n v="0"/>
    <n v="2"/>
    <n v="0"/>
    <n v="0"/>
    <n v="0"/>
    <n v="0"/>
    <n v="1"/>
    <n v="6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1"/>
    <n v="0"/>
    <n v="0"/>
    <n v="0"/>
    <n v="0"/>
    <n v="0"/>
    <n v="4"/>
  </r>
  <r>
    <n v="9001"/>
    <s v="Artes cênicas, espetáculos, etc."/>
    <s v="Sim"/>
    <x v="8"/>
    <x v="0"/>
    <x v="2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4"/>
    <n v="1"/>
    <n v="1"/>
    <n v="0"/>
    <n v="0"/>
    <n v="0"/>
    <n v="0"/>
    <n v="0"/>
    <n v="0"/>
    <n v="8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2"/>
    <n v="1"/>
    <n v="0"/>
    <n v="0"/>
    <n v="1"/>
    <n v="0"/>
    <n v="0"/>
    <n v="0"/>
    <n v="10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0"/>
    <n v="1"/>
    <n v="0"/>
    <n v="0"/>
    <n v="0"/>
    <n v="11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3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4"/>
    <n v="2"/>
    <n v="1"/>
    <n v="0"/>
    <n v="1"/>
    <n v="1"/>
    <n v="0"/>
    <n v="0"/>
    <n v="0"/>
    <n v="12"/>
    <n v="0"/>
    <n v="0"/>
    <n v="0"/>
    <n v="0"/>
    <n v="0"/>
    <n v="0"/>
    <n v="0"/>
    <n v="0"/>
    <n v="0"/>
    <n v="0"/>
    <n v="1"/>
    <n v="1"/>
    <n v="0"/>
    <n v="0"/>
    <n v="0"/>
    <n v="0"/>
    <n v="1"/>
    <n v="0"/>
    <n v="3"/>
    <n v="4"/>
    <n v="1"/>
    <n v="0"/>
    <n v="1"/>
    <n v="1"/>
    <n v="0"/>
    <n v="0"/>
    <n v="0"/>
    <n v="13"/>
    <n v="0"/>
    <n v="0"/>
    <n v="0"/>
    <n v="0"/>
    <n v="0"/>
    <n v="0"/>
    <n v="0"/>
    <n v="0"/>
    <n v="0"/>
    <n v="0"/>
    <n v="1"/>
    <n v="1"/>
    <n v="0"/>
    <n v="0"/>
    <n v="0"/>
    <n v="0"/>
    <n v="2"/>
    <n v="0"/>
    <n v="3"/>
    <n v="4"/>
    <n v="1"/>
    <n v="0"/>
    <n v="1"/>
    <n v="1"/>
    <n v="0"/>
    <n v="0"/>
    <n v="0"/>
    <n v="14"/>
    <n v="0"/>
    <n v="0"/>
    <n v="0"/>
    <n v="0"/>
    <n v="0"/>
    <n v="0"/>
    <n v="0"/>
    <n v="0"/>
    <n v="0"/>
    <n v="0"/>
    <n v="1"/>
    <n v="0"/>
    <n v="0"/>
    <n v="0"/>
    <n v="0"/>
    <n v="0"/>
    <n v="1"/>
    <n v="0"/>
    <n v="2"/>
    <n v="3"/>
    <n v="1"/>
    <n v="0"/>
    <n v="1"/>
    <n v="1"/>
    <n v="0"/>
    <n v="0"/>
    <n v="0"/>
    <n v="10"/>
  </r>
  <r>
    <n v="9002"/>
    <s v="Criação artística"/>
    <s v="Sim"/>
    <x v="7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2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</r>
  <r>
    <n v="9101"/>
    <s v="Bibliotecas e arquivos"/>
    <s v="Sim"/>
    <x v="9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1"/>
    <n v="0"/>
    <n v="1"/>
    <n v="0"/>
    <n v="0"/>
    <n v="0"/>
    <n v="0"/>
    <n v="4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1"/>
    <n v="0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2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1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1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3"/>
  </r>
  <r>
    <n v="9102"/>
    <s v="Museus, restaurações, prédios históricos"/>
    <s v="Sim"/>
    <x v="9"/>
    <x v="0"/>
    <x v="2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4"/>
    <n v="0"/>
    <n v="0"/>
    <n v="0"/>
    <n v="0"/>
    <n v="1"/>
    <n v="0"/>
    <n v="0"/>
    <n v="0"/>
    <n v="1"/>
    <n v="0"/>
    <n v="0"/>
    <n v="0"/>
    <n v="0"/>
    <n v="0"/>
    <n v="0"/>
    <n v="0"/>
    <n v="1"/>
    <n v="0"/>
    <n v="0"/>
    <n v="2"/>
    <n v="1"/>
    <n v="0"/>
    <n v="0"/>
    <n v="0"/>
    <n v="0"/>
    <n v="0"/>
    <n v="0"/>
    <n v="6"/>
    <n v="0"/>
    <n v="0"/>
    <n v="0"/>
    <n v="0"/>
    <n v="1"/>
    <n v="0"/>
    <n v="0"/>
    <n v="0"/>
    <n v="1"/>
    <n v="0"/>
    <n v="0"/>
    <n v="0"/>
    <n v="0"/>
    <n v="0"/>
    <n v="0"/>
    <n v="0"/>
    <n v="2"/>
    <n v="0"/>
    <n v="0"/>
    <n v="2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0"/>
    <n v="0"/>
    <n v="0"/>
    <n v="3"/>
  </r>
  <r>
    <n v="9103"/>
    <s v="Jardim botânico, zoo, parques e reservas ecológicas."/>
    <s v="Sim"/>
    <x v="9"/>
    <x v="0"/>
    <x v="2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1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2"/>
    <n v="1"/>
    <n v="0"/>
    <n v="0"/>
    <n v="0"/>
    <n v="0"/>
    <n v="0"/>
    <n v="0"/>
    <n v="7"/>
    <n v="0"/>
    <n v="1"/>
    <n v="0"/>
    <n v="0"/>
    <n v="0"/>
    <n v="0"/>
    <n v="0"/>
    <n v="0"/>
    <n v="0"/>
    <n v="0"/>
    <n v="0"/>
    <n v="0"/>
    <n v="0"/>
    <n v="0"/>
    <n v="0"/>
    <n v="0"/>
    <n v="2"/>
    <n v="0"/>
    <n v="1"/>
    <n v="1"/>
    <n v="0"/>
    <n v="0"/>
    <n v="0"/>
    <n v="0"/>
    <n v="0"/>
    <n v="0"/>
    <n v="0"/>
    <n v="5"/>
    <n v="0"/>
    <n v="2"/>
    <n v="1"/>
    <n v="0"/>
    <n v="0"/>
    <n v="0"/>
    <n v="0"/>
    <n v="0"/>
    <n v="0"/>
    <n v="0"/>
    <n v="0"/>
    <n v="0"/>
    <n v="0"/>
    <n v="0"/>
    <n v="0"/>
    <n v="0"/>
    <n v="1"/>
    <n v="0"/>
    <n v="1"/>
    <n v="1"/>
    <n v="0"/>
    <n v="0"/>
    <n v="0"/>
    <n v="0"/>
    <n v="0"/>
    <n v="0"/>
    <n v="1"/>
    <n v="7"/>
    <n v="0"/>
    <n v="2"/>
    <n v="1"/>
    <n v="0"/>
    <n v="0"/>
    <n v="0"/>
    <n v="0"/>
    <n v="0"/>
    <n v="0"/>
    <n v="0"/>
    <n v="0"/>
    <n v="0"/>
    <n v="0"/>
    <n v="0"/>
    <n v="0"/>
    <n v="1"/>
    <n v="2"/>
    <n v="0"/>
    <n v="1"/>
    <n v="1"/>
    <n v="0"/>
    <n v="0"/>
    <n v="0"/>
    <n v="0"/>
    <n v="0"/>
    <n v="0"/>
    <n v="0"/>
    <n v="8"/>
    <n v="0"/>
    <n v="1"/>
    <n v="0"/>
    <n v="0"/>
    <n v="0"/>
    <n v="0"/>
    <n v="0"/>
    <n v="0"/>
    <n v="0"/>
    <n v="0"/>
    <n v="0"/>
    <n v="0"/>
    <n v="1"/>
    <n v="0"/>
    <n v="0"/>
    <n v="1"/>
    <n v="0"/>
    <n v="0"/>
    <n v="1"/>
    <n v="2"/>
    <n v="0"/>
    <n v="0"/>
    <n v="0"/>
    <n v="0"/>
    <n v="0"/>
    <n v="0"/>
    <n v="0"/>
    <n v="6"/>
    <n v="0"/>
    <n v="1"/>
    <n v="0"/>
    <n v="0"/>
    <n v="0"/>
    <n v="0"/>
    <n v="0"/>
    <n v="0"/>
    <n v="0"/>
    <n v="0"/>
    <n v="0"/>
    <n v="0"/>
    <n v="0"/>
    <n v="0"/>
    <n v="0"/>
    <n v="0"/>
    <n v="0"/>
    <n v="1"/>
    <n v="1"/>
    <n v="2"/>
    <n v="0"/>
    <n v="0"/>
    <n v="1"/>
    <n v="0"/>
    <n v="0"/>
    <n v="0"/>
    <n v="0"/>
    <n v="6"/>
  </r>
  <r>
    <n v="9321"/>
    <s v="Parques de Diversão e Parques Temáticas"/>
    <s v="Sim"/>
    <x v="2"/>
    <x v="0"/>
    <x v="2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2"/>
    <n v="3"/>
    <n v="0"/>
    <n v="0"/>
    <n v="2"/>
    <n v="0"/>
    <n v="0"/>
    <n v="3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0"/>
    <n v="0"/>
    <n v="2"/>
    <n v="0"/>
    <n v="0"/>
    <n v="0"/>
    <n v="0"/>
    <n v="9"/>
    <n v="0"/>
    <n v="0"/>
    <n v="0"/>
    <n v="0"/>
    <n v="0"/>
    <n v="0"/>
    <n v="0"/>
    <n v="0"/>
    <n v="0"/>
    <n v="1"/>
    <n v="0"/>
    <n v="0"/>
    <n v="2"/>
    <n v="0"/>
    <n v="0"/>
    <n v="1"/>
    <n v="1"/>
    <n v="0"/>
    <n v="2"/>
    <n v="2"/>
    <n v="0"/>
    <n v="0"/>
    <n v="1"/>
    <n v="0"/>
    <n v="0"/>
    <n v="1"/>
    <n v="0"/>
    <n v="11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0"/>
    <n v="1"/>
    <n v="0"/>
    <n v="0"/>
    <n v="0"/>
    <n v="0"/>
    <n v="10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2"/>
    <n v="1"/>
    <n v="0"/>
    <n v="1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1"/>
    <n v="0"/>
    <n v="0"/>
    <n v="1"/>
    <n v="0"/>
    <n v="12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1"/>
    <n v="3"/>
    <n v="1"/>
    <n v="1"/>
    <n v="0"/>
    <n v="0"/>
    <n v="0"/>
    <n v="0"/>
    <n v="0"/>
    <n v="9"/>
    <n v="0"/>
    <n v="0"/>
    <n v="0"/>
    <n v="0"/>
    <n v="0"/>
    <n v="0"/>
    <n v="0"/>
    <n v="0"/>
    <n v="0"/>
    <n v="1"/>
    <n v="0"/>
    <n v="0"/>
    <n v="1"/>
    <n v="0"/>
    <n v="0"/>
    <n v="0"/>
    <n v="1"/>
    <n v="0"/>
    <n v="2"/>
    <n v="3"/>
    <n v="1"/>
    <n v="1"/>
    <n v="0"/>
    <n v="0"/>
    <n v="0"/>
    <n v="0"/>
    <n v="0"/>
    <n v="10"/>
  </r>
  <r>
    <n v="9329"/>
    <s v="Atividades de Lazer não especificadas anteriormente"/>
    <s v="Sim"/>
    <x v="2"/>
    <x v="0"/>
    <x v="2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4"/>
    <n v="7"/>
    <n v="1"/>
    <n v="1"/>
    <n v="0"/>
    <n v="0"/>
    <n v="0"/>
    <n v="0"/>
    <n v="1"/>
    <n v="19"/>
    <n v="0"/>
    <n v="0"/>
    <n v="0"/>
    <n v="0"/>
    <n v="0"/>
    <n v="0"/>
    <n v="0"/>
    <n v="0"/>
    <n v="0"/>
    <n v="0"/>
    <n v="0"/>
    <n v="0"/>
    <n v="0"/>
    <n v="0"/>
    <n v="0"/>
    <n v="1"/>
    <n v="1"/>
    <n v="3"/>
    <n v="3"/>
    <n v="10"/>
    <n v="1"/>
    <n v="1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5"/>
    <n v="7"/>
    <n v="2"/>
    <n v="0"/>
    <n v="0"/>
    <n v="0"/>
    <n v="0"/>
    <n v="0"/>
    <n v="2"/>
    <n v="22"/>
    <n v="0"/>
    <n v="0"/>
    <n v="0"/>
    <n v="0"/>
    <n v="0"/>
    <n v="0"/>
    <n v="0"/>
    <n v="0"/>
    <n v="0"/>
    <n v="0"/>
    <n v="0"/>
    <n v="0"/>
    <n v="0"/>
    <n v="0"/>
    <n v="0"/>
    <n v="1"/>
    <n v="2"/>
    <n v="3"/>
    <n v="6"/>
    <n v="9"/>
    <n v="3"/>
    <n v="1"/>
    <n v="0"/>
    <n v="0"/>
    <n v="0"/>
    <n v="1"/>
    <n v="2"/>
    <n v="28"/>
    <n v="0"/>
    <n v="0"/>
    <n v="0"/>
    <n v="0"/>
    <n v="0"/>
    <n v="0"/>
    <n v="0"/>
    <n v="0"/>
    <n v="0"/>
    <n v="0"/>
    <n v="1"/>
    <n v="0"/>
    <n v="0"/>
    <n v="0"/>
    <n v="0"/>
    <n v="1"/>
    <n v="2"/>
    <n v="2"/>
    <n v="4"/>
    <n v="8"/>
    <n v="2"/>
    <n v="1"/>
    <n v="0"/>
    <n v="0"/>
    <n v="0"/>
    <n v="0"/>
    <n v="1"/>
    <n v="22"/>
    <n v="0"/>
    <n v="0"/>
    <n v="0"/>
    <n v="0"/>
    <n v="0"/>
    <n v="0"/>
    <n v="0"/>
    <n v="0"/>
    <n v="0"/>
    <n v="1"/>
    <n v="0"/>
    <n v="0"/>
    <n v="0"/>
    <n v="0"/>
    <n v="0"/>
    <n v="1"/>
    <n v="3"/>
    <n v="1"/>
    <n v="5"/>
    <n v="8"/>
    <n v="2"/>
    <n v="1"/>
    <n v="0"/>
    <n v="0"/>
    <n v="0"/>
    <n v="0"/>
    <n v="1"/>
    <n v="23"/>
    <n v="0"/>
    <n v="0"/>
    <n v="0"/>
    <n v="0"/>
    <n v="0"/>
    <n v="0"/>
    <n v="0"/>
    <n v="0"/>
    <n v="0"/>
    <n v="1"/>
    <n v="0"/>
    <n v="0"/>
    <n v="0"/>
    <n v="0"/>
    <n v="0"/>
    <n v="1"/>
    <n v="2"/>
    <n v="0"/>
    <n v="5"/>
    <n v="9"/>
    <n v="1"/>
    <n v="0"/>
    <n v="1"/>
    <n v="0"/>
    <n v="0"/>
    <n v="0"/>
    <n v="2"/>
    <n v="22"/>
    <n v="0"/>
    <n v="0"/>
    <n v="0"/>
    <n v="0"/>
    <n v="0"/>
    <n v="0"/>
    <n v="0"/>
    <n v="0"/>
    <n v="1"/>
    <n v="1"/>
    <n v="0"/>
    <n v="0"/>
    <n v="0"/>
    <n v="0"/>
    <n v="2"/>
    <n v="1"/>
    <n v="2"/>
    <n v="0"/>
    <n v="5"/>
    <n v="8"/>
    <n v="1"/>
    <n v="0"/>
    <n v="1"/>
    <n v="0"/>
    <n v="0"/>
    <n v="1"/>
    <n v="1"/>
    <n v="24"/>
  </r>
  <r>
    <n v="9493"/>
    <s v="Atividades de organizações associativas ligadas à cultura e à arte"/>
    <s v="Sim"/>
    <x v="8"/>
    <x v="0"/>
    <x v="2"/>
    <n v="0"/>
    <n v="0"/>
    <n v="0"/>
    <n v="0"/>
    <n v="1"/>
    <n v="0"/>
    <n v="0"/>
    <n v="0"/>
    <n v="1"/>
    <n v="5"/>
    <n v="0"/>
    <n v="0"/>
    <n v="0"/>
    <n v="0"/>
    <n v="0"/>
    <n v="0"/>
    <n v="3"/>
    <n v="0"/>
    <n v="2"/>
    <n v="11"/>
    <n v="2"/>
    <n v="0"/>
    <n v="0"/>
    <n v="0"/>
    <n v="0"/>
    <n v="0"/>
    <n v="3"/>
    <n v="28"/>
    <n v="0"/>
    <n v="0"/>
    <n v="0"/>
    <n v="0"/>
    <n v="1"/>
    <n v="0"/>
    <n v="0"/>
    <n v="0"/>
    <n v="2"/>
    <n v="6"/>
    <n v="0"/>
    <n v="0"/>
    <n v="0"/>
    <n v="0"/>
    <n v="0"/>
    <n v="0"/>
    <n v="1"/>
    <n v="1"/>
    <n v="3"/>
    <n v="12"/>
    <n v="2"/>
    <n v="0"/>
    <n v="1"/>
    <n v="0"/>
    <n v="0"/>
    <n v="0"/>
    <n v="2"/>
    <n v="31"/>
    <n v="0"/>
    <n v="0"/>
    <n v="0"/>
    <n v="0"/>
    <n v="1"/>
    <n v="0"/>
    <n v="0"/>
    <n v="0"/>
    <n v="2"/>
    <n v="7"/>
    <n v="0"/>
    <n v="1"/>
    <n v="0"/>
    <n v="0"/>
    <n v="0"/>
    <n v="0"/>
    <n v="1"/>
    <n v="1"/>
    <n v="3"/>
    <n v="15"/>
    <n v="3"/>
    <n v="0"/>
    <n v="1"/>
    <n v="0"/>
    <n v="0"/>
    <n v="0"/>
    <n v="2"/>
    <n v="37"/>
    <n v="1"/>
    <n v="0"/>
    <n v="2"/>
    <n v="0"/>
    <n v="2"/>
    <n v="0"/>
    <n v="0"/>
    <n v="0"/>
    <n v="1"/>
    <n v="5"/>
    <n v="0"/>
    <n v="0"/>
    <n v="0"/>
    <n v="0"/>
    <n v="0"/>
    <n v="1"/>
    <n v="1"/>
    <n v="1"/>
    <n v="2"/>
    <n v="12"/>
    <n v="3"/>
    <n v="0"/>
    <n v="1"/>
    <n v="0"/>
    <n v="0"/>
    <n v="0"/>
    <n v="0"/>
    <n v="32"/>
    <n v="0"/>
    <n v="0"/>
    <n v="1"/>
    <n v="0"/>
    <n v="3"/>
    <n v="0"/>
    <n v="0"/>
    <n v="0"/>
    <n v="1"/>
    <n v="3"/>
    <n v="0"/>
    <n v="0"/>
    <n v="0"/>
    <n v="0"/>
    <n v="0"/>
    <n v="1"/>
    <n v="1"/>
    <n v="1"/>
    <n v="5"/>
    <n v="16"/>
    <n v="4"/>
    <n v="0"/>
    <n v="1"/>
    <n v="0"/>
    <n v="0"/>
    <n v="0"/>
    <n v="0"/>
    <n v="37"/>
    <n v="0"/>
    <n v="0"/>
    <n v="2"/>
    <n v="0"/>
    <n v="3"/>
    <n v="0"/>
    <n v="0"/>
    <n v="0"/>
    <n v="1"/>
    <n v="1"/>
    <n v="0"/>
    <n v="0"/>
    <n v="0"/>
    <n v="0"/>
    <n v="0"/>
    <n v="1"/>
    <n v="1"/>
    <n v="1"/>
    <n v="1"/>
    <n v="9"/>
    <n v="3"/>
    <n v="0"/>
    <n v="0"/>
    <n v="0"/>
    <n v="0"/>
    <n v="0"/>
    <n v="1"/>
    <n v="24"/>
    <n v="0"/>
    <n v="0"/>
    <n v="2"/>
    <n v="0"/>
    <n v="3"/>
    <n v="0"/>
    <n v="0"/>
    <n v="0"/>
    <n v="1"/>
    <n v="0"/>
    <n v="0"/>
    <n v="0"/>
    <n v="0"/>
    <n v="0"/>
    <n v="0"/>
    <n v="1"/>
    <n v="1"/>
    <n v="0"/>
    <n v="1"/>
    <n v="7"/>
    <n v="3"/>
    <n v="1"/>
    <n v="0"/>
    <n v="0"/>
    <n v="0"/>
    <n v="0"/>
    <n v="1"/>
    <n v="21"/>
    <n v="0"/>
    <n v="0"/>
    <n v="0"/>
    <n v="0"/>
    <n v="2"/>
    <n v="0"/>
    <n v="0"/>
    <n v="0"/>
    <n v="1"/>
    <n v="1"/>
    <n v="0"/>
    <n v="0"/>
    <n v="0"/>
    <n v="0"/>
    <n v="0"/>
    <n v="0"/>
    <n v="2"/>
    <n v="0"/>
    <n v="1"/>
    <n v="2"/>
    <n v="1"/>
    <n v="1"/>
    <n v="0"/>
    <n v="0"/>
    <n v="0"/>
    <n v="0"/>
    <n v="1"/>
    <n v="12"/>
  </r>
  <r>
    <n v="3211"/>
    <s v="Lapidação, fab. Ourivesaria e Joalheri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12"/>
    <s v="Fabricação de Bijuterias e Artefatos semelhantes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20"/>
    <s v="Fab. Instrumentos musicais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3240"/>
    <s v="Fabricação de Brinquedos e Jogos Recreativos"/>
    <s v="Sim"/>
    <x v="2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4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</r>
  <r>
    <n v="4647"/>
    <s v="Com. Atac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4"/>
    <n v="0"/>
    <n v="0"/>
    <n v="0"/>
    <n v="0"/>
    <n v="0"/>
    <n v="0"/>
    <n v="0"/>
    <n v="6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3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4756"/>
    <s v="Comércio varejista especializado de instrumentos musicais e acessório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1"/>
    <s v="Com. Var. Livros, jornais, papelaria."/>
    <s v="Sim"/>
    <x v="3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62"/>
    <s v="Com. Var. Discos, CDs, DVDs"/>
    <s v="Sim"/>
    <x v="1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4783"/>
    <s v="Comércio varejista de jóias e relógios"/>
    <s v="Sim"/>
    <x v="0"/>
    <x v="1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811"/>
    <s v="Edição de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3"/>
  </r>
  <r>
    <n v="5812"/>
    <s v="Edição de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1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0"/>
    <n v="0"/>
    <n v="2"/>
  </r>
  <r>
    <n v="5813"/>
    <s v="Edição de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1"/>
    <s v="Edição integrada impressão livro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822"/>
    <s v="Edição integrada impressão jornai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3"/>
    <n v="1"/>
    <n v="0"/>
    <n v="1"/>
    <n v="0"/>
    <n v="0"/>
    <n v="0"/>
    <n v="1"/>
    <n v="11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2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0"/>
    <n v="0"/>
    <n v="0"/>
    <n v="0"/>
    <n v="2"/>
    <n v="2"/>
    <n v="0"/>
    <n v="1"/>
    <n v="1"/>
    <n v="0"/>
    <n v="1"/>
    <n v="0"/>
    <n v="0"/>
    <n v="0"/>
    <n v="1"/>
    <n v="8"/>
    <n v="0"/>
    <n v="0"/>
    <n v="0"/>
    <n v="0"/>
    <n v="0"/>
    <n v="0"/>
    <n v="0"/>
    <n v="0"/>
    <n v="0"/>
    <n v="0"/>
    <n v="0"/>
    <n v="0"/>
    <n v="1"/>
    <n v="0"/>
    <n v="0"/>
    <n v="1"/>
    <n v="2"/>
    <n v="2"/>
    <n v="0"/>
    <n v="1"/>
    <n v="1"/>
    <n v="0"/>
    <n v="1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1"/>
    <n v="2"/>
    <n v="2"/>
    <n v="0"/>
    <n v="1"/>
    <n v="1"/>
    <n v="0"/>
    <n v="1"/>
    <n v="0"/>
    <n v="0"/>
    <n v="0"/>
    <n v="1"/>
    <n v="9"/>
    <n v="0"/>
    <n v="0"/>
    <n v="0"/>
    <n v="0"/>
    <n v="0"/>
    <n v="0"/>
    <n v="0"/>
    <n v="0"/>
    <n v="0"/>
    <n v="0"/>
    <n v="0"/>
    <n v="0"/>
    <n v="1"/>
    <n v="0"/>
    <n v="0"/>
    <n v="1"/>
    <n v="3"/>
    <n v="2"/>
    <n v="0"/>
    <n v="1"/>
    <n v="1"/>
    <n v="0"/>
    <n v="1"/>
    <n v="0"/>
    <n v="0"/>
    <n v="0"/>
    <n v="1"/>
    <n v="11"/>
    <n v="0"/>
    <n v="0"/>
    <n v="0"/>
    <n v="0"/>
    <n v="0"/>
    <n v="0"/>
    <n v="0"/>
    <n v="0"/>
    <n v="0"/>
    <n v="1"/>
    <n v="0"/>
    <n v="0"/>
    <n v="1"/>
    <n v="0"/>
    <n v="0"/>
    <n v="1"/>
    <n v="2"/>
    <n v="2"/>
    <n v="1"/>
    <n v="1"/>
    <n v="1"/>
    <n v="0"/>
    <n v="1"/>
    <n v="0"/>
    <n v="0"/>
    <n v="0"/>
    <n v="1"/>
    <n v="12"/>
    <n v="0"/>
    <n v="0"/>
    <n v="0"/>
    <n v="0"/>
    <n v="0"/>
    <n v="0"/>
    <n v="0"/>
    <n v="0"/>
    <n v="0"/>
    <n v="1"/>
    <n v="0"/>
    <n v="0"/>
    <n v="0"/>
    <n v="0"/>
    <n v="0"/>
    <n v="1"/>
    <n v="2"/>
    <n v="2"/>
    <n v="1"/>
    <n v="2"/>
    <n v="1"/>
    <n v="1"/>
    <n v="1"/>
    <n v="0"/>
    <n v="0"/>
    <n v="0"/>
    <n v="1"/>
    <n v="13"/>
  </r>
  <r>
    <n v="5823"/>
    <s v="Edição integrada impressão revist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5911"/>
    <s v="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2"/>
    <s v="Pós Produção cine, vídeos, programa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3"/>
    <s v="Distribuição cine, vídeos, programas TV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14"/>
    <s v="Exibições cinematográfic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5920"/>
    <s v="Gravação de som e edição música"/>
    <s v="Sim"/>
    <x v="1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010"/>
    <s v="Atividades de rádi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6021"/>
    <s v="TV abert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4"/>
    <n v="7"/>
    <n v="1"/>
    <n v="0"/>
    <n v="1"/>
    <n v="0"/>
    <n v="0"/>
    <n v="0"/>
    <n v="0"/>
    <n v="14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5"/>
    <n v="7"/>
    <n v="1"/>
    <n v="0"/>
    <n v="1"/>
    <n v="0"/>
    <n v="0"/>
    <n v="0"/>
    <n v="0"/>
    <n v="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1"/>
    <n v="0"/>
    <n v="0"/>
    <n v="0"/>
    <n v="0"/>
    <n v="0"/>
    <n v="0"/>
    <n v="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7"/>
    <n v="0"/>
    <n v="0"/>
    <n v="0"/>
    <n v="0"/>
    <n v="0"/>
    <n v="0"/>
    <n v="0"/>
    <n v="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"/>
    <n v="7"/>
    <n v="0"/>
    <n v="0"/>
    <n v="0"/>
    <n v="0"/>
    <n v="0"/>
    <n v="0"/>
    <n v="0"/>
    <n v="11"/>
  </r>
  <r>
    <n v="6022"/>
    <s v="TV por assinatura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</r>
  <r>
    <n v="6141"/>
    <s v="Operadoras de televisão por assinatura por cabo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2"/>
    <n v="0"/>
    <n v="0"/>
    <n v="1"/>
    <n v="0"/>
    <n v="0"/>
    <n v="0"/>
    <n v="0"/>
    <n v="4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3"/>
    <n v="0"/>
    <n v="0"/>
    <n v="1"/>
    <n v="0"/>
    <n v="0"/>
    <n v="0"/>
    <n v="0"/>
    <n v="6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4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2"/>
    <n v="0"/>
    <n v="0"/>
    <n v="1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2"/>
    <n v="0"/>
    <n v="0"/>
    <n v="0"/>
    <n v="0"/>
    <n v="0"/>
    <n v="0"/>
    <n v="0"/>
    <n v="3"/>
  </r>
  <r>
    <n v="6142"/>
    <s v="Operadoras de televisão por assinatura por micro-ondas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143"/>
    <s v="Operadoras de televisão por assinatura por satélite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19"/>
    <s v="Portais, Provedores de Conteúdo e Outros Serviços de Informação na Internet"/>
    <s v="Sim"/>
    <x v="5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0"/>
    <n v="0"/>
    <n v="0"/>
    <n v="0"/>
    <n v="0"/>
    <n v="0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6391"/>
    <s v="Agências de Notícias"/>
    <s v="Sim"/>
    <x v="3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111"/>
    <s v="Serviços arquitetura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0"/>
    <n v="1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1"/>
    <n v="0"/>
    <n v="1"/>
    <n v="1"/>
    <n v="0"/>
    <n v="0"/>
    <n v="0"/>
    <n v="0"/>
    <n v="0"/>
    <n v="0"/>
    <n v="0"/>
    <n v="4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1"/>
    <n v="1"/>
    <n v="0"/>
    <n v="0"/>
    <n v="0"/>
    <n v="0"/>
    <n v="0"/>
    <n v="0"/>
    <n v="0"/>
    <n v="3"/>
  </r>
  <r>
    <n v="7311"/>
    <s v="Agências de Publicidad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1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2"/>
  </r>
  <r>
    <n v="7312"/>
    <s v="Agenciamento de Espaços para Publicidade, Exceto em Veículos de Comunicação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319"/>
    <s v="Atividades de Publicidade Não Especificadas Anteriormente"/>
    <s v="Sim"/>
    <x v="6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0"/>
    <n v="0"/>
    <n v="1"/>
    <n v="0"/>
    <n v="0"/>
    <n v="0"/>
    <n v="0"/>
    <n v="7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7"/>
    <n v="0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"/>
    <n v="1"/>
    <n v="0"/>
    <n v="1"/>
    <n v="0"/>
    <n v="0"/>
    <n v="0"/>
    <n v="0"/>
    <n v="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"/>
    <n v="1"/>
    <n v="0"/>
    <n v="2"/>
    <n v="0"/>
    <n v="0"/>
    <n v="0"/>
    <n v="1"/>
    <n v="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"/>
    <n v="1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6"/>
    <n v="0"/>
    <n v="0"/>
    <n v="1"/>
    <n v="0"/>
    <n v="0"/>
    <n v="0"/>
    <n v="0"/>
    <n v="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5"/>
    <n v="0"/>
    <n v="0"/>
    <n v="1"/>
    <n v="0"/>
    <n v="0"/>
    <n v="0"/>
    <n v="0"/>
    <n v="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4"/>
    <n v="0"/>
    <n v="0"/>
    <n v="0"/>
    <n v="0"/>
    <n v="0"/>
    <n v="0"/>
    <n v="0"/>
    <n v="5"/>
  </r>
  <r>
    <n v="7410"/>
    <s v="Desenho e decoração"/>
    <s v="Sim"/>
    <x v="0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7420"/>
    <s v="Atividades fotográficas e similare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</r>
  <r>
    <n v="7722"/>
    <s v="Aluguel de fitas vídeo, DVD, etc."/>
    <s v="Sim"/>
    <x v="4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2"/>
    <s v="Ensino de Arte Cultur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8593"/>
    <s v="Ensino de Idiomas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1"/>
    <s v="Artes cênicas, espetáculos, etc."/>
    <s v="Sim"/>
    <x v="8"/>
    <x v="0"/>
    <x v="3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2"/>
    <s v="Criação artística"/>
    <s v="Sim"/>
    <x v="7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003"/>
    <s v="Gestão espaço para espetáculos"/>
    <s v="Sim"/>
    <x v="8"/>
    <x v="0"/>
    <x v="3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1"/>
    <s v="Bibliotecas e arquiv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102"/>
    <s v="Museus, restaurações, prédios históricos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1"/>
  </r>
  <r>
    <n v="9103"/>
    <s v="Jardim botânico, zoo, parques e reservas ecológicas."/>
    <s v="Sim"/>
    <x v="9"/>
    <x v="0"/>
    <x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321"/>
    <s v="Parques de Diversão e Parques Temáticas"/>
    <s v="Sim"/>
    <x v="2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1"/>
    <n v="0"/>
    <n v="1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1"/>
    <n v="0"/>
    <n v="0"/>
    <n v="0"/>
    <n v="0"/>
    <n v="0"/>
    <n v="2"/>
  </r>
  <r>
    <n v="9329"/>
    <s v="Atividades de Lazer não especificadas anteriormente"/>
    <s v="Sim"/>
    <x v="2"/>
    <x v="0"/>
    <x v="3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n v="9493"/>
    <s v="Atividades de organizações associativas ligadas à cultura e à arte"/>
    <s v="Sim"/>
    <x v="8"/>
    <x v="0"/>
    <x v="3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3"/>
    <n v="0"/>
    <n v="0"/>
    <n v="0"/>
    <n v="0"/>
    <n v="0"/>
    <n v="0"/>
    <n v="0"/>
    <n v="4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2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2"/>
    <n v="1"/>
    <n v="0"/>
    <n v="0"/>
    <n v="0"/>
    <n v="0"/>
    <n v="0"/>
    <n v="0"/>
    <n v="0"/>
    <n v="0"/>
    <n v="0"/>
    <n v="0"/>
    <n v="0"/>
    <n v="0"/>
    <n v="0"/>
    <n v="3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</r>
  <r>
    <m/>
    <m/>
    <m/>
    <x v="10"/>
    <x v="2"/>
    <x v="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multipleItemSelectionAllowed="1" showAll="0">
      <items count="3">
        <item x="1"/>
        <item h="1"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3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>
      <items count="5">
        <item x="3"/>
        <item h="1"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5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item="0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multipleItemSelectionAllowed="1" showAll="0">
      <items count="3">
        <item h="1"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4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3000000}" name="Tabela dinâmica3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4000000}" name="Tabela dinâmica4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8000000}" name="Tabela dinâmica8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5000000}" name="Tabela dinâmica5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2000000}" name="Tabela dinâmica2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Tabela dinâmica1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6000000}" name="Tabela dinâmica6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7000000}" name="Tabela dinâmica7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h="1" x="2"/>
        <item h="1" x="0"/>
        <item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4000000}" name="Tabela dinâmica4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8000000}" name="Tabela dinâmica8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0000000}" name="Tabela dinâmica1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2000000}" name="Tabela dinâmica2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5000000}" name="Tabela dinâmica5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3000000}" name="Tabela dinâmica3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6000000}" name="Tabela dinâmica6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800-000007000000}" name="Tabela dinâmica7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h="1" x="3"/>
        <item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6000000}" name="Tabela dinâmica6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B20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3000000}" name="Tabela dinâmica3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B10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0000000}" name="Tabela dinâmica1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B33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5000000}" name="Tabela dinâmica5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B17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4000000}" name="Tabela dinâmica4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B13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2000000}" name="Tabela dinâmica2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B6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8000000}" name="Tabela dinâmica8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B276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900-000007000000}" name="Tabela dinâmica7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B241" firstHeaderRow="1" firstDataRow="2" firstDataCol="1" rowPageCount="2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axis="axisPage" showAll="0">
      <items count="5">
        <item x="1"/>
        <item m="1" x="3"/>
        <item x="2"/>
        <item x="0"/>
        <item t="default"/>
      </items>
    </pivotField>
    <pivotField axis="axisPage" multipleItemSelectionAllowed="1" showAll="0">
      <items count="6">
        <item x="3"/>
        <item h="1" x="2"/>
        <item h="1" x="0"/>
        <item h="1" x="1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">
    <i t="grand">
      <x/>
    </i>
  </colItems>
  <pageFields count="2">
    <pageField fld="4" item="2" hier="-1"/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D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0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4:L33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2" colPageCount="1"/>
  <pivotFields count="230">
    <pivotField showAll="0"/>
    <pivotField showAll="0"/>
    <pivotField showAll="0"/>
    <pivotField axis="axisCol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axis="axisPage" showAll="0">
      <items count="3">
        <item x="1"/>
        <item x="0"/>
        <item t="default"/>
      </items>
    </pivotField>
    <pivotField axis="axisPage" multipleItemSelectionAllowed="1" showAll="0">
      <items count="5">
        <item x="3"/>
        <item x="2"/>
        <item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2">
    <pageField fld="5" hier="-1"/>
    <pageField fld="4" item="1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E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1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2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h="1" x="2"/>
        <item h="1"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h="1" x="3"/>
        <item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3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8000000}" name="Tabela dinâmica8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47:L27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4" fld="6" baseField="0" baseItem="0"/>
    <dataField name="Soma de Soma de 12 - Acre_2014" fld="7" baseField="0" baseItem="0"/>
    <dataField name="Soma de Soma de 13 - Amazonas_2014" fld="8" baseField="0" baseItem="0"/>
    <dataField name="Soma de Soma de 14 - Roraima_2014" fld="9" baseField="0" baseItem="0"/>
    <dataField name="Soma de Soma de 15 - Pará_2014" fld="10" baseField="0" baseItem="0"/>
    <dataField name="Soma de Soma de 16 - Amapá_2014" fld="11" baseField="0" baseItem="0"/>
    <dataField name="Soma de Soma de 17 - Tocantins_2014" fld="12" baseField="0" baseItem="0"/>
    <dataField name="Soma de Soma de 21 - Maranhão_2014" fld="13" baseField="0" baseItem="0"/>
    <dataField name="Soma de Soma de 22 - Piauí_2014" fld="14" baseField="0" baseItem="0"/>
    <dataField name="Soma de Soma de 23 - Ceará_2014" fld="15" baseField="0" baseItem="0"/>
    <dataField name="Soma de Soma de 24 - Rio Grande do Norte_2014" fld="16" baseField="0" baseItem="0"/>
    <dataField name="Soma de Soma de 25 - Paraíba_2014" fld="17" baseField="0" baseItem="0"/>
    <dataField name="Soma de Soma de 26 - Pernambuco_2014" fld="18" baseField="0" baseItem="0"/>
    <dataField name="Soma de Soma de 27 - Alagoas_2014" fld="19" baseField="0" baseItem="0"/>
    <dataField name="Soma de Soma de 28 - Sergipe_2014" fld="20" baseField="0" baseItem="0"/>
    <dataField name="Soma de Soma de 29 - Bahia_2014" fld="21" baseField="0" baseItem="0"/>
    <dataField name="Soma de Soma de 31 - Minas Gerais_2014" fld="22" baseField="0" baseItem="0"/>
    <dataField name="Soma de Soma de 32 - Espírito Santo_2014" fld="23" baseField="0" baseItem="0"/>
    <dataField name="Soma de Soma de 33 - Rio de Janeiro_2014" fld="24" baseField="0" baseItem="0"/>
    <dataField name="Soma de Soma de 35 - São Paulo_2014" fld="25" baseField="0" baseItem="0"/>
    <dataField name="Soma de Soma de 41 - Paraná_2014" fld="26" baseField="0" baseItem="0"/>
    <dataField name="Soma de Soma de 42 - Santa Catarina_2014" fld="27" baseField="0" baseItem="0"/>
    <dataField name="Soma de Soma de 43 - Rio Grande do Sul_2014" fld="28" baseField="0" baseItem="0"/>
    <dataField name="Soma de Soma de 50 - Mato Grosso do Sul_2014" fld="29" baseField="0" baseItem="0"/>
    <dataField name="Soma de Soma de 51 - Mato Grosso_2014" fld="30" baseField="0" baseItem="0"/>
    <dataField name="Soma de Soma de 52 - Goiás_2014" fld="31" baseField="0" baseItem="0"/>
    <dataField name="Soma de Soma de 53 - Distrito Federal_2014" fld="32" baseField="0" baseItem="0"/>
    <dataField name="Soma de Soma de Total_2014" fld="3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2000000}" name="Tabela dinâmica2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7:L6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8" fld="174" baseField="0" baseItem="0"/>
    <dataField name="Soma de Soma de 12 - Acre_2008" fld="175" baseField="0" baseItem="0"/>
    <dataField name="Soma de Soma de 13 - Amazonas_2008" fld="176" baseField="0" baseItem="0"/>
    <dataField name="Soma de Soma de 14 - Roraima_2008" fld="177" baseField="0" baseItem="0"/>
    <dataField name="Soma de Soma de 15 - Pará_2008" fld="178" baseField="0" baseItem="0"/>
    <dataField name="Soma de Soma de 16 - Amapá_2008" fld="179" baseField="0" baseItem="0"/>
    <dataField name="Soma de Soma de 17 - Tocantins_2008" fld="180" baseField="0" baseItem="0"/>
    <dataField name="Soma de Soma de 21 - Maranhão_2008" fld="181" baseField="0" baseItem="0"/>
    <dataField name="Soma de Soma de 22 - Piauí_2008" fld="182" baseField="0" baseItem="0"/>
    <dataField name="Soma de Soma de 23 - Ceará_2008" fld="183" baseField="0" baseItem="0"/>
    <dataField name="Soma de Soma de 24 - Rio Grande do Norte_2008" fld="184" baseField="0" baseItem="0"/>
    <dataField name="Soma de Soma de 25 - Paraíba_2008" fld="185" baseField="0" baseItem="0"/>
    <dataField name="Soma de Soma de 26 - Pernambuco_2008" fld="186" baseField="0" baseItem="0"/>
    <dataField name="Soma de Soma de 27 - Alagoas_2008" fld="187" baseField="0" baseItem="0"/>
    <dataField name="Soma de Soma de 28 - Sergipe_2008" fld="188" baseField="0" baseItem="0"/>
    <dataField name="Soma de Soma de 29 - Bahia_2008" fld="189" baseField="0" baseItem="0"/>
    <dataField name="Soma de Soma de 31 - Minas Gerais_2008" fld="190" baseField="0" baseItem="0"/>
    <dataField name="Soma de Soma de 32 - Espírito Santo_2008" fld="191" baseField="0" baseItem="0"/>
    <dataField name="Soma de Soma de 33 - Rio de Janeiro_2008" fld="192" baseField="0" baseItem="0"/>
    <dataField name="Soma de Soma de 35 - São Paulo_2008" fld="193" baseField="0" baseItem="0"/>
    <dataField name="Soma de Soma de 41 - Paraná_2008" fld="194" baseField="0" baseItem="0"/>
    <dataField name="Soma de Soma de 42 - Santa Catarina_2008" fld="195" baseField="0" baseItem="0"/>
    <dataField name="Soma de Soma de 43 - Rio Grande do Sul_2008" fld="196" baseField="0" baseItem="0"/>
    <dataField name="Soma de Soma de 50 - Mato Grosso do Sul_2008" fld="197" baseField="0" baseItem="0"/>
    <dataField name="Soma de Soma de 51 - Mato Grosso_2008" fld="198" baseField="0" baseItem="0"/>
    <dataField name="Soma de Soma de 52 - Goiás_2008" fld="199" baseField="0" baseItem="0"/>
    <dataField name="Soma de Soma de 53 - Distrito Federal_2008" fld="200" baseField="0" baseItem="0"/>
    <dataField name="Soma de Soma de Total_2008" fld="20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1000000}" name="Tabela dinâmica10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17:L318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3000000}" name="Tabela dinâmica3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72:L10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9" fld="146" baseField="0" baseItem="0"/>
    <dataField name="Soma de Soma de 12 - Acre_2009" fld="147" baseField="0" baseItem="0"/>
    <dataField name="Soma de Soma de 13 - Amazonas_2009" fld="148" baseField="0" baseItem="0"/>
    <dataField name="Soma de Soma de 14 - Roraima_2009" fld="149" baseField="0" baseItem="0"/>
    <dataField name="Soma de Soma de 15 - Pará_2009" fld="150" baseField="0" baseItem="0"/>
    <dataField name="Soma de Soma de 16 - Amapá_2009" fld="151" baseField="0" baseItem="0"/>
    <dataField name="Soma de Soma de 17 - Tocantins_2009" fld="152" baseField="0" baseItem="0"/>
    <dataField name="Soma de Soma de 21 - Maranhão_2009" fld="153" baseField="0" baseItem="0"/>
    <dataField name="Soma de Soma de 22 - Piauí_2009" fld="154" baseField="0" baseItem="0"/>
    <dataField name="Soma de Soma de 23 - Ceará_2009" fld="155" baseField="0" baseItem="0"/>
    <dataField name="Soma de Soma de 24 - Rio Grande do Norte_2009" fld="156" baseField="0" baseItem="0"/>
    <dataField name="Soma de Soma de 25 - Paraíba_2009" fld="157" baseField="0" baseItem="0"/>
    <dataField name="Soma de Soma de 26 - Pernambuco_2009" fld="158" baseField="0" baseItem="0"/>
    <dataField name="Soma de Soma de 27 - Alagoas_2009" fld="159" baseField="0" baseItem="0"/>
    <dataField name="Soma de Soma de 28 - Sergipe_2009" fld="160" baseField="0" baseItem="0"/>
    <dataField name="Soma de Soma de 29 - Bahia_2009" fld="161" baseField="0" baseItem="0"/>
    <dataField name="Soma de Soma de 31 - Minas Gerais_2009" fld="162" baseField="0" baseItem="0"/>
    <dataField name="Soma de Soma de 32 - Espírito Santo_2009" fld="163" baseField="0" baseItem="0"/>
    <dataField name="Soma de Soma de 33 - Rio de Janeiro_2009" fld="164" baseField="0" baseItem="0"/>
    <dataField name="Soma de Soma de 35 - São Paulo_2009" fld="165" baseField="0" baseItem="0"/>
    <dataField name="Soma de Soma de 41 - Paraná_2009" fld="166" baseField="0" baseItem="0"/>
    <dataField name="Soma de Soma de 42 - Santa Catarina_2009" fld="167" baseField="0" baseItem="0"/>
    <dataField name="Soma de Soma de 43 - Rio Grande do Sul_2009" fld="168" baseField="0" baseItem="0"/>
    <dataField name="Soma de Soma de 50 - Mato Grosso do Sul_2009" fld="169" baseField="0" baseItem="0"/>
    <dataField name="Soma de Soma de 51 - Mato Grosso_2009" fld="170" baseField="0" baseItem="0"/>
    <dataField name="Soma de Soma de 52 - Goiás_2009" fld="171" baseField="0" baseItem="0"/>
    <dataField name="Soma de Soma de 53 - Distrito Federal_2009" fld="172" baseField="0" baseItem="0"/>
    <dataField name="Soma de Soma de Total_2009" fld="17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4000000}" name="Tabela dinâmica4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07:L13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0" fld="118" baseField="0" baseItem="0"/>
    <dataField name="Soma de Soma de 12 - Acre_2010" fld="119" baseField="0" baseItem="0"/>
    <dataField name="Soma de Soma de 13 - Amazonas_2010" fld="120" baseField="0" baseItem="0"/>
    <dataField name="Soma de Soma de 14 - Roraima_2010" fld="121" baseField="0" baseItem="0"/>
    <dataField name="Soma de Soma de 15 - Pará_2010" fld="122" baseField="0" baseItem="0"/>
    <dataField name="Soma de Soma de 16 - Amapá_2010" fld="123" baseField="0" baseItem="0"/>
    <dataField name="Soma de Soma de 17 - Tocantins_2010" fld="124" baseField="0" baseItem="0"/>
    <dataField name="Soma de Soma de 21 - Maranhão_2010" fld="125" baseField="0" baseItem="0"/>
    <dataField name="Soma de Soma de 22 - Piauí_2010" fld="126" baseField="0" baseItem="0"/>
    <dataField name="Soma de Soma de 23 - Ceará_2010" fld="127" baseField="0" baseItem="0"/>
    <dataField name="Soma de Soma de 24 - Rio Grande do Norte_2010" fld="128" baseField="0" baseItem="0"/>
    <dataField name="Soma de Soma de 25 - Paraíba_2010" fld="129" baseField="0" baseItem="0"/>
    <dataField name="Soma de Soma de 26 - Pernambuco_2010" fld="130" baseField="0" baseItem="0"/>
    <dataField name="Soma de Soma de 27 - Alagoas_2010" fld="131" baseField="0" baseItem="0"/>
    <dataField name="Soma de Soma de 28 - Sergipe_2010" fld="132" baseField="0" baseItem="0"/>
    <dataField name="Soma de Soma de 29 - Bahia_2010" fld="133" baseField="0" baseItem="0"/>
    <dataField name="Soma de Soma de 31 - Minas Gerais_2010" fld="134" baseField="0" baseItem="0"/>
    <dataField name="Soma de Soma de 32 - Espírito Santo_2010" fld="135" baseField="0" baseItem="0"/>
    <dataField name="Soma de Soma de 33 - Rio de Janeiro_2010" fld="136" baseField="0" baseItem="0"/>
    <dataField name="Soma de Soma de 35 - São Paulo_2010" fld="137" baseField="0" baseItem="0"/>
    <dataField name="Soma de Soma de 41 - Paraná_2010" fld="138" baseField="0" baseItem="0"/>
    <dataField name="Soma de Soma de 42 - Santa Catarina_2010" fld="139" baseField="0" baseItem="0"/>
    <dataField name="Soma de Soma de 43 - Rio Grande do Sul_2010" fld="140" baseField="0" baseItem="0"/>
    <dataField name="Soma de Soma de 50 - Mato Grosso do Sul_2010" fld="141" baseField="0" baseItem="0"/>
    <dataField name="Soma de Soma de 51 - Mato Grosso_2010" fld="142" baseField="0" baseItem="0"/>
    <dataField name="Soma de Soma de 52 - Goiás_2010" fld="143" baseField="0" baseItem="0"/>
    <dataField name="Soma de Soma de 53 - Distrito Federal_2010" fld="144" baseField="0" baseItem="0"/>
    <dataField name="Soma de Soma de Total_2010" fld="14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7000000}" name="Tabela dinâmica7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12:L24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3" fld="34" baseField="0" baseItem="0"/>
    <dataField name="Soma de Soma de 12 - Acre_2013" fld="35" baseField="0" baseItem="0"/>
    <dataField name="Soma de Soma de 13 - Amazonas_2013" fld="36" baseField="0" baseItem="0"/>
    <dataField name="Soma de Soma de 14 - Roraima_2013" fld="37" baseField="0" baseItem="0"/>
    <dataField name="Soma de Soma de 15 - Pará_2013" fld="38" baseField="0" baseItem="0"/>
    <dataField name="Soma de Soma de 16 - Amapá_2013" fld="39" baseField="0" baseItem="0"/>
    <dataField name="Soma de Soma de 17 - Tocantins_2013" fld="40" baseField="0" baseItem="0"/>
    <dataField name="Soma de Soma de 21 - Maranhão_2013" fld="41" baseField="0" baseItem="0"/>
    <dataField name="Soma de Soma de 22 - Piauí_2013" fld="42" baseField="0" baseItem="0"/>
    <dataField name="Soma de Soma de 23 - Ceará_2013" fld="43" baseField="0" baseItem="0"/>
    <dataField name="Soma de Soma de 24 - Rio Grande do Norte_2013" fld="44" baseField="0" baseItem="0"/>
    <dataField name="Soma de Soma de 25 - Paraíba_2013" fld="45" baseField="0" baseItem="0"/>
    <dataField name="Soma de Soma de 26 - Pernambuco_2013" fld="46" baseField="0" baseItem="0"/>
    <dataField name="Soma de Soma de 27 - Alagoas_2013" fld="47" baseField="0" baseItem="0"/>
    <dataField name="Soma de Soma de 28 - Sergipe_2013" fld="48" baseField="0" baseItem="0"/>
    <dataField name="Soma de Soma de 29 - Bahia_2013" fld="49" baseField="0" baseItem="0"/>
    <dataField name="Soma de Soma de 31 - Minas Gerais_2013" fld="50" baseField="0" baseItem="0"/>
    <dataField name="Soma de Soma de 32 - Espírito Santo_2013" fld="51" baseField="0" baseItem="0"/>
    <dataField name="Soma de Soma de 33 - Rio de Janeiro_2013" fld="52" baseField="0" baseItem="0"/>
    <dataField name="Soma de Soma de 35 - São Paulo_2013" fld="53" baseField="0" baseItem="0"/>
    <dataField name="Soma de Soma de 41 - Paraná_2013" fld="54" baseField="0" baseItem="0"/>
    <dataField name="Soma de Soma de 42 - Santa Catarina_2013" fld="55" baseField="0" baseItem="0"/>
    <dataField name="Soma de Soma de 43 - Rio Grande do Sul_2013" fld="56" baseField="0" baseItem="0"/>
    <dataField name="Soma de Soma de 50 - Mato Grosso do Sul_2013" fld="57" baseField="0" baseItem="0"/>
    <dataField name="Soma de Soma de 51 - Mato Grosso_2013" fld="58" baseField="0" baseItem="0"/>
    <dataField name="Soma de Soma de 52 - Goiás_2013" fld="59" baseField="0" baseItem="0"/>
    <dataField name="Soma de Soma de 53 - Distrito Federal_2013" fld="60" baseField="0" baseItem="0"/>
    <dataField name="Soma de Soma de Total_2013" fld="6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0000000}" name="Tabela dinâmica1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3:L32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07" fld="202" baseField="0" baseItem="0"/>
    <dataField name="Soma de Soma de 12 - Acre_2007" fld="203" baseField="0" baseItem="0"/>
    <dataField name="Soma de Soma de 13 - Amazonas_2007" fld="204" baseField="0" baseItem="0"/>
    <dataField name="Soma de Soma de 14 - Roraima_2007" fld="205" baseField="0" baseItem="0"/>
    <dataField name="Soma de Soma de 15 - Pará_2007" fld="206" baseField="0" baseItem="0"/>
    <dataField name="Soma de Soma de 16 - Amapá_2007" fld="207" baseField="0" baseItem="0"/>
    <dataField name="Soma de Soma de 17 - Tocantins_2007" fld="208" baseField="0" baseItem="0"/>
    <dataField name="Soma de Soma de 21 - Maranhão_2007" fld="209" baseField="0" baseItem="0"/>
    <dataField name="Soma de Soma de 22 - Piauí_2007" fld="210" baseField="0" baseItem="0"/>
    <dataField name="Soma de Soma de 23 - Ceará_2007" fld="211" baseField="0" baseItem="0"/>
    <dataField name="Soma de Soma de 24 - Rio Grande do Norte_2007" fld="212" baseField="0" baseItem="0"/>
    <dataField name="Soma de Soma de 25 - Paraíba_2007" fld="213" baseField="0" baseItem="0"/>
    <dataField name="Soma de Soma de 26 - Pernambuco_2007" fld="214" baseField="0" baseItem="0"/>
    <dataField name="Soma de Soma de 27 - Alagoas_2007" fld="215" baseField="0" baseItem="0"/>
    <dataField name="Soma de Soma de 28 - Sergipe_2007" fld="216" baseField="0" baseItem="0"/>
    <dataField name="Soma de Soma de 29 - Bahia_2007" fld="217" baseField="0" baseItem="0"/>
    <dataField name="Soma de Soma de 31 - Minas Gerais_2007" fld="218" baseField="0" baseItem="0"/>
    <dataField name="Soma de Soma de 32 - Espírito Santo_2007" fld="219" baseField="0" baseItem="0"/>
    <dataField name="Soma de Soma de 33 - Rio de Janeiro_2007" fld="220" baseField="0" baseItem="0"/>
    <dataField name="Soma de Soma de 35 - São Paulo_2007" fld="221" baseField="0" baseItem="0"/>
    <dataField name="Soma de Soma de 41 - Paraná_2007" fld="222" baseField="0" baseItem="0"/>
    <dataField name="Soma de Soma de 42 - Santa Catarina_2007" fld="223" baseField="0" baseItem="0"/>
    <dataField name="Soma de Soma de 43 - Rio Grande do Sul_2007" fld="224" baseField="0" baseItem="0"/>
    <dataField name="Soma de Soma de 50 - Mato Grosso do Sul_2007" fld="225" baseField="0" baseItem="0"/>
    <dataField name="Soma de Soma de 51 - Mato Grosso_2007" fld="226" baseField="0" baseItem="0"/>
    <dataField name="Soma de Soma de 52 - Goiás_2007" fld="227" baseField="0" baseItem="0"/>
    <dataField name="Soma de Soma de 53 - Distrito Federal_2007" fld="228" baseField="0" baseItem="0"/>
    <dataField name="Soma de Soma de Total_2007" fld="22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6000000}" name="Tabela dinâmica6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77:L206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2" fld="62" baseField="0" baseItem="0"/>
    <dataField name="Soma de Soma de 12 - Acre_2012" fld="63" baseField="0" baseItem="0"/>
    <dataField name="Soma de Soma de 13 - Amazonas_2012" fld="64" baseField="0" baseItem="0"/>
    <dataField name="Soma de Soma de 14 - Roraima_2012" fld="65" baseField="0" baseItem="0"/>
    <dataField name="Soma de Soma de 15 - Pará_2012" fld="66" baseField="0" baseItem="0"/>
    <dataField name="Soma de Soma de 16 - Amapá_2012" fld="67" baseField="0" baseItem="0"/>
    <dataField name="Soma de Soma de 17 - Tocantins_2012" fld="68" baseField="0" baseItem="0"/>
    <dataField name="Soma de Soma de 21 - Maranhão_2012" fld="69" baseField="0" baseItem="0"/>
    <dataField name="Soma de Soma de 22 - Piauí_2012" fld="70" baseField="0" baseItem="0"/>
    <dataField name="Soma de Soma de 23 - Ceará_2012" fld="71" baseField="0" baseItem="0"/>
    <dataField name="Soma de Soma de 24 - Rio Grande do Norte_2012" fld="72" baseField="0" baseItem="0"/>
    <dataField name="Soma de Soma de 25 - Paraíba_2012" fld="73" baseField="0" baseItem="0"/>
    <dataField name="Soma de Soma de 26 - Pernambuco_2012" fld="74" baseField="0" baseItem="0"/>
    <dataField name="Soma de Soma de 27 - Alagoas_2012" fld="75" baseField="0" baseItem="0"/>
    <dataField name="Soma de Soma de 28 - Sergipe_2012" fld="76" baseField="0" baseItem="0"/>
    <dataField name="Soma de Soma de 29 - Bahia_2012" fld="77" baseField="0" baseItem="0"/>
    <dataField name="Soma de Soma de 31 - Minas Gerais_2012" fld="78" baseField="0" baseItem="0"/>
    <dataField name="Soma de Soma de 32 - Espírito Santo_2012" fld="79" baseField="0" baseItem="0"/>
    <dataField name="Soma de Soma de 33 - Rio de Janeiro_2012" fld="80" baseField="0" baseItem="0"/>
    <dataField name="Soma de Soma de 35 - São Paulo_2012" fld="81" baseField="0" baseItem="0"/>
    <dataField name="Soma de Soma de 41 - Paraná_2012" fld="82" baseField="0" baseItem="0"/>
    <dataField name="Soma de Soma de 42 - Santa Catarina_2012" fld="83" baseField="0" baseItem="0"/>
    <dataField name="Soma de Soma de 43 - Rio Grande do Sul_2012" fld="84" baseField="0" baseItem="0"/>
    <dataField name="Soma de Soma de 50 - Mato Grosso do Sul_2012" fld="85" baseField="0" baseItem="0"/>
    <dataField name="Soma de Soma de 51 - Mato Grosso_2012" fld="86" baseField="0" baseItem="0"/>
    <dataField name="Soma de Soma de 52 - Goiás_2012" fld="87" baseField="0" baseItem="0"/>
    <dataField name="Soma de Soma de 53 - Distrito Federal_2012" fld="88" baseField="0" baseItem="0"/>
    <dataField name="Soma de Soma de Total_2012" fld="8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5000000}" name="Tabela dinâmica5" cacheId="4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142:L171" firstHeaderRow="1" firstDataRow="2" firstDataCol="1" rowPageCount="1" colPageCount="1"/>
  <pivotFields count="230">
    <pivotField showAll="0"/>
    <pivotField showAll="0"/>
    <pivotField showAll="0"/>
    <pivotField axis="axisCol" showAll="0" sortType="ascending">
      <items count="11">
        <item x="0"/>
        <item x="8"/>
        <item x="4"/>
        <item x="5"/>
        <item x="3"/>
        <item x="7"/>
        <item x="2"/>
        <item x="1"/>
        <item x="9"/>
        <item x="6"/>
        <item t="default"/>
      </items>
    </pivotField>
    <pivotField showAll="0"/>
    <pivotField axis="axisPage" multipleItemSelectionAllowed="1" showAll="0">
      <items count="5">
        <item x="3"/>
        <item h="1" x="2"/>
        <item h="1" x="0"/>
        <item h="1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-2"/>
  </rowFields>
  <rowItems count="2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pageFields count="1">
    <pageField fld="5" hier="-1"/>
  </pageFields>
  <dataFields count="28">
    <dataField name="Soma de Soma de 11 - Rondônia_2011" fld="90" baseField="0" baseItem="0"/>
    <dataField name="Soma de Soma de 12 - Acre_2011" fld="91" baseField="0" baseItem="0"/>
    <dataField name="Soma de Soma de 13 - Amazonas_2011" fld="92" baseField="0" baseItem="0"/>
    <dataField name="Soma de Soma de 14 - Roraima_2011" fld="93" baseField="0" baseItem="0"/>
    <dataField name="Soma de Soma de 15 - Pará_2011" fld="94" baseField="0" baseItem="0"/>
    <dataField name="Soma de Soma de 16 - Amapá_2011" fld="95" baseField="0" baseItem="0"/>
    <dataField name="Soma de Soma de 17 - Tocantins_2011" fld="96" baseField="0" baseItem="0"/>
    <dataField name="Soma de Soma de 21 - Maranhão_2011" fld="97" baseField="0" baseItem="0"/>
    <dataField name="Soma de Soma de 22 - Piauí_2011" fld="98" baseField="0" baseItem="0"/>
    <dataField name="Soma de Soma de 23 - Ceará_2011" fld="99" baseField="0" baseItem="0"/>
    <dataField name="Soma de Soma de 24 - Rio Grande do Norte_2011" fld="100" baseField="0" baseItem="0"/>
    <dataField name="Soma de Soma de 25 - Paraíba_2011" fld="101" baseField="0" baseItem="0"/>
    <dataField name="Soma de Soma de 26 - Pernambuco_2011" fld="102" baseField="0" baseItem="0"/>
    <dataField name="Soma de Soma de 27 - Alagoas_2011" fld="103" baseField="0" baseItem="0"/>
    <dataField name="Soma de Soma de 28 - Sergipe_2011" fld="104" baseField="0" baseItem="0"/>
    <dataField name="Soma de Soma de 29 - Bahia_2011" fld="105" baseField="0" baseItem="0"/>
    <dataField name="Soma de Soma de 31 - Minas Gerais_2011" fld="106" baseField="0" baseItem="0"/>
    <dataField name="Soma de Soma de 32 - Espírito Santo_2011" fld="107" baseField="0" baseItem="0"/>
    <dataField name="Soma de Soma de 33 - Rio de Janeiro_2011" fld="108" baseField="0" baseItem="0"/>
    <dataField name="Soma de Soma de 35 - São Paulo_2011" fld="109" baseField="0" baseItem="0"/>
    <dataField name="Soma de Soma de 41 - Paraná_2011" fld="110" baseField="0" baseItem="0"/>
    <dataField name="Soma de Soma de 42 - Santa Catarina_2011" fld="111" baseField="0" baseItem="0"/>
    <dataField name="Soma de Soma de 43 - Rio Grande do Sul_2011" fld="112" baseField="0" baseItem="0"/>
    <dataField name="Soma de Soma de 50 - Mato Grosso do Sul_2011" fld="113" baseField="0" baseItem="0"/>
    <dataField name="Soma de Soma de 51 - Mato Grosso_2011" fld="114" baseField="0" baseItem="0"/>
    <dataField name="Soma de Soma de 52 - Goiás_2011" fld="115" baseField="0" baseItem="0"/>
    <dataField name="Soma de Soma de 53 - Distrito Federal_2011" fld="116" baseField="0" baseItem="0"/>
    <dataField name="Soma de Soma de Total_2011" fld="117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1700-000009000000}" name="Tabela dinâmica9" cacheId="5" dataOnRows="1" applyNumberFormats="0" applyBorderFormats="0" applyFontFormats="0" applyPatternFormats="0" applyAlignmentFormats="0" applyWidthHeightFormats="1" dataCaption="Valores" updatedVersion="5" minRefreshableVersion="3" useAutoFormatting="1" itemPrintTitles="1" createdVersion="5" indent="0" outline="1" outlineData="1" multipleFieldFilters="0">
  <location ref="A282:L283" firstHeaderRow="1" firstDataRow="2" firstDataCol="0" rowPageCount="1" colPageCount="1"/>
  <pivotFields count="230">
    <pivotField showAll="0"/>
    <pivotField showAll="0"/>
    <pivotField showAll="0"/>
    <pivotField axis="axisCol" showAll="0">
      <items count="18">
        <item m="1" x="15"/>
        <item m="1" x="16"/>
        <item x="4"/>
        <item m="1" x="11"/>
        <item m="1" x="14"/>
        <item x="2"/>
        <item m="1" x="13"/>
        <item m="1" x="12"/>
        <item x="1"/>
        <item x="9"/>
        <item x="10"/>
        <item x="0"/>
        <item x="3"/>
        <item x="5"/>
        <item x="6"/>
        <item x="7"/>
        <item x="8"/>
        <item t="default"/>
      </items>
    </pivotField>
    <pivotField showAll="0"/>
    <pivotField axis="axisPage" multipleItemSelectionAllowed="1" showAll="0">
      <items count="6">
        <item x="3"/>
        <item x="2"/>
        <item x="0"/>
        <item x="1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Items count="1">
    <i/>
  </rowItems>
  <colFields count="1">
    <field x="3"/>
  </colFields>
  <colItems count="12">
    <i>
      <x v="2"/>
    </i>
    <i>
      <x v="5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colItems>
  <pageFields count="1">
    <pageField fld="5" hier="-1"/>
  </page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ivotTable" Target="../pivotTables/pivotTable10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3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8.xml"/><Relationship Id="rId3" Type="http://schemas.openxmlformats.org/officeDocument/2006/relationships/pivotTable" Target="../pivotTables/pivotTable13.xml"/><Relationship Id="rId7" Type="http://schemas.openxmlformats.org/officeDocument/2006/relationships/pivotTable" Target="../pivotTables/pivotTable17.xml"/><Relationship Id="rId2" Type="http://schemas.openxmlformats.org/officeDocument/2006/relationships/pivotTable" Target="../pivotTables/pivotTable12.xml"/><Relationship Id="rId1" Type="http://schemas.openxmlformats.org/officeDocument/2006/relationships/pivotTable" Target="../pivotTables/pivotTable11.xml"/><Relationship Id="rId6" Type="http://schemas.openxmlformats.org/officeDocument/2006/relationships/pivotTable" Target="../pivotTables/pivotTable16.xml"/><Relationship Id="rId5" Type="http://schemas.openxmlformats.org/officeDocument/2006/relationships/pivotTable" Target="../pivotTables/pivotTable15.xml"/><Relationship Id="rId10" Type="http://schemas.openxmlformats.org/officeDocument/2006/relationships/pivotTable" Target="../pivotTables/pivotTable20.xml"/><Relationship Id="rId4" Type="http://schemas.openxmlformats.org/officeDocument/2006/relationships/pivotTable" Target="../pivotTables/pivotTable14.xml"/><Relationship Id="rId9" Type="http://schemas.openxmlformats.org/officeDocument/2006/relationships/pivotTable" Target="../pivotTables/pivotTable19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8.xml"/><Relationship Id="rId3" Type="http://schemas.openxmlformats.org/officeDocument/2006/relationships/pivotTable" Target="../pivotTables/pivotTable23.xml"/><Relationship Id="rId7" Type="http://schemas.openxmlformats.org/officeDocument/2006/relationships/pivotTable" Target="../pivotTables/pivotTable27.xml"/><Relationship Id="rId2" Type="http://schemas.openxmlformats.org/officeDocument/2006/relationships/pivotTable" Target="../pivotTables/pivotTable22.xml"/><Relationship Id="rId1" Type="http://schemas.openxmlformats.org/officeDocument/2006/relationships/pivotTable" Target="../pivotTables/pivotTable21.xml"/><Relationship Id="rId6" Type="http://schemas.openxmlformats.org/officeDocument/2006/relationships/pivotTable" Target="../pivotTables/pivotTable26.xml"/><Relationship Id="rId5" Type="http://schemas.openxmlformats.org/officeDocument/2006/relationships/pivotTable" Target="../pivotTables/pivotTable25.xml"/><Relationship Id="rId10" Type="http://schemas.openxmlformats.org/officeDocument/2006/relationships/pivotTable" Target="../pivotTables/pivotTable30.xml"/><Relationship Id="rId4" Type="http://schemas.openxmlformats.org/officeDocument/2006/relationships/pivotTable" Target="../pivotTables/pivotTable24.xml"/><Relationship Id="rId9" Type="http://schemas.openxmlformats.org/officeDocument/2006/relationships/pivotTable" Target="../pivotTables/pivotTable29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38.xml"/><Relationship Id="rId3" Type="http://schemas.openxmlformats.org/officeDocument/2006/relationships/pivotTable" Target="../pivotTables/pivotTable33.xml"/><Relationship Id="rId7" Type="http://schemas.openxmlformats.org/officeDocument/2006/relationships/pivotTable" Target="../pivotTables/pivotTable37.xml"/><Relationship Id="rId2" Type="http://schemas.openxmlformats.org/officeDocument/2006/relationships/pivotTable" Target="../pivotTables/pivotTable32.xml"/><Relationship Id="rId1" Type="http://schemas.openxmlformats.org/officeDocument/2006/relationships/pivotTable" Target="../pivotTables/pivotTable31.xml"/><Relationship Id="rId6" Type="http://schemas.openxmlformats.org/officeDocument/2006/relationships/pivotTable" Target="../pivotTables/pivotTable36.xml"/><Relationship Id="rId5" Type="http://schemas.openxmlformats.org/officeDocument/2006/relationships/pivotTable" Target="../pivotTables/pivotTable35.xml"/><Relationship Id="rId10" Type="http://schemas.openxmlformats.org/officeDocument/2006/relationships/pivotTable" Target="../pivotTables/pivotTable40.xml"/><Relationship Id="rId4" Type="http://schemas.openxmlformats.org/officeDocument/2006/relationships/pivotTable" Target="../pivotTables/pivotTable34.xml"/><Relationship Id="rId9" Type="http://schemas.openxmlformats.org/officeDocument/2006/relationships/pivotTable" Target="../pivotTables/pivotTable39.xml"/></Relationships>
</file>

<file path=xl/worksheets/_rels/sheet6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48.xml"/><Relationship Id="rId3" Type="http://schemas.openxmlformats.org/officeDocument/2006/relationships/pivotTable" Target="../pivotTables/pivotTable43.xml"/><Relationship Id="rId7" Type="http://schemas.openxmlformats.org/officeDocument/2006/relationships/pivotTable" Target="../pivotTables/pivotTable47.xml"/><Relationship Id="rId2" Type="http://schemas.openxmlformats.org/officeDocument/2006/relationships/pivotTable" Target="../pivotTables/pivotTable42.xml"/><Relationship Id="rId1" Type="http://schemas.openxmlformats.org/officeDocument/2006/relationships/pivotTable" Target="../pivotTables/pivotTable41.xml"/><Relationship Id="rId6" Type="http://schemas.openxmlformats.org/officeDocument/2006/relationships/pivotTable" Target="../pivotTables/pivotTable46.xml"/><Relationship Id="rId5" Type="http://schemas.openxmlformats.org/officeDocument/2006/relationships/pivotTable" Target="../pivotTables/pivotTable45.xml"/><Relationship Id="rId10" Type="http://schemas.openxmlformats.org/officeDocument/2006/relationships/pivotTable" Target="../pivotTables/pivotTable50.xml"/><Relationship Id="rId4" Type="http://schemas.openxmlformats.org/officeDocument/2006/relationships/pivotTable" Target="../pivotTables/pivotTable44.xml"/><Relationship Id="rId9" Type="http://schemas.openxmlformats.org/officeDocument/2006/relationships/pivotTable" Target="../pivotTables/pivotTable49.xml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58.xml"/><Relationship Id="rId3" Type="http://schemas.openxmlformats.org/officeDocument/2006/relationships/pivotTable" Target="../pivotTables/pivotTable53.xml"/><Relationship Id="rId7" Type="http://schemas.openxmlformats.org/officeDocument/2006/relationships/pivotTable" Target="../pivotTables/pivotTable57.xml"/><Relationship Id="rId2" Type="http://schemas.openxmlformats.org/officeDocument/2006/relationships/pivotTable" Target="../pivotTables/pivotTable52.xml"/><Relationship Id="rId1" Type="http://schemas.openxmlformats.org/officeDocument/2006/relationships/pivotTable" Target="../pivotTables/pivotTable51.xml"/><Relationship Id="rId6" Type="http://schemas.openxmlformats.org/officeDocument/2006/relationships/pivotTable" Target="../pivotTables/pivotTable56.xml"/><Relationship Id="rId5" Type="http://schemas.openxmlformats.org/officeDocument/2006/relationships/pivotTable" Target="../pivotTables/pivotTable55.xml"/><Relationship Id="rId10" Type="http://schemas.openxmlformats.org/officeDocument/2006/relationships/pivotTable" Target="../pivotTables/pivotTable60.xml"/><Relationship Id="rId4" Type="http://schemas.openxmlformats.org/officeDocument/2006/relationships/pivotTable" Target="../pivotTables/pivotTable54.xml"/><Relationship Id="rId9" Type="http://schemas.openxmlformats.org/officeDocument/2006/relationships/pivotTable" Target="../pivotTables/pivotTable59.xml"/></Relationships>
</file>

<file path=xl/worksheets/_rels/sheet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68.xml"/><Relationship Id="rId3" Type="http://schemas.openxmlformats.org/officeDocument/2006/relationships/pivotTable" Target="../pivotTables/pivotTable63.xml"/><Relationship Id="rId7" Type="http://schemas.openxmlformats.org/officeDocument/2006/relationships/pivotTable" Target="../pivotTables/pivotTable67.xml"/><Relationship Id="rId2" Type="http://schemas.openxmlformats.org/officeDocument/2006/relationships/pivotTable" Target="../pivotTables/pivotTable62.xml"/><Relationship Id="rId1" Type="http://schemas.openxmlformats.org/officeDocument/2006/relationships/pivotTable" Target="../pivotTables/pivotTable61.xml"/><Relationship Id="rId6" Type="http://schemas.openxmlformats.org/officeDocument/2006/relationships/pivotTable" Target="../pivotTables/pivotTable66.xml"/><Relationship Id="rId5" Type="http://schemas.openxmlformats.org/officeDocument/2006/relationships/pivotTable" Target="../pivotTables/pivotTable65.xml"/><Relationship Id="rId10" Type="http://schemas.openxmlformats.org/officeDocument/2006/relationships/pivotTable" Target="../pivotTables/pivotTable70.xml"/><Relationship Id="rId4" Type="http://schemas.openxmlformats.org/officeDocument/2006/relationships/pivotTable" Target="../pivotTables/pivotTable64.xml"/><Relationship Id="rId9" Type="http://schemas.openxmlformats.org/officeDocument/2006/relationships/pivotTable" Target="../pivotTables/pivotTable69.xml"/></Relationships>
</file>

<file path=xl/worksheets/_rels/sheet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78.xml"/><Relationship Id="rId3" Type="http://schemas.openxmlformats.org/officeDocument/2006/relationships/pivotTable" Target="../pivotTables/pivotTable73.xml"/><Relationship Id="rId7" Type="http://schemas.openxmlformats.org/officeDocument/2006/relationships/pivotTable" Target="../pivotTables/pivotTable77.xml"/><Relationship Id="rId2" Type="http://schemas.openxmlformats.org/officeDocument/2006/relationships/pivotTable" Target="../pivotTables/pivotTable72.xml"/><Relationship Id="rId1" Type="http://schemas.openxmlformats.org/officeDocument/2006/relationships/pivotTable" Target="../pivotTables/pivotTable71.xml"/><Relationship Id="rId6" Type="http://schemas.openxmlformats.org/officeDocument/2006/relationships/pivotTable" Target="../pivotTables/pivotTable76.xml"/><Relationship Id="rId5" Type="http://schemas.openxmlformats.org/officeDocument/2006/relationships/pivotTable" Target="../pivotTables/pivotTable75.xml"/><Relationship Id="rId10" Type="http://schemas.openxmlformats.org/officeDocument/2006/relationships/pivotTable" Target="../pivotTables/pivotTable80.xml"/><Relationship Id="rId4" Type="http://schemas.openxmlformats.org/officeDocument/2006/relationships/pivotTable" Target="../pivotTables/pivotTable74.xml"/><Relationship Id="rId9" Type="http://schemas.openxmlformats.org/officeDocument/2006/relationships/pivotTable" Target="../pivotTables/pivotTable79.xml"/></Relationships>
</file>

<file path=xl/worksheets/_rels/sheet1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8.xml"/><Relationship Id="rId3" Type="http://schemas.openxmlformats.org/officeDocument/2006/relationships/pivotTable" Target="../pivotTables/pivotTable83.xml"/><Relationship Id="rId7" Type="http://schemas.openxmlformats.org/officeDocument/2006/relationships/pivotTable" Target="../pivotTables/pivotTable87.xml"/><Relationship Id="rId2" Type="http://schemas.openxmlformats.org/officeDocument/2006/relationships/pivotTable" Target="../pivotTables/pivotTable82.xml"/><Relationship Id="rId1" Type="http://schemas.openxmlformats.org/officeDocument/2006/relationships/pivotTable" Target="../pivotTables/pivotTable81.xml"/><Relationship Id="rId6" Type="http://schemas.openxmlformats.org/officeDocument/2006/relationships/pivotTable" Target="../pivotTables/pivotTable86.xml"/><Relationship Id="rId5" Type="http://schemas.openxmlformats.org/officeDocument/2006/relationships/pivotTable" Target="../pivotTables/pivotTable85.xml"/><Relationship Id="rId10" Type="http://schemas.openxmlformats.org/officeDocument/2006/relationships/pivotTable" Target="../pivotTables/pivotTable90.xml"/><Relationship Id="rId4" Type="http://schemas.openxmlformats.org/officeDocument/2006/relationships/pivotTable" Target="../pivotTables/pivotTable84.xml"/><Relationship Id="rId9" Type="http://schemas.openxmlformats.org/officeDocument/2006/relationships/pivotTable" Target="../pivotTables/pivotTable8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98.xml"/><Relationship Id="rId3" Type="http://schemas.openxmlformats.org/officeDocument/2006/relationships/pivotTable" Target="../pivotTables/pivotTable93.xml"/><Relationship Id="rId7" Type="http://schemas.openxmlformats.org/officeDocument/2006/relationships/pivotTable" Target="../pivotTables/pivotTable97.xml"/><Relationship Id="rId2" Type="http://schemas.openxmlformats.org/officeDocument/2006/relationships/pivotTable" Target="../pivotTables/pivotTable92.xml"/><Relationship Id="rId1" Type="http://schemas.openxmlformats.org/officeDocument/2006/relationships/pivotTable" Target="../pivotTables/pivotTable91.xml"/><Relationship Id="rId6" Type="http://schemas.openxmlformats.org/officeDocument/2006/relationships/pivotTable" Target="../pivotTables/pivotTable96.xml"/><Relationship Id="rId5" Type="http://schemas.openxmlformats.org/officeDocument/2006/relationships/pivotTable" Target="../pivotTables/pivotTable95.xml"/><Relationship Id="rId10" Type="http://schemas.openxmlformats.org/officeDocument/2006/relationships/pivotTable" Target="../pivotTables/pivotTable100.xml"/><Relationship Id="rId4" Type="http://schemas.openxmlformats.org/officeDocument/2006/relationships/pivotTable" Target="../pivotTables/pivotTable94.xml"/><Relationship Id="rId9" Type="http://schemas.openxmlformats.org/officeDocument/2006/relationships/pivotTable" Target="../pivotTables/pivotTable99.xml"/></Relationships>
</file>

<file path=xl/worksheets/_rels/sheet1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08.xml"/><Relationship Id="rId3" Type="http://schemas.openxmlformats.org/officeDocument/2006/relationships/pivotTable" Target="../pivotTables/pivotTable103.xml"/><Relationship Id="rId7" Type="http://schemas.openxmlformats.org/officeDocument/2006/relationships/pivotTable" Target="../pivotTables/pivotTable107.xml"/><Relationship Id="rId2" Type="http://schemas.openxmlformats.org/officeDocument/2006/relationships/pivotTable" Target="../pivotTables/pivotTable102.xml"/><Relationship Id="rId1" Type="http://schemas.openxmlformats.org/officeDocument/2006/relationships/pivotTable" Target="../pivotTables/pivotTable101.xml"/><Relationship Id="rId6" Type="http://schemas.openxmlformats.org/officeDocument/2006/relationships/pivotTable" Target="../pivotTables/pivotTable106.xml"/><Relationship Id="rId5" Type="http://schemas.openxmlformats.org/officeDocument/2006/relationships/pivotTable" Target="../pivotTables/pivotTable105.xml"/><Relationship Id="rId10" Type="http://schemas.openxmlformats.org/officeDocument/2006/relationships/pivotTable" Target="../pivotTables/pivotTable110.xml"/><Relationship Id="rId4" Type="http://schemas.openxmlformats.org/officeDocument/2006/relationships/pivotTable" Target="../pivotTables/pivotTable104.xml"/><Relationship Id="rId9" Type="http://schemas.openxmlformats.org/officeDocument/2006/relationships/pivotTable" Target="../pivotTables/pivotTable10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8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18.xml"/><Relationship Id="rId3" Type="http://schemas.openxmlformats.org/officeDocument/2006/relationships/pivotTable" Target="../pivotTables/pivotTable113.xml"/><Relationship Id="rId7" Type="http://schemas.openxmlformats.org/officeDocument/2006/relationships/pivotTable" Target="../pivotTables/pivotTable117.xml"/><Relationship Id="rId2" Type="http://schemas.openxmlformats.org/officeDocument/2006/relationships/pivotTable" Target="../pivotTables/pivotTable112.xml"/><Relationship Id="rId1" Type="http://schemas.openxmlformats.org/officeDocument/2006/relationships/pivotTable" Target="../pivotTables/pivotTable111.xml"/><Relationship Id="rId6" Type="http://schemas.openxmlformats.org/officeDocument/2006/relationships/pivotTable" Target="../pivotTables/pivotTable116.xml"/><Relationship Id="rId5" Type="http://schemas.openxmlformats.org/officeDocument/2006/relationships/pivotTable" Target="../pivotTables/pivotTable115.xml"/><Relationship Id="rId10" Type="http://schemas.openxmlformats.org/officeDocument/2006/relationships/pivotTable" Target="../pivotTables/pivotTable120.xml"/><Relationship Id="rId4" Type="http://schemas.openxmlformats.org/officeDocument/2006/relationships/pivotTable" Target="../pivotTables/pivotTable114.xml"/><Relationship Id="rId9" Type="http://schemas.openxmlformats.org/officeDocument/2006/relationships/pivotTable" Target="../pivotTables/pivotTable119.xml"/></Relationships>
</file>

<file path=xl/worksheets/_rels/sheet19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8.xml"/><Relationship Id="rId3" Type="http://schemas.openxmlformats.org/officeDocument/2006/relationships/pivotTable" Target="../pivotTables/pivotTable123.xml"/><Relationship Id="rId7" Type="http://schemas.openxmlformats.org/officeDocument/2006/relationships/pivotTable" Target="../pivotTables/pivotTable127.xml"/><Relationship Id="rId2" Type="http://schemas.openxmlformats.org/officeDocument/2006/relationships/pivotTable" Target="../pivotTables/pivotTable122.xml"/><Relationship Id="rId1" Type="http://schemas.openxmlformats.org/officeDocument/2006/relationships/pivotTable" Target="../pivotTables/pivotTable121.xml"/><Relationship Id="rId6" Type="http://schemas.openxmlformats.org/officeDocument/2006/relationships/pivotTable" Target="../pivotTables/pivotTable126.xml"/><Relationship Id="rId5" Type="http://schemas.openxmlformats.org/officeDocument/2006/relationships/pivotTable" Target="../pivotTables/pivotTable125.xml"/><Relationship Id="rId10" Type="http://schemas.openxmlformats.org/officeDocument/2006/relationships/pivotTable" Target="../pivotTables/pivotTable130.xml"/><Relationship Id="rId4" Type="http://schemas.openxmlformats.org/officeDocument/2006/relationships/pivotTable" Target="../pivotTables/pivotTable124.xml"/><Relationship Id="rId9" Type="http://schemas.openxmlformats.org/officeDocument/2006/relationships/pivotTable" Target="../pivotTables/pivotTable129.xml"/></Relationships>
</file>

<file path=xl/worksheets/_rels/sheet20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38.xml"/><Relationship Id="rId3" Type="http://schemas.openxmlformats.org/officeDocument/2006/relationships/pivotTable" Target="../pivotTables/pivotTable133.xml"/><Relationship Id="rId7" Type="http://schemas.openxmlformats.org/officeDocument/2006/relationships/pivotTable" Target="../pivotTables/pivotTable137.xml"/><Relationship Id="rId2" Type="http://schemas.openxmlformats.org/officeDocument/2006/relationships/pivotTable" Target="../pivotTables/pivotTable132.xml"/><Relationship Id="rId1" Type="http://schemas.openxmlformats.org/officeDocument/2006/relationships/pivotTable" Target="../pivotTables/pivotTable131.xml"/><Relationship Id="rId6" Type="http://schemas.openxmlformats.org/officeDocument/2006/relationships/pivotTable" Target="../pivotTables/pivotTable136.xml"/><Relationship Id="rId5" Type="http://schemas.openxmlformats.org/officeDocument/2006/relationships/pivotTable" Target="../pivotTables/pivotTable135.xml"/><Relationship Id="rId10" Type="http://schemas.openxmlformats.org/officeDocument/2006/relationships/pivotTable" Target="../pivotTables/pivotTable140.xml"/><Relationship Id="rId4" Type="http://schemas.openxmlformats.org/officeDocument/2006/relationships/pivotTable" Target="../pivotTables/pivotTable134.xml"/><Relationship Id="rId9" Type="http://schemas.openxmlformats.org/officeDocument/2006/relationships/pivotTable" Target="../pivotTables/pivotTable13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2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48.xml"/><Relationship Id="rId3" Type="http://schemas.openxmlformats.org/officeDocument/2006/relationships/pivotTable" Target="../pivotTables/pivotTable143.xml"/><Relationship Id="rId7" Type="http://schemas.openxmlformats.org/officeDocument/2006/relationships/pivotTable" Target="../pivotTables/pivotTable147.xml"/><Relationship Id="rId2" Type="http://schemas.openxmlformats.org/officeDocument/2006/relationships/pivotTable" Target="../pivotTables/pivotTable142.xml"/><Relationship Id="rId1" Type="http://schemas.openxmlformats.org/officeDocument/2006/relationships/pivotTable" Target="../pivotTables/pivotTable141.xml"/><Relationship Id="rId6" Type="http://schemas.openxmlformats.org/officeDocument/2006/relationships/pivotTable" Target="../pivotTables/pivotTable146.xml"/><Relationship Id="rId5" Type="http://schemas.openxmlformats.org/officeDocument/2006/relationships/pivotTable" Target="../pivotTables/pivotTable145.xml"/><Relationship Id="rId10" Type="http://schemas.openxmlformats.org/officeDocument/2006/relationships/pivotTable" Target="../pivotTables/pivotTable150.xml"/><Relationship Id="rId4" Type="http://schemas.openxmlformats.org/officeDocument/2006/relationships/pivotTable" Target="../pivotTables/pivotTable144.xml"/><Relationship Id="rId9" Type="http://schemas.openxmlformats.org/officeDocument/2006/relationships/pivotTable" Target="../pivotTables/pivotTable149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V185"/>
  <sheetViews>
    <sheetView workbookViewId="0">
      <selection activeCell="J13" sqref="J13"/>
    </sheetView>
  </sheetViews>
  <sheetFormatPr defaultRowHeight="15" x14ac:dyDescent="0.25"/>
  <cols>
    <col min="5" max="5" width="21.85546875" bestFit="1" customWidth="1"/>
    <col min="6" max="6" width="13.85546875" bestFit="1" customWidth="1"/>
  </cols>
  <sheetData>
    <row r="1" spans="1:230" s="1" customFormat="1" x14ac:dyDescent="0.25">
      <c r="A1" s="1" t="s">
        <v>39</v>
      </c>
      <c r="B1" s="1" t="s">
        <v>38</v>
      </c>
      <c r="C1" s="1" t="s">
        <v>37</v>
      </c>
      <c r="D1" s="1" t="s">
        <v>36</v>
      </c>
      <c r="E1" s="1" t="s">
        <v>35</v>
      </c>
      <c r="F1" s="1" t="s">
        <v>40</v>
      </c>
      <c r="G1" s="1" t="s">
        <v>68</v>
      </c>
      <c r="H1" s="1" t="s">
        <v>69</v>
      </c>
      <c r="I1" s="1" t="s">
        <v>70</v>
      </c>
      <c r="J1" s="1" t="s">
        <v>71</v>
      </c>
      <c r="K1" s="1" t="s">
        <v>72</v>
      </c>
      <c r="L1" s="1" t="s">
        <v>73</v>
      </c>
      <c r="M1" s="1" t="s">
        <v>74</v>
      </c>
      <c r="N1" s="1" t="s">
        <v>75</v>
      </c>
      <c r="O1" s="1" t="s">
        <v>76</v>
      </c>
      <c r="P1" s="1" t="s">
        <v>77</v>
      </c>
      <c r="Q1" s="1" t="s">
        <v>78</v>
      </c>
      <c r="R1" s="1" t="s">
        <v>79</v>
      </c>
      <c r="S1" s="1" t="s">
        <v>80</v>
      </c>
      <c r="T1" s="1" t="s">
        <v>81</v>
      </c>
      <c r="U1" s="1" t="s">
        <v>82</v>
      </c>
      <c r="V1" s="1" t="s">
        <v>83</v>
      </c>
      <c r="W1" s="1" t="s">
        <v>84</v>
      </c>
      <c r="X1" s="1" t="s">
        <v>85</v>
      </c>
      <c r="Y1" s="1" t="s">
        <v>86</v>
      </c>
      <c r="Z1" s="1" t="s">
        <v>87</v>
      </c>
      <c r="AA1" s="1" t="s">
        <v>88</v>
      </c>
      <c r="AB1" s="1" t="s">
        <v>89</v>
      </c>
      <c r="AC1" s="1" t="s">
        <v>90</v>
      </c>
      <c r="AD1" s="1" t="s">
        <v>91</v>
      </c>
      <c r="AE1" s="1" t="s">
        <v>92</v>
      </c>
      <c r="AF1" s="1" t="s">
        <v>93</v>
      </c>
      <c r="AG1" s="1" t="s">
        <v>94</v>
      </c>
      <c r="AH1" s="2" t="s">
        <v>50</v>
      </c>
      <c r="AI1" s="1" t="s">
        <v>95</v>
      </c>
      <c r="AJ1" s="1" t="s">
        <v>96</v>
      </c>
      <c r="AK1" s="1" t="s">
        <v>97</v>
      </c>
      <c r="AL1" s="1" t="s">
        <v>98</v>
      </c>
      <c r="AM1" s="1" t="s">
        <v>99</v>
      </c>
      <c r="AN1" s="1" t="s">
        <v>100</v>
      </c>
      <c r="AO1" s="1" t="s">
        <v>101</v>
      </c>
      <c r="AP1" s="1" t="s">
        <v>102</v>
      </c>
      <c r="AQ1" s="1" t="s">
        <v>103</v>
      </c>
      <c r="AR1" s="1" t="s">
        <v>104</v>
      </c>
      <c r="AS1" s="1" t="s">
        <v>105</v>
      </c>
      <c r="AT1" s="1" t="s">
        <v>106</v>
      </c>
      <c r="AU1" s="1" t="s">
        <v>107</v>
      </c>
      <c r="AV1" s="1" t="s">
        <v>108</v>
      </c>
      <c r="AW1" s="1" t="s">
        <v>109</v>
      </c>
      <c r="AX1" s="1" t="s">
        <v>110</v>
      </c>
      <c r="AY1" s="1" t="s">
        <v>111</v>
      </c>
      <c r="AZ1" s="1" t="s">
        <v>112</v>
      </c>
      <c r="BA1" s="1" t="s">
        <v>113</v>
      </c>
      <c r="BB1" s="1" t="s">
        <v>114</v>
      </c>
      <c r="BC1" s="1" t="s">
        <v>115</v>
      </c>
      <c r="BD1" s="1" t="s">
        <v>116</v>
      </c>
      <c r="BE1" s="1" t="s">
        <v>117</v>
      </c>
      <c r="BF1" s="1" t="s">
        <v>118</v>
      </c>
      <c r="BG1" s="1" t="s">
        <v>119</v>
      </c>
      <c r="BH1" s="1" t="s">
        <v>120</v>
      </c>
      <c r="BI1" s="1" t="s">
        <v>121</v>
      </c>
      <c r="BJ1" s="2" t="s">
        <v>51</v>
      </c>
      <c r="BK1" s="1" t="s">
        <v>122</v>
      </c>
      <c r="BL1" s="1" t="s">
        <v>123</v>
      </c>
      <c r="BM1" s="1" t="s">
        <v>124</v>
      </c>
      <c r="BN1" s="1" t="s">
        <v>125</v>
      </c>
      <c r="BO1" s="1" t="s">
        <v>126</v>
      </c>
      <c r="BP1" s="1" t="s">
        <v>127</v>
      </c>
      <c r="BQ1" s="1" t="s">
        <v>128</v>
      </c>
      <c r="BR1" s="1" t="s">
        <v>129</v>
      </c>
      <c r="BS1" s="1" t="s">
        <v>130</v>
      </c>
      <c r="BT1" s="1" t="s">
        <v>131</v>
      </c>
      <c r="BU1" s="1" t="s">
        <v>132</v>
      </c>
      <c r="BV1" s="1" t="s">
        <v>133</v>
      </c>
      <c r="BW1" s="1" t="s">
        <v>134</v>
      </c>
      <c r="BX1" s="1" t="s">
        <v>135</v>
      </c>
      <c r="BY1" s="1" t="s">
        <v>136</v>
      </c>
      <c r="BZ1" s="1" t="s">
        <v>137</v>
      </c>
      <c r="CA1" s="1" t="s">
        <v>138</v>
      </c>
      <c r="CB1" s="1" t="s">
        <v>139</v>
      </c>
      <c r="CC1" s="1" t="s">
        <v>140</v>
      </c>
      <c r="CD1" s="1" t="s">
        <v>141</v>
      </c>
      <c r="CE1" s="1" t="s">
        <v>142</v>
      </c>
      <c r="CF1" s="1" t="s">
        <v>143</v>
      </c>
      <c r="CG1" s="1" t="s">
        <v>144</v>
      </c>
      <c r="CH1" s="1" t="s">
        <v>145</v>
      </c>
      <c r="CI1" s="1" t="s">
        <v>146</v>
      </c>
      <c r="CJ1" s="1" t="s">
        <v>147</v>
      </c>
      <c r="CK1" s="1" t="s">
        <v>148</v>
      </c>
      <c r="CL1" s="2" t="s">
        <v>52</v>
      </c>
      <c r="CM1" s="1" t="s">
        <v>149</v>
      </c>
      <c r="CN1" s="1" t="s">
        <v>150</v>
      </c>
      <c r="CO1" s="1" t="s">
        <v>151</v>
      </c>
      <c r="CP1" s="1" t="s">
        <v>152</v>
      </c>
      <c r="CQ1" s="1" t="s">
        <v>153</v>
      </c>
      <c r="CR1" s="1" t="s">
        <v>154</v>
      </c>
      <c r="CS1" s="1" t="s">
        <v>155</v>
      </c>
      <c r="CT1" s="1" t="s">
        <v>156</v>
      </c>
      <c r="CU1" s="1" t="s">
        <v>157</v>
      </c>
      <c r="CV1" s="1" t="s">
        <v>158</v>
      </c>
      <c r="CW1" s="1" t="s">
        <v>159</v>
      </c>
      <c r="CX1" s="1" t="s">
        <v>160</v>
      </c>
      <c r="CY1" s="1" t="s">
        <v>161</v>
      </c>
      <c r="CZ1" s="1" t="s">
        <v>162</v>
      </c>
      <c r="DA1" s="1" t="s">
        <v>163</v>
      </c>
      <c r="DB1" s="1" t="s">
        <v>164</v>
      </c>
      <c r="DC1" s="1" t="s">
        <v>165</v>
      </c>
      <c r="DD1" s="1" t="s">
        <v>166</v>
      </c>
      <c r="DE1" s="1" t="s">
        <v>167</v>
      </c>
      <c r="DF1" s="1" t="s">
        <v>168</v>
      </c>
      <c r="DG1" s="1" t="s">
        <v>169</v>
      </c>
      <c r="DH1" s="1" t="s">
        <v>170</v>
      </c>
      <c r="DI1" s="1" t="s">
        <v>171</v>
      </c>
      <c r="DJ1" s="1" t="s">
        <v>172</v>
      </c>
      <c r="DK1" s="1" t="s">
        <v>173</v>
      </c>
      <c r="DL1" s="1" t="s">
        <v>174</v>
      </c>
      <c r="DM1" s="1" t="s">
        <v>175</v>
      </c>
      <c r="DN1" s="2" t="s">
        <v>53</v>
      </c>
      <c r="DO1" s="1" t="s">
        <v>176</v>
      </c>
      <c r="DP1" s="1" t="s">
        <v>177</v>
      </c>
      <c r="DQ1" s="1" t="s">
        <v>178</v>
      </c>
      <c r="DR1" s="1" t="s">
        <v>179</v>
      </c>
      <c r="DS1" s="1" t="s">
        <v>180</v>
      </c>
      <c r="DT1" s="1" t="s">
        <v>181</v>
      </c>
      <c r="DU1" s="1" t="s">
        <v>182</v>
      </c>
      <c r="DV1" s="1" t="s">
        <v>183</v>
      </c>
      <c r="DW1" s="1" t="s">
        <v>184</v>
      </c>
      <c r="DX1" s="1" t="s">
        <v>185</v>
      </c>
      <c r="DY1" s="1" t="s">
        <v>186</v>
      </c>
      <c r="DZ1" s="1" t="s">
        <v>187</v>
      </c>
      <c r="EA1" s="1" t="s">
        <v>188</v>
      </c>
      <c r="EB1" s="1" t="s">
        <v>189</v>
      </c>
      <c r="EC1" s="1" t="s">
        <v>190</v>
      </c>
      <c r="ED1" s="1" t="s">
        <v>191</v>
      </c>
      <c r="EE1" s="1" t="s">
        <v>192</v>
      </c>
      <c r="EF1" s="1" t="s">
        <v>193</v>
      </c>
      <c r="EG1" s="1" t="s">
        <v>194</v>
      </c>
      <c r="EH1" s="1" t="s">
        <v>195</v>
      </c>
      <c r="EI1" s="1" t="s">
        <v>196</v>
      </c>
      <c r="EJ1" s="1" t="s">
        <v>197</v>
      </c>
      <c r="EK1" s="1" t="s">
        <v>198</v>
      </c>
      <c r="EL1" s="1" t="s">
        <v>199</v>
      </c>
      <c r="EM1" s="1" t="s">
        <v>200</v>
      </c>
      <c r="EN1" s="1" t="s">
        <v>201</v>
      </c>
      <c r="EO1" s="1" t="s">
        <v>202</v>
      </c>
      <c r="EP1" s="2" t="s">
        <v>54</v>
      </c>
      <c r="EQ1" s="1" t="s">
        <v>203</v>
      </c>
      <c r="ER1" s="1" t="s">
        <v>204</v>
      </c>
      <c r="ES1" s="1" t="s">
        <v>205</v>
      </c>
      <c r="ET1" s="1" t="s">
        <v>206</v>
      </c>
      <c r="EU1" s="1" t="s">
        <v>207</v>
      </c>
      <c r="EV1" s="1" t="s">
        <v>208</v>
      </c>
      <c r="EW1" s="1" t="s">
        <v>209</v>
      </c>
      <c r="EX1" s="1" t="s">
        <v>210</v>
      </c>
      <c r="EY1" s="1" t="s">
        <v>211</v>
      </c>
      <c r="EZ1" s="1" t="s">
        <v>212</v>
      </c>
      <c r="FA1" s="1" t="s">
        <v>213</v>
      </c>
      <c r="FB1" s="1" t="s">
        <v>214</v>
      </c>
      <c r="FC1" s="1" t="s">
        <v>215</v>
      </c>
      <c r="FD1" s="1" t="s">
        <v>216</v>
      </c>
      <c r="FE1" s="1" t="s">
        <v>217</v>
      </c>
      <c r="FF1" s="1" t="s">
        <v>218</v>
      </c>
      <c r="FG1" s="1" t="s">
        <v>219</v>
      </c>
      <c r="FH1" s="1" t="s">
        <v>220</v>
      </c>
      <c r="FI1" s="1" t="s">
        <v>221</v>
      </c>
      <c r="FJ1" s="1" t="s">
        <v>222</v>
      </c>
      <c r="FK1" s="1" t="s">
        <v>223</v>
      </c>
      <c r="FL1" s="1" t="s">
        <v>224</v>
      </c>
      <c r="FM1" s="1" t="s">
        <v>225</v>
      </c>
      <c r="FN1" s="1" t="s">
        <v>226</v>
      </c>
      <c r="FO1" s="1" t="s">
        <v>227</v>
      </c>
      <c r="FP1" s="1" t="s">
        <v>228</v>
      </c>
      <c r="FQ1" s="1" t="s">
        <v>229</v>
      </c>
      <c r="FR1" s="2" t="s">
        <v>55</v>
      </c>
      <c r="FS1" s="1" t="s">
        <v>230</v>
      </c>
      <c r="FT1" s="1" t="s">
        <v>231</v>
      </c>
      <c r="FU1" s="1" t="s">
        <v>232</v>
      </c>
      <c r="FV1" s="1" t="s">
        <v>233</v>
      </c>
      <c r="FW1" s="1" t="s">
        <v>234</v>
      </c>
      <c r="FX1" s="1" t="s">
        <v>235</v>
      </c>
      <c r="FY1" s="1" t="s">
        <v>236</v>
      </c>
      <c r="FZ1" s="1" t="s">
        <v>237</v>
      </c>
      <c r="GA1" s="1" t="s">
        <v>238</v>
      </c>
      <c r="GB1" s="1" t="s">
        <v>239</v>
      </c>
      <c r="GC1" s="1" t="s">
        <v>240</v>
      </c>
      <c r="GD1" s="1" t="s">
        <v>241</v>
      </c>
      <c r="GE1" s="1" t="s">
        <v>242</v>
      </c>
      <c r="GF1" s="1" t="s">
        <v>243</v>
      </c>
      <c r="GG1" s="1" t="s">
        <v>244</v>
      </c>
      <c r="GH1" s="1" t="s">
        <v>245</v>
      </c>
      <c r="GI1" s="1" t="s">
        <v>246</v>
      </c>
      <c r="GJ1" s="1" t="s">
        <v>247</v>
      </c>
      <c r="GK1" s="1" t="s">
        <v>248</v>
      </c>
      <c r="GL1" s="1" t="s">
        <v>249</v>
      </c>
      <c r="GM1" s="1" t="s">
        <v>250</v>
      </c>
      <c r="GN1" s="1" t="s">
        <v>251</v>
      </c>
      <c r="GO1" s="1" t="s">
        <v>252</v>
      </c>
      <c r="GP1" s="1" t="s">
        <v>253</v>
      </c>
      <c r="GQ1" s="1" t="s">
        <v>254</v>
      </c>
      <c r="GR1" s="1" t="s">
        <v>255</v>
      </c>
      <c r="GS1" s="1" t="s">
        <v>256</v>
      </c>
      <c r="GT1" s="2" t="s">
        <v>56</v>
      </c>
      <c r="GU1" s="1" t="s">
        <v>257</v>
      </c>
      <c r="GV1" s="1" t="s">
        <v>258</v>
      </c>
      <c r="GW1" s="1" t="s">
        <v>259</v>
      </c>
      <c r="GX1" s="1" t="s">
        <v>260</v>
      </c>
      <c r="GY1" s="1" t="s">
        <v>261</v>
      </c>
      <c r="GZ1" s="1" t="s">
        <v>262</v>
      </c>
      <c r="HA1" s="1" t="s">
        <v>263</v>
      </c>
      <c r="HB1" s="1" t="s">
        <v>264</v>
      </c>
      <c r="HC1" s="1" t="s">
        <v>265</v>
      </c>
      <c r="HD1" s="1" t="s">
        <v>266</v>
      </c>
      <c r="HE1" s="1" t="s">
        <v>267</v>
      </c>
      <c r="HF1" s="1" t="s">
        <v>268</v>
      </c>
      <c r="HG1" s="1" t="s">
        <v>269</v>
      </c>
      <c r="HH1" s="1" t="s">
        <v>270</v>
      </c>
      <c r="HI1" s="1" t="s">
        <v>271</v>
      </c>
      <c r="HJ1" s="1" t="s">
        <v>272</v>
      </c>
      <c r="HK1" s="1" t="s">
        <v>273</v>
      </c>
      <c r="HL1" s="1" t="s">
        <v>274</v>
      </c>
      <c r="HM1" s="1" t="s">
        <v>275</v>
      </c>
      <c r="HN1" s="1" t="s">
        <v>276</v>
      </c>
      <c r="HO1" s="1" t="s">
        <v>277</v>
      </c>
      <c r="HP1" s="1" t="s">
        <v>278</v>
      </c>
      <c r="HQ1" s="1" t="s">
        <v>279</v>
      </c>
      <c r="HR1" s="1" t="s">
        <v>280</v>
      </c>
      <c r="HS1" s="1" t="s">
        <v>281</v>
      </c>
      <c r="HT1" s="1" t="s">
        <v>282</v>
      </c>
      <c r="HU1" s="1" t="s">
        <v>283</v>
      </c>
      <c r="HV1" s="2" t="s">
        <v>57</v>
      </c>
    </row>
    <row r="2" spans="1:230" x14ac:dyDescent="0.25">
      <c r="A2" s="6">
        <v>3211</v>
      </c>
      <c r="B2" s="6" t="s">
        <v>505</v>
      </c>
      <c r="C2" s="7" t="s">
        <v>0</v>
      </c>
      <c r="D2" s="6" t="s">
        <v>506</v>
      </c>
      <c r="E2" s="8" t="s">
        <v>507</v>
      </c>
      <c r="F2" s="9" t="s">
        <v>41</v>
      </c>
      <c r="G2">
        <v>6</v>
      </c>
      <c r="H2">
        <v>1</v>
      </c>
      <c r="I2">
        <v>4</v>
      </c>
      <c r="J2">
        <v>0</v>
      </c>
      <c r="K2">
        <v>18</v>
      </c>
      <c r="L2">
        <v>4</v>
      </c>
      <c r="M2">
        <v>4</v>
      </c>
      <c r="N2">
        <v>2</v>
      </c>
      <c r="O2">
        <v>8</v>
      </c>
      <c r="P2">
        <v>16</v>
      </c>
      <c r="Q2">
        <v>6</v>
      </c>
      <c r="R2">
        <v>5</v>
      </c>
      <c r="S2">
        <v>13</v>
      </c>
      <c r="T2">
        <v>1</v>
      </c>
      <c r="U2">
        <v>1</v>
      </c>
      <c r="V2">
        <v>15</v>
      </c>
      <c r="W2">
        <v>166</v>
      </c>
      <c r="X2">
        <v>16</v>
      </c>
      <c r="Y2">
        <v>65</v>
      </c>
      <c r="Z2">
        <v>347</v>
      </c>
      <c r="AA2">
        <v>40</v>
      </c>
      <c r="AB2">
        <v>24</v>
      </c>
      <c r="AC2">
        <v>245</v>
      </c>
      <c r="AD2">
        <v>3</v>
      </c>
      <c r="AE2">
        <v>6</v>
      </c>
      <c r="AF2">
        <v>32</v>
      </c>
      <c r="AG2">
        <v>7</v>
      </c>
      <c r="AH2">
        <v>1055</v>
      </c>
      <c r="AI2">
        <v>5</v>
      </c>
      <c r="AJ2">
        <v>1</v>
      </c>
      <c r="AK2">
        <v>5</v>
      </c>
      <c r="AL2">
        <v>0</v>
      </c>
      <c r="AM2">
        <v>18</v>
      </c>
      <c r="AN2">
        <v>4</v>
      </c>
      <c r="AO2">
        <v>1</v>
      </c>
      <c r="AP2">
        <v>2</v>
      </c>
      <c r="AQ2">
        <v>8</v>
      </c>
      <c r="AR2">
        <v>18</v>
      </c>
      <c r="AS2">
        <v>5</v>
      </c>
      <c r="AT2">
        <v>4</v>
      </c>
      <c r="AU2">
        <v>18</v>
      </c>
      <c r="AV2">
        <v>0</v>
      </c>
      <c r="AW2">
        <v>2</v>
      </c>
      <c r="AX2">
        <v>15</v>
      </c>
      <c r="AY2">
        <v>171</v>
      </c>
      <c r="AZ2">
        <v>13</v>
      </c>
      <c r="BA2">
        <v>61</v>
      </c>
      <c r="BB2">
        <v>359</v>
      </c>
      <c r="BC2">
        <v>42</v>
      </c>
      <c r="BD2">
        <v>26</v>
      </c>
      <c r="BE2">
        <v>240</v>
      </c>
      <c r="BF2">
        <v>2</v>
      </c>
      <c r="BG2">
        <v>6</v>
      </c>
      <c r="BH2">
        <v>30</v>
      </c>
      <c r="BI2">
        <v>7</v>
      </c>
      <c r="BJ2">
        <v>1063</v>
      </c>
      <c r="BK2">
        <v>6</v>
      </c>
      <c r="BL2">
        <v>1</v>
      </c>
      <c r="BM2">
        <v>2</v>
      </c>
      <c r="BN2">
        <v>0</v>
      </c>
      <c r="BO2">
        <v>14</v>
      </c>
      <c r="BP2">
        <v>3</v>
      </c>
      <c r="BQ2">
        <v>2</v>
      </c>
      <c r="BR2">
        <v>2</v>
      </c>
      <c r="BS2">
        <v>6</v>
      </c>
      <c r="BT2">
        <v>18</v>
      </c>
      <c r="BU2">
        <v>5</v>
      </c>
      <c r="BV2">
        <v>3</v>
      </c>
      <c r="BW2">
        <v>17</v>
      </c>
      <c r="BX2">
        <v>0</v>
      </c>
      <c r="BY2">
        <v>2</v>
      </c>
      <c r="BZ2">
        <v>10</v>
      </c>
      <c r="CA2">
        <v>169</v>
      </c>
      <c r="CB2">
        <v>12</v>
      </c>
      <c r="CC2">
        <v>59</v>
      </c>
      <c r="CD2">
        <v>349</v>
      </c>
      <c r="CE2">
        <v>42</v>
      </c>
      <c r="CF2">
        <v>23</v>
      </c>
      <c r="CG2">
        <v>231</v>
      </c>
      <c r="CH2">
        <v>2</v>
      </c>
      <c r="CI2">
        <v>4</v>
      </c>
      <c r="CJ2">
        <v>31</v>
      </c>
      <c r="CK2">
        <v>3</v>
      </c>
      <c r="CL2">
        <v>1016</v>
      </c>
      <c r="CM2">
        <v>6</v>
      </c>
      <c r="CN2">
        <v>1</v>
      </c>
      <c r="CO2">
        <v>4</v>
      </c>
      <c r="CP2">
        <v>0</v>
      </c>
      <c r="CQ2">
        <v>11</v>
      </c>
      <c r="CR2">
        <v>2</v>
      </c>
      <c r="CS2">
        <v>1</v>
      </c>
      <c r="CT2">
        <v>1</v>
      </c>
      <c r="CU2">
        <v>5</v>
      </c>
      <c r="CV2">
        <v>18</v>
      </c>
      <c r="CW2">
        <v>3</v>
      </c>
      <c r="CX2">
        <v>1</v>
      </c>
      <c r="CY2">
        <v>10</v>
      </c>
      <c r="CZ2">
        <v>0</v>
      </c>
      <c r="DA2">
        <v>0</v>
      </c>
      <c r="DB2">
        <v>15</v>
      </c>
      <c r="DC2">
        <v>174</v>
      </c>
      <c r="DD2">
        <v>12</v>
      </c>
      <c r="DE2">
        <v>53</v>
      </c>
      <c r="DF2">
        <v>357</v>
      </c>
      <c r="DG2">
        <v>41</v>
      </c>
      <c r="DH2">
        <v>18</v>
      </c>
      <c r="DI2">
        <v>234</v>
      </c>
      <c r="DJ2">
        <v>3</v>
      </c>
      <c r="DK2">
        <v>3</v>
      </c>
      <c r="DL2">
        <v>31</v>
      </c>
      <c r="DM2">
        <v>4</v>
      </c>
      <c r="DN2">
        <v>1008</v>
      </c>
      <c r="DO2">
        <v>7</v>
      </c>
      <c r="DP2">
        <v>0</v>
      </c>
      <c r="DQ2">
        <v>5</v>
      </c>
      <c r="DR2">
        <v>0</v>
      </c>
      <c r="DS2">
        <v>12</v>
      </c>
      <c r="DT2">
        <v>3</v>
      </c>
      <c r="DU2">
        <v>0</v>
      </c>
      <c r="DV2">
        <v>0</v>
      </c>
      <c r="DW2">
        <v>4</v>
      </c>
      <c r="DX2">
        <v>12</v>
      </c>
      <c r="DY2">
        <v>2</v>
      </c>
      <c r="DZ2">
        <v>1</v>
      </c>
      <c r="EA2">
        <v>7</v>
      </c>
      <c r="EB2">
        <v>0</v>
      </c>
      <c r="EC2">
        <v>0</v>
      </c>
      <c r="ED2">
        <v>12</v>
      </c>
      <c r="EE2">
        <v>172</v>
      </c>
      <c r="EF2">
        <v>7</v>
      </c>
      <c r="EG2">
        <v>48</v>
      </c>
      <c r="EH2">
        <v>346</v>
      </c>
      <c r="EI2">
        <v>42</v>
      </c>
      <c r="EJ2">
        <v>16</v>
      </c>
      <c r="EK2">
        <v>237</v>
      </c>
      <c r="EL2">
        <v>2</v>
      </c>
      <c r="EM2">
        <v>2</v>
      </c>
      <c r="EN2">
        <v>29</v>
      </c>
      <c r="EO2">
        <v>4</v>
      </c>
      <c r="EP2">
        <v>970</v>
      </c>
      <c r="EQ2">
        <v>7</v>
      </c>
      <c r="ER2">
        <v>0</v>
      </c>
      <c r="ES2">
        <v>7</v>
      </c>
      <c r="ET2">
        <v>0</v>
      </c>
      <c r="EU2">
        <v>13</v>
      </c>
      <c r="EV2">
        <v>4</v>
      </c>
      <c r="EW2">
        <v>0</v>
      </c>
      <c r="EX2">
        <v>0</v>
      </c>
      <c r="EY2">
        <v>4</v>
      </c>
      <c r="EZ2">
        <v>13</v>
      </c>
      <c r="FA2">
        <v>1</v>
      </c>
      <c r="FB2">
        <v>1</v>
      </c>
      <c r="FC2">
        <v>6</v>
      </c>
      <c r="FD2">
        <v>0</v>
      </c>
      <c r="FE2">
        <v>0</v>
      </c>
      <c r="FF2">
        <v>12</v>
      </c>
      <c r="FG2">
        <v>171</v>
      </c>
      <c r="FH2">
        <v>6</v>
      </c>
      <c r="FI2">
        <v>49</v>
      </c>
      <c r="FJ2">
        <v>346</v>
      </c>
      <c r="FK2">
        <v>32</v>
      </c>
      <c r="FL2">
        <v>15</v>
      </c>
      <c r="FM2">
        <v>239</v>
      </c>
      <c r="FN2">
        <v>5</v>
      </c>
      <c r="FO2">
        <v>2</v>
      </c>
      <c r="FP2">
        <v>25</v>
      </c>
      <c r="FQ2">
        <v>4</v>
      </c>
      <c r="FR2">
        <v>962</v>
      </c>
      <c r="FS2">
        <v>5</v>
      </c>
      <c r="FT2">
        <v>0</v>
      </c>
      <c r="FU2">
        <v>6</v>
      </c>
      <c r="FV2">
        <v>0</v>
      </c>
      <c r="FW2">
        <v>8</v>
      </c>
      <c r="FX2">
        <v>2</v>
      </c>
      <c r="FY2">
        <v>0</v>
      </c>
      <c r="FZ2">
        <v>1</v>
      </c>
      <c r="GA2">
        <v>4</v>
      </c>
      <c r="GB2">
        <v>8</v>
      </c>
      <c r="GC2">
        <v>2</v>
      </c>
      <c r="GD2">
        <v>1</v>
      </c>
      <c r="GE2">
        <v>5</v>
      </c>
      <c r="GF2">
        <v>0</v>
      </c>
      <c r="GG2">
        <v>0</v>
      </c>
      <c r="GH2">
        <v>13</v>
      </c>
      <c r="GI2">
        <v>182</v>
      </c>
      <c r="GJ2">
        <v>6</v>
      </c>
      <c r="GK2">
        <v>47</v>
      </c>
      <c r="GL2">
        <v>355</v>
      </c>
      <c r="GM2">
        <v>27</v>
      </c>
      <c r="GN2">
        <v>19</v>
      </c>
      <c r="GO2">
        <v>244</v>
      </c>
      <c r="GP2">
        <v>5</v>
      </c>
      <c r="GQ2">
        <v>3</v>
      </c>
      <c r="GR2">
        <v>29</v>
      </c>
      <c r="GS2">
        <v>3</v>
      </c>
      <c r="GT2">
        <v>975</v>
      </c>
      <c r="GU2">
        <v>4</v>
      </c>
      <c r="GV2">
        <v>0</v>
      </c>
      <c r="GW2">
        <v>6</v>
      </c>
      <c r="GX2">
        <v>0</v>
      </c>
      <c r="GY2">
        <v>8</v>
      </c>
      <c r="GZ2">
        <v>1</v>
      </c>
      <c r="HA2">
        <v>0</v>
      </c>
      <c r="HB2">
        <v>1</v>
      </c>
      <c r="HC2">
        <v>4</v>
      </c>
      <c r="HD2">
        <v>9</v>
      </c>
      <c r="HE2">
        <v>3</v>
      </c>
      <c r="HF2">
        <v>0</v>
      </c>
      <c r="HG2">
        <v>4</v>
      </c>
      <c r="HH2">
        <v>0</v>
      </c>
      <c r="HI2">
        <v>0</v>
      </c>
      <c r="HJ2">
        <v>10</v>
      </c>
      <c r="HK2">
        <v>178</v>
      </c>
      <c r="HL2">
        <v>6</v>
      </c>
      <c r="HM2">
        <v>53</v>
      </c>
      <c r="HN2">
        <v>361</v>
      </c>
      <c r="HO2">
        <v>32</v>
      </c>
      <c r="HP2">
        <v>16</v>
      </c>
      <c r="HQ2">
        <v>245</v>
      </c>
      <c r="HR2">
        <v>9</v>
      </c>
      <c r="HS2">
        <v>3</v>
      </c>
      <c r="HT2">
        <v>25</v>
      </c>
      <c r="HU2">
        <v>3</v>
      </c>
      <c r="HV2">
        <v>981</v>
      </c>
    </row>
    <row r="3" spans="1:230" x14ac:dyDescent="0.25">
      <c r="A3" s="10">
        <v>3212</v>
      </c>
      <c r="B3" s="10" t="s">
        <v>508</v>
      </c>
      <c r="C3" s="7" t="s">
        <v>0</v>
      </c>
      <c r="D3" s="10" t="s">
        <v>506</v>
      </c>
      <c r="E3" s="11" t="s">
        <v>507</v>
      </c>
      <c r="F3" s="9" t="s">
        <v>41</v>
      </c>
      <c r="G3">
        <v>0</v>
      </c>
      <c r="H3">
        <v>0</v>
      </c>
      <c r="I3">
        <v>1</v>
      </c>
      <c r="J3">
        <v>0</v>
      </c>
      <c r="K3">
        <v>4</v>
      </c>
      <c r="L3">
        <v>0</v>
      </c>
      <c r="M3">
        <v>2</v>
      </c>
      <c r="N3">
        <v>0</v>
      </c>
      <c r="O3">
        <v>2</v>
      </c>
      <c r="P3">
        <v>20</v>
      </c>
      <c r="Q3">
        <v>4</v>
      </c>
      <c r="R3">
        <v>5</v>
      </c>
      <c r="S3">
        <v>12</v>
      </c>
      <c r="T3">
        <v>8</v>
      </c>
      <c r="U3">
        <v>5</v>
      </c>
      <c r="V3">
        <v>24</v>
      </c>
      <c r="W3">
        <v>124</v>
      </c>
      <c r="X3">
        <v>3</v>
      </c>
      <c r="Y3">
        <v>41</v>
      </c>
      <c r="Z3">
        <v>352</v>
      </c>
      <c r="AA3">
        <v>31</v>
      </c>
      <c r="AB3">
        <v>43</v>
      </c>
      <c r="AC3">
        <v>64</v>
      </c>
      <c r="AD3">
        <v>1</v>
      </c>
      <c r="AE3">
        <v>3</v>
      </c>
      <c r="AF3">
        <v>36</v>
      </c>
      <c r="AG3">
        <v>3</v>
      </c>
      <c r="AH3">
        <v>788</v>
      </c>
      <c r="AI3">
        <v>2</v>
      </c>
      <c r="AJ3">
        <v>0</v>
      </c>
      <c r="AK3">
        <v>0</v>
      </c>
      <c r="AL3">
        <v>0</v>
      </c>
      <c r="AM3">
        <v>2</v>
      </c>
      <c r="AN3">
        <v>0</v>
      </c>
      <c r="AO3">
        <v>1</v>
      </c>
      <c r="AP3">
        <v>0</v>
      </c>
      <c r="AQ3">
        <v>3</v>
      </c>
      <c r="AR3">
        <v>20</v>
      </c>
      <c r="AS3">
        <v>6</v>
      </c>
      <c r="AT3">
        <v>4</v>
      </c>
      <c r="AU3">
        <v>11</v>
      </c>
      <c r="AV3">
        <v>6</v>
      </c>
      <c r="AW3">
        <v>5</v>
      </c>
      <c r="AX3">
        <v>20</v>
      </c>
      <c r="AY3">
        <v>122</v>
      </c>
      <c r="AZ3">
        <v>3</v>
      </c>
      <c r="BA3">
        <v>46</v>
      </c>
      <c r="BB3">
        <v>332</v>
      </c>
      <c r="BC3">
        <v>29</v>
      </c>
      <c r="BD3">
        <v>35</v>
      </c>
      <c r="BE3">
        <v>60</v>
      </c>
      <c r="BF3">
        <v>2</v>
      </c>
      <c r="BG3">
        <v>1</v>
      </c>
      <c r="BH3">
        <v>30</v>
      </c>
      <c r="BI3">
        <v>4</v>
      </c>
      <c r="BJ3">
        <v>744</v>
      </c>
      <c r="BK3">
        <v>1</v>
      </c>
      <c r="BL3">
        <v>0</v>
      </c>
      <c r="BM3">
        <v>0</v>
      </c>
      <c r="BN3">
        <v>0</v>
      </c>
      <c r="BO3">
        <v>2</v>
      </c>
      <c r="BP3">
        <v>0</v>
      </c>
      <c r="BQ3">
        <v>2</v>
      </c>
      <c r="BR3">
        <v>0</v>
      </c>
      <c r="BS3">
        <v>2</v>
      </c>
      <c r="BT3">
        <v>18</v>
      </c>
      <c r="BU3">
        <v>3</v>
      </c>
      <c r="BV3">
        <v>1</v>
      </c>
      <c r="BW3">
        <v>10</v>
      </c>
      <c r="BX3">
        <v>4</v>
      </c>
      <c r="BY3">
        <v>3</v>
      </c>
      <c r="BZ3">
        <v>16</v>
      </c>
      <c r="CA3">
        <v>101</v>
      </c>
      <c r="CB3">
        <v>4</v>
      </c>
      <c r="CC3">
        <v>41</v>
      </c>
      <c r="CD3">
        <v>300</v>
      </c>
      <c r="CE3">
        <v>24</v>
      </c>
      <c r="CF3">
        <v>32</v>
      </c>
      <c r="CG3">
        <v>50</v>
      </c>
      <c r="CH3">
        <v>1</v>
      </c>
      <c r="CI3">
        <v>2</v>
      </c>
      <c r="CJ3">
        <v>24</v>
      </c>
      <c r="CK3">
        <v>1</v>
      </c>
      <c r="CL3">
        <v>642</v>
      </c>
      <c r="CM3">
        <v>1</v>
      </c>
      <c r="CN3">
        <v>0</v>
      </c>
      <c r="CO3">
        <v>0</v>
      </c>
      <c r="CP3">
        <v>0</v>
      </c>
      <c r="CQ3">
        <v>2</v>
      </c>
      <c r="CR3">
        <v>0</v>
      </c>
      <c r="CS3">
        <v>0</v>
      </c>
      <c r="CT3">
        <v>1</v>
      </c>
      <c r="CU3">
        <v>2</v>
      </c>
      <c r="CV3">
        <v>15</v>
      </c>
      <c r="CW3">
        <v>3</v>
      </c>
      <c r="CX3">
        <v>0</v>
      </c>
      <c r="CY3">
        <v>10</v>
      </c>
      <c r="CZ3">
        <v>1</v>
      </c>
      <c r="DA3">
        <v>3</v>
      </c>
      <c r="DB3">
        <v>15</v>
      </c>
      <c r="DC3">
        <v>85</v>
      </c>
      <c r="DD3">
        <v>4</v>
      </c>
      <c r="DE3">
        <v>39</v>
      </c>
      <c r="DF3">
        <v>280</v>
      </c>
      <c r="DG3">
        <v>19</v>
      </c>
      <c r="DH3">
        <v>26</v>
      </c>
      <c r="DI3">
        <v>46</v>
      </c>
      <c r="DJ3">
        <v>1</v>
      </c>
      <c r="DK3">
        <v>1</v>
      </c>
      <c r="DL3">
        <v>23</v>
      </c>
      <c r="DM3">
        <v>1</v>
      </c>
      <c r="DN3">
        <v>578</v>
      </c>
      <c r="DO3">
        <v>0</v>
      </c>
      <c r="DP3">
        <v>0</v>
      </c>
      <c r="DQ3">
        <v>1</v>
      </c>
      <c r="DR3">
        <v>0</v>
      </c>
      <c r="DS3">
        <v>3</v>
      </c>
      <c r="DT3">
        <v>0</v>
      </c>
      <c r="DU3">
        <v>0</v>
      </c>
      <c r="DV3">
        <v>1</v>
      </c>
      <c r="DW3">
        <v>3</v>
      </c>
      <c r="DX3">
        <v>11</v>
      </c>
      <c r="DY3">
        <v>2</v>
      </c>
      <c r="DZ3">
        <v>0</v>
      </c>
      <c r="EA3">
        <v>11</v>
      </c>
      <c r="EB3">
        <v>1</v>
      </c>
      <c r="EC3">
        <v>4</v>
      </c>
      <c r="ED3">
        <v>13</v>
      </c>
      <c r="EE3">
        <v>63</v>
      </c>
      <c r="EF3">
        <v>2</v>
      </c>
      <c r="EG3">
        <v>30</v>
      </c>
      <c r="EH3">
        <v>252</v>
      </c>
      <c r="EI3">
        <v>16</v>
      </c>
      <c r="EJ3">
        <v>27</v>
      </c>
      <c r="EK3">
        <v>39</v>
      </c>
      <c r="EL3">
        <v>1</v>
      </c>
      <c r="EM3">
        <v>0</v>
      </c>
      <c r="EN3">
        <v>13</v>
      </c>
      <c r="EO3">
        <v>2</v>
      </c>
      <c r="EP3">
        <v>495</v>
      </c>
      <c r="EQ3">
        <v>0</v>
      </c>
      <c r="ER3">
        <v>0</v>
      </c>
      <c r="ES3">
        <v>1</v>
      </c>
      <c r="ET3">
        <v>0</v>
      </c>
      <c r="EU3">
        <v>1</v>
      </c>
      <c r="EV3">
        <v>0</v>
      </c>
      <c r="EW3">
        <v>0</v>
      </c>
      <c r="EX3">
        <v>1</v>
      </c>
      <c r="EY3">
        <v>2</v>
      </c>
      <c r="EZ3">
        <v>5</v>
      </c>
      <c r="FA3">
        <v>2</v>
      </c>
      <c r="FB3">
        <v>0</v>
      </c>
      <c r="FC3">
        <v>5</v>
      </c>
      <c r="FD3">
        <v>0</v>
      </c>
      <c r="FE3">
        <v>2</v>
      </c>
      <c r="FF3">
        <v>9</v>
      </c>
      <c r="FG3">
        <v>49</v>
      </c>
      <c r="FH3">
        <v>2</v>
      </c>
      <c r="FI3">
        <v>23</v>
      </c>
      <c r="FJ3">
        <v>203</v>
      </c>
      <c r="FK3">
        <v>16</v>
      </c>
      <c r="FL3">
        <v>21</v>
      </c>
      <c r="FM3">
        <v>36</v>
      </c>
      <c r="FN3">
        <v>1</v>
      </c>
      <c r="FO3">
        <v>0</v>
      </c>
      <c r="FP3">
        <v>15</v>
      </c>
      <c r="FQ3">
        <v>1</v>
      </c>
      <c r="FR3">
        <v>395</v>
      </c>
      <c r="FS3">
        <v>1</v>
      </c>
      <c r="FT3">
        <v>0</v>
      </c>
      <c r="FU3">
        <v>0</v>
      </c>
      <c r="FV3">
        <v>1</v>
      </c>
      <c r="FW3">
        <v>0</v>
      </c>
      <c r="FX3">
        <v>0</v>
      </c>
      <c r="FY3">
        <v>0</v>
      </c>
      <c r="FZ3">
        <v>0</v>
      </c>
      <c r="GA3">
        <v>2</v>
      </c>
      <c r="GB3">
        <v>6</v>
      </c>
      <c r="GC3">
        <v>1</v>
      </c>
      <c r="GD3">
        <v>0</v>
      </c>
      <c r="GE3">
        <v>4</v>
      </c>
      <c r="GF3">
        <v>0</v>
      </c>
      <c r="GG3">
        <v>1</v>
      </c>
      <c r="GH3">
        <v>6</v>
      </c>
      <c r="GI3">
        <v>45</v>
      </c>
      <c r="GJ3">
        <v>2</v>
      </c>
      <c r="GK3">
        <v>21</v>
      </c>
      <c r="GL3">
        <v>157</v>
      </c>
      <c r="GM3">
        <v>7</v>
      </c>
      <c r="GN3">
        <v>27</v>
      </c>
      <c r="GO3">
        <v>33</v>
      </c>
      <c r="GP3">
        <v>1</v>
      </c>
      <c r="GQ3">
        <v>0</v>
      </c>
      <c r="GR3">
        <v>7</v>
      </c>
      <c r="GS3">
        <v>1</v>
      </c>
      <c r="GT3">
        <v>323</v>
      </c>
      <c r="GU3">
        <v>1</v>
      </c>
      <c r="GV3">
        <v>0</v>
      </c>
      <c r="GW3">
        <v>0</v>
      </c>
      <c r="GX3">
        <v>1</v>
      </c>
      <c r="GY3">
        <v>0</v>
      </c>
      <c r="GZ3">
        <v>0</v>
      </c>
      <c r="HA3">
        <v>0</v>
      </c>
      <c r="HB3">
        <v>0</v>
      </c>
      <c r="HC3">
        <v>1</v>
      </c>
      <c r="HD3">
        <v>4</v>
      </c>
      <c r="HE3">
        <v>0</v>
      </c>
      <c r="HF3">
        <v>0</v>
      </c>
      <c r="HG3">
        <v>3</v>
      </c>
      <c r="HH3">
        <v>0</v>
      </c>
      <c r="HI3">
        <v>1</v>
      </c>
      <c r="HJ3">
        <v>5</v>
      </c>
      <c r="HK3">
        <v>42</v>
      </c>
      <c r="HL3">
        <v>2</v>
      </c>
      <c r="HM3">
        <v>13</v>
      </c>
      <c r="HN3">
        <v>116</v>
      </c>
      <c r="HO3">
        <v>6</v>
      </c>
      <c r="HP3">
        <v>27</v>
      </c>
      <c r="HQ3">
        <v>24</v>
      </c>
      <c r="HR3">
        <v>1</v>
      </c>
      <c r="HS3">
        <v>1</v>
      </c>
      <c r="HT3">
        <v>9</v>
      </c>
      <c r="HU3">
        <v>0</v>
      </c>
      <c r="HV3">
        <v>257</v>
      </c>
    </row>
    <row r="4" spans="1:230" x14ac:dyDescent="0.25">
      <c r="A4" s="6">
        <v>3220</v>
      </c>
      <c r="B4" s="6" t="s">
        <v>509</v>
      </c>
      <c r="C4" s="7" t="s">
        <v>0</v>
      </c>
      <c r="D4" s="6" t="s">
        <v>3</v>
      </c>
      <c r="E4" s="8" t="s">
        <v>507</v>
      </c>
      <c r="F4" s="9" t="s">
        <v>41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4</v>
      </c>
      <c r="Q4">
        <v>0</v>
      </c>
      <c r="R4">
        <v>2</v>
      </c>
      <c r="S4">
        <v>0</v>
      </c>
      <c r="T4">
        <v>0</v>
      </c>
      <c r="U4">
        <v>0</v>
      </c>
      <c r="V4">
        <v>5</v>
      </c>
      <c r="W4">
        <v>10</v>
      </c>
      <c r="X4">
        <v>5</v>
      </c>
      <c r="Y4">
        <v>4</v>
      </c>
      <c r="Z4">
        <v>55</v>
      </c>
      <c r="AA4">
        <v>19</v>
      </c>
      <c r="AB4">
        <v>3</v>
      </c>
      <c r="AC4">
        <v>11</v>
      </c>
      <c r="AD4">
        <v>0</v>
      </c>
      <c r="AE4">
        <v>0</v>
      </c>
      <c r="AF4">
        <v>4</v>
      </c>
      <c r="AG4">
        <v>0</v>
      </c>
      <c r="AH4">
        <v>122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1</v>
      </c>
      <c r="AR4">
        <v>3</v>
      </c>
      <c r="AS4">
        <v>0</v>
      </c>
      <c r="AT4">
        <v>2</v>
      </c>
      <c r="AU4">
        <v>0</v>
      </c>
      <c r="AV4">
        <v>0</v>
      </c>
      <c r="AW4">
        <v>0</v>
      </c>
      <c r="AX4">
        <v>6</v>
      </c>
      <c r="AY4">
        <v>11</v>
      </c>
      <c r="AZ4">
        <v>4</v>
      </c>
      <c r="BA4">
        <v>4</v>
      </c>
      <c r="BB4">
        <v>53</v>
      </c>
      <c r="BC4">
        <v>19</v>
      </c>
      <c r="BD4">
        <v>6</v>
      </c>
      <c r="BE4">
        <v>10</v>
      </c>
      <c r="BF4">
        <v>0</v>
      </c>
      <c r="BG4">
        <v>0</v>
      </c>
      <c r="BH4">
        <v>4</v>
      </c>
      <c r="BI4">
        <v>0</v>
      </c>
      <c r="BJ4">
        <v>123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1</v>
      </c>
      <c r="BS4">
        <v>0</v>
      </c>
      <c r="BT4">
        <v>3</v>
      </c>
      <c r="BU4">
        <v>2</v>
      </c>
      <c r="BV4">
        <v>2</v>
      </c>
      <c r="BW4">
        <v>0</v>
      </c>
      <c r="BX4">
        <v>0</v>
      </c>
      <c r="BY4">
        <v>0</v>
      </c>
      <c r="BZ4">
        <v>6</v>
      </c>
      <c r="CA4">
        <v>9</v>
      </c>
      <c r="CB4">
        <v>4</v>
      </c>
      <c r="CC4">
        <v>6</v>
      </c>
      <c r="CD4">
        <v>51</v>
      </c>
      <c r="CE4">
        <v>15</v>
      </c>
      <c r="CF4">
        <v>7</v>
      </c>
      <c r="CG4">
        <v>12</v>
      </c>
      <c r="CH4">
        <v>0</v>
      </c>
      <c r="CI4">
        <v>0</v>
      </c>
      <c r="CJ4">
        <v>5</v>
      </c>
      <c r="CK4">
        <v>0</v>
      </c>
      <c r="CL4">
        <v>123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3</v>
      </c>
      <c r="CW4">
        <v>1</v>
      </c>
      <c r="CX4">
        <v>1</v>
      </c>
      <c r="CY4">
        <v>1</v>
      </c>
      <c r="CZ4">
        <v>0</v>
      </c>
      <c r="DA4">
        <v>0</v>
      </c>
      <c r="DB4">
        <v>4</v>
      </c>
      <c r="DC4">
        <v>11</v>
      </c>
      <c r="DD4">
        <v>4</v>
      </c>
      <c r="DE4">
        <v>5</v>
      </c>
      <c r="DF4">
        <v>51</v>
      </c>
      <c r="DG4">
        <v>18</v>
      </c>
      <c r="DH4">
        <v>6</v>
      </c>
      <c r="DI4">
        <v>12</v>
      </c>
      <c r="DJ4">
        <v>0</v>
      </c>
      <c r="DK4">
        <v>0</v>
      </c>
      <c r="DL4">
        <v>4</v>
      </c>
      <c r="DM4">
        <v>0</v>
      </c>
      <c r="DN4">
        <v>121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3</v>
      </c>
      <c r="DY4">
        <v>1</v>
      </c>
      <c r="DZ4">
        <v>1</v>
      </c>
      <c r="EA4">
        <v>0</v>
      </c>
      <c r="EB4">
        <v>0</v>
      </c>
      <c r="EC4">
        <v>0</v>
      </c>
      <c r="ED4">
        <v>7</v>
      </c>
      <c r="EE4">
        <v>8</v>
      </c>
      <c r="EF4">
        <v>5</v>
      </c>
      <c r="EG4">
        <v>4</v>
      </c>
      <c r="EH4">
        <v>52</v>
      </c>
      <c r="EI4">
        <v>13</v>
      </c>
      <c r="EJ4">
        <v>5</v>
      </c>
      <c r="EK4">
        <v>13</v>
      </c>
      <c r="EL4">
        <v>0</v>
      </c>
      <c r="EM4">
        <v>1</v>
      </c>
      <c r="EN4">
        <v>1</v>
      </c>
      <c r="EO4">
        <v>0</v>
      </c>
      <c r="EP4">
        <v>114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2</v>
      </c>
      <c r="FA4">
        <v>1</v>
      </c>
      <c r="FB4">
        <v>2</v>
      </c>
      <c r="FC4">
        <v>0</v>
      </c>
      <c r="FD4">
        <v>0</v>
      </c>
      <c r="FE4">
        <v>1</v>
      </c>
      <c r="FF4">
        <v>4</v>
      </c>
      <c r="FG4">
        <v>9</v>
      </c>
      <c r="FH4">
        <v>5</v>
      </c>
      <c r="FI4">
        <v>2</v>
      </c>
      <c r="FJ4">
        <v>52</v>
      </c>
      <c r="FK4">
        <v>12</v>
      </c>
      <c r="FL4">
        <v>5</v>
      </c>
      <c r="FM4">
        <v>12</v>
      </c>
      <c r="FN4">
        <v>0</v>
      </c>
      <c r="FO4">
        <v>2</v>
      </c>
      <c r="FP4">
        <v>0</v>
      </c>
      <c r="FQ4">
        <v>0</v>
      </c>
      <c r="FR4">
        <v>109</v>
      </c>
      <c r="FS4">
        <v>0</v>
      </c>
      <c r="FT4">
        <v>1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2</v>
      </c>
      <c r="GC4">
        <v>1</v>
      </c>
      <c r="GD4">
        <v>1</v>
      </c>
      <c r="GE4">
        <v>0</v>
      </c>
      <c r="GF4">
        <v>0</v>
      </c>
      <c r="GG4">
        <v>2</v>
      </c>
      <c r="GH4">
        <v>4</v>
      </c>
      <c r="GI4">
        <v>8</v>
      </c>
      <c r="GJ4">
        <v>8</v>
      </c>
      <c r="GK4">
        <v>3</v>
      </c>
      <c r="GL4">
        <v>53</v>
      </c>
      <c r="GM4">
        <v>7</v>
      </c>
      <c r="GN4">
        <v>4</v>
      </c>
      <c r="GO4">
        <v>12</v>
      </c>
      <c r="GP4">
        <v>0</v>
      </c>
      <c r="GQ4">
        <v>1</v>
      </c>
      <c r="GR4">
        <v>1</v>
      </c>
      <c r="GS4">
        <v>0</v>
      </c>
      <c r="GT4">
        <v>108</v>
      </c>
      <c r="GU4">
        <v>0</v>
      </c>
      <c r="GV4">
        <v>0</v>
      </c>
      <c r="GW4">
        <v>0</v>
      </c>
      <c r="GX4">
        <v>0</v>
      </c>
      <c r="GY4">
        <v>1</v>
      </c>
      <c r="GZ4">
        <v>0</v>
      </c>
      <c r="HA4">
        <v>0</v>
      </c>
      <c r="HB4">
        <v>0</v>
      </c>
      <c r="HC4">
        <v>0</v>
      </c>
      <c r="HD4">
        <v>2</v>
      </c>
      <c r="HE4">
        <v>1</v>
      </c>
      <c r="HF4">
        <v>1</v>
      </c>
      <c r="HG4">
        <v>0</v>
      </c>
      <c r="HH4">
        <v>0</v>
      </c>
      <c r="HI4">
        <v>1</v>
      </c>
      <c r="HJ4">
        <v>4</v>
      </c>
      <c r="HK4">
        <v>9</v>
      </c>
      <c r="HL4">
        <v>10</v>
      </c>
      <c r="HM4">
        <v>4</v>
      </c>
      <c r="HN4">
        <v>54</v>
      </c>
      <c r="HO4">
        <v>7</v>
      </c>
      <c r="HP4">
        <v>4</v>
      </c>
      <c r="HQ4">
        <v>10</v>
      </c>
      <c r="HR4">
        <v>0</v>
      </c>
      <c r="HS4">
        <v>1</v>
      </c>
      <c r="HT4">
        <v>1</v>
      </c>
      <c r="HU4">
        <v>0</v>
      </c>
      <c r="HV4">
        <v>110</v>
      </c>
    </row>
    <row r="5" spans="1:230" x14ac:dyDescent="0.25">
      <c r="A5" s="6">
        <v>3240</v>
      </c>
      <c r="B5" s="6" t="s">
        <v>45</v>
      </c>
      <c r="C5" s="7" t="s">
        <v>0</v>
      </c>
      <c r="D5" s="6" t="s">
        <v>2</v>
      </c>
      <c r="E5" s="8" t="s">
        <v>507</v>
      </c>
      <c r="F5" s="9" t="s">
        <v>41</v>
      </c>
      <c r="G5">
        <v>5</v>
      </c>
      <c r="H5">
        <v>0</v>
      </c>
      <c r="I5">
        <v>1</v>
      </c>
      <c r="J5">
        <v>0</v>
      </c>
      <c r="K5">
        <v>11</v>
      </c>
      <c r="L5">
        <v>0</v>
      </c>
      <c r="M5">
        <v>4</v>
      </c>
      <c r="N5">
        <v>5</v>
      </c>
      <c r="O5">
        <v>0</v>
      </c>
      <c r="P5">
        <v>8</v>
      </c>
      <c r="Q5">
        <v>1</v>
      </c>
      <c r="R5">
        <v>1</v>
      </c>
      <c r="S5">
        <v>11</v>
      </c>
      <c r="T5">
        <v>0</v>
      </c>
      <c r="U5">
        <v>4</v>
      </c>
      <c r="V5">
        <v>16</v>
      </c>
      <c r="W5">
        <v>59</v>
      </c>
      <c r="X5">
        <v>7</v>
      </c>
      <c r="Y5">
        <v>22</v>
      </c>
      <c r="Z5">
        <v>206</v>
      </c>
      <c r="AA5">
        <v>90</v>
      </c>
      <c r="AB5">
        <v>35</v>
      </c>
      <c r="AC5">
        <v>39</v>
      </c>
      <c r="AD5">
        <v>4</v>
      </c>
      <c r="AE5">
        <v>7</v>
      </c>
      <c r="AF5">
        <v>23</v>
      </c>
      <c r="AG5">
        <v>3</v>
      </c>
      <c r="AH5">
        <v>562</v>
      </c>
      <c r="AI5">
        <v>8</v>
      </c>
      <c r="AJ5">
        <v>2</v>
      </c>
      <c r="AK5">
        <v>0</v>
      </c>
      <c r="AL5">
        <v>0</v>
      </c>
      <c r="AM5">
        <v>11</v>
      </c>
      <c r="AN5">
        <v>0</v>
      </c>
      <c r="AO5">
        <v>3</v>
      </c>
      <c r="AP5">
        <v>3</v>
      </c>
      <c r="AQ5">
        <v>0</v>
      </c>
      <c r="AR5">
        <v>10</v>
      </c>
      <c r="AS5">
        <v>1</v>
      </c>
      <c r="AT5">
        <v>1</v>
      </c>
      <c r="AU5">
        <v>9</v>
      </c>
      <c r="AV5">
        <v>0</v>
      </c>
      <c r="AW5">
        <v>3</v>
      </c>
      <c r="AX5">
        <v>16</v>
      </c>
      <c r="AY5">
        <v>55</v>
      </c>
      <c r="AZ5">
        <v>9</v>
      </c>
      <c r="BA5">
        <v>23</v>
      </c>
      <c r="BB5">
        <v>188</v>
      </c>
      <c r="BC5">
        <v>87</v>
      </c>
      <c r="BD5">
        <v>36</v>
      </c>
      <c r="BE5">
        <v>37</v>
      </c>
      <c r="BF5">
        <v>4</v>
      </c>
      <c r="BG5">
        <v>8</v>
      </c>
      <c r="BH5">
        <v>20</v>
      </c>
      <c r="BI5">
        <v>4</v>
      </c>
      <c r="BJ5">
        <v>538</v>
      </c>
      <c r="BK5">
        <v>8</v>
      </c>
      <c r="BL5">
        <v>2</v>
      </c>
      <c r="BM5">
        <v>1</v>
      </c>
      <c r="BN5">
        <v>0</v>
      </c>
      <c r="BO5">
        <v>11</v>
      </c>
      <c r="BP5">
        <v>0</v>
      </c>
      <c r="BQ5">
        <v>1</v>
      </c>
      <c r="BR5">
        <v>3</v>
      </c>
      <c r="BS5">
        <v>0</v>
      </c>
      <c r="BT5">
        <v>12</v>
      </c>
      <c r="BU5">
        <v>2</v>
      </c>
      <c r="BV5">
        <v>1</v>
      </c>
      <c r="BW5">
        <v>8</v>
      </c>
      <c r="BX5">
        <v>0</v>
      </c>
      <c r="BY5">
        <v>3</v>
      </c>
      <c r="BZ5">
        <v>14</v>
      </c>
      <c r="CA5">
        <v>58</v>
      </c>
      <c r="CB5">
        <v>8</v>
      </c>
      <c r="CC5">
        <v>21</v>
      </c>
      <c r="CD5">
        <v>182</v>
      </c>
      <c r="CE5">
        <v>85</v>
      </c>
      <c r="CF5">
        <v>38</v>
      </c>
      <c r="CG5">
        <v>42</v>
      </c>
      <c r="CH5">
        <v>3</v>
      </c>
      <c r="CI5">
        <v>7</v>
      </c>
      <c r="CJ5">
        <v>20</v>
      </c>
      <c r="CK5">
        <v>5</v>
      </c>
      <c r="CL5">
        <v>535</v>
      </c>
      <c r="CM5">
        <v>5</v>
      </c>
      <c r="CN5">
        <v>1</v>
      </c>
      <c r="CO5">
        <v>3</v>
      </c>
      <c r="CP5">
        <v>0</v>
      </c>
      <c r="CQ5">
        <v>12</v>
      </c>
      <c r="CR5">
        <v>0</v>
      </c>
      <c r="CS5">
        <v>3</v>
      </c>
      <c r="CT5">
        <v>3</v>
      </c>
      <c r="CU5">
        <v>0</v>
      </c>
      <c r="CV5">
        <v>13</v>
      </c>
      <c r="CW5">
        <v>2</v>
      </c>
      <c r="CX5">
        <v>1</v>
      </c>
      <c r="CY5">
        <v>7</v>
      </c>
      <c r="CZ5">
        <v>1</v>
      </c>
      <c r="DA5">
        <v>4</v>
      </c>
      <c r="DB5">
        <v>15</v>
      </c>
      <c r="DC5">
        <v>55</v>
      </c>
      <c r="DD5">
        <v>8</v>
      </c>
      <c r="DE5">
        <v>28</v>
      </c>
      <c r="DF5">
        <v>182</v>
      </c>
      <c r="DG5">
        <v>83</v>
      </c>
      <c r="DH5">
        <v>33</v>
      </c>
      <c r="DI5">
        <v>37</v>
      </c>
      <c r="DJ5">
        <v>8</v>
      </c>
      <c r="DK5">
        <v>6</v>
      </c>
      <c r="DL5">
        <v>24</v>
      </c>
      <c r="DM5">
        <v>4</v>
      </c>
      <c r="DN5">
        <v>538</v>
      </c>
      <c r="DO5">
        <v>4</v>
      </c>
      <c r="DP5">
        <v>0</v>
      </c>
      <c r="DQ5">
        <v>2</v>
      </c>
      <c r="DR5">
        <v>0</v>
      </c>
      <c r="DS5">
        <v>10</v>
      </c>
      <c r="DT5">
        <v>0</v>
      </c>
      <c r="DU5">
        <v>3</v>
      </c>
      <c r="DV5">
        <v>3</v>
      </c>
      <c r="DW5">
        <v>0</v>
      </c>
      <c r="DX5">
        <v>15</v>
      </c>
      <c r="DY5">
        <v>2</v>
      </c>
      <c r="DZ5">
        <v>2</v>
      </c>
      <c r="EA5">
        <v>6</v>
      </c>
      <c r="EB5">
        <v>1</v>
      </c>
      <c r="EC5">
        <v>5</v>
      </c>
      <c r="ED5">
        <v>15</v>
      </c>
      <c r="EE5">
        <v>49</v>
      </c>
      <c r="EF5">
        <v>6</v>
      </c>
      <c r="EG5">
        <v>23</v>
      </c>
      <c r="EH5">
        <v>173</v>
      </c>
      <c r="EI5">
        <v>73</v>
      </c>
      <c r="EJ5">
        <v>26</v>
      </c>
      <c r="EK5">
        <v>34</v>
      </c>
      <c r="EL5">
        <v>4</v>
      </c>
      <c r="EM5">
        <v>7</v>
      </c>
      <c r="EN5">
        <v>24</v>
      </c>
      <c r="EO5">
        <v>4</v>
      </c>
      <c r="EP5">
        <v>491</v>
      </c>
      <c r="EQ5">
        <v>4</v>
      </c>
      <c r="ER5">
        <v>1</v>
      </c>
      <c r="ES5">
        <v>0</v>
      </c>
      <c r="ET5">
        <v>0</v>
      </c>
      <c r="EU5">
        <v>9</v>
      </c>
      <c r="EV5">
        <v>0</v>
      </c>
      <c r="EW5">
        <v>3</v>
      </c>
      <c r="EX5">
        <v>2</v>
      </c>
      <c r="EY5">
        <v>0</v>
      </c>
      <c r="EZ5">
        <v>18</v>
      </c>
      <c r="FA5">
        <v>2</v>
      </c>
      <c r="FB5">
        <v>0</v>
      </c>
      <c r="FC5">
        <v>5</v>
      </c>
      <c r="FD5">
        <v>1</v>
      </c>
      <c r="FE5">
        <v>3</v>
      </c>
      <c r="FF5">
        <v>13</v>
      </c>
      <c r="FG5">
        <v>53</v>
      </c>
      <c r="FH5">
        <v>8</v>
      </c>
      <c r="FI5">
        <v>21</v>
      </c>
      <c r="FJ5">
        <v>175</v>
      </c>
      <c r="FK5">
        <v>64</v>
      </c>
      <c r="FL5">
        <v>28</v>
      </c>
      <c r="FM5">
        <v>31</v>
      </c>
      <c r="FN5">
        <v>3</v>
      </c>
      <c r="FO5">
        <v>7</v>
      </c>
      <c r="FP5">
        <v>20</v>
      </c>
      <c r="FQ5">
        <v>5</v>
      </c>
      <c r="FR5">
        <v>476</v>
      </c>
      <c r="FS5">
        <v>4</v>
      </c>
      <c r="FT5">
        <v>1</v>
      </c>
      <c r="FU5">
        <v>0</v>
      </c>
      <c r="FV5">
        <v>0</v>
      </c>
      <c r="FW5">
        <v>5</v>
      </c>
      <c r="FX5">
        <v>0</v>
      </c>
      <c r="FY5">
        <v>3</v>
      </c>
      <c r="FZ5">
        <v>1</v>
      </c>
      <c r="GA5">
        <v>0</v>
      </c>
      <c r="GB5">
        <v>11</v>
      </c>
      <c r="GC5">
        <v>1</v>
      </c>
      <c r="GD5">
        <v>0</v>
      </c>
      <c r="GE5">
        <v>8</v>
      </c>
      <c r="GF5">
        <v>1</v>
      </c>
      <c r="GG5">
        <v>3</v>
      </c>
      <c r="GH5">
        <v>17</v>
      </c>
      <c r="GI5">
        <v>53</v>
      </c>
      <c r="GJ5">
        <v>9</v>
      </c>
      <c r="GK5">
        <v>18</v>
      </c>
      <c r="GL5">
        <v>174</v>
      </c>
      <c r="GM5">
        <v>64</v>
      </c>
      <c r="GN5">
        <v>29</v>
      </c>
      <c r="GO5">
        <v>34</v>
      </c>
      <c r="GP5">
        <v>4</v>
      </c>
      <c r="GQ5">
        <v>6</v>
      </c>
      <c r="GR5">
        <v>20</v>
      </c>
      <c r="GS5">
        <v>4</v>
      </c>
      <c r="GT5">
        <v>470</v>
      </c>
      <c r="GU5">
        <v>4</v>
      </c>
      <c r="GV5">
        <v>2</v>
      </c>
      <c r="GW5">
        <v>1</v>
      </c>
      <c r="GX5">
        <v>0</v>
      </c>
      <c r="GY5">
        <v>5</v>
      </c>
      <c r="GZ5">
        <v>0</v>
      </c>
      <c r="HA5">
        <v>1</v>
      </c>
      <c r="HB5">
        <v>0</v>
      </c>
      <c r="HC5">
        <v>0</v>
      </c>
      <c r="HD5">
        <v>15</v>
      </c>
      <c r="HE5">
        <v>0</v>
      </c>
      <c r="HF5">
        <v>1</v>
      </c>
      <c r="HG5">
        <v>6</v>
      </c>
      <c r="HH5">
        <v>1</v>
      </c>
      <c r="HI5">
        <v>2</v>
      </c>
      <c r="HJ5">
        <v>13</v>
      </c>
      <c r="HK5">
        <v>48</v>
      </c>
      <c r="HL5">
        <v>7</v>
      </c>
      <c r="HM5">
        <v>20</v>
      </c>
      <c r="HN5">
        <v>175</v>
      </c>
      <c r="HO5">
        <v>62</v>
      </c>
      <c r="HP5">
        <v>28</v>
      </c>
      <c r="HQ5">
        <v>32</v>
      </c>
      <c r="HR5">
        <v>5</v>
      </c>
      <c r="HS5">
        <v>6</v>
      </c>
      <c r="HT5">
        <v>17</v>
      </c>
      <c r="HU5">
        <v>4</v>
      </c>
      <c r="HV5">
        <v>455</v>
      </c>
    </row>
    <row r="6" spans="1:230" x14ac:dyDescent="0.25">
      <c r="A6" s="12">
        <v>4647</v>
      </c>
      <c r="B6" s="12" t="s">
        <v>510</v>
      </c>
      <c r="C6" s="7" t="s">
        <v>0</v>
      </c>
      <c r="D6" s="12" t="s">
        <v>511</v>
      </c>
      <c r="E6" s="13" t="s">
        <v>5</v>
      </c>
      <c r="F6" s="9" t="s">
        <v>41</v>
      </c>
      <c r="G6">
        <v>33</v>
      </c>
      <c r="H6">
        <v>4</v>
      </c>
      <c r="I6">
        <v>22</v>
      </c>
      <c r="J6">
        <v>0</v>
      </c>
      <c r="K6">
        <v>34</v>
      </c>
      <c r="L6">
        <v>1</v>
      </c>
      <c r="M6">
        <v>13</v>
      </c>
      <c r="N6">
        <v>21</v>
      </c>
      <c r="O6">
        <v>17</v>
      </c>
      <c r="P6">
        <v>64</v>
      </c>
      <c r="Q6">
        <v>21</v>
      </c>
      <c r="R6">
        <v>22</v>
      </c>
      <c r="S6">
        <v>117</v>
      </c>
      <c r="T6">
        <v>18</v>
      </c>
      <c r="U6">
        <v>19</v>
      </c>
      <c r="V6">
        <v>58</v>
      </c>
      <c r="W6">
        <v>212</v>
      </c>
      <c r="X6">
        <v>20</v>
      </c>
      <c r="Y6">
        <v>316</v>
      </c>
      <c r="Z6">
        <v>757</v>
      </c>
      <c r="AA6">
        <v>136</v>
      </c>
      <c r="AB6">
        <v>150</v>
      </c>
      <c r="AC6">
        <v>178</v>
      </c>
      <c r="AD6">
        <v>8</v>
      </c>
      <c r="AE6">
        <v>27</v>
      </c>
      <c r="AF6">
        <v>60</v>
      </c>
      <c r="AG6">
        <v>44</v>
      </c>
      <c r="AH6">
        <v>2372</v>
      </c>
      <c r="AI6">
        <v>30</v>
      </c>
      <c r="AJ6">
        <v>4</v>
      </c>
      <c r="AK6">
        <v>22</v>
      </c>
      <c r="AL6">
        <v>2</v>
      </c>
      <c r="AM6">
        <v>30</v>
      </c>
      <c r="AN6">
        <v>1</v>
      </c>
      <c r="AO6">
        <v>14</v>
      </c>
      <c r="AP6">
        <v>22</v>
      </c>
      <c r="AQ6">
        <v>15</v>
      </c>
      <c r="AR6">
        <v>52</v>
      </c>
      <c r="AS6">
        <v>23</v>
      </c>
      <c r="AT6">
        <v>24</v>
      </c>
      <c r="AU6">
        <v>114</v>
      </c>
      <c r="AV6">
        <v>13</v>
      </c>
      <c r="AW6">
        <v>22</v>
      </c>
      <c r="AX6">
        <v>60</v>
      </c>
      <c r="AY6">
        <v>215</v>
      </c>
      <c r="AZ6">
        <v>20</v>
      </c>
      <c r="BA6">
        <v>304</v>
      </c>
      <c r="BB6">
        <v>756</v>
      </c>
      <c r="BC6">
        <v>149</v>
      </c>
      <c r="BD6">
        <v>147</v>
      </c>
      <c r="BE6">
        <v>183</v>
      </c>
      <c r="BF6">
        <v>7</v>
      </c>
      <c r="BG6">
        <v>20</v>
      </c>
      <c r="BH6">
        <v>63</v>
      </c>
      <c r="BI6">
        <v>47</v>
      </c>
      <c r="BJ6">
        <v>2359</v>
      </c>
      <c r="BK6">
        <v>25</v>
      </c>
      <c r="BL6">
        <v>2</v>
      </c>
      <c r="BM6">
        <v>22</v>
      </c>
      <c r="BN6">
        <v>1</v>
      </c>
      <c r="BO6">
        <v>31</v>
      </c>
      <c r="BP6">
        <v>3</v>
      </c>
      <c r="BQ6">
        <v>8</v>
      </c>
      <c r="BR6">
        <v>25</v>
      </c>
      <c r="BS6">
        <v>20</v>
      </c>
      <c r="BT6">
        <v>57</v>
      </c>
      <c r="BU6">
        <v>24</v>
      </c>
      <c r="BV6">
        <v>21</v>
      </c>
      <c r="BW6">
        <v>103</v>
      </c>
      <c r="BX6">
        <v>13</v>
      </c>
      <c r="BY6">
        <v>20</v>
      </c>
      <c r="BZ6">
        <v>60</v>
      </c>
      <c r="CA6">
        <v>216</v>
      </c>
      <c r="CB6">
        <v>22</v>
      </c>
      <c r="CC6">
        <v>291</v>
      </c>
      <c r="CD6">
        <v>762</v>
      </c>
      <c r="CE6">
        <v>131</v>
      </c>
      <c r="CF6">
        <v>141</v>
      </c>
      <c r="CG6">
        <v>186</v>
      </c>
      <c r="CH6">
        <v>7</v>
      </c>
      <c r="CI6">
        <v>22</v>
      </c>
      <c r="CJ6">
        <v>61</v>
      </c>
      <c r="CK6">
        <v>49</v>
      </c>
      <c r="CL6">
        <v>2323</v>
      </c>
      <c r="CM6">
        <v>25</v>
      </c>
      <c r="CN6">
        <v>3</v>
      </c>
      <c r="CO6">
        <v>23</v>
      </c>
      <c r="CP6">
        <v>0</v>
      </c>
      <c r="CQ6">
        <v>31</v>
      </c>
      <c r="CR6">
        <v>2</v>
      </c>
      <c r="CS6">
        <v>11</v>
      </c>
      <c r="CT6">
        <v>24</v>
      </c>
      <c r="CU6">
        <v>20</v>
      </c>
      <c r="CV6">
        <v>51</v>
      </c>
      <c r="CW6">
        <v>24</v>
      </c>
      <c r="CX6">
        <v>20</v>
      </c>
      <c r="CY6">
        <v>87</v>
      </c>
      <c r="CZ6">
        <v>11</v>
      </c>
      <c r="DA6">
        <v>25</v>
      </c>
      <c r="DB6">
        <v>65</v>
      </c>
      <c r="DC6">
        <v>207</v>
      </c>
      <c r="DD6">
        <v>24</v>
      </c>
      <c r="DE6">
        <v>292</v>
      </c>
      <c r="DF6">
        <v>756</v>
      </c>
      <c r="DG6">
        <v>129</v>
      </c>
      <c r="DH6">
        <v>139</v>
      </c>
      <c r="DI6">
        <v>187</v>
      </c>
      <c r="DJ6">
        <v>11</v>
      </c>
      <c r="DK6">
        <v>26</v>
      </c>
      <c r="DL6">
        <v>61</v>
      </c>
      <c r="DM6">
        <v>52</v>
      </c>
      <c r="DN6">
        <v>2306</v>
      </c>
      <c r="DO6">
        <v>26</v>
      </c>
      <c r="DP6">
        <v>2</v>
      </c>
      <c r="DQ6">
        <v>24</v>
      </c>
      <c r="DR6">
        <v>0</v>
      </c>
      <c r="DS6">
        <v>29</v>
      </c>
      <c r="DT6">
        <v>2</v>
      </c>
      <c r="DU6">
        <v>10</v>
      </c>
      <c r="DV6">
        <v>21</v>
      </c>
      <c r="DW6">
        <v>20</v>
      </c>
      <c r="DX6">
        <v>49</v>
      </c>
      <c r="DY6">
        <v>16</v>
      </c>
      <c r="DZ6">
        <v>18</v>
      </c>
      <c r="EA6">
        <v>81</v>
      </c>
      <c r="EB6">
        <v>14</v>
      </c>
      <c r="EC6">
        <v>30</v>
      </c>
      <c r="ED6">
        <v>57</v>
      </c>
      <c r="EE6">
        <v>214</v>
      </c>
      <c r="EF6">
        <v>21</v>
      </c>
      <c r="EG6">
        <v>302</v>
      </c>
      <c r="EH6">
        <v>711</v>
      </c>
      <c r="EI6">
        <v>120</v>
      </c>
      <c r="EJ6">
        <v>131</v>
      </c>
      <c r="EK6">
        <v>199</v>
      </c>
      <c r="EL6">
        <v>12</v>
      </c>
      <c r="EM6">
        <v>20</v>
      </c>
      <c r="EN6">
        <v>62</v>
      </c>
      <c r="EO6">
        <v>46</v>
      </c>
      <c r="EP6">
        <v>2237</v>
      </c>
      <c r="EQ6">
        <v>30</v>
      </c>
      <c r="ER6">
        <v>1</v>
      </c>
      <c r="ES6">
        <v>31</v>
      </c>
      <c r="ET6">
        <v>0</v>
      </c>
      <c r="EU6">
        <v>31</v>
      </c>
      <c r="EV6">
        <v>2</v>
      </c>
      <c r="EW6">
        <v>12</v>
      </c>
      <c r="EX6">
        <v>23</v>
      </c>
      <c r="EY6">
        <v>21</v>
      </c>
      <c r="EZ6">
        <v>46</v>
      </c>
      <c r="FA6">
        <v>14</v>
      </c>
      <c r="FB6">
        <v>20</v>
      </c>
      <c r="FC6">
        <v>75</v>
      </c>
      <c r="FD6">
        <v>14</v>
      </c>
      <c r="FE6">
        <v>29</v>
      </c>
      <c r="FF6">
        <v>57</v>
      </c>
      <c r="FG6">
        <v>222</v>
      </c>
      <c r="FH6">
        <v>20</v>
      </c>
      <c r="FI6">
        <v>297</v>
      </c>
      <c r="FJ6">
        <v>716</v>
      </c>
      <c r="FK6">
        <v>122</v>
      </c>
      <c r="FL6">
        <v>140</v>
      </c>
      <c r="FM6">
        <v>205</v>
      </c>
      <c r="FN6">
        <v>9</v>
      </c>
      <c r="FO6">
        <v>21</v>
      </c>
      <c r="FP6">
        <v>55</v>
      </c>
      <c r="FQ6">
        <v>45</v>
      </c>
      <c r="FR6">
        <v>2258</v>
      </c>
      <c r="FS6">
        <v>28</v>
      </c>
      <c r="FT6">
        <v>2</v>
      </c>
      <c r="FU6">
        <v>24</v>
      </c>
      <c r="FV6">
        <v>3</v>
      </c>
      <c r="FW6">
        <v>40</v>
      </c>
      <c r="FX6">
        <v>4</v>
      </c>
      <c r="FY6">
        <v>12</v>
      </c>
      <c r="FZ6">
        <v>20</v>
      </c>
      <c r="GA6">
        <v>17</v>
      </c>
      <c r="GB6">
        <v>48</v>
      </c>
      <c r="GC6">
        <v>15</v>
      </c>
      <c r="GD6">
        <v>20</v>
      </c>
      <c r="GE6">
        <v>68</v>
      </c>
      <c r="GF6">
        <v>14</v>
      </c>
      <c r="GG6">
        <v>26</v>
      </c>
      <c r="GH6">
        <v>65</v>
      </c>
      <c r="GI6">
        <v>220</v>
      </c>
      <c r="GJ6">
        <v>20</v>
      </c>
      <c r="GK6">
        <v>273</v>
      </c>
      <c r="GL6">
        <v>701</v>
      </c>
      <c r="GM6">
        <v>124</v>
      </c>
      <c r="GN6">
        <v>131</v>
      </c>
      <c r="GO6">
        <v>189</v>
      </c>
      <c r="GP6">
        <v>7</v>
      </c>
      <c r="GQ6">
        <v>23</v>
      </c>
      <c r="GR6">
        <v>51</v>
      </c>
      <c r="GS6">
        <v>49</v>
      </c>
      <c r="GT6">
        <v>2194</v>
      </c>
      <c r="GU6">
        <v>27</v>
      </c>
      <c r="GV6">
        <v>0</v>
      </c>
      <c r="GW6">
        <v>21</v>
      </c>
      <c r="GX6">
        <v>2</v>
      </c>
      <c r="GY6">
        <v>40</v>
      </c>
      <c r="GZ6">
        <v>2</v>
      </c>
      <c r="HA6">
        <v>10</v>
      </c>
      <c r="HB6">
        <v>22</v>
      </c>
      <c r="HC6">
        <v>17</v>
      </c>
      <c r="HD6">
        <v>49</v>
      </c>
      <c r="HE6">
        <v>17</v>
      </c>
      <c r="HF6">
        <v>22</v>
      </c>
      <c r="HG6">
        <v>72</v>
      </c>
      <c r="HH6">
        <v>12</v>
      </c>
      <c r="HI6">
        <v>23</v>
      </c>
      <c r="HJ6">
        <v>58</v>
      </c>
      <c r="HK6">
        <v>216</v>
      </c>
      <c r="HL6">
        <v>23</v>
      </c>
      <c r="HM6">
        <v>277</v>
      </c>
      <c r="HN6">
        <v>699</v>
      </c>
      <c r="HO6">
        <v>93</v>
      </c>
      <c r="HP6">
        <v>132</v>
      </c>
      <c r="HQ6">
        <v>178</v>
      </c>
      <c r="HR6">
        <v>9</v>
      </c>
      <c r="HS6">
        <v>25</v>
      </c>
      <c r="HT6">
        <v>55</v>
      </c>
      <c r="HU6">
        <v>47</v>
      </c>
      <c r="HV6">
        <v>2148</v>
      </c>
    </row>
    <row r="7" spans="1:230" x14ac:dyDescent="0.25">
      <c r="A7" s="12">
        <v>4756</v>
      </c>
      <c r="B7" s="12" t="s">
        <v>512</v>
      </c>
      <c r="C7" s="7" t="s">
        <v>0</v>
      </c>
      <c r="D7" s="12" t="s">
        <v>3</v>
      </c>
      <c r="E7" s="13" t="s">
        <v>5</v>
      </c>
      <c r="F7" s="9" t="s">
        <v>41</v>
      </c>
      <c r="G7">
        <v>22</v>
      </c>
      <c r="H7">
        <v>2</v>
      </c>
      <c r="I7">
        <v>11</v>
      </c>
      <c r="J7">
        <v>3</v>
      </c>
      <c r="K7">
        <v>34</v>
      </c>
      <c r="L7">
        <v>3</v>
      </c>
      <c r="M7">
        <v>11</v>
      </c>
      <c r="N7">
        <v>23</v>
      </c>
      <c r="O7">
        <v>19</v>
      </c>
      <c r="P7">
        <v>44</v>
      </c>
      <c r="Q7">
        <v>22</v>
      </c>
      <c r="R7">
        <v>13</v>
      </c>
      <c r="S7">
        <v>47</v>
      </c>
      <c r="T7">
        <v>18</v>
      </c>
      <c r="U7">
        <v>9</v>
      </c>
      <c r="V7">
        <v>122</v>
      </c>
      <c r="W7">
        <v>197</v>
      </c>
      <c r="X7">
        <v>52</v>
      </c>
      <c r="Y7">
        <v>150</v>
      </c>
      <c r="Z7">
        <v>603</v>
      </c>
      <c r="AA7">
        <v>147</v>
      </c>
      <c r="AB7">
        <v>71</v>
      </c>
      <c r="AC7">
        <v>119</v>
      </c>
      <c r="AD7">
        <v>19</v>
      </c>
      <c r="AE7">
        <v>26</v>
      </c>
      <c r="AF7">
        <v>73</v>
      </c>
      <c r="AG7">
        <v>64</v>
      </c>
      <c r="AH7">
        <v>1924</v>
      </c>
      <c r="AI7">
        <v>22</v>
      </c>
      <c r="AJ7">
        <v>2</v>
      </c>
      <c r="AK7">
        <v>13</v>
      </c>
      <c r="AL7">
        <v>3</v>
      </c>
      <c r="AM7">
        <v>36</v>
      </c>
      <c r="AN7">
        <v>1</v>
      </c>
      <c r="AO7">
        <v>11</v>
      </c>
      <c r="AP7">
        <v>31</v>
      </c>
      <c r="AQ7">
        <v>20</v>
      </c>
      <c r="AR7">
        <v>42</v>
      </c>
      <c r="AS7">
        <v>23</v>
      </c>
      <c r="AT7">
        <v>13</v>
      </c>
      <c r="AU7">
        <v>44</v>
      </c>
      <c r="AV7">
        <v>17</v>
      </c>
      <c r="AW7">
        <v>9</v>
      </c>
      <c r="AX7">
        <v>117</v>
      </c>
      <c r="AY7">
        <v>199</v>
      </c>
      <c r="AZ7">
        <v>56</v>
      </c>
      <c r="BA7">
        <v>153</v>
      </c>
      <c r="BB7">
        <v>591</v>
      </c>
      <c r="BC7">
        <v>140</v>
      </c>
      <c r="BD7">
        <v>80</v>
      </c>
      <c r="BE7">
        <v>122</v>
      </c>
      <c r="BF7">
        <v>14</v>
      </c>
      <c r="BG7">
        <v>26</v>
      </c>
      <c r="BH7">
        <v>72</v>
      </c>
      <c r="BI7">
        <v>67</v>
      </c>
      <c r="BJ7">
        <v>1924</v>
      </c>
      <c r="BK7">
        <v>21</v>
      </c>
      <c r="BL7">
        <v>1</v>
      </c>
      <c r="BM7">
        <v>13</v>
      </c>
      <c r="BN7">
        <v>2</v>
      </c>
      <c r="BO7">
        <v>39</v>
      </c>
      <c r="BP7">
        <v>0</v>
      </c>
      <c r="BQ7">
        <v>7</v>
      </c>
      <c r="BR7">
        <v>34</v>
      </c>
      <c r="BS7">
        <v>22</v>
      </c>
      <c r="BT7">
        <v>30</v>
      </c>
      <c r="BU7">
        <v>21</v>
      </c>
      <c r="BV7">
        <v>11</v>
      </c>
      <c r="BW7">
        <v>41</v>
      </c>
      <c r="BX7">
        <v>16</v>
      </c>
      <c r="BY7">
        <v>7</v>
      </c>
      <c r="BZ7">
        <v>110</v>
      </c>
      <c r="CA7">
        <v>197</v>
      </c>
      <c r="CB7">
        <v>51</v>
      </c>
      <c r="CC7">
        <v>138</v>
      </c>
      <c r="CD7">
        <v>604</v>
      </c>
      <c r="CE7">
        <v>146</v>
      </c>
      <c r="CF7">
        <v>85</v>
      </c>
      <c r="CG7">
        <v>109</v>
      </c>
      <c r="CH7">
        <v>14</v>
      </c>
      <c r="CI7">
        <v>23</v>
      </c>
      <c r="CJ7">
        <v>64</v>
      </c>
      <c r="CK7">
        <v>59</v>
      </c>
      <c r="CL7">
        <v>1865</v>
      </c>
      <c r="CM7">
        <v>19</v>
      </c>
      <c r="CN7">
        <v>1</v>
      </c>
      <c r="CO7">
        <v>13</v>
      </c>
      <c r="CP7">
        <v>2</v>
      </c>
      <c r="CQ7">
        <v>35</v>
      </c>
      <c r="CR7">
        <v>4</v>
      </c>
      <c r="CS7">
        <v>9</v>
      </c>
      <c r="CT7">
        <v>32</v>
      </c>
      <c r="CU7">
        <v>18</v>
      </c>
      <c r="CV7">
        <v>34</v>
      </c>
      <c r="CW7">
        <v>18</v>
      </c>
      <c r="CX7">
        <v>8</v>
      </c>
      <c r="CY7">
        <v>42</v>
      </c>
      <c r="CZ7">
        <v>16</v>
      </c>
      <c r="DA7">
        <v>9</v>
      </c>
      <c r="DB7">
        <v>105</v>
      </c>
      <c r="DC7">
        <v>187</v>
      </c>
      <c r="DD7">
        <v>42</v>
      </c>
      <c r="DE7">
        <v>130</v>
      </c>
      <c r="DF7">
        <v>586</v>
      </c>
      <c r="DG7">
        <v>140</v>
      </c>
      <c r="DH7">
        <v>85</v>
      </c>
      <c r="DI7">
        <v>104</v>
      </c>
      <c r="DJ7">
        <v>9</v>
      </c>
      <c r="DK7">
        <v>16</v>
      </c>
      <c r="DL7">
        <v>62</v>
      </c>
      <c r="DM7">
        <v>53</v>
      </c>
      <c r="DN7">
        <v>1779</v>
      </c>
      <c r="DO7">
        <v>13</v>
      </c>
      <c r="DP7">
        <v>0</v>
      </c>
      <c r="DQ7">
        <v>14</v>
      </c>
      <c r="DR7">
        <v>2</v>
      </c>
      <c r="DS7">
        <v>29</v>
      </c>
      <c r="DT7">
        <v>2</v>
      </c>
      <c r="DU7">
        <v>6</v>
      </c>
      <c r="DV7">
        <v>28</v>
      </c>
      <c r="DW7">
        <v>18</v>
      </c>
      <c r="DX7">
        <v>35</v>
      </c>
      <c r="DY7">
        <v>18</v>
      </c>
      <c r="DZ7">
        <v>8</v>
      </c>
      <c r="EA7">
        <v>36</v>
      </c>
      <c r="EB7">
        <v>17</v>
      </c>
      <c r="EC7">
        <v>5</v>
      </c>
      <c r="ED7">
        <v>93</v>
      </c>
      <c r="EE7">
        <v>159</v>
      </c>
      <c r="EF7">
        <v>37</v>
      </c>
      <c r="EG7">
        <v>134</v>
      </c>
      <c r="EH7">
        <v>577</v>
      </c>
      <c r="EI7">
        <v>130</v>
      </c>
      <c r="EJ7">
        <v>79</v>
      </c>
      <c r="EK7">
        <v>114</v>
      </c>
      <c r="EL7">
        <v>7</v>
      </c>
      <c r="EM7">
        <v>14</v>
      </c>
      <c r="EN7">
        <v>60</v>
      </c>
      <c r="EO7">
        <v>55</v>
      </c>
      <c r="EP7">
        <v>1690</v>
      </c>
      <c r="EQ7">
        <v>16</v>
      </c>
      <c r="ER7">
        <v>2</v>
      </c>
      <c r="ES7">
        <v>11</v>
      </c>
      <c r="ET7">
        <v>2</v>
      </c>
      <c r="EU7">
        <v>29</v>
      </c>
      <c r="EV7">
        <v>2</v>
      </c>
      <c r="EW7">
        <v>7</v>
      </c>
      <c r="EX7">
        <v>25</v>
      </c>
      <c r="EY7">
        <v>18</v>
      </c>
      <c r="EZ7">
        <v>26</v>
      </c>
      <c r="FA7">
        <v>15</v>
      </c>
      <c r="FB7">
        <v>8</v>
      </c>
      <c r="FC7">
        <v>40</v>
      </c>
      <c r="FD7">
        <v>15</v>
      </c>
      <c r="FE7">
        <v>5</v>
      </c>
      <c r="FF7">
        <v>96</v>
      </c>
      <c r="FG7">
        <v>147</v>
      </c>
      <c r="FH7">
        <v>33</v>
      </c>
      <c r="FI7">
        <v>136</v>
      </c>
      <c r="FJ7">
        <v>543</v>
      </c>
      <c r="FK7">
        <v>121</v>
      </c>
      <c r="FL7">
        <v>75</v>
      </c>
      <c r="FM7">
        <v>101</v>
      </c>
      <c r="FN7">
        <v>7</v>
      </c>
      <c r="FO7">
        <v>15</v>
      </c>
      <c r="FP7">
        <v>57</v>
      </c>
      <c r="FQ7">
        <v>53</v>
      </c>
      <c r="FR7">
        <v>1605</v>
      </c>
      <c r="FS7">
        <v>13</v>
      </c>
      <c r="FT7">
        <v>1</v>
      </c>
      <c r="FU7">
        <v>8</v>
      </c>
      <c r="FV7">
        <v>2</v>
      </c>
      <c r="FW7">
        <v>31</v>
      </c>
      <c r="FX7">
        <v>2</v>
      </c>
      <c r="FY7">
        <v>6</v>
      </c>
      <c r="FZ7">
        <v>24</v>
      </c>
      <c r="GA7">
        <v>16</v>
      </c>
      <c r="GB7">
        <v>27</v>
      </c>
      <c r="GC7">
        <v>18</v>
      </c>
      <c r="GD7">
        <v>5</v>
      </c>
      <c r="GE7">
        <v>32</v>
      </c>
      <c r="GF7">
        <v>15</v>
      </c>
      <c r="GG7">
        <v>4</v>
      </c>
      <c r="GH7">
        <v>91</v>
      </c>
      <c r="GI7">
        <v>146</v>
      </c>
      <c r="GJ7">
        <v>39</v>
      </c>
      <c r="GK7">
        <v>122</v>
      </c>
      <c r="GL7">
        <v>514</v>
      </c>
      <c r="GM7">
        <v>111</v>
      </c>
      <c r="GN7">
        <v>64</v>
      </c>
      <c r="GO7">
        <v>98</v>
      </c>
      <c r="GP7">
        <v>6</v>
      </c>
      <c r="GQ7">
        <v>17</v>
      </c>
      <c r="GR7">
        <v>49</v>
      </c>
      <c r="GS7">
        <v>43</v>
      </c>
      <c r="GT7">
        <v>1504</v>
      </c>
      <c r="GU7">
        <v>13</v>
      </c>
      <c r="GV7">
        <v>2</v>
      </c>
      <c r="GW7">
        <v>6</v>
      </c>
      <c r="GX7">
        <v>0</v>
      </c>
      <c r="GY7">
        <v>29</v>
      </c>
      <c r="GZ7">
        <v>2</v>
      </c>
      <c r="HA7">
        <v>8</v>
      </c>
      <c r="HB7">
        <v>22</v>
      </c>
      <c r="HC7">
        <v>11</v>
      </c>
      <c r="HD7">
        <v>24</v>
      </c>
      <c r="HE7">
        <v>22</v>
      </c>
      <c r="HF7">
        <v>5</v>
      </c>
      <c r="HG7">
        <v>25</v>
      </c>
      <c r="HH7">
        <v>14</v>
      </c>
      <c r="HI7">
        <v>5</v>
      </c>
      <c r="HJ7">
        <v>96</v>
      </c>
      <c r="HK7">
        <v>152</v>
      </c>
      <c r="HL7">
        <v>38</v>
      </c>
      <c r="HM7">
        <v>109</v>
      </c>
      <c r="HN7">
        <v>511</v>
      </c>
      <c r="HO7">
        <v>113</v>
      </c>
      <c r="HP7">
        <v>68</v>
      </c>
      <c r="HQ7">
        <v>91</v>
      </c>
      <c r="HR7">
        <v>6</v>
      </c>
      <c r="HS7">
        <v>18</v>
      </c>
      <c r="HT7">
        <v>46</v>
      </c>
      <c r="HU7">
        <v>43</v>
      </c>
      <c r="HV7">
        <v>1479</v>
      </c>
    </row>
    <row r="8" spans="1:230" x14ac:dyDescent="0.25">
      <c r="A8" s="12">
        <v>4761</v>
      </c>
      <c r="B8" s="12" t="s">
        <v>513</v>
      </c>
      <c r="C8" s="7" t="s">
        <v>0</v>
      </c>
      <c r="D8" s="12" t="s">
        <v>511</v>
      </c>
      <c r="E8" s="13" t="s">
        <v>5</v>
      </c>
      <c r="F8" s="9" t="s">
        <v>41</v>
      </c>
      <c r="G8">
        <v>224</v>
      </c>
      <c r="H8">
        <v>78</v>
      </c>
      <c r="I8">
        <v>225</v>
      </c>
      <c r="J8">
        <v>80</v>
      </c>
      <c r="K8">
        <v>498</v>
      </c>
      <c r="L8">
        <v>75</v>
      </c>
      <c r="M8">
        <v>146</v>
      </c>
      <c r="N8">
        <v>441</v>
      </c>
      <c r="O8">
        <v>235</v>
      </c>
      <c r="P8">
        <v>761</v>
      </c>
      <c r="Q8">
        <v>287</v>
      </c>
      <c r="R8">
        <v>260</v>
      </c>
      <c r="S8">
        <v>762</v>
      </c>
      <c r="T8">
        <v>282</v>
      </c>
      <c r="U8">
        <v>195</v>
      </c>
      <c r="V8">
        <v>1281</v>
      </c>
      <c r="W8">
        <v>3435</v>
      </c>
      <c r="X8">
        <v>651</v>
      </c>
      <c r="Y8">
        <v>2394</v>
      </c>
      <c r="Z8">
        <v>8285</v>
      </c>
      <c r="AA8">
        <v>2286</v>
      </c>
      <c r="AB8">
        <v>1192</v>
      </c>
      <c r="AC8">
        <v>2036</v>
      </c>
      <c r="AD8">
        <v>281</v>
      </c>
      <c r="AE8">
        <v>461</v>
      </c>
      <c r="AF8">
        <v>963</v>
      </c>
      <c r="AG8">
        <v>772</v>
      </c>
      <c r="AH8">
        <v>28586</v>
      </c>
      <c r="AI8">
        <v>223</v>
      </c>
      <c r="AJ8">
        <v>70</v>
      </c>
      <c r="AK8">
        <v>230</v>
      </c>
      <c r="AL8">
        <v>74</v>
      </c>
      <c r="AM8">
        <v>444</v>
      </c>
      <c r="AN8">
        <v>81</v>
      </c>
      <c r="AO8">
        <v>157</v>
      </c>
      <c r="AP8">
        <v>466</v>
      </c>
      <c r="AQ8">
        <v>228</v>
      </c>
      <c r="AR8">
        <v>770</v>
      </c>
      <c r="AS8">
        <v>298</v>
      </c>
      <c r="AT8">
        <v>259</v>
      </c>
      <c r="AU8">
        <v>799</v>
      </c>
      <c r="AV8">
        <v>272</v>
      </c>
      <c r="AW8">
        <v>203</v>
      </c>
      <c r="AX8">
        <v>1261</v>
      </c>
      <c r="AY8">
        <v>3468</v>
      </c>
      <c r="AZ8">
        <v>665</v>
      </c>
      <c r="BA8">
        <v>2427</v>
      </c>
      <c r="BB8">
        <v>8517</v>
      </c>
      <c r="BC8">
        <v>2308</v>
      </c>
      <c r="BD8">
        <v>1222</v>
      </c>
      <c r="BE8">
        <v>2089</v>
      </c>
      <c r="BF8">
        <v>291</v>
      </c>
      <c r="BG8">
        <v>460</v>
      </c>
      <c r="BH8">
        <v>946</v>
      </c>
      <c r="BI8">
        <v>767</v>
      </c>
      <c r="BJ8">
        <v>28995</v>
      </c>
      <c r="BK8">
        <v>232</v>
      </c>
      <c r="BL8">
        <v>67</v>
      </c>
      <c r="BM8">
        <v>225</v>
      </c>
      <c r="BN8">
        <v>81</v>
      </c>
      <c r="BO8">
        <v>480</v>
      </c>
      <c r="BP8">
        <v>73</v>
      </c>
      <c r="BQ8">
        <v>154</v>
      </c>
      <c r="BR8">
        <v>454</v>
      </c>
      <c r="BS8">
        <v>233</v>
      </c>
      <c r="BT8">
        <v>769</v>
      </c>
      <c r="BU8">
        <v>291</v>
      </c>
      <c r="BV8">
        <v>261</v>
      </c>
      <c r="BW8">
        <v>821</v>
      </c>
      <c r="BX8">
        <v>273</v>
      </c>
      <c r="BY8">
        <v>205</v>
      </c>
      <c r="BZ8">
        <v>1290</v>
      </c>
      <c r="CA8">
        <v>3522</v>
      </c>
      <c r="CB8">
        <v>659</v>
      </c>
      <c r="CC8">
        <v>2403</v>
      </c>
      <c r="CD8">
        <v>8656</v>
      </c>
      <c r="CE8">
        <v>2368</v>
      </c>
      <c r="CF8">
        <v>1249</v>
      </c>
      <c r="CG8">
        <v>2138</v>
      </c>
      <c r="CH8">
        <v>291</v>
      </c>
      <c r="CI8">
        <v>460</v>
      </c>
      <c r="CJ8">
        <v>924</v>
      </c>
      <c r="CK8">
        <v>774</v>
      </c>
      <c r="CL8">
        <v>29353</v>
      </c>
      <c r="CM8">
        <v>230</v>
      </c>
      <c r="CN8">
        <v>64</v>
      </c>
      <c r="CO8">
        <v>218</v>
      </c>
      <c r="CP8">
        <v>73</v>
      </c>
      <c r="CQ8">
        <v>455</v>
      </c>
      <c r="CR8">
        <v>68</v>
      </c>
      <c r="CS8">
        <v>156</v>
      </c>
      <c r="CT8">
        <v>467</v>
      </c>
      <c r="CU8">
        <v>229</v>
      </c>
      <c r="CV8">
        <v>763</v>
      </c>
      <c r="CW8">
        <v>297</v>
      </c>
      <c r="CX8">
        <v>261</v>
      </c>
      <c r="CY8">
        <v>761</v>
      </c>
      <c r="CZ8">
        <v>264</v>
      </c>
      <c r="DA8">
        <v>212</v>
      </c>
      <c r="DB8">
        <v>1331</v>
      </c>
      <c r="DC8">
        <v>3560</v>
      </c>
      <c r="DD8">
        <v>654</v>
      </c>
      <c r="DE8">
        <v>2452</v>
      </c>
      <c r="DF8">
        <v>8852</v>
      </c>
      <c r="DG8">
        <v>2386</v>
      </c>
      <c r="DH8">
        <v>1281</v>
      </c>
      <c r="DI8">
        <v>2188</v>
      </c>
      <c r="DJ8">
        <v>304</v>
      </c>
      <c r="DK8">
        <v>472</v>
      </c>
      <c r="DL8">
        <v>909</v>
      </c>
      <c r="DM8">
        <v>754</v>
      </c>
      <c r="DN8">
        <v>29661</v>
      </c>
      <c r="DO8">
        <v>225</v>
      </c>
      <c r="DP8">
        <v>59</v>
      </c>
      <c r="DQ8">
        <v>211</v>
      </c>
      <c r="DR8">
        <v>67</v>
      </c>
      <c r="DS8">
        <v>433</v>
      </c>
      <c r="DT8">
        <v>68</v>
      </c>
      <c r="DU8">
        <v>159</v>
      </c>
      <c r="DV8">
        <v>424</v>
      </c>
      <c r="DW8">
        <v>227</v>
      </c>
      <c r="DX8">
        <v>716</v>
      </c>
      <c r="DY8">
        <v>297</v>
      </c>
      <c r="DZ8">
        <v>238</v>
      </c>
      <c r="EA8">
        <v>787</v>
      </c>
      <c r="EB8">
        <v>249</v>
      </c>
      <c r="EC8">
        <v>207</v>
      </c>
      <c r="ED8">
        <v>1293</v>
      </c>
      <c r="EE8">
        <v>3495</v>
      </c>
      <c r="EF8">
        <v>653</v>
      </c>
      <c r="EG8">
        <v>2400</v>
      </c>
      <c r="EH8">
        <v>8882</v>
      </c>
      <c r="EI8">
        <v>2369</v>
      </c>
      <c r="EJ8">
        <v>1294</v>
      </c>
      <c r="EK8">
        <v>2205</v>
      </c>
      <c r="EL8">
        <v>302</v>
      </c>
      <c r="EM8">
        <v>445</v>
      </c>
      <c r="EN8">
        <v>888</v>
      </c>
      <c r="EO8">
        <v>777</v>
      </c>
      <c r="EP8">
        <v>29370</v>
      </c>
      <c r="EQ8">
        <v>222</v>
      </c>
      <c r="ER8">
        <v>59</v>
      </c>
      <c r="ES8">
        <v>197</v>
      </c>
      <c r="ET8">
        <v>59</v>
      </c>
      <c r="EU8">
        <v>406</v>
      </c>
      <c r="EV8">
        <v>60</v>
      </c>
      <c r="EW8">
        <v>143</v>
      </c>
      <c r="EX8">
        <v>388</v>
      </c>
      <c r="EY8">
        <v>211</v>
      </c>
      <c r="EZ8">
        <v>667</v>
      </c>
      <c r="FA8">
        <v>284</v>
      </c>
      <c r="FB8">
        <v>229</v>
      </c>
      <c r="FC8">
        <v>754</v>
      </c>
      <c r="FD8">
        <v>255</v>
      </c>
      <c r="FE8">
        <v>198</v>
      </c>
      <c r="FF8">
        <v>1245</v>
      </c>
      <c r="FG8">
        <v>3467</v>
      </c>
      <c r="FH8">
        <v>657</v>
      </c>
      <c r="FI8">
        <v>2370</v>
      </c>
      <c r="FJ8">
        <v>8870</v>
      </c>
      <c r="FK8">
        <v>2345</v>
      </c>
      <c r="FL8">
        <v>1308</v>
      </c>
      <c r="FM8">
        <v>2185</v>
      </c>
      <c r="FN8">
        <v>299</v>
      </c>
      <c r="FO8">
        <v>437</v>
      </c>
      <c r="FP8">
        <v>832</v>
      </c>
      <c r="FQ8">
        <v>776</v>
      </c>
      <c r="FR8">
        <v>28923</v>
      </c>
      <c r="FS8">
        <v>207</v>
      </c>
      <c r="FT8">
        <v>57</v>
      </c>
      <c r="FU8">
        <v>179</v>
      </c>
      <c r="FV8">
        <v>59</v>
      </c>
      <c r="FW8">
        <v>421</v>
      </c>
      <c r="FX8">
        <v>64</v>
      </c>
      <c r="FY8">
        <v>134</v>
      </c>
      <c r="FZ8">
        <v>404</v>
      </c>
      <c r="GA8">
        <v>198</v>
      </c>
      <c r="GB8">
        <v>645</v>
      </c>
      <c r="GC8">
        <v>285</v>
      </c>
      <c r="GD8">
        <v>231</v>
      </c>
      <c r="GE8">
        <v>736</v>
      </c>
      <c r="GF8">
        <v>246</v>
      </c>
      <c r="GG8">
        <v>214</v>
      </c>
      <c r="GH8">
        <v>1192</v>
      </c>
      <c r="GI8">
        <v>3491</v>
      </c>
      <c r="GJ8">
        <v>663</v>
      </c>
      <c r="GK8">
        <v>2320</v>
      </c>
      <c r="GL8">
        <v>8970</v>
      </c>
      <c r="GM8">
        <v>2283</v>
      </c>
      <c r="GN8">
        <v>1313</v>
      </c>
      <c r="GO8">
        <v>2210</v>
      </c>
      <c r="GP8">
        <v>299</v>
      </c>
      <c r="GQ8">
        <v>432</v>
      </c>
      <c r="GR8">
        <v>847</v>
      </c>
      <c r="GS8">
        <v>753</v>
      </c>
      <c r="GT8">
        <v>28853</v>
      </c>
      <c r="GU8">
        <v>212</v>
      </c>
      <c r="GV8">
        <v>60</v>
      </c>
      <c r="GW8">
        <v>181</v>
      </c>
      <c r="GX8">
        <v>57</v>
      </c>
      <c r="GY8">
        <v>391</v>
      </c>
      <c r="GZ8">
        <v>70</v>
      </c>
      <c r="HA8">
        <v>115</v>
      </c>
      <c r="HB8">
        <v>387</v>
      </c>
      <c r="HC8">
        <v>209</v>
      </c>
      <c r="HD8">
        <v>618</v>
      </c>
      <c r="HE8">
        <v>286</v>
      </c>
      <c r="HF8">
        <v>210</v>
      </c>
      <c r="HG8">
        <v>723</v>
      </c>
      <c r="HH8">
        <v>248</v>
      </c>
      <c r="HI8">
        <v>217</v>
      </c>
      <c r="HJ8">
        <v>1220</v>
      </c>
      <c r="HK8">
        <v>3430</v>
      </c>
      <c r="HL8">
        <v>625</v>
      </c>
      <c r="HM8">
        <v>2318</v>
      </c>
      <c r="HN8">
        <v>8789</v>
      </c>
      <c r="HO8">
        <v>2253</v>
      </c>
      <c r="HP8">
        <v>1314</v>
      </c>
      <c r="HQ8">
        <v>2159</v>
      </c>
      <c r="HR8">
        <v>302</v>
      </c>
      <c r="HS8">
        <v>416</v>
      </c>
      <c r="HT8">
        <v>831</v>
      </c>
      <c r="HU8">
        <v>702</v>
      </c>
      <c r="HV8">
        <v>28343</v>
      </c>
    </row>
    <row r="9" spans="1:230" x14ac:dyDescent="0.25">
      <c r="A9" s="14">
        <v>4762</v>
      </c>
      <c r="B9" s="14" t="s">
        <v>514</v>
      </c>
      <c r="C9" s="7" t="s">
        <v>0</v>
      </c>
      <c r="D9" s="14" t="s">
        <v>3</v>
      </c>
      <c r="E9" s="15" t="s">
        <v>5</v>
      </c>
      <c r="F9" s="9" t="s">
        <v>41</v>
      </c>
      <c r="G9">
        <v>11</v>
      </c>
      <c r="H9">
        <v>3</v>
      </c>
      <c r="I9">
        <v>11</v>
      </c>
      <c r="J9">
        <v>4</v>
      </c>
      <c r="K9">
        <v>18</v>
      </c>
      <c r="L9">
        <v>2</v>
      </c>
      <c r="M9">
        <v>8</v>
      </c>
      <c r="N9">
        <v>22</v>
      </c>
      <c r="O9">
        <v>12</v>
      </c>
      <c r="P9">
        <v>52</v>
      </c>
      <c r="Q9">
        <v>19</v>
      </c>
      <c r="R9">
        <v>19</v>
      </c>
      <c r="S9">
        <v>67</v>
      </c>
      <c r="T9">
        <v>12</v>
      </c>
      <c r="U9">
        <v>4</v>
      </c>
      <c r="V9">
        <v>76</v>
      </c>
      <c r="W9">
        <v>218</v>
      </c>
      <c r="X9">
        <v>33</v>
      </c>
      <c r="Y9">
        <v>119</v>
      </c>
      <c r="Z9">
        <v>544</v>
      </c>
      <c r="AA9">
        <v>93</v>
      </c>
      <c r="AB9">
        <v>81</v>
      </c>
      <c r="AC9">
        <v>145</v>
      </c>
      <c r="AD9">
        <v>22</v>
      </c>
      <c r="AE9">
        <v>22</v>
      </c>
      <c r="AF9">
        <v>42</v>
      </c>
      <c r="AG9">
        <v>17</v>
      </c>
      <c r="AH9">
        <v>1676</v>
      </c>
      <c r="AI9">
        <v>14</v>
      </c>
      <c r="AJ9">
        <v>2</v>
      </c>
      <c r="AK9">
        <v>13</v>
      </c>
      <c r="AL9">
        <v>4</v>
      </c>
      <c r="AM9">
        <v>23</v>
      </c>
      <c r="AN9">
        <v>4</v>
      </c>
      <c r="AO9">
        <v>6</v>
      </c>
      <c r="AP9">
        <v>24</v>
      </c>
      <c r="AQ9">
        <v>11</v>
      </c>
      <c r="AR9">
        <v>46</v>
      </c>
      <c r="AS9">
        <v>17</v>
      </c>
      <c r="AT9">
        <v>17</v>
      </c>
      <c r="AU9">
        <v>61</v>
      </c>
      <c r="AV9">
        <v>12</v>
      </c>
      <c r="AW9">
        <v>3</v>
      </c>
      <c r="AX9">
        <v>75</v>
      </c>
      <c r="AY9">
        <v>224</v>
      </c>
      <c r="AZ9">
        <v>34</v>
      </c>
      <c r="BA9">
        <v>115</v>
      </c>
      <c r="BB9">
        <v>600</v>
      </c>
      <c r="BC9">
        <v>100</v>
      </c>
      <c r="BD9">
        <v>84</v>
      </c>
      <c r="BE9">
        <v>165</v>
      </c>
      <c r="BF9">
        <v>24</v>
      </c>
      <c r="BG9">
        <v>21</v>
      </c>
      <c r="BH9">
        <v>31</v>
      </c>
      <c r="BI9">
        <v>22</v>
      </c>
      <c r="BJ9">
        <v>1752</v>
      </c>
      <c r="BK9">
        <v>12</v>
      </c>
      <c r="BL9">
        <v>2</v>
      </c>
      <c r="BM9">
        <v>10</v>
      </c>
      <c r="BN9">
        <v>2</v>
      </c>
      <c r="BO9">
        <v>23</v>
      </c>
      <c r="BP9">
        <v>6</v>
      </c>
      <c r="BQ9">
        <v>8</v>
      </c>
      <c r="BR9">
        <v>23</v>
      </c>
      <c r="BS9">
        <v>11</v>
      </c>
      <c r="BT9">
        <v>48</v>
      </c>
      <c r="BU9">
        <v>23</v>
      </c>
      <c r="BV9">
        <v>18</v>
      </c>
      <c r="BW9">
        <v>73</v>
      </c>
      <c r="BX9">
        <v>10</v>
      </c>
      <c r="BY9">
        <v>5</v>
      </c>
      <c r="BZ9">
        <v>78</v>
      </c>
      <c r="CA9">
        <v>228</v>
      </c>
      <c r="CB9">
        <v>36</v>
      </c>
      <c r="CC9">
        <v>128</v>
      </c>
      <c r="CD9">
        <v>606</v>
      </c>
      <c r="CE9">
        <v>100</v>
      </c>
      <c r="CF9">
        <v>90</v>
      </c>
      <c r="CG9">
        <v>175</v>
      </c>
      <c r="CH9">
        <v>22</v>
      </c>
      <c r="CI9">
        <v>23</v>
      </c>
      <c r="CJ9">
        <v>49</v>
      </c>
      <c r="CK9">
        <v>19</v>
      </c>
      <c r="CL9">
        <v>1828</v>
      </c>
      <c r="CM9">
        <v>12</v>
      </c>
      <c r="CN9">
        <v>3</v>
      </c>
      <c r="CO9">
        <v>13</v>
      </c>
      <c r="CP9">
        <v>4</v>
      </c>
      <c r="CQ9">
        <v>25</v>
      </c>
      <c r="CR9">
        <v>5</v>
      </c>
      <c r="CS9">
        <v>13</v>
      </c>
      <c r="CT9">
        <v>24</v>
      </c>
      <c r="CU9">
        <v>12</v>
      </c>
      <c r="CV9">
        <v>58</v>
      </c>
      <c r="CW9">
        <v>29</v>
      </c>
      <c r="CX9">
        <v>19</v>
      </c>
      <c r="CY9">
        <v>78</v>
      </c>
      <c r="CZ9">
        <v>8</v>
      </c>
      <c r="DA9">
        <v>5</v>
      </c>
      <c r="DB9">
        <v>83</v>
      </c>
      <c r="DC9">
        <v>242</v>
      </c>
      <c r="DD9">
        <v>37</v>
      </c>
      <c r="DE9">
        <v>131</v>
      </c>
      <c r="DF9">
        <v>678</v>
      </c>
      <c r="DG9">
        <v>107</v>
      </c>
      <c r="DH9">
        <v>92</v>
      </c>
      <c r="DI9">
        <v>183</v>
      </c>
      <c r="DJ9">
        <v>24</v>
      </c>
      <c r="DK9">
        <v>27</v>
      </c>
      <c r="DL9">
        <v>55</v>
      </c>
      <c r="DM9">
        <v>21</v>
      </c>
      <c r="DN9">
        <v>1988</v>
      </c>
      <c r="DO9">
        <v>12</v>
      </c>
      <c r="DP9">
        <v>2</v>
      </c>
      <c r="DQ9">
        <v>14</v>
      </c>
      <c r="DR9">
        <v>4</v>
      </c>
      <c r="DS9">
        <v>25</v>
      </c>
      <c r="DT9">
        <v>5</v>
      </c>
      <c r="DU9">
        <v>11</v>
      </c>
      <c r="DV9">
        <v>24</v>
      </c>
      <c r="DW9">
        <v>11</v>
      </c>
      <c r="DX9">
        <v>65</v>
      </c>
      <c r="DY9">
        <v>24</v>
      </c>
      <c r="DZ9">
        <v>20</v>
      </c>
      <c r="EA9">
        <v>81</v>
      </c>
      <c r="EB9">
        <v>11</v>
      </c>
      <c r="EC9">
        <v>5</v>
      </c>
      <c r="ED9">
        <v>100</v>
      </c>
      <c r="EE9">
        <v>242</v>
      </c>
      <c r="EF9">
        <v>38</v>
      </c>
      <c r="EG9">
        <v>149</v>
      </c>
      <c r="EH9">
        <v>729</v>
      </c>
      <c r="EI9">
        <v>126</v>
      </c>
      <c r="EJ9">
        <v>98</v>
      </c>
      <c r="EK9">
        <v>199</v>
      </c>
      <c r="EL9">
        <v>24</v>
      </c>
      <c r="EM9">
        <v>31</v>
      </c>
      <c r="EN9">
        <v>61</v>
      </c>
      <c r="EO9">
        <v>24</v>
      </c>
      <c r="EP9">
        <v>2135</v>
      </c>
      <c r="EQ9">
        <v>16</v>
      </c>
      <c r="ER9">
        <v>3</v>
      </c>
      <c r="ES9">
        <v>10</v>
      </c>
      <c r="ET9">
        <v>4</v>
      </c>
      <c r="EU9">
        <v>25</v>
      </c>
      <c r="EV9">
        <v>4</v>
      </c>
      <c r="EW9">
        <v>14</v>
      </c>
      <c r="EX9">
        <v>22</v>
      </c>
      <c r="EY9">
        <v>12</v>
      </c>
      <c r="EZ9">
        <v>63</v>
      </c>
      <c r="FA9">
        <v>30</v>
      </c>
      <c r="FB9">
        <v>20</v>
      </c>
      <c r="FC9">
        <v>95</v>
      </c>
      <c r="FD9">
        <v>10</v>
      </c>
      <c r="FE9">
        <v>6</v>
      </c>
      <c r="FF9">
        <v>95</v>
      </c>
      <c r="FG9">
        <v>249</v>
      </c>
      <c r="FH9">
        <v>37</v>
      </c>
      <c r="FI9">
        <v>171</v>
      </c>
      <c r="FJ9">
        <v>804</v>
      </c>
      <c r="FK9">
        <v>120</v>
      </c>
      <c r="FL9">
        <v>105</v>
      </c>
      <c r="FM9">
        <v>219</v>
      </c>
      <c r="FN9">
        <v>21</v>
      </c>
      <c r="FO9">
        <v>32</v>
      </c>
      <c r="FP9">
        <v>58</v>
      </c>
      <c r="FQ9">
        <v>29</v>
      </c>
      <c r="FR9">
        <v>2274</v>
      </c>
      <c r="FS9">
        <v>16</v>
      </c>
      <c r="FT9">
        <v>3</v>
      </c>
      <c r="FU9">
        <v>8</v>
      </c>
      <c r="FV9">
        <v>5</v>
      </c>
      <c r="FW9">
        <v>26</v>
      </c>
      <c r="FX9">
        <v>2</v>
      </c>
      <c r="FY9">
        <v>14</v>
      </c>
      <c r="FZ9">
        <v>23</v>
      </c>
      <c r="GA9">
        <v>11</v>
      </c>
      <c r="GB9">
        <v>59</v>
      </c>
      <c r="GC9">
        <v>31</v>
      </c>
      <c r="GD9">
        <v>21</v>
      </c>
      <c r="GE9">
        <v>95</v>
      </c>
      <c r="GF9">
        <v>10</v>
      </c>
      <c r="GG9">
        <v>16</v>
      </c>
      <c r="GH9">
        <v>119</v>
      </c>
      <c r="GI9">
        <v>247</v>
      </c>
      <c r="GJ9">
        <v>52</v>
      </c>
      <c r="GK9">
        <v>206</v>
      </c>
      <c r="GL9">
        <v>916</v>
      </c>
      <c r="GM9">
        <v>122</v>
      </c>
      <c r="GN9">
        <v>111</v>
      </c>
      <c r="GO9">
        <v>233</v>
      </c>
      <c r="GP9">
        <v>20</v>
      </c>
      <c r="GQ9">
        <v>37</v>
      </c>
      <c r="GR9">
        <v>60</v>
      </c>
      <c r="GS9">
        <v>39</v>
      </c>
      <c r="GT9">
        <v>2502</v>
      </c>
      <c r="GU9">
        <v>15</v>
      </c>
      <c r="GV9">
        <v>1</v>
      </c>
      <c r="GW9">
        <v>11</v>
      </c>
      <c r="GX9">
        <v>7</v>
      </c>
      <c r="GY9">
        <v>27</v>
      </c>
      <c r="GZ9">
        <v>3</v>
      </c>
      <c r="HA9">
        <v>12</v>
      </c>
      <c r="HB9">
        <v>32</v>
      </c>
      <c r="HC9">
        <v>9</v>
      </c>
      <c r="HD9">
        <v>70</v>
      </c>
      <c r="HE9">
        <v>31</v>
      </c>
      <c r="HF9">
        <v>18</v>
      </c>
      <c r="HG9">
        <v>97</v>
      </c>
      <c r="HH9">
        <v>16</v>
      </c>
      <c r="HI9">
        <v>19</v>
      </c>
      <c r="HJ9">
        <v>114</v>
      </c>
      <c r="HK9">
        <v>290</v>
      </c>
      <c r="HL9">
        <v>61</v>
      </c>
      <c r="HM9">
        <v>246</v>
      </c>
      <c r="HN9">
        <v>1075</v>
      </c>
      <c r="HO9">
        <v>138</v>
      </c>
      <c r="HP9">
        <v>136</v>
      </c>
      <c r="HQ9">
        <v>258</v>
      </c>
      <c r="HR9">
        <v>26</v>
      </c>
      <c r="HS9">
        <v>35</v>
      </c>
      <c r="HT9">
        <v>68</v>
      </c>
      <c r="HU9">
        <v>41</v>
      </c>
      <c r="HV9">
        <v>2856</v>
      </c>
    </row>
    <row r="10" spans="1:230" x14ac:dyDescent="0.25">
      <c r="A10" s="12">
        <v>4783</v>
      </c>
      <c r="B10" s="12" t="s">
        <v>515</v>
      </c>
      <c r="C10" s="7" t="s">
        <v>0</v>
      </c>
      <c r="D10" s="12" t="s">
        <v>506</v>
      </c>
      <c r="E10" s="13" t="s">
        <v>5</v>
      </c>
      <c r="F10" s="9" t="s">
        <v>41</v>
      </c>
      <c r="G10">
        <v>113</v>
      </c>
      <c r="H10">
        <v>29</v>
      </c>
      <c r="I10">
        <v>132</v>
      </c>
      <c r="J10">
        <v>19</v>
      </c>
      <c r="K10">
        <v>136</v>
      </c>
      <c r="L10">
        <v>24</v>
      </c>
      <c r="M10">
        <v>27</v>
      </c>
      <c r="N10">
        <v>124</v>
      </c>
      <c r="O10">
        <v>118</v>
      </c>
      <c r="P10">
        <v>288</v>
      </c>
      <c r="Q10">
        <v>112</v>
      </c>
      <c r="R10">
        <v>107</v>
      </c>
      <c r="S10">
        <v>275</v>
      </c>
      <c r="T10">
        <v>65</v>
      </c>
      <c r="U10">
        <v>105</v>
      </c>
      <c r="V10">
        <v>357</v>
      </c>
      <c r="W10">
        <v>1097</v>
      </c>
      <c r="X10">
        <v>323</v>
      </c>
      <c r="Y10">
        <v>947</v>
      </c>
      <c r="Z10">
        <v>2784</v>
      </c>
      <c r="AA10">
        <v>901</v>
      </c>
      <c r="AB10">
        <v>709</v>
      </c>
      <c r="AC10">
        <v>1137</v>
      </c>
      <c r="AD10">
        <v>127</v>
      </c>
      <c r="AE10">
        <v>148</v>
      </c>
      <c r="AF10">
        <v>339</v>
      </c>
      <c r="AG10">
        <v>196</v>
      </c>
      <c r="AH10">
        <v>10739</v>
      </c>
      <c r="AI10">
        <v>116</v>
      </c>
      <c r="AJ10">
        <v>26</v>
      </c>
      <c r="AK10">
        <v>135</v>
      </c>
      <c r="AL10">
        <v>18</v>
      </c>
      <c r="AM10">
        <v>133</v>
      </c>
      <c r="AN10">
        <v>19</v>
      </c>
      <c r="AO10">
        <v>34</v>
      </c>
      <c r="AP10">
        <v>100</v>
      </c>
      <c r="AQ10">
        <v>103</v>
      </c>
      <c r="AR10">
        <v>273</v>
      </c>
      <c r="AS10">
        <v>113</v>
      </c>
      <c r="AT10">
        <v>94</v>
      </c>
      <c r="AU10">
        <v>241</v>
      </c>
      <c r="AV10">
        <v>56</v>
      </c>
      <c r="AW10">
        <v>105</v>
      </c>
      <c r="AX10">
        <v>342</v>
      </c>
      <c r="AY10">
        <v>1046</v>
      </c>
      <c r="AZ10">
        <v>308</v>
      </c>
      <c r="BA10">
        <v>957</v>
      </c>
      <c r="BB10">
        <v>2735</v>
      </c>
      <c r="BC10">
        <v>891</v>
      </c>
      <c r="BD10">
        <v>681</v>
      </c>
      <c r="BE10">
        <v>1116</v>
      </c>
      <c r="BF10">
        <v>115</v>
      </c>
      <c r="BG10">
        <v>146</v>
      </c>
      <c r="BH10">
        <v>343</v>
      </c>
      <c r="BI10">
        <v>197</v>
      </c>
      <c r="BJ10">
        <v>10443</v>
      </c>
      <c r="BK10">
        <v>109</v>
      </c>
      <c r="BL10">
        <v>27</v>
      </c>
      <c r="BM10">
        <v>141</v>
      </c>
      <c r="BN10">
        <v>19</v>
      </c>
      <c r="BO10">
        <v>117</v>
      </c>
      <c r="BP10">
        <v>16</v>
      </c>
      <c r="BQ10">
        <v>29</v>
      </c>
      <c r="BR10">
        <v>88</v>
      </c>
      <c r="BS10">
        <v>99</v>
      </c>
      <c r="BT10">
        <v>237</v>
      </c>
      <c r="BU10">
        <v>110</v>
      </c>
      <c r="BV10">
        <v>86</v>
      </c>
      <c r="BW10">
        <v>229</v>
      </c>
      <c r="BX10">
        <v>55</v>
      </c>
      <c r="BY10">
        <v>95</v>
      </c>
      <c r="BZ10">
        <v>326</v>
      </c>
      <c r="CA10">
        <v>998</v>
      </c>
      <c r="CB10">
        <v>307</v>
      </c>
      <c r="CC10">
        <v>895</v>
      </c>
      <c r="CD10">
        <v>2505</v>
      </c>
      <c r="CE10">
        <v>863</v>
      </c>
      <c r="CF10">
        <v>666</v>
      </c>
      <c r="CG10">
        <v>1082</v>
      </c>
      <c r="CH10">
        <v>98</v>
      </c>
      <c r="CI10">
        <v>156</v>
      </c>
      <c r="CJ10">
        <v>311</v>
      </c>
      <c r="CK10">
        <v>196</v>
      </c>
      <c r="CL10">
        <v>9860</v>
      </c>
      <c r="CM10">
        <v>105</v>
      </c>
      <c r="CN10">
        <v>17</v>
      </c>
      <c r="CO10">
        <v>112</v>
      </c>
      <c r="CP10">
        <v>16</v>
      </c>
      <c r="CQ10">
        <v>103</v>
      </c>
      <c r="CR10">
        <v>13</v>
      </c>
      <c r="CS10">
        <v>33</v>
      </c>
      <c r="CT10">
        <v>73</v>
      </c>
      <c r="CU10">
        <v>87</v>
      </c>
      <c r="CV10">
        <v>202</v>
      </c>
      <c r="CW10">
        <v>86</v>
      </c>
      <c r="CX10">
        <v>90</v>
      </c>
      <c r="CY10">
        <v>190</v>
      </c>
      <c r="CZ10">
        <v>51</v>
      </c>
      <c r="DA10">
        <v>86</v>
      </c>
      <c r="DB10">
        <v>309</v>
      </c>
      <c r="DC10">
        <v>979</v>
      </c>
      <c r="DD10">
        <v>297</v>
      </c>
      <c r="DE10">
        <v>842</v>
      </c>
      <c r="DF10">
        <v>2358</v>
      </c>
      <c r="DG10">
        <v>834</v>
      </c>
      <c r="DH10">
        <v>664</v>
      </c>
      <c r="DI10">
        <v>1035</v>
      </c>
      <c r="DJ10">
        <v>98</v>
      </c>
      <c r="DK10">
        <v>166</v>
      </c>
      <c r="DL10">
        <v>289</v>
      </c>
      <c r="DM10">
        <v>182</v>
      </c>
      <c r="DN10">
        <v>9317</v>
      </c>
      <c r="DO10">
        <v>98</v>
      </c>
      <c r="DP10">
        <v>19</v>
      </c>
      <c r="DQ10">
        <v>110</v>
      </c>
      <c r="DR10">
        <v>13</v>
      </c>
      <c r="DS10">
        <v>102</v>
      </c>
      <c r="DT10">
        <v>13</v>
      </c>
      <c r="DU10">
        <v>28</v>
      </c>
      <c r="DV10">
        <v>73</v>
      </c>
      <c r="DW10">
        <v>70</v>
      </c>
      <c r="DX10">
        <v>170</v>
      </c>
      <c r="DY10">
        <v>82</v>
      </c>
      <c r="DZ10">
        <v>71</v>
      </c>
      <c r="EA10">
        <v>181</v>
      </c>
      <c r="EB10">
        <v>45</v>
      </c>
      <c r="EC10">
        <v>68</v>
      </c>
      <c r="ED10">
        <v>285</v>
      </c>
      <c r="EE10">
        <v>920</v>
      </c>
      <c r="EF10">
        <v>281</v>
      </c>
      <c r="EG10">
        <v>790</v>
      </c>
      <c r="EH10">
        <v>2271</v>
      </c>
      <c r="EI10">
        <v>826</v>
      </c>
      <c r="EJ10">
        <v>653</v>
      </c>
      <c r="EK10">
        <v>984</v>
      </c>
      <c r="EL10">
        <v>90</v>
      </c>
      <c r="EM10">
        <v>168</v>
      </c>
      <c r="EN10">
        <v>284</v>
      </c>
      <c r="EO10">
        <v>175</v>
      </c>
      <c r="EP10">
        <v>8870</v>
      </c>
      <c r="EQ10">
        <v>89</v>
      </c>
      <c r="ER10">
        <v>15</v>
      </c>
      <c r="ES10">
        <v>94</v>
      </c>
      <c r="ET10">
        <v>9</v>
      </c>
      <c r="EU10">
        <v>96</v>
      </c>
      <c r="EV10">
        <v>9</v>
      </c>
      <c r="EW10">
        <v>22</v>
      </c>
      <c r="EX10">
        <v>62</v>
      </c>
      <c r="EY10">
        <v>57</v>
      </c>
      <c r="EZ10">
        <v>153</v>
      </c>
      <c r="FA10">
        <v>76</v>
      </c>
      <c r="FB10">
        <v>76</v>
      </c>
      <c r="FC10">
        <v>159</v>
      </c>
      <c r="FD10">
        <v>46</v>
      </c>
      <c r="FE10">
        <v>66</v>
      </c>
      <c r="FF10">
        <v>253</v>
      </c>
      <c r="FG10">
        <v>863</v>
      </c>
      <c r="FH10">
        <v>260</v>
      </c>
      <c r="FI10">
        <v>765</v>
      </c>
      <c r="FJ10">
        <v>2145</v>
      </c>
      <c r="FK10">
        <v>748</v>
      </c>
      <c r="FL10">
        <v>622</v>
      </c>
      <c r="FM10">
        <v>947</v>
      </c>
      <c r="FN10">
        <v>76</v>
      </c>
      <c r="FO10">
        <v>159</v>
      </c>
      <c r="FP10">
        <v>256</v>
      </c>
      <c r="FQ10">
        <v>159</v>
      </c>
      <c r="FR10">
        <v>8282</v>
      </c>
      <c r="FS10">
        <v>78</v>
      </c>
      <c r="FT10">
        <v>15</v>
      </c>
      <c r="FU10">
        <v>79</v>
      </c>
      <c r="FV10">
        <v>14</v>
      </c>
      <c r="FW10">
        <v>94</v>
      </c>
      <c r="FX10">
        <v>7</v>
      </c>
      <c r="FY10">
        <v>17</v>
      </c>
      <c r="FZ10">
        <v>52</v>
      </c>
      <c r="GA10">
        <v>50</v>
      </c>
      <c r="GB10">
        <v>139</v>
      </c>
      <c r="GC10">
        <v>73</v>
      </c>
      <c r="GD10">
        <v>78</v>
      </c>
      <c r="GE10">
        <v>152</v>
      </c>
      <c r="GF10">
        <v>45</v>
      </c>
      <c r="GG10">
        <v>55</v>
      </c>
      <c r="GH10">
        <v>238</v>
      </c>
      <c r="GI10">
        <v>859</v>
      </c>
      <c r="GJ10">
        <v>231</v>
      </c>
      <c r="GK10">
        <v>710</v>
      </c>
      <c r="GL10">
        <v>2128</v>
      </c>
      <c r="GM10">
        <v>707</v>
      </c>
      <c r="GN10">
        <v>593</v>
      </c>
      <c r="GO10">
        <v>906</v>
      </c>
      <c r="GP10">
        <v>74</v>
      </c>
      <c r="GQ10">
        <v>149</v>
      </c>
      <c r="GR10">
        <v>229</v>
      </c>
      <c r="GS10">
        <v>140</v>
      </c>
      <c r="GT10">
        <v>7912</v>
      </c>
      <c r="GU10">
        <v>76</v>
      </c>
      <c r="GV10">
        <v>13</v>
      </c>
      <c r="GW10">
        <v>84</v>
      </c>
      <c r="GX10">
        <v>9</v>
      </c>
      <c r="GY10">
        <v>86</v>
      </c>
      <c r="GZ10">
        <v>7</v>
      </c>
      <c r="HA10">
        <v>17</v>
      </c>
      <c r="HB10">
        <v>49</v>
      </c>
      <c r="HC10">
        <v>48</v>
      </c>
      <c r="HD10">
        <v>133</v>
      </c>
      <c r="HE10">
        <v>73</v>
      </c>
      <c r="HF10">
        <v>68</v>
      </c>
      <c r="HG10">
        <v>151</v>
      </c>
      <c r="HH10">
        <v>42</v>
      </c>
      <c r="HI10">
        <v>59</v>
      </c>
      <c r="HJ10">
        <v>239</v>
      </c>
      <c r="HK10">
        <v>860</v>
      </c>
      <c r="HL10">
        <v>218</v>
      </c>
      <c r="HM10">
        <v>718</v>
      </c>
      <c r="HN10">
        <v>2018</v>
      </c>
      <c r="HO10">
        <v>661</v>
      </c>
      <c r="HP10">
        <v>589</v>
      </c>
      <c r="HQ10">
        <v>889</v>
      </c>
      <c r="HR10">
        <v>74</v>
      </c>
      <c r="HS10">
        <v>149</v>
      </c>
      <c r="HT10">
        <v>213</v>
      </c>
      <c r="HU10">
        <v>127</v>
      </c>
      <c r="HV10">
        <v>7670</v>
      </c>
    </row>
    <row r="11" spans="1:230" x14ac:dyDescent="0.25">
      <c r="A11" s="7">
        <v>5811</v>
      </c>
      <c r="B11" s="7" t="s">
        <v>67</v>
      </c>
      <c r="C11" s="7" t="s">
        <v>0</v>
      </c>
      <c r="D11" s="7" t="s">
        <v>511</v>
      </c>
      <c r="E11" s="16" t="s">
        <v>507</v>
      </c>
      <c r="F11" s="9" t="s">
        <v>41</v>
      </c>
      <c r="G11">
        <v>1</v>
      </c>
      <c r="H11">
        <v>1</v>
      </c>
      <c r="I11">
        <v>4</v>
      </c>
      <c r="J11">
        <v>0</v>
      </c>
      <c r="K11">
        <v>8</v>
      </c>
      <c r="L11">
        <v>0</v>
      </c>
      <c r="M11">
        <v>2</v>
      </c>
      <c r="N11">
        <v>3</v>
      </c>
      <c r="O11">
        <v>3</v>
      </c>
      <c r="P11">
        <v>25</v>
      </c>
      <c r="Q11">
        <v>5</v>
      </c>
      <c r="R11">
        <v>5</v>
      </c>
      <c r="S11">
        <v>23</v>
      </c>
      <c r="T11">
        <v>5</v>
      </c>
      <c r="U11">
        <v>5</v>
      </c>
      <c r="V11">
        <v>17</v>
      </c>
      <c r="W11">
        <v>81</v>
      </c>
      <c r="X11">
        <v>8</v>
      </c>
      <c r="Y11">
        <v>124</v>
      </c>
      <c r="Z11">
        <v>497</v>
      </c>
      <c r="AA11">
        <v>79</v>
      </c>
      <c r="AB11">
        <v>43</v>
      </c>
      <c r="AC11">
        <v>64</v>
      </c>
      <c r="AD11">
        <v>4</v>
      </c>
      <c r="AE11">
        <v>13</v>
      </c>
      <c r="AF11">
        <v>18</v>
      </c>
      <c r="AG11">
        <v>30</v>
      </c>
      <c r="AH11">
        <v>1068</v>
      </c>
      <c r="AI11">
        <v>3</v>
      </c>
      <c r="AJ11">
        <v>1</v>
      </c>
      <c r="AK11">
        <v>4</v>
      </c>
      <c r="AL11">
        <v>0</v>
      </c>
      <c r="AM11">
        <v>7</v>
      </c>
      <c r="AN11">
        <v>0</v>
      </c>
      <c r="AO11">
        <v>4</v>
      </c>
      <c r="AP11">
        <v>5</v>
      </c>
      <c r="AQ11">
        <v>4</v>
      </c>
      <c r="AR11">
        <v>21</v>
      </c>
      <c r="AS11">
        <v>5</v>
      </c>
      <c r="AT11">
        <v>6</v>
      </c>
      <c r="AU11">
        <v>26</v>
      </c>
      <c r="AV11">
        <v>5</v>
      </c>
      <c r="AW11">
        <v>5</v>
      </c>
      <c r="AX11">
        <v>15</v>
      </c>
      <c r="AY11">
        <v>84</v>
      </c>
      <c r="AZ11">
        <v>8</v>
      </c>
      <c r="BA11">
        <v>126</v>
      </c>
      <c r="BB11">
        <v>488</v>
      </c>
      <c r="BC11">
        <v>84</v>
      </c>
      <c r="BD11">
        <v>43</v>
      </c>
      <c r="BE11">
        <v>68</v>
      </c>
      <c r="BF11">
        <v>4</v>
      </c>
      <c r="BG11">
        <v>13</v>
      </c>
      <c r="BH11">
        <v>18</v>
      </c>
      <c r="BI11">
        <v>25</v>
      </c>
      <c r="BJ11">
        <v>1072</v>
      </c>
      <c r="BK11">
        <v>2</v>
      </c>
      <c r="BL11">
        <v>0</v>
      </c>
      <c r="BM11">
        <v>3</v>
      </c>
      <c r="BN11">
        <v>0</v>
      </c>
      <c r="BO11">
        <v>8</v>
      </c>
      <c r="BP11">
        <v>0</v>
      </c>
      <c r="BQ11">
        <v>3</v>
      </c>
      <c r="BR11">
        <v>3</v>
      </c>
      <c r="BS11">
        <v>3</v>
      </c>
      <c r="BT11">
        <v>21</v>
      </c>
      <c r="BU11">
        <v>5</v>
      </c>
      <c r="BV11">
        <v>5</v>
      </c>
      <c r="BW11">
        <v>25</v>
      </c>
      <c r="BX11">
        <v>3</v>
      </c>
      <c r="BY11">
        <v>4</v>
      </c>
      <c r="BZ11">
        <v>16</v>
      </c>
      <c r="CA11">
        <v>79</v>
      </c>
      <c r="CB11">
        <v>11</v>
      </c>
      <c r="CC11">
        <v>117</v>
      </c>
      <c r="CD11">
        <v>499</v>
      </c>
      <c r="CE11">
        <v>70</v>
      </c>
      <c r="CF11">
        <v>44</v>
      </c>
      <c r="CG11">
        <v>62</v>
      </c>
      <c r="CH11">
        <v>3</v>
      </c>
      <c r="CI11">
        <v>14</v>
      </c>
      <c r="CJ11">
        <v>14</v>
      </c>
      <c r="CK11">
        <v>31</v>
      </c>
      <c r="CL11">
        <v>1045</v>
      </c>
      <c r="CM11">
        <v>2</v>
      </c>
      <c r="CN11">
        <v>0</v>
      </c>
      <c r="CO11">
        <v>4</v>
      </c>
      <c r="CP11">
        <v>0</v>
      </c>
      <c r="CQ11">
        <v>7</v>
      </c>
      <c r="CR11">
        <v>0</v>
      </c>
      <c r="CS11">
        <v>4</v>
      </c>
      <c r="CT11">
        <v>3</v>
      </c>
      <c r="CU11">
        <v>3</v>
      </c>
      <c r="CV11">
        <v>17</v>
      </c>
      <c r="CW11">
        <v>3</v>
      </c>
      <c r="CX11">
        <v>2</v>
      </c>
      <c r="CY11">
        <v>20</v>
      </c>
      <c r="CZ11">
        <v>4</v>
      </c>
      <c r="DA11">
        <v>4</v>
      </c>
      <c r="DB11">
        <v>18</v>
      </c>
      <c r="DC11">
        <v>79</v>
      </c>
      <c r="DD11">
        <v>9</v>
      </c>
      <c r="DE11">
        <v>108</v>
      </c>
      <c r="DF11">
        <v>508</v>
      </c>
      <c r="DG11">
        <v>73</v>
      </c>
      <c r="DH11">
        <v>44</v>
      </c>
      <c r="DI11">
        <v>65</v>
      </c>
      <c r="DJ11">
        <v>3</v>
      </c>
      <c r="DK11">
        <v>11</v>
      </c>
      <c r="DL11">
        <v>19</v>
      </c>
      <c r="DM11">
        <v>28</v>
      </c>
      <c r="DN11">
        <v>1038</v>
      </c>
      <c r="DO11">
        <v>4</v>
      </c>
      <c r="DP11">
        <v>0</v>
      </c>
      <c r="DQ11">
        <v>3</v>
      </c>
      <c r="DR11">
        <v>0</v>
      </c>
      <c r="DS11">
        <v>9</v>
      </c>
      <c r="DT11">
        <v>0</v>
      </c>
      <c r="DU11">
        <v>5</v>
      </c>
      <c r="DV11">
        <v>5</v>
      </c>
      <c r="DW11">
        <v>3</v>
      </c>
      <c r="DX11">
        <v>15</v>
      </c>
      <c r="DY11">
        <v>4</v>
      </c>
      <c r="DZ11">
        <v>2</v>
      </c>
      <c r="EA11">
        <v>20</v>
      </c>
      <c r="EB11">
        <v>3</v>
      </c>
      <c r="EC11">
        <v>4</v>
      </c>
      <c r="ED11">
        <v>15</v>
      </c>
      <c r="EE11">
        <v>73</v>
      </c>
      <c r="EF11">
        <v>7</v>
      </c>
      <c r="EG11">
        <v>107</v>
      </c>
      <c r="EH11">
        <v>490</v>
      </c>
      <c r="EI11">
        <v>60</v>
      </c>
      <c r="EJ11">
        <v>39</v>
      </c>
      <c r="EK11">
        <v>66</v>
      </c>
      <c r="EL11">
        <v>6</v>
      </c>
      <c r="EM11">
        <v>12</v>
      </c>
      <c r="EN11">
        <v>21</v>
      </c>
      <c r="EO11">
        <v>24</v>
      </c>
      <c r="EP11">
        <v>997</v>
      </c>
      <c r="EQ11">
        <v>2</v>
      </c>
      <c r="ER11">
        <v>1</v>
      </c>
      <c r="ES11">
        <v>4</v>
      </c>
      <c r="ET11">
        <v>0</v>
      </c>
      <c r="EU11">
        <v>8</v>
      </c>
      <c r="EV11">
        <v>0</v>
      </c>
      <c r="EW11">
        <v>5</v>
      </c>
      <c r="EX11">
        <v>0</v>
      </c>
      <c r="EY11">
        <v>1</v>
      </c>
      <c r="EZ11">
        <v>13</v>
      </c>
      <c r="FA11">
        <v>3</v>
      </c>
      <c r="FB11">
        <v>3</v>
      </c>
      <c r="FC11">
        <v>17</v>
      </c>
      <c r="FD11">
        <v>4</v>
      </c>
      <c r="FE11">
        <v>2</v>
      </c>
      <c r="FF11">
        <v>17</v>
      </c>
      <c r="FG11">
        <v>65</v>
      </c>
      <c r="FH11">
        <v>5</v>
      </c>
      <c r="FI11">
        <v>120</v>
      </c>
      <c r="FJ11">
        <v>460</v>
      </c>
      <c r="FK11">
        <v>60</v>
      </c>
      <c r="FL11">
        <v>39</v>
      </c>
      <c r="FM11">
        <v>60</v>
      </c>
      <c r="FN11">
        <v>5</v>
      </c>
      <c r="FO11">
        <v>10</v>
      </c>
      <c r="FP11">
        <v>20</v>
      </c>
      <c r="FQ11">
        <v>22</v>
      </c>
      <c r="FR11">
        <v>946</v>
      </c>
      <c r="FS11">
        <v>1</v>
      </c>
      <c r="FT11">
        <v>0</v>
      </c>
      <c r="FU11">
        <v>4</v>
      </c>
      <c r="FV11">
        <v>0</v>
      </c>
      <c r="FW11">
        <v>6</v>
      </c>
      <c r="FX11">
        <v>0</v>
      </c>
      <c r="FY11">
        <v>4</v>
      </c>
      <c r="FZ11">
        <v>1</v>
      </c>
      <c r="GA11">
        <v>1</v>
      </c>
      <c r="GB11">
        <v>14</v>
      </c>
      <c r="GC11">
        <v>4</v>
      </c>
      <c r="GD11">
        <v>1</v>
      </c>
      <c r="GE11">
        <v>16</v>
      </c>
      <c r="GF11">
        <v>3</v>
      </c>
      <c r="GG11">
        <v>2</v>
      </c>
      <c r="GH11">
        <v>12</v>
      </c>
      <c r="GI11">
        <v>64</v>
      </c>
      <c r="GJ11">
        <v>6</v>
      </c>
      <c r="GK11">
        <v>127</v>
      </c>
      <c r="GL11">
        <v>446</v>
      </c>
      <c r="GM11">
        <v>56</v>
      </c>
      <c r="GN11">
        <v>37</v>
      </c>
      <c r="GO11">
        <v>55</v>
      </c>
      <c r="GP11">
        <v>4</v>
      </c>
      <c r="GQ11">
        <v>13</v>
      </c>
      <c r="GR11">
        <v>19</v>
      </c>
      <c r="GS11">
        <v>18</v>
      </c>
      <c r="GT11">
        <v>914</v>
      </c>
      <c r="GU11">
        <v>2</v>
      </c>
      <c r="GV11">
        <v>0</v>
      </c>
      <c r="GW11">
        <v>3</v>
      </c>
      <c r="GX11">
        <v>0</v>
      </c>
      <c r="GY11">
        <v>6</v>
      </c>
      <c r="GZ11">
        <v>0</v>
      </c>
      <c r="HA11">
        <v>2</v>
      </c>
      <c r="HB11">
        <v>1</v>
      </c>
      <c r="HC11">
        <v>0</v>
      </c>
      <c r="HD11">
        <v>10</v>
      </c>
      <c r="HE11">
        <v>5</v>
      </c>
      <c r="HF11">
        <v>0</v>
      </c>
      <c r="HG11">
        <v>13</v>
      </c>
      <c r="HH11">
        <v>5</v>
      </c>
      <c r="HI11">
        <v>2</v>
      </c>
      <c r="HJ11">
        <v>13</v>
      </c>
      <c r="HK11">
        <v>54</v>
      </c>
      <c r="HL11">
        <v>6</v>
      </c>
      <c r="HM11">
        <v>106</v>
      </c>
      <c r="HN11">
        <v>415</v>
      </c>
      <c r="HO11">
        <v>53</v>
      </c>
      <c r="HP11">
        <v>29</v>
      </c>
      <c r="HQ11">
        <v>46</v>
      </c>
      <c r="HR11">
        <v>1</v>
      </c>
      <c r="HS11">
        <v>11</v>
      </c>
      <c r="HT11">
        <v>18</v>
      </c>
      <c r="HU11">
        <v>19</v>
      </c>
      <c r="HV11">
        <v>820</v>
      </c>
    </row>
    <row r="12" spans="1:230" x14ac:dyDescent="0.25">
      <c r="A12" s="7">
        <v>5812</v>
      </c>
      <c r="B12" s="7" t="s">
        <v>516</v>
      </c>
      <c r="C12" s="7" t="s">
        <v>0</v>
      </c>
      <c r="D12" s="7" t="s">
        <v>511</v>
      </c>
      <c r="E12" s="16" t="s">
        <v>507</v>
      </c>
      <c r="F12" s="9" t="s">
        <v>41</v>
      </c>
      <c r="G12">
        <v>14</v>
      </c>
      <c r="H12">
        <v>1</v>
      </c>
      <c r="I12">
        <v>4</v>
      </c>
      <c r="J12">
        <v>0</v>
      </c>
      <c r="K12">
        <v>6</v>
      </c>
      <c r="L12">
        <v>1</v>
      </c>
      <c r="M12">
        <v>3</v>
      </c>
      <c r="N12">
        <v>1</v>
      </c>
      <c r="O12">
        <v>3</v>
      </c>
      <c r="P12">
        <v>6</v>
      </c>
      <c r="Q12">
        <v>7</v>
      </c>
      <c r="R12">
        <v>3</v>
      </c>
      <c r="S12">
        <v>8</v>
      </c>
      <c r="T12">
        <v>3</v>
      </c>
      <c r="U12">
        <v>6</v>
      </c>
      <c r="V12">
        <v>29</v>
      </c>
      <c r="W12">
        <v>117</v>
      </c>
      <c r="X12">
        <v>22</v>
      </c>
      <c r="Y12">
        <v>46</v>
      </c>
      <c r="Z12">
        <v>270</v>
      </c>
      <c r="AA12">
        <v>62</v>
      </c>
      <c r="AB12">
        <v>114</v>
      </c>
      <c r="AC12">
        <v>104</v>
      </c>
      <c r="AD12">
        <v>28</v>
      </c>
      <c r="AE12">
        <v>25</v>
      </c>
      <c r="AF12">
        <v>30</v>
      </c>
      <c r="AG12">
        <v>13</v>
      </c>
      <c r="AH12">
        <v>926</v>
      </c>
      <c r="AI12">
        <v>13</v>
      </c>
      <c r="AJ12">
        <v>1</v>
      </c>
      <c r="AK12">
        <v>4</v>
      </c>
      <c r="AL12">
        <v>0</v>
      </c>
      <c r="AM12">
        <v>9</v>
      </c>
      <c r="AN12">
        <v>0</v>
      </c>
      <c r="AO12">
        <v>5</v>
      </c>
      <c r="AP12">
        <v>0</v>
      </c>
      <c r="AQ12">
        <v>3</v>
      </c>
      <c r="AR12">
        <v>5</v>
      </c>
      <c r="AS12">
        <v>4</v>
      </c>
      <c r="AT12">
        <v>3</v>
      </c>
      <c r="AU12">
        <v>7</v>
      </c>
      <c r="AV12">
        <v>4</v>
      </c>
      <c r="AW12">
        <v>5</v>
      </c>
      <c r="AX12">
        <v>20</v>
      </c>
      <c r="AY12">
        <v>98</v>
      </c>
      <c r="AZ12">
        <v>26</v>
      </c>
      <c r="BA12">
        <v>45</v>
      </c>
      <c r="BB12">
        <v>279</v>
      </c>
      <c r="BC12">
        <v>64</v>
      </c>
      <c r="BD12">
        <v>105</v>
      </c>
      <c r="BE12">
        <v>106</v>
      </c>
      <c r="BF12">
        <v>24</v>
      </c>
      <c r="BG12">
        <v>25</v>
      </c>
      <c r="BH12">
        <v>26</v>
      </c>
      <c r="BI12">
        <v>14</v>
      </c>
      <c r="BJ12">
        <v>895</v>
      </c>
      <c r="BK12">
        <v>12</v>
      </c>
      <c r="BL12">
        <v>1</v>
      </c>
      <c r="BM12">
        <v>4</v>
      </c>
      <c r="BN12">
        <v>0</v>
      </c>
      <c r="BO12">
        <v>6</v>
      </c>
      <c r="BP12">
        <v>0</v>
      </c>
      <c r="BQ12">
        <v>4</v>
      </c>
      <c r="BR12">
        <v>2</v>
      </c>
      <c r="BS12">
        <v>1</v>
      </c>
      <c r="BT12">
        <v>3</v>
      </c>
      <c r="BU12">
        <v>5</v>
      </c>
      <c r="BV12">
        <v>6</v>
      </c>
      <c r="BW12">
        <v>5</v>
      </c>
      <c r="BX12">
        <v>5</v>
      </c>
      <c r="BY12">
        <v>5</v>
      </c>
      <c r="BZ12">
        <v>18</v>
      </c>
      <c r="CA12">
        <v>91</v>
      </c>
      <c r="CB12">
        <v>19</v>
      </c>
      <c r="CC12">
        <v>42</v>
      </c>
      <c r="CD12">
        <v>245</v>
      </c>
      <c r="CE12">
        <v>53</v>
      </c>
      <c r="CF12">
        <v>94</v>
      </c>
      <c r="CG12">
        <v>104</v>
      </c>
      <c r="CH12">
        <v>16</v>
      </c>
      <c r="CI12">
        <v>18</v>
      </c>
      <c r="CJ12">
        <v>24</v>
      </c>
      <c r="CK12">
        <v>11</v>
      </c>
      <c r="CL12">
        <v>794</v>
      </c>
      <c r="CM12">
        <v>7</v>
      </c>
      <c r="CN12">
        <v>1</v>
      </c>
      <c r="CO12">
        <v>2</v>
      </c>
      <c r="CP12">
        <v>0</v>
      </c>
      <c r="CQ12">
        <v>7</v>
      </c>
      <c r="CR12">
        <v>1</v>
      </c>
      <c r="CS12">
        <v>5</v>
      </c>
      <c r="CT12">
        <v>3</v>
      </c>
      <c r="CU12">
        <v>1</v>
      </c>
      <c r="CV12">
        <v>7</v>
      </c>
      <c r="CW12">
        <v>6</v>
      </c>
      <c r="CX12">
        <v>4</v>
      </c>
      <c r="CY12">
        <v>5</v>
      </c>
      <c r="CZ12">
        <v>3</v>
      </c>
      <c r="DA12">
        <v>5</v>
      </c>
      <c r="DB12">
        <v>18</v>
      </c>
      <c r="DC12">
        <v>83</v>
      </c>
      <c r="DD12">
        <v>16</v>
      </c>
      <c r="DE12">
        <v>31</v>
      </c>
      <c r="DF12">
        <v>225</v>
      </c>
      <c r="DG12">
        <v>47</v>
      </c>
      <c r="DH12">
        <v>82</v>
      </c>
      <c r="DI12">
        <v>88</v>
      </c>
      <c r="DJ12">
        <v>17</v>
      </c>
      <c r="DK12">
        <v>21</v>
      </c>
      <c r="DL12">
        <v>21</v>
      </c>
      <c r="DM12">
        <v>10</v>
      </c>
      <c r="DN12">
        <v>716</v>
      </c>
      <c r="DO12">
        <v>5</v>
      </c>
      <c r="DP12">
        <v>1</v>
      </c>
      <c r="DQ12">
        <v>1</v>
      </c>
      <c r="DR12">
        <v>0</v>
      </c>
      <c r="DS12">
        <v>7</v>
      </c>
      <c r="DT12">
        <v>0</v>
      </c>
      <c r="DU12">
        <v>5</v>
      </c>
      <c r="DV12">
        <v>2</v>
      </c>
      <c r="DW12">
        <v>1</v>
      </c>
      <c r="DX12">
        <v>4</v>
      </c>
      <c r="DY12">
        <v>7</v>
      </c>
      <c r="DZ12">
        <v>4</v>
      </c>
      <c r="EA12">
        <v>7</v>
      </c>
      <c r="EB12">
        <v>3</v>
      </c>
      <c r="EC12">
        <v>2</v>
      </c>
      <c r="ED12">
        <v>13</v>
      </c>
      <c r="EE12">
        <v>64</v>
      </c>
      <c r="EF12">
        <v>13</v>
      </c>
      <c r="EG12">
        <v>26</v>
      </c>
      <c r="EH12">
        <v>211</v>
      </c>
      <c r="EI12">
        <v>53</v>
      </c>
      <c r="EJ12">
        <v>61</v>
      </c>
      <c r="EK12">
        <v>74</v>
      </c>
      <c r="EL12">
        <v>13</v>
      </c>
      <c r="EM12">
        <v>12</v>
      </c>
      <c r="EN12">
        <v>18</v>
      </c>
      <c r="EO12">
        <v>10</v>
      </c>
      <c r="EP12">
        <v>617</v>
      </c>
      <c r="EQ12">
        <v>5</v>
      </c>
      <c r="ER12">
        <v>1</v>
      </c>
      <c r="ES12">
        <v>1</v>
      </c>
      <c r="ET12">
        <v>0</v>
      </c>
      <c r="EU12">
        <v>5</v>
      </c>
      <c r="EV12">
        <v>1</v>
      </c>
      <c r="EW12">
        <v>2</v>
      </c>
      <c r="EX12">
        <v>3</v>
      </c>
      <c r="EY12">
        <v>2</v>
      </c>
      <c r="EZ12">
        <v>3</v>
      </c>
      <c r="FA12">
        <v>7</v>
      </c>
      <c r="FB12">
        <v>2</v>
      </c>
      <c r="FC12">
        <v>4</v>
      </c>
      <c r="FD12">
        <v>5</v>
      </c>
      <c r="FE12">
        <v>2</v>
      </c>
      <c r="FF12">
        <v>14</v>
      </c>
      <c r="FG12">
        <v>47</v>
      </c>
      <c r="FH12">
        <v>16</v>
      </c>
      <c r="FI12">
        <v>23</v>
      </c>
      <c r="FJ12">
        <v>161</v>
      </c>
      <c r="FK12">
        <v>43</v>
      </c>
      <c r="FL12">
        <v>60</v>
      </c>
      <c r="FM12">
        <v>71</v>
      </c>
      <c r="FN12">
        <v>13</v>
      </c>
      <c r="FO12">
        <v>10</v>
      </c>
      <c r="FP12">
        <v>14</v>
      </c>
      <c r="FQ12">
        <v>9</v>
      </c>
      <c r="FR12">
        <v>524</v>
      </c>
      <c r="FS12">
        <v>5</v>
      </c>
      <c r="FT12">
        <v>1</v>
      </c>
      <c r="FU12">
        <v>1</v>
      </c>
      <c r="FV12">
        <v>0</v>
      </c>
      <c r="FW12">
        <v>5</v>
      </c>
      <c r="FX12">
        <v>1</v>
      </c>
      <c r="FY12">
        <v>0</v>
      </c>
      <c r="FZ12">
        <v>2</v>
      </c>
      <c r="GA12">
        <v>1</v>
      </c>
      <c r="GB12">
        <v>2</v>
      </c>
      <c r="GC12">
        <v>5</v>
      </c>
      <c r="GD12">
        <v>2</v>
      </c>
      <c r="GE12">
        <v>3</v>
      </c>
      <c r="GF12">
        <v>4</v>
      </c>
      <c r="GG12">
        <v>2</v>
      </c>
      <c r="GH12">
        <v>12</v>
      </c>
      <c r="GI12">
        <v>47</v>
      </c>
      <c r="GJ12">
        <v>14</v>
      </c>
      <c r="GK12">
        <v>21</v>
      </c>
      <c r="GL12">
        <v>125</v>
      </c>
      <c r="GM12">
        <v>41</v>
      </c>
      <c r="GN12">
        <v>43</v>
      </c>
      <c r="GO12">
        <v>59</v>
      </c>
      <c r="GP12">
        <v>11</v>
      </c>
      <c r="GQ12">
        <v>8</v>
      </c>
      <c r="GR12">
        <v>10</v>
      </c>
      <c r="GS12">
        <v>7</v>
      </c>
      <c r="GT12">
        <v>432</v>
      </c>
      <c r="GU12">
        <v>1</v>
      </c>
      <c r="GV12">
        <v>1</v>
      </c>
      <c r="GW12">
        <v>2</v>
      </c>
      <c r="GX12">
        <v>0</v>
      </c>
      <c r="GY12">
        <v>3</v>
      </c>
      <c r="GZ12">
        <v>2</v>
      </c>
      <c r="HA12">
        <v>1</v>
      </c>
      <c r="HB12">
        <v>1</v>
      </c>
      <c r="HC12">
        <v>1</v>
      </c>
      <c r="HD12">
        <v>1</v>
      </c>
      <c r="HE12">
        <v>4</v>
      </c>
      <c r="HF12">
        <v>1</v>
      </c>
      <c r="HG12">
        <v>2</v>
      </c>
      <c r="HH12">
        <v>1</v>
      </c>
      <c r="HI12">
        <v>1</v>
      </c>
      <c r="HJ12">
        <v>10</v>
      </c>
      <c r="HK12">
        <v>28</v>
      </c>
      <c r="HL12">
        <v>5</v>
      </c>
      <c r="HM12">
        <v>22</v>
      </c>
      <c r="HN12">
        <v>96</v>
      </c>
      <c r="HO12">
        <v>26</v>
      </c>
      <c r="HP12">
        <v>28</v>
      </c>
      <c r="HQ12">
        <v>49</v>
      </c>
      <c r="HR12">
        <v>8</v>
      </c>
      <c r="HS12">
        <v>5</v>
      </c>
      <c r="HT12">
        <v>8</v>
      </c>
      <c r="HU12">
        <v>3</v>
      </c>
      <c r="HV12">
        <v>310</v>
      </c>
    </row>
    <row r="13" spans="1:230" x14ac:dyDescent="0.25">
      <c r="A13" s="7">
        <v>5813</v>
      </c>
      <c r="B13" s="7" t="s">
        <v>517</v>
      </c>
      <c r="C13" s="7" t="s">
        <v>0</v>
      </c>
      <c r="D13" s="7" t="s">
        <v>511</v>
      </c>
      <c r="E13" s="16" t="s">
        <v>507</v>
      </c>
      <c r="F13" s="9" t="s">
        <v>41</v>
      </c>
      <c r="G13">
        <v>2</v>
      </c>
      <c r="H13">
        <v>0</v>
      </c>
      <c r="I13">
        <v>2</v>
      </c>
      <c r="J13">
        <v>0</v>
      </c>
      <c r="K13">
        <v>5</v>
      </c>
      <c r="L13">
        <v>0</v>
      </c>
      <c r="M13">
        <v>0</v>
      </c>
      <c r="N13">
        <v>2</v>
      </c>
      <c r="O13">
        <v>5</v>
      </c>
      <c r="P13">
        <v>5</v>
      </c>
      <c r="Q13">
        <v>6</v>
      </c>
      <c r="R13">
        <v>7</v>
      </c>
      <c r="S13">
        <v>9</v>
      </c>
      <c r="T13">
        <v>1</v>
      </c>
      <c r="U13">
        <v>1</v>
      </c>
      <c r="V13">
        <v>12</v>
      </c>
      <c r="W13">
        <v>54</v>
      </c>
      <c r="X13">
        <v>11</v>
      </c>
      <c r="Y13">
        <v>35</v>
      </c>
      <c r="Z13">
        <v>273</v>
      </c>
      <c r="AA13">
        <v>68</v>
      </c>
      <c r="AB13">
        <v>32</v>
      </c>
      <c r="AC13">
        <v>53</v>
      </c>
      <c r="AD13">
        <v>10</v>
      </c>
      <c r="AE13">
        <v>9</v>
      </c>
      <c r="AF13">
        <v>19</v>
      </c>
      <c r="AG13">
        <v>9</v>
      </c>
      <c r="AH13">
        <v>630</v>
      </c>
      <c r="AI13">
        <v>2</v>
      </c>
      <c r="AJ13">
        <v>0</v>
      </c>
      <c r="AK13">
        <v>1</v>
      </c>
      <c r="AL13">
        <v>0</v>
      </c>
      <c r="AM13">
        <v>3</v>
      </c>
      <c r="AN13">
        <v>1</v>
      </c>
      <c r="AO13">
        <v>0</v>
      </c>
      <c r="AP13">
        <v>2</v>
      </c>
      <c r="AQ13">
        <v>4</v>
      </c>
      <c r="AR13">
        <v>4</v>
      </c>
      <c r="AS13">
        <v>7</v>
      </c>
      <c r="AT13">
        <v>4</v>
      </c>
      <c r="AU13">
        <v>8</v>
      </c>
      <c r="AV13">
        <v>1</v>
      </c>
      <c r="AW13">
        <v>1</v>
      </c>
      <c r="AX13">
        <v>8</v>
      </c>
      <c r="AY13">
        <v>52</v>
      </c>
      <c r="AZ13">
        <v>11</v>
      </c>
      <c r="BA13">
        <v>36</v>
      </c>
      <c r="BB13">
        <v>264</v>
      </c>
      <c r="BC13">
        <v>61</v>
      </c>
      <c r="BD13">
        <v>41</v>
      </c>
      <c r="BE13">
        <v>47</v>
      </c>
      <c r="BF13">
        <v>12</v>
      </c>
      <c r="BG13">
        <v>4</v>
      </c>
      <c r="BH13">
        <v>17</v>
      </c>
      <c r="BI13">
        <v>8</v>
      </c>
      <c r="BJ13">
        <v>599</v>
      </c>
      <c r="BK13">
        <v>2</v>
      </c>
      <c r="BL13">
        <v>0</v>
      </c>
      <c r="BM13">
        <v>0</v>
      </c>
      <c r="BN13">
        <v>0</v>
      </c>
      <c r="BO13">
        <v>1</v>
      </c>
      <c r="BP13">
        <v>0</v>
      </c>
      <c r="BQ13">
        <v>0</v>
      </c>
      <c r="BR13">
        <v>3</v>
      </c>
      <c r="BS13">
        <v>3</v>
      </c>
      <c r="BT13">
        <v>4</v>
      </c>
      <c r="BU13">
        <v>7</v>
      </c>
      <c r="BV13">
        <v>5</v>
      </c>
      <c r="BW13">
        <v>8</v>
      </c>
      <c r="BX13">
        <v>1</v>
      </c>
      <c r="BY13">
        <v>2</v>
      </c>
      <c r="BZ13">
        <v>9</v>
      </c>
      <c r="CA13">
        <v>50</v>
      </c>
      <c r="CB13">
        <v>11</v>
      </c>
      <c r="CC13">
        <v>31</v>
      </c>
      <c r="CD13">
        <v>243</v>
      </c>
      <c r="CE13">
        <v>60</v>
      </c>
      <c r="CF13">
        <v>34</v>
      </c>
      <c r="CG13">
        <v>40</v>
      </c>
      <c r="CH13">
        <v>10</v>
      </c>
      <c r="CI13">
        <v>5</v>
      </c>
      <c r="CJ13">
        <v>17</v>
      </c>
      <c r="CK13">
        <v>7</v>
      </c>
      <c r="CL13">
        <v>553</v>
      </c>
      <c r="CM13">
        <v>2</v>
      </c>
      <c r="CN13">
        <v>1</v>
      </c>
      <c r="CO13">
        <v>0</v>
      </c>
      <c r="CP13">
        <v>0</v>
      </c>
      <c r="CQ13">
        <v>6</v>
      </c>
      <c r="CR13">
        <v>0</v>
      </c>
      <c r="CS13">
        <v>0</v>
      </c>
      <c r="CT13">
        <v>3</v>
      </c>
      <c r="CU13">
        <v>4</v>
      </c>
      <c r="CV13">
        <v>4</v>
      </c>
      <c r="CW13">
        <v>4</v>
      </c>
      <c r="CX13">
        <v>7</v>
      </c>
      <c r="CY13">
        <v>7</v>
      </c>
      <c r="CZ13">
        <v>1</v>
      </c>
      <c r="DA13">
        <v>2</v>
      </c>
      <c r="DB13">
        <v>7</v>
      </c>
      <c r="DC13">
        <v>31</v>
      </c>
      <c r="DD13">
        <v>8</v>
      </c>
      <c r="DE13">
        <v>31</v>
      </c>
      <c r="DF13">
        <v>203</v>
      </c>
      <c r="DG13">
        <v>52</v>
      </c>
      <c r="DH13">
        <v>26</v>
      </c>
      <c r="DI13">
        <v>32</v>
      </c>
      <c r="DJ13">
        <v>9</v>
      </c>
      <c r="DK13">
        <v>4</v>
      </c>
      <c r="DL13">
        <v>15</v>
      </c>
      <c r="DM13">
        <v>5</v>
      </c>
      <c r="DN13">
        <v>464</v>
      </c>
      <c r="DO13">
        <v>1</v>
      </c>
      <c r="DP13">
        <v>0</v>
      </c>
      <c r="DQ13">
        <v>1</v>
      </c>
      <c r="DR13">
        <v>0</v>
      </c>
      <c r="DS13">
        <v>4</v>
      </c>
      <c r="DT13">
        <v>0</v>
      </c>
      <c r="DU13">
        <v>0</v>
      </c>
      <c r="DV13">
        <v>3</v>
      </c>
      <c r="DW13">
        <v>1</v>
      </c>
      <c r="DX13">
        <v>4</v>
      </c>
      <c r="DY13">
        <v>4</v>
      </c>
      <c r="DZ13">
        <v>6</v>
      </c>
      <c r="EA13">
        <v>4</v>
      </c>
      <c r="EB13">
        <v>0</v>
      </c>
      <c r="EC13">
        <v>1</v>
      </c>
      <c r="ED13">
        <v>6</v>
      </c>
      <c r="EE13">
        <v>29</v>
      </c>
      <c r="EF13">
        <v>9</v>
      </c>
      <c r="EG13">
        <v>26</v>
      </c>
      <c r="EH13">
        <v>145</v>
      </c>
      <c r="EI13">
        <v>39</v>
      </c>
      <c r="EJ13">
        <v>21</v>
      </c>
      <c r="EK13">
        <v>25</v>
      </c>
      <c r="EL13">
        <v>4</v>
      </c>
      <c r="EM13">
        <v>2</v>
      </c>
      <c r="EN13">
        <v>11</v>
      </c>
      <c r="EO13">
        <v>7</v>
      </c>
      <c r="EP13">
        <v>353</v>
      </c>
      <c r="EQ13">
        <v>1</v>
      </c>
      <c r="ER13">
        <v>0</v>
      </c>
      <c r="ES13">
        <v>0</v>
      </c>
      <c r="ET13">
        <v>0</v>
      </c>
      <c r="EU13">
        <v>2</v>
      </c>
      <c r="EV13">
        <v>0</v>
      </c>
      <c r="EW13">
        <v>0</v>
      </c>
      <c r="EX13">
        <v>3</v>
      </c>
      <c r="EY13">
        <v>1</v>
      </c>
      <c r="EZ13">
        <v>1</v>
      </c>
      <c r="FA13">
        <v>2</v>
      </c>
      <c r="FB13">
        <v>2</v>
      </c>
      <c r="FC13">
        <v>2</v>
      </c>
      <c r="FD13">
        <v>0</v>
      </c>
      <c r="FE13">
        <v>1</v>
      </c>
      <c r="FF13">
        <v>7</v>
      </c>
      <c r="FG13">
        <v>20</v>
      </c>
      <c r="FH13">
        <v>7</v>
      </c>
      <c r="FI13">
        <v>19</v>
      </c>
      <c r="FJ13">
        <v>108</v>
      </c>
      <c r="FK13">
        <v>28</v>
      </c>
      <c r="FL13">
        <v>18</v>
      </c>
      <c r="FM13">
        <v>22</v>
      </c>
      <c r="FN13">
        <v>4</v>
      </c>
      <c r="FO13">
        <v>0</v>
      </c>
      <c r="FP13">
        <v>7</v>
      </c>
      <c r="FQ13">
        <v>6</v>
      </c>
      <c r="FR13">
        <v>261</v>
      </c>
      <c r="FS13">
        <v>0</v>
      </c>
      <c r="FT13">
        <v>0</v>
      </c>
      <c r="FU13">
        <v>0</v>
      </c>
      <c r="FV13">
        <v>0</v>
      </c>
      <c r="FW13">
        <v>3</v>
      </c>
      <c r="FX13">
        <v>0</v>
      </c>
      <c r="FY13">
        <v>0</v>
      </c>
      <c r="FZ13">
        <v>1</v>
      </c>
      <c r="GA13">
        <v>1</v>
      </c>
      <c r="GB13">
        <v>1</v>
      </c>
      <c r="GC13">
        <v>1</v>
      </c>
      <c r="GD13">
        <v>0</v>
      </c>
      <c r="GE13">
        <v>0</v>
      </c>
      <c r="GF13">
        <v>0</v>
      </c>
      <c r="GG13">
        <v>2</v>
      </c>
      <c r="GH13">
        <v>2</v>
      </c>
      <c r="GI13">
        <v>19</v>
      </c>
      <c r="GJ13">
        <v>5</v>
      </c>
      <c r="GK13">
        <v>18</v>
      </c>
      <c r="GL13">
        <v>74</v>
      </c>
      <c r="GM13">
        <v>14</v>
      </c>
      <c r="GN13">
        <v>10</v>
      </c>
      <c r="GO13">
        <v>11</v>
      </c>
      <c r="GP13">
        <v>3</v>
      </c>
      <c r="GQ13">
        <v>0</v>
      </c>
      <c r="GR13">
        <v>1</v>
      </c>
      <c r="GS13">
        <v>10</v>
      </c>
      <c r="GT13">
        <v>176</v>
      </c>
      <c r="GU13">
        <v>0</v>
      </c>
      <c r="GV13">
        <v>0</v>
      </c>
      <c r="GW13">
        <v>0</v>
      </c>
      <c r="GX13">
        <v>0</v>
      </c>
      <c r="GY13">
        <v>2</v>
      </c>
      <c r="GZ13">
        <v>0</v>
      </c>
      <c r="HA13">
        <v>1</v>
      </c>
      <c r="HB13">
        <v>2</v>
      </c>
      <c r="HC13">
        <v>0</v>
      </c>
      <c r="HD13">
        <v>0</v>
      </c>
      <c r="HE13">
        <v>1</v>
      </c>
      <c r="HF13">
        <v>2</v>
      </c>
      <c r="HG13">
        <v>0</v>
      </c>
      <c r="HH13">
        <v>0</v>
      </c>
      <c r="HI13">
        <v>3</v>
      </c>
      <c r="HJ13">
        <v>5</v>
      </c>
      <c r="HK13">
        <v>13</v>
      </c>
      <c r="HL13">
        <v>4</v>
      </c>
      <c r="HM13">
        <v>22</v>
      </c>
      <c r="HN13">
        <v>63</v>
      </c>
      <c r="HO13">
        <v>12</v>
      </c>
      <c r="HP13">
        <v>8</v>
      </c>
      <c r="HQ13">
        <v>12</v>
      </c>
      <c r="HR13">
        <v>2</v>
      </c>
      <c r="HS13">
        <v>0</v>
      </c>
      <c r="HT13">
        <v>1</v>
      </c>
      <c r="HU13">
        <v>3</v>
      </c>
      <c r="HV13">
        <v>156</v>
      </c>
    </row>
    <row r="14" spans="1:230" x14ac:dyDescent="0.25">
      <c r="A14" s="7">
        <v>5821</v>
      </c>
      <c r="B14" s="7" t="s">
        <v>518</v>
      </c>
      <c r="C14" s="7" t="s">
        <v>0</v>
      </c>
      <c r="D14" s="7" t="s">
        <v>511</v>
      </c>
      <c r="E14" s="16" t="s">
        <v>507</v>
      </c>
      <c r="F14" s="9" t="s">
        <v>41</v>
      </c>
      <c r="G14">
        <v>0</v>
      </c>
      <c r="H14">
        <v>0</v>
      </c>
      <c r="I14">
        <v>3</v>
      </c>
      <c r="J14">
        <v>0</v>
      </c>
      <c r="K14">
        <v>5</v>
      </c>
      <c r="L14">
        <v>0</v>
      </c>
      <c r="M14">
        <v>0</v>
      </c>
      <c r="N14">
        <v>0</v>
      </c>
      <c r="O14">
        <v>1</v>
      </c>
      <c r="P14">
        <v>10</v>
      </c>
      <c r="Q14">
        <v>3</v>
      </c>
      <c r="R14">
        <v>4</v>
      </c>
      <c r="S14">
        <v>10</v>
      </c>
      <c r="T14">
        <v>0</v>
      </c>
      <c r="U14">
        <v>0</v>
      </c>
      <c r="V14">
        <v>8</v>
      </c>
      <c r="W14">
        <v>34</v>
      </c>
      <c r="X14">
        <v>4</v>
      </c>
      <c r="Y14">
        <v>104</v>
      </c>
      <c r="Z14">
        <v>204</v>
      </c>
      <c r="AA14">
        <v>21</v>
      </c>
      <c r="AB14">
        <v>13</v>
      </c>
      <c r="AC14">
        <v>27</v>
      </c>
      <c r="AD14">
        <v>5</v>
      </c>
      <c r="AE14">
        <v>2</v>
      </c>
      <c r="AF14">
        <v>10</v>
      </c>
      <c r="AG14">
        <v>11</v>
      </c>
      <c r="AH14">
        <v>479</v>
      </c>
      <c r="AI14">
        <v>0</v>
      </c>
      <c r="AJ14">
        <v>0</v>
      </c>
      <c r="AK14">
        <v>2</v>
      </c>
      <c r="AL14">
        <v>0</v>
      </c>
      <c r="AM14">
        <v>4</v>
      </c>
      <c r="AN14">
        <v>0</v>
      </c>
      <c r="AO14">
        <v>0</v>
      </c>
      <c r="AP14">
        <v>1</v>
      </c>
      <c r="AQ14">
        <v>2</v>
      </c>
      <c r="AR14">
        <v>12</v>
      </c>
      <c r="AS14">
        <v>2</v>
      </c>
      <c r="AT14">
        <v>3</v>
      </c>
      <c r="AU14">
        <v>12</v>
      </c>
      <c r="AV14">
        <v>1</v>
      </c>
      <c r="AW14">
        <v>2</v>
      </c>
      <c r="AX14">
        <v>6</v>
      </c>
      <c r="AY14">
        <v>42</v>
      </c>
      <c r="AZ14">
        <v>4</v>
      </c>
      <c r="BA14">
        <v>107</v>
      </c>
      <c r="BB14">
        <v>209</v>
      </c>
      <c r="BC14">
        <v>25</v>
      </c>
      <c r="BD14">
        <v>19</v>
      </c>
      <c r="BE14">
        <v>30</v>
      </c>
      <c r="BF14">
        <v>6</v>
      </c>
      <c r="BG14">
        <v>2</v>
      </c>
      <c r="BH14">
        <v>10</v>
      </c>
      <c r="BI14">
        <v>13</v>
      </c>
      <c r="BJ14">
        <v>514</v>
      </c>
      <c r="BK14">
        <v>1</v>
      </c>
      <c r="BL14">
        <v>0</v>
      </c>
      <c r="BM14">
        <v>4</v>
      </c>
      <c r="BN14">
        <v>0</v>
      </c>
      <c r="BO14">
        <v>5</v>
      </c>
      <c r="BP14">
        <v>0</v>
      </c>
      <c r="BQ14">
        <v>0</v>
      </c>
      <c r="BR14">
        <v>4</v>
      </c>
      <c r="BS14">
        <v>1</v>
      </c>
      <c r="BT14">
        <v>15</v>
      </c>
      <c r="BU14">
        <v>2</v>
      </c>
      <c r="BV14">
        <v>4</v>
      </c>
      <c r="BW14">
        <v>9</v>
      </c>
      <c r="BX14">
        <v>1</v>
      </c>
      <c r="BY14">
        <v>3</v>
      </c>
      <c r="BZ14">
        <v>9</v>
      </c>
      <c r="CA14">
        <v>43</v>
      </c>
      <c r="CB14">
        <v>4</v>
      </c>
      <c r="CC14">
        <v>113</v>
      </c>
      <c r="CD14">
        <v>214</v>
      </c>
      <c r="CE14">
        <v>35</v>
      </c>
      <c r="CF14">
        <v>19</v>
      </c>
      <c r="CG14">
        <v>40</v>
      </c>
      <c r="CH14">
        <v>6</v>
      </c>
      <c r="CI14">
        <v>3</v>
      </c>
      <c r="CJ14">
        <v>9</v>
      </c>
      <c r="CK14">
        <v>15</v>
      </c>
      <c r="CL14">
        <v>559</v>
      </c>
      <c r="CM14">
        <v>2</v>
      </c>
      <c r="CN14">
        <v>0</v>
      </c>
      <c r="CO14">
        <v>2</v>
      </c>
      <c r="CP14">
        <v>0</v>
      </c>
      <c r="CQ14">
        <v>3</v>
      </c>
      <c r="CR14">
        <v>0</v>
      </c>
      <c r="CS14">
        <v>0</v>
      </c>
      <c r="CT14">
        <v>2</v>
      </c>
      <c r="CU14">
        <v>1</v>
      </c>
      <c r="CV14">
        <v>11</v>
      </c>
      <c r="CW14">
        <v>3</v>
      </c>
      <c r="CX14">
        <v>4</v>
      </c>
      <c r="CY14">
        <v>10</v>
      </c>
      <c r="CZ14">
        <v>0</v>
      </c>
      <c r="DA14">
        <v>2</v>
      </c>
      <c r="DB14">
        <v>8</v>
      </c>
      <c r="DC14">
        <v>39</v>
      </c>
      <c r="DD14">
        <v>3</v>
      </c>
      <c r="DE14">
        <v>114</v>
      </c>
      <c r="DF14">
        <v>218</v>
      </c>
      <c r="DG14">
        <v>35</v>
      </c>
      <c r="DH14">
        <v>19</v>
      </c>
      <c r="DI14">
        <v>40</v>
      </c>
      <c r="DJ14">
        <v>6</v>
      </c>
      <c r="DK14">
        <v>3</v>
      </c>
      <c r="DL14">
        <v>10</v>
      </c>
      <c r="DM14">
        <v>17</v>
      </c>
      <c r="DN14">
        <v>552</v>
      </c>
      <c r="DO14">
        <v>3</v>
      </c>
      <c r="DP14">
        <v>0</v>
      </c>
      <c r="DQ14">
        <v>1</v>
      </c>
      <c r="DR14">
        <v>0</v>
      </c>
      <c r="DS14">
        <v>3</v>
      </c>
      <c r="DT14">
        <v>0</v>
      </c>
      <c r="DU14">
        <v>0</v>
      </c>
      <c r="DV14">
        <v>3</v>
      </c>
      <c r="DW14">
        <v>2</v>
      </c>
      <c r="DX14">
        <v>7</v>
      </c>
      <c r="DY14">
        <v>4</v>
      </c>
      <c r="DZ14">
        <v>4</v>
      </c>
      <c r="EA14">
        <v>7</v>
      </c>
      <c r="EB14">
        <v>0</v>
      </c>
      <c r="EC14">
        <v>1</v>
      </c>
      <c r="ED14">
        <v>9</v>
      </c>
      <c r="EE14">
        <v>35</v>
      </c>
      <c r="EF14">
        <v>3</v>
      </c>
      <c r="EG14">
        <v>108</v>
      </c>
      <c r="EH14">
        <v>222</v>
      </c>
      <c r="EI14">
        <v>34</v>
      </c>
      <c r="EJ14">
        <v>20</v>
      </c>
      <c r="EK14">
        <v>36</v>
      </c>
      <c r="EL14">
        <v>4</v>
      </c>
      <c r="EM14">
        <v>3</v>
      </c>
      <c r="EN14">
        <v>12</v>
      </c>
      <c r="EO14">
        <v>15</v>
      </c>
      <c r="EP14">
        <v>536</v>
      </c>
      <c r="EQ14">
        <v>2</v>
      </c>
      <c r="ER14">
        <v>0</v>
      </c>
      <c r="ES14">
        <v>2</v>
      </c>
      <c r="ET14">
        <v>0</v>
      </c>
      <c r="EU14">
        <v>5</v>
      </c>
      <c r="EV14">
        <v>0</v>
      </c>
      <c r="EW14">
        <v>0</v>
      </c>
      <c r="EX14">
        <v>3</v>
      </c>
      <c r="EY14">
        <v>4</v>
      </c>
      <c r="EZ14">
        <v>13</v>
      </c>
      <c r="FA14">
        <v>4</v>
      </c>
      <c r="FB14">
        <v>4</v>
      </c>
      <c r="FC14">
        <v>9</v>
      </c>
      <c r="FD14">
        <v>2</v>
      </c>
      <c r="FE14">
        <v>2</v>
      </c>
      <c r="FF14">
        <v>16</v>
      </c>
      <c r="FG14">
        <v>34</v>
      </c>
      <c r="FH14">
        <v>5</v>
      </c>
      <c r="FI14">
        <v>111</v>
      </c>
      <c r="FJ14">
        <v>233</v>
      </c>
      <c r="FK14">
        <v>41</v>
      </c>
      <c r="FL14">
        <v>26</v>
      </c>
      <c r="FM14">
        <v>39</v>
      </c>
      <c r="FN14">
        <v>2</v>
      </c>
      <c r="FO14">
        <v>3</v>
      </c>
      <c r="FP14">
        <v>11</v>
      </c>
      <c r="FQ14">
        <v>15</v>
      </c>
      <c r="FR14">
        <v>586</v>
      </c>
      <c r="FS14">
        <v>1</v>
      </c>
      <c r="FT14">
        <v>0</v>
      </c>
      <c r="FU14">
        <v>1</v>
      </c>
      <c r="FV14">
        <v>0</v>
      </c>
      <c r="FW14">
        <v>4</v>
      </c>
      <c r="FX14">
        <v>0</v>
      </c>
      <c r="FY14">
        <v>0</v>
      </c>
      <c r="FZ14">
        <v>1</v>
      </c>
      <c r="GA14">
        <v>3</v>
      </c>
      <c r="GB14">
        <v>15</v>
      </c>
      <c r="GC14">
        <v>6</v>
      </c>
      <c r="GD14">
        <v>3</v>
      </c>
      <c r="GE14">
        <v>8</v>
      </c>
      <c r="GF14">
        <v>1</v>
      </c>
      <c r="GG14">
        <v>1</v>
      </c>
      <c r="GH14">
        <v>14</v>
      </c>
      <c r="GI14">
        <v>39</v>
      </c>
      <c r="GJ14">
        <v>5</v>
      </c>
      <c r="GK14">
        <v>104</v>
      </c>
      <c r="GL14">
        <v>241</v>
      </c>
      <c r="GM14">
        <v>44</v>
      </c>
      <c r="GN14">
        <v>27</v>
      </c>
      <c r="GO14">
        <v>41</v>
      </c>
      <c r="GP14">
        <v>6</v>
      </c>
      <c r="GQ14">
        <v>2</v>
      </c>
      <c r="GR14">
        <v>11</v>
      </c>
      <c r="GS14">
        <v>12</v>
      </c>
      <c r="GT14">
        <v>590</v>
      </c>
      <c r="GU14">
        <v>0</v>
      </c>
      <c r="GV14">
        <v>0</v>
      </c>
      <c r="GW14">
        <v>1</v>
      </c>
      <c r="GX14">
        <v>0</v>
      </c>
      <c r="GY14">
        <v>4</v>
      </c>
      <c r="GZ14">
        <v>0</v>
      </c>
      <c r="HA14">
        <v>0</v>
      </c>
      <c r="HB14">
        <v>0</v>
      </c>
      <c r="HC14">
        <v>1</v>
      </c>
      <c r="HD14">
        <v>14</v>
      </c>
      <c r="HE14">
        <v>2</v>
      </c>
      <c r="HF14">
        <v>3</v>
      </c>
      <c r="HG14">
        <v>5</v>
      </c>
      <c r="HH14">
        <v>1</v>
      </c>
      <c r="HI14">
        <v>1</v>
      </c>
      <c r="HJ14">
        <v>13</v>
      </c>
      <c r="HK14">
        <v>41</v>
      </c>
      <c r="HL14">
        <v>8</v>
      </c>
      <c r="HM14">
        <v>103</v>
      </c>
      <c r="HN14">
        <v>246</v>
      </c>
      <c r="HO14">
        <v>39</v>
      </c>
      <c r="HP14">
        <v>24</v>
      </c>
      <c r="HQ14">
        <v>42</v>
      </c>
      <c r="HR14">
        <v>4</v>
      </c>
      <c r="HS14">
        <v>2</v>
      </c>
      <c r="HT14">
        <v>10</v>
      </c>
      <c r="HU14">
        <v>11</v>
      </c>
      <c r="HV14">
        <v>575</v>
      </c>
    </row>
    <row r="15" spans="1:230" x14ac:dyDescent="0.25">
      <c r="A15" s="7">
        <v>5822</v>
      </c>
      <c r="B15" s="7" t="s">
        <v>519</v>
      </c>
      <c r="C15" s="7" t="s">
        <v>0</v>
      </c>
      <c r="D15" s="7" t="s">
        <v>511</v>
      </c>
      <c r="E15" s="16" t="s">
        <v>507</v>
      </c>
      <c r="F15" s="9" t="s">
        <v>41</v>
      </c>
      <c r="G15">
        <v>9</v>
      </c>
      <c r="H15">
        <v>5</v>
      </c>
      <c r="I15">
        <v>1</v>
      </c>
      <c r="J15">
        <v>3</v>
      </c>
      <c r="K15">
        <v>10</v>
      </c>
      <c r="L15">
        <v>3</v>
      </c>
      <c r="M15">
        <v>4</v>
      </c>
      <c r="N15">
        <v>4</v>
      </c>
      <c r="O15">
        <v>3</v>
      </c>
      <c r="P15">
        <v>8</v>
      </c>
      <c r="Q15">
        <v>6</v>
      </c>
      <c r="R15">
        <v>2</v>
      </c>
      <c r="S15">
        <v>8</v>
      </c>
      <c r="T15">
        <v>1</v>
      </c>
      <c r="U15">
        <v>3</v>
      </c>
      <c r="V15">
        <v>25</v>
      </c>
      <c r="W15">
        <v>96</v>
      </c>
      <c r="X15">
        <v>10</v>
      </c>
      <c r="Y15">
        <v>48</v>
      </c>
      <c r="Z15">
        <v>204</v>
      </c>
      <c r="AA15">
        <v>71</v>
      </c>
      <c r="AB15">
        <v>99</v>
      </c>
      <c r="AC15">
        <v>139</v>
      </c>
      <c r="AD15">
        <v>20</v>
      </c>
      <c r="AE15">
        <v>13</v>
      </c>
      <c r="AF15">
        <v>15</v>
      </c>
      <c r="AG15">
        <v>10</v>
      </c>
      <c r="AH15">
        <v>820</v>
      </c>
      <c r="AI15">
        <v>7</v>
      </c>
      <c r="AJ15">
        <v>3</v>
      </c>
      <c r="AK15">
        <v>1</v>
      </c>
      <c r="AL15">
        <v>1</v>
      </c>
      <c r="AM15">
        <v>9</v>
      </c>
      <c r="AN15">
        <v>3</v>
      </c>
      <c r="AO15">
        <v>4</v>
      </c>
      <c r="AP15">
        <v>4</v>
      </c>
      <c r="AQ15">
        <v>2</v>
      </c>
      <c r="AR15">
        <v>9</v>
      </c>
      <c r="AS15">
        <v>8</v>
      </c>
      <c r="AT15">
        <v>2</v>
      </c>
      <c r="AU15">
        <v>7</v>
      </c>
      <c r="AV15">
        <v>1</v>
      </c>
      <c r="AW15">
        <v>2</v>
      </c>
      <c r="AX15">
        <v>28</v>
      </c>
      <c r="AY15">
        <v>99</v>
      </c>
      <c r="AZ15">
        <v>10</v>
      </c>
      <c r="BA15">
        <v>50</v>
      </c>
      <c r="BB15">
        <v>208</v>
      </c>
      <c r="BC15">
        <v>74</v>
      </c>
      <c r="BD15">
        <v>106</v>
      </c>
      <c r="BE15">
        <v>144</v>
      </c>
      <c r="BF15">
        <v>27</v>
      </c>
      <c r="BG15">
        <v>17</v>
      </c>
      <c r="BH15">
        <v>17</v>
      </c>
      <c r="BI15">
        <v>13</v>
      </c>
      <c r="BJ15">
        <v>856</v>
      </c>
      <c r="BK15">
        <v>6</v>
      </c>
      <c r="BL15">
        <v>3</v>
      </c>
      <c r="BM15">
        <v>2</v>
      </c>
      <c r="BN15">
        <v>1</v>
      </c>
      <c r="BO15">
        <v>8</v>
      </c>
      <c r="BP15">
        <v>1</v>
      </c>
      <c r="BQ15">
        <v>6</v>
      </c>
      <c r="BR15">
        <v>7</v>
      </c>
      <c r="BS15">
        <v>3</v>
      </c>
      <c r="BT15">
        <v>6</v>
      </c>
      <c r="BU15">
        <v>6</v>
      </c>
      <c r="BV15">
        <v>3</v>
      </c>
      <c r="BW15">
        <v>6</v>
      </c>
      <c r="BX15">
        <v>2</v>
      </c>
      <c r="BY15">
        <v>2</v>
      </c>
      <c r="BZ15">
        <v>19</v>
      </c>
      <c r="CA15">
        <v>113</v>
      </c>
      <c r="CB15">
        <v>12</v>
      </c>
      <c r="CC15">
        <v>56</v>
      </c>
      <c r="CD15">
        <v>220</v>
      </c>
      <c r="CE15">
        <v>76</v>
      </c>
      <c r="CF15">
        <v>111</v>
      </c>
      <c r="CG15">
        <v>138</v>
      </c>
      <c r="CH15">
        <v>26</v>
      </c>
      <c r="CI15">
        <v>21</v>
      </c>
      <c r="CJ15">
        <v>19</v>
      </c>
      <c r="CK15">
        <v>11</v>
      </c>
      <c r="CL15">
        <v>884</v>
      </c>
      <c r="CM15">
        <v>5</v>
      </c>
      <c r="CN15">
        <v>3</v>
      </c>
      <c r="CO15">
        <v>2</v>
      </c>
      <c r="CP15">
        <v>1</v>
      </c>
      <c r="CQ15">
        <v>6</v>
      </c>
      <c r="CR15">
        <v>3</v>
      </c>
      <c r="CS15">
        <v>6</v>
      </c>
      <c r="CT15">
        <v>4</v>
      </c>
      <c r="CU15">
        <v>4</v>
      </c>
      <c r="CV15">
        <v>7</v>
      </c>
      <c r="CW15">
        <v>6</v>
      </c>
      <c r="CX15">
        <v>1</v>
      </c>
      <c r="CY15">
        <v>7</v>
      </c>
      <c r="CZ15">
        <v>2</v>
      </c>
      <c r="DA15">
        <v>4</v>
      </c>
      <c r="DB15">
        <v>14</v>
      </c>
      <c r="DC15">
        <v>124</v>
      </c>
      <c r="DD15">
        <v>13</v>
      </c>
      <c r="DE15">
        <v>52</v>
      </c>
      <c r="DF15">
        <v>226</v>
      </c>
      <c r="DG15">
        <v>80</v>
      </c>
      <c r="DH15">
        <v>100</v>
      </c>
      <c r="DI15">
        <v>144</v>
      </c>
      <c r="DJ15">
        <v>24</v>
      </c>
      <c r="DK15">
        <v>20</v>
      </c>
      <c r="DL15">
        <v>21</v>
      </c>
      <c r="DM15">
        <v>11</v>
      </c>
      <c r="DN15">
        <v>890</v>
      </c>
      <c r="DO15">
        <v>4</v>
      </c>
      <c r="DP15">
        <v>0</v>
      </c>
      <c r="DQ15">
        <v>2</v>
      </c>
      <c r="DR15">
        <v>0</v>
      </c>
      <c r="DS15">
        <v>6</v>
      </c>
      <c r="DT15">
        <v>2</v>
      </c>
      <c r="DU15">
        <v>6</v>
      </c>
      <c r="DV15">
        <v>7</v>
      </c>
      <c r="DW15">
        <v>4</v>
      </c>
      <c r="DX15">
        <v>7</v>
      </c>
      <c r="DY15">
        <v>7</v>
      </c>
      <c r="DZ15">
        <v>2</v>
      </c>
      <c r="EA15">
        <v>5</v>
      </c>
      <c r="EB15">
        <v>3</v>
      </c>
      <c r="EC15">
        <v>7</v>
      </c>
      <c r="ED15">
        <v>17</v>
      </c>
      <c r="EE15">
        <v>117</v>
      </c>
      <c r="EF15">
        <v>10</v>
      </c>
      <c r="EG15">
        <v>52</v>
      </c>
      <c r="EH15">
        <v>238</v>
      </c>
      <c r="EI15">
        <v>91</v>
      </c>
      <c r="EJ15">
        <v>113</v>
      </c>
      <c r="EK15">
        <v>157</v>
      </c>
      <c r="EL15">
        <v>20</v>
      </c>
      <c r="EM15">
        <v>22</v>
      </c>
      <c r="EN15">
        <v>18</v>
      </c>
      <c r="EO15">
        <v>10</v>
      </c>
      <c r="EP15">
        <v>927</v>
      </c>
      <c r="EQ15">
        <v>3</v>
      </c>
      <c r="ER15">
        <v>0</v>
      </c>
      <c r="ES15">
        <v>2</v>
      </c>
      <c r="ET15">
        <v>0</v>
      </c>
      <c r="EU15">
        <v>7</v>
      </c>
      <c r="EV15">
        <v>2</v>
      </c>
      <c r="EW15">
        <v>4</v>
      </c>
      <c r="EX15">
        <v>5</v>
      </c>
      <c r="EY15">
        <v>4</v>
      </c>
      <c r="EZ15">
        <v>8</v>
      </c>
      <c r="FA15">
        <v>9</v>
      </c>
      <c r="FB15">
        <v>2</v>
      </c>
      <c r="FC15">
        <v>8</v>
      </c>
      <c r="FD15">
        <v>3</v>
      </c>
      <c r="FE15">
        <v>6</v>
      </c>
      <c r="FF15">
        <v>21</v>
      </c>
      <c r="FG15">
        <v>122</v>
      </c>
      <c r="FH15">
        <v>10</v>
      </c>
      <c r="FI15">
        <v>49</v>
      </c>
      <c r="FJ15">
        <v>241</v>
      </c>
      <c r="FK15">
        <v>82</v>
      </c>
      <c r="FL15">
        <v>108</v>
      </c>
      <c r="FM15">
        <v>147</v>
      </c>
      <c r="FN15">
        <v>19</v>
      </c>
      <c r="FO15">
        <v>23</v>
      </c>
      <c r="FP15">
        <v>16</v>
      </c>
      <c r="FQ15">
        <v>10</v>
      </c>
      <c r="FR15">
        <v>911</v>
      </c>
      <c r="FS15">
        <v>4</v>
      </c>
      <c r="FT15">
        <v>1</v>
      </c>
      <c r="FU15">
        <v>3</v>
      </c>
      <c r="FV15">
        <v>0</v>
      </c>
      <c r="FW15">
        <v>7</v>
      </c>
      <c r="FX15">
        <v>1</v>
      </c>
      <c r="FY15">
        <v>5</v>
      </c>
      <c r="FZ15">
        <v>8</v>
      </c>
      <c r="GA15">
        <v>6</v>
      </c>
      <c r="GB15">
        <v>7</v>
      </c>
      <c r="GC15">
        <v>8</v>
      </c>
      <c r="GD15">
        <v>2</v>
      </c>
      <c r="GE15">
        <v>9</v>
      </c>
      <c r="GF15">
        <v>3</v>
      </c>
      <c r="GG15">
        <v>4</v>
      </c>
      <c r="GH15">
        <v>18</v>
      </c>
      <c r="GI15">
        <v>124</v>
      </c>
      <c r="GJ15">
        <v>11</v>
      </c>
      <c r="GK15">
        <v>71</v>
      </c>
      <c r="GL15">
        <v>251</v>
      </c>
      <c r="GM15">
        <v>83</v>
      </c>
      <c r="GN15">
        <v>99</v>
      </c>
      <c r="GO15">
        <v>147</v>
      </c>
      <c r="GP15">
        <v>18</v>
      </c>
      <c r="GQ15">
        <v>23</v>
      </c>
      <c r="GR15">
        <v>18</v>
      </c>
      <c r="GS15">
        <v>15</v>
      </c>
      <c r="GT15">
        <v>946</v>
      </c>
      <c r="GU15">
        <v>7</v>
      </c>
      <c r="GV15">
        <v>0</v>
      </c>
      <c r="GW15">
        <v>3</v>
      </c>
      <c r="GX15">
        <v>1</v>
      </c>
      <c r="GY15">
        <v>6</v>
      </c>
      <c r="GZ15">
        <v>1</v>
      </c>
      <c r="HA15">
        <v>5</v>
      </c>
      <c r="HB15">
        <v>5</v>
      </c>
      <c r="HC15">
        <v>6</v>
      </c>
      <c r="HD15">
        <v>7</v>
      </c>
      <c r="HE15">
        <v>5</v>
      </c>
      <c r="HF15">
        <v>2</v>
      </c>
      <c r="HG15">
        <v>9</v>
      </c>
      <c r="HH15">
        <v>2</v>
      </c>
      <c r="HI15">
        <v>4</v>
      </c>
      <c r="HJ15">
        <v>18</v>
      </c>
      <c r="HK15">
        <v>119</v>
      </c>
      <c r="HL15">
        <v>11</v>
      </c>
      <c r="HM15">
        <v>74</v>
      </c>
      <c r="HN15">
        <v>263</v>
      </c>
      <c r="HO15">
        <v>85</v>
      </c>
      <c r="HP15">
        <v>106</v>
      </c>
      <c r="HQ15">
        <v>141</v>
      </c>
      <c r="HR15">
        <v>25</v>
      </c>
      <c r="HS15">
        <v>24</v>
      </c>
      <c r="HT15">
        <v>19</v>
      </c>
      <c r="HU15">
        <v>18</v>
      </c>
      <c r="HV15">
        <v>966</v>
      </c>
    </row>
    <row r="16" spans="1:230" x14ac:dyDescent="0.25">
      <c r="A16" s="17">
        <v>5823</v>
      </c>
      <c r="B16" s="17" t="s">
        <v>520</v>
      </c>
      <c r="C16" s="7" t="s">
        <v>0</v>
      </c>
      <c r="D16" s="17" t="s">
        <v>511</v>
      </c>
      <c r="E16" s="18" t="s">
        <v>507</v>
      </c>
      <c r="F16" s="9" t="s">
        <v>41</v>
      </c>
      <c r="G16">
        <v>1</v>
      </c>
      <c r="H16">
        <v>1</v>
      </c>
      <c r="I16">
        <v>0</v>
      </c>
      <c r="J16">
        <v>0</v>
      </c>
      <c r="K16">
        <v>5</v>
      </c>
      <c r="L16">
        <v>0</v>
      </c>
      <c r="M16">
        <v>0</v>
      </c>
      <c r="N16">
        <v>1</v>
      </c>
      <c r="O16">
        <v>1</v>
      </c>
      <c r="P16">
        <v>1</v>
      </c>
      <c r="Q16">
        <v>2</v>
      </c>
      <c r="R16">
        <v>0</v>
      </c>
      <c r="S16">
        <v>6</v>
      </c>
      <c r="T16">
        <v>1</v>
      </c>
      <c r="U16">
        <v>0</v>
      </c>
      <c r="V16">
        <v>4</v>
      </c>
      <c r="W16">
        <v>23</v>
      </c>
      <c r="X16">
        <v>5</v>
      </c>
      <c r="Y16">
        <v>24</v>
      </c>
      <c r="Z16">
        <v>105</v>
      </c>
      <c r="AA16">
        <v>13</v>
      </c>
      <c r="AB16">
        <v>11</v>
      </c>
      <c r="AC16">
        <v>20</v>
      </c>
      <c r="AD16">
        <v>7</v>
      </c>
      <c r="AE16">
        <v>2</v>
      </c>
      <c r="AF16">
        <v>4</v>
      </c>
      <c r="AG16">
        <v>2</v>
      </c>
      <c r="AH16">
        <v>239</v>
      </c>
      <c r="AI16">
        <v>2</v>
      </c>
      <c r="AJ16">
        <v>0</v>
      </c>
      <c r="AK16">
        <v>1</v>
      </c>
      <c r="AL16">
        <v>0</v>
      </c>
      <c r="AM16">
        <v>5</v>
      </c>
      <c r="AN16">
        <v>0</v>
      </c>
      <c r="AO16">
        <v>0</v>
      </c>
      <c r="AP16">
        <v>0</v>
      </c>
      <c r="AQ16">
        <v>1</v>
      </c>
      <c r="AR16">
        <v>2</v>
      </c>
      <c r="AS16">
        <v>2</v>
      </c>
      <c r="AT16">
        <v>1</v>
      </c>
      <c r="AU16">
        <v>3</v>
      </c>
      <c r="AV16">
        <v>0</v>
      </c>
      <c r="AW16">
        <v>1</v>
      </c>
      <c r="AX16">
        <v>4</v>
      </c>
      <c r="AY16">
        <v>24</v>
      </c>
      <c r="AZ16">
        <v>9</v>
      </c>
      <c r="BA16">
        <v>24</v>
      </c>
      <c r="BB16">
        <v>102</v>
      </c>
      <c r="BC16">
        <v>12</v>
      </c>
      <c r="BD16">
        <v>13</v>
      </c>
      <c r="BE16">
        <v>19</v>
      </c>
      <c r="BF16">
        <v>4</v>
      </c>
      <c r="BG16">
        <v>3</v>
      </c>
      <c r="BH16">
        <v>5</v>
      </c>
      <c r="BI16">
        <v>1</v>
      </c>
      <c r="BJ16">
        <v>238</v>
      </c>
      <c r="BK16">
        <v>3</v>
      </c>
      <c r="BL16">
        <v>0</v>
      </c>
      <c r="BM16">
        <v>1</v>
      </c>
      <c r="BN16">
        <v>0</v>
      </c>
      <c r="BO16">
        <v>4</v>
      </c>
      <c r="BP16">
        <v>0</v>
      </c>
      <c r="BQ16">
        <v>0</v>
      </c>
      <c r="BR16">
        <v>1</v>
      </c>
      <c r="BS16">
        <v>1</v>
      </c>
      <c r="BT16">
        <v>2</v>
      </c>
      <c r="BU16">
        <v>2</v>
      </c>
      <c r="BV16">
        <v>1</v>
      </c>
      <c r="BW16">
        <v>3</v>
      </c>
      <c r="BX16">
        <v>0</v>
      </c>
      <c r="BY16">
        <v>1</v>
      </c>
      <c r="BZ16">
        <v>4</v>
      </c>
      <c r="CA16">
        <v>24</v>
      </c>
      <c r="CB16">
        <v>7</v>
      </c>
      <c r="CC16">
        <v>25</v>
      </c>
      <c r="CD16">
        <v>117</v>
      </c>
      <c r="CE16">
        <v>12</v>
      </c>
      <c r="CF16">
        <v>13</v>
      </c>
      <c r="CG16">
        <v>25</v>
      </c>
      <c r="CH16">
        <v>4</v>
      </c>
      <c r="CI16">
        <v>4</v>
      </c>
      <c r="CJ16">
        <v>4</v>
      </c>
      <c r="CK16">
        <v>1</v>
      </c>
      <c r="CL16">
        <v>259</v>
      </c>
      <c r="CM16">
        <v>2</v>
      </c>
      <c r="CN16">
        <v>0</v>
      </c>
      <c r="CO16">
        <v>1</v>
      </c>
      <c r="CP16">
        <v>0</v>
      </c>
      <c r="CQ16">
        <v>2</v>
      </c>
      <c r="CR16">
        <v>0</v>
      </c>
      <c r="CS16">
        <v>0</v>
      </c>
      <c r="CT16">
        <v>1</v>
      </c>
      <c r="CU16">
        <v>1</v>
      </c>
      <c r="CV16">
        <v>1</v>
      </c>
      <c r="CW16">
        <v>2</v>
      </c>
      <c r="CX16">
        <v>0</v>
      </c>
      <c r="CY16">
        <v>1</v>
      </c>
      <c r="CZ16">
        <v>0</v>
      </c>
      <c r="DA16">
        <v>1</v>
      </c>
      <c r="DB16">
        <v>7</v>
      </c>
      <c r="DC16">
        <v>22</v>
      </c>
      <c r="DD16">
        <v>8</v>
      </c>
      <c r="DE16">
        <v>26</v>
      </c>
      <c r="DF16">
        <v>130</v>
      </c>
      <c r="DG16">
        <v>12</v>
      </c>
      <c r="DH16">
        <v>18</v>
      </c>
      <c r="DI16">
        <v>21</v>
      </c>
      <c r="DJ16">
        <v>2</v>
      </c>
      <c r="DK16">
        <v>4</v>
      </c>
      <c r="DL16">
        <v>4</v>
      </c>
      <c r="DM16">
        <v>1</v>
      </c>
      <c r="DN16">
        <v>267</v>
      </c>
      <c r="DO16">
        <v>2</v>
      </c>
      <c r="DP16">
        <v>1</v>
      </c>
      <c r="DQ16">
        <v>2</v>
      </c>
      <c r="DR16">
        <v>1</v>
      </c>
      <c r="DS16">
        <v>2</v>
      </c>
      <c r="DT16">
        <v>1</v>
      </c>
      <c r="DU16">
        <v>1</v>
      </c>
      <c r="DV16">
        <v>2</v>
      </c>
      <c r="DW16">
        <v>2</v>
      </c>
      <c r="DX16">
        <v>1</v>
      </c>
      <c r="DY16">
        <v>5</v>
      </c>
      <c r="DZ16">
        <v>1</v>
      </c>
      <c r="EA16">
        <v>4</v>
      </c>
      <c r="EB16">
        <v>1</v>
      </c>
      <c r="EC16">
        <v>3</v>
      </c>
      <c r="ED16">
        <v>10</v>
      </c>
      <c r="EE16">
        <v>25</v>
      </c>
      <c r="EF16">
        <v>7</v>
      </c>
      <c r="EG16">
        <v>27</v>
      </c>
      <c r="EH16">
        <v>127</v>
      </c>
      <c r="EI16">
        <v>19</v>
      </c>
      <c r="EJ16">
        <v>22</v>
      </c>
      <c r="EK16">
        <v>28</v>
      </c>
      <c r="EL16">
        <v>2</v>
      </c>
      <c r="EM16">
        <v>5</v>
      </c>
      <c r="EN16">
        <v>5</v>
      </c>
      <c r="EO16">
        <v>2</v>
      </c>
      <c r="EP16">
        <v>308</v>
      </c>
      <c r="EQ16">
        <v>3</v>
      </c>
      <c r="ER16">
        <v>0</v>
      </c>
      <c r="ES16">
        <v>3</v>
      </c>
      <c r="ET16">
        <v>1</v>
      </c>
      <c r="EU16">
        <v>2</v>
      </c>
      <c r="EV16">
        <v>0</v>
      </c>
      <c r="EW16">
        <v>1</v>
      </c>
      <c r="EX16">
        <v>2</v>
      </c>
      <c r="EY16">
        <v>2</v>
      </c>
      <c r="EZ16">
        <v>3</v>
      </c>
      <c r="FA16">
        <v>3</v>
      </c>
      <c r="FB16">
        <v>1</v>
      </c>
      <c r="FC16">
        <v>4</v>
      </c>
      <c r="FD16">
        <v>1</v>
      </c>
      <c r="FE16">
        <v>3</v>
      </c>
      <c r="FF16">
        <v>6</v>
      </c>
      <c r="FG16">
        <v>22</v>
      </c>
      <c r="FH16">
        <v>6</v>
      </c>
      <c r="FI16">
        <v>24</v>
      </c>
      <c r="FJ16">
        <v>124</v>
      </c>
      <c r="FK16">
        <v>16</v>
      </c>
      <c r="FL16">
        <v>19</v>
      </c>
      <c r="FM16">
        <v>14</v>
      </c>
      <c r="FN16">
        <v>5</v>
      </c>
      <c r="FO16">
        <v>5</v>
      </c>
      <c r="FP16">
        <v>4</v>
      </c>
      <c r="FQ16">
        <v>3</v>
      </c>
      <c r="FR16">
        <v>277</v>
      </c>
      <c r="FS16">
        <v>3</v>
      </c>
      <c r="FT16">
        <v>0</v>
      </c>
      <c r="FU16">
        <v>2</v>
      </c>
      <c r="FV16">
        <v>1</v>
      </c>
      <c r="FW16">
        <v>2</v>
      </c>
      <c r="FX16">
        <v>0</v>
      </c>
      <c r="FY16">
        <v>1</v>
      </c>
      <c r="FZ16">
        <v>1</v>
      </c>
      <c r="GA16">
        <v>2</v>
      </c>
      <c r="GB16">
        <v>3</v>
      </c>
      <c r="GC16">
        <v>1</v>
      </c>
      <c r="GD16">
        <v>0</v>
      </c>
      <c r="GE16">
        <v>3</v>
      </c>
      <c r="GF16">
        <v>1</v>
      </c>
      <c r="GG16">
        <v>2</v>
      </c>
      <c r="GH16">
        <v>5</v>
      </c>
      <c r="GI16">
        <v>22</v>
      </c>
      <c r="GJ16">
        <v>7</v>
      </c>
      <c r="GK16">
        <v>30</v>
      </c>
      <c r="GL16">
        <v>134</v>
      </c>
      <c r="GM16">
        <v>15</v>
      </c>
      <c r="GN16">
        <v>16</v>
      </c>
      <c r="GO16">
        <v>14</v>
      </c>
      <c r="GP16">
        <v>4</v>
      </c>
      <c r="GQ16">
        <v>3</v>
      </c>
      <c r="GR16">
        <v>1</v>
      </c>
      <c r="GS16">
        <v>5</v>
      </c>
      <c r="GT16">
        <v>278</v>
      </c>
      <c r="GU16">
        <v>3</v>
      </c>
      <c r="GV16">
        <v>0</v>
      </c>
      <c r="GW16">
        <v>2</v>
      </c>
      <c r="GX16">
        <v>1</v>
      </c>
      <c r="GY16">
        <v>1</v>
      </c>
      <c r="GZ16">
        <v>0</v>
      </c>
      <c r="HA16">
        <v>2</v>
      </c>
      <c r="HB16">
        <v>3</v>
      </c>
      <c r="HC16">
        <v>3</v>
      </c>
      <c r="HD16">
        <v>3</v>
      </c>
      <c r="HE16">
        <v>1</v>
      </c>
      <c r="HF16">
        <v>0</v>
      </c>
      <c r="HG16">
        <v>2</v>
      </c>
      <c r="HH16">
        <v>1</v>
      </c>
      <c r="HI16">
        <v>2</v>
      </c>
      <c r="HJ16">
        <v>4</v>
      </c>
      <c r="HK16">
        <v>20</v>
      </c>
      <c r="HL16">
        <v>7</v>
      </c>
      <c r="HM16">
        <v>25</v>
      </c>
      <c r="HN16">
        <v>150</v>
      </c>
      <c r="HO16">
        <v>15</v>
      </c>
      <c r="HP16">
        <v>14</v>
      </c>
      <c r="HQ16">
        <v>10</v>
      </c>
      <c r="HR16">
        <v>2</v>
      </c>
      <c r="HS16">
        <v>4</v>
      </c>
      <c r="HT16">
        <v>3</v>
      </c>
      <c r="HU16">
        <v>5</v>
      </c>
      <c r="HV16">
        <v>283</v>
      </c>
    </row>
    <row r="17" spans="1:230" x14ac:dyDescent="0.25">
      <c r="A17" s="19">
        <v>5911</v>
      </c>
      <c r="B17" s="19" t="s">
        <v>521</v>
      </c>
      <c r="C17" s="7" t="s">
        <v>0</v>
      </c>
      <c r="D17" s="19" t="s">
        <v>1</v>
      </c>
      <c r="E17" s="20" t="s">
        <v>507</v>
      </c>
      <c r="F17" s="9" t="s">
        <v>41</v>
      </c>
      <c r="G17">
        <v>19</v>
      </c>
      <c r="H17">
        <v>4</v>
      </c>
      <c r="I17">
        <v>9</v>
      </c>
      <c r="J17">
        <v>9</v>
      </c>
      <c r="K17">
        <v>20</v>
      </c>
      <c r="L17">
        <v>10</v>
      </c>
      <c r="M17">
        <v>9</v>
      </c>
      <c r="N17">
        <v>18</v>
      </c>
      <c r="O17">
        <v>12</v>
      </c>
      <c r="P17">
        <v>34</v>
      </c>
      <c r="Q17">
        <v>17</v>
      </c>
      <c r="R17">
        <v>23</v>
      </c>
      <c r="S17">
        <v>48</v>
      </c>
      <c r="T17">
        <v>8</v>
      </c>
      <c r="U17">
        <v>16</v>
      </c>
      <c r="V17">
        <v>59</v>
      </c>
      <c r="W17">
        <v>117</v>
      </c>
      <c r="X17">
        <v>31</v>
      </c>
      <c r="Y17">
        <v>322</v>
      </c>
      <c r="Z17">
        <v>724</v>
      </c>
      <c r="AA17">
        <v>106</v>
      </c>
      <c r="AB17">
        <v>84</v>
      </c>
      <c r="AC17">
        <v>116</v>
      </c>
      <c r="AD17">
        <v>30</v>
      </c>
      <c r="AE17">
        <v>37</v>
      </c>
      <c r="AF17">
        <v>60</v>
      </c>
      <c r="AG17">
        <v>56</v>
      </c>
      <c r="AH17">
        <v>1998</v>
      </c>
      <c r="AI17">
        <v>13</v>
      </c>
      <c r="AJ17">
        <v>5</v>
      </c>
      <c r="AK17">
        <v>6</v>
      </c>
      <c r="AL17">
        <v>7</v>
      </c>
      <c r="AM17">
        <v>15</v>
      </c>
      <c r="AN17">
        <v>12</v>
      </c>
      <c r="AO17">
        <v>8</v>
      </c>
      <c r="AP17">
        <v>21</v>
      </c>
      <c r="AQ17">
        <v>8</v>
      </c>
      <c r="AR17">
        <v>29</v>
      </c>
      <c r="AS17">
        <v>22</v>
      </c>
      <c r="AT17">
        <v>22</v>
      </c>
      <c r="AU17">
        <v>46</v>
      </c>
      <c r="AV17">
        <v>8</v>
      </c>
      <c r="AW17">
        <v>13</v>
      </c>
      <c r="AX17">
        <v>50</v>
      </c>
      <c r="AY17">
        <v>118</v>
      </c>
      <c r="AZ17">
        <v>33</v>
      </c>
      <c r="BA17">
        <v>314</v>
      </c>
      <c r="BB17">
        <v>645</v>
      </c>
      <c r="BC17">
        <v>102</v>
      </c>
      <c r="BD17">
        <v>88</v>
      </c>
      <c r="BE17">
        <v>104</v>
      </c>
      <c r="BF17">
        <v>27</v>
      </c>
      <c r="BG17">
        <v>36</v>
      </c>
      <c r="BH17">
        <v>50</v>
      </c>
      <c r="BI17">
        <v>48</v>
      </c>
      <c r="BJ17">
        <v>1850</v>
      </c>
      <c r="BK17">
        <v>16</v>
      </c>
      <c r="BL17">
        <v>4</v>
      </c>
      <c r="BM17">
        <v>6</v>
      </c>
      <c r="BN17">
        <v>5</v>
      </c>
      <c r="BO17">
        <v>14</v>
      </c>
      <c r="BP17">
        <v>10</v>
      </c>
      <c r="BQ17">
        <v>9</v>
      </c>
      <c r="BR17">
        <v>16</v>
      </c>
      <c r="BS17">
        <v>7</v>
      </c>
      <c r="BT17">
        <v>30</v>
      </c>
      <c r="BU17">
        <v>20</v>
      </c>
      <c r="BV17">
        <v>22</v>
      </c>
      <c r="BW17">
        <v>41</v>
      </c>
      <c r="BX17">
        <v>9</v>
      </c>
      <c r="BY17">
        <v>12</v>
      </c>
      <c r="BZ17">
        <v>47</v>
      </c>
      <c r="CA17">
        <v>112</v>
      </c>
      <c r="CB17">
        <v>28</v>
      </c>
      <c r="CC17">
        <v>284</v>
      </c>
      <c r="CD17">
        <v>610</v>
      </c>
      <c r="CE17">
        <v>98</v>
      </c>
      <c r="CF17">
        <v>82</v>
      </c>
      <c r="CG17">
        <v>97</v>
      </c>
      <c r="CH17">
        <v>26</v>
      </c>
      <c r="CI17">
        <v>30</v>
      </c>
      <c r="CJ17">
        <v>41</v>
      </c>
      <c r="CK17">
        <v>50</v>
      </c>
      <c r="CL17">
        <v>1726</v>
      </c>
      <c r="CM17">
        <v>19</v>
      </c>
      <c r="CN17">
        <v>6</v>
      </c>
      <c r="CO17">
        <v>5</v>
      </c>
      <c r="CP17">
        <v>5</v>
      </c>
      <c r="CQ17">
        <v>13</v>
      </c>
      <c r="CR17">
        <v>9</v>
      </c>
      <c r="CS17">
        <v>10</v>
      </c>
      <c r="CT17">
        <v>12</v>
      </c>
      <c r="CU17">
        <v>7</v>
      </c>
      <c r="CV17">
        <v>25</v>
      </c>
      <c r="CW17">
        <v>24</v>
      </c>
      <c r="CX17">
        <v>17</v>
      </c>
      <c r="CY17">
        <v>36</v>
      </c>
      <c r="CZ17">
        <v>6</v>
      </c>
      <c r="DA17">
        <v>8</v>
      </c>
      <c r="DB17">
        <v>39</v>
      </c>
      <c r="DC17">
        <v>102</v>
      </c>
      <c r="DD17">
        <v>23</v>
      </c>
      <c r="DE17">
        <v>254</v>
      </c>
      <c r="DF17">
        <v>558</v>
      </c>
      <c r="DG17">
        <v>91</v>
      </c>
      <c r="DH17">
        <v>67</v>
      </c>
      <c r="DI17">
        <v>97</v>
      </c>
      <c r="DJ17">
        <v>21</v>
      </c>
      <c r="DK17">
        <v>25</v>
      </c>
      <c r="DL17">
        <v>36</v>
      </c>
      <c r="DM17">
        <v>46</v>
      </c>
      <c r="DN17">
        <v>1561</v>
      </c>
      <c r="DO17">
        <v>12</v>
      </c>
      <c r="DP17">
        <v>5</v>
      </c>
      <c r="DQ17">
        <v>3</v>
      </c>
      <c r="DR17">
        <v>4</v>
      </c>
      <c r="DS17">
        <v>15</v>
      </c>
      <c r="DT17">
        <v>10</v>
      </c>
      <c r="DU17">
        <v>7</v>
      </c>
      <c r="DV17">
        <v>13</v>
      </c>
      <c r="DW17">
        <v>10</v>
      </c>
      <c r="DX17">
        <v>19</v>
      </c>
      <c r="DY17">
        <v>18</v>
      </c>
      <c r="DZ17">
        <v>21</v>
      </c>
      <c r="EA17">
        <v>27</v>
      </c>
      <c r="EB17">
        <v>6</v>
      </c>
      <c r="EC17">
        <v>6</v>
      </c>
      <c r="ED17">
        <v>39</v>
      </c>
      <c r="EE17">
        <v>86</v>
      </c>
      <c r="EF17">
        <v>20</v>
      </c>
      <c r="EG17">
        <v>223</v>
      </c>
      <c r="EH17">
        <v>460</v>
      </c>
      <c r="EI17">
        <v>73</v>
      </c>
      <c r="EJ17">
        <v>60</v>
      </c>
      <c r="EK17">
        <v>85</v>
      </c>
      <c r="EL17">
        <v>16</v>
      </c>
      <c r="EM17">
        <v>24</v>
      </c>
      <c r="EN17">
        <v>34</v>
      </c>
      <c r="EO17">
        <v>33</v>
      </c>
      <c r="EP17">
        <v>1329</v>
      </c>
      <c r="EQ17">
        <v>12</v>
      </c>
      <c r="ER17">
        <v>4</v>
      </c>
      <c r="ES17">
        <v>3</v>
      </c>
      <c r="ET17">
        <v>5</v>
      </c>
      <c r="EU17">
        <v>9</v>
      </c>
      <c r="EV17">
        <v>5</v>
      </c>
      <c r="EW17">
        <v>6</v>
      </c>
      <c r="EX17">
        <v>7</v>
      </c>
      <c r="EY17">
        <v>7</v>
      </c>
      <c r="EZ17">
        <v>15</v>
      </c>
      <c r="FA17">
        <v>16</v>
      </c>
      <c r="FB17">
        <v>14</v>
      </c>
      <c r="FC17">
        <v>19</v>
      </c>
      <c r="FD17">
        <v>5</v>
      </c>
      <c r="FE17">
        <v>6</v>
      </c>
      <c r="FF17">
        <v>34</v>
      </c>
      <c r="FG17">
        <v>68</v>
      </c>
      <c r="FH17">
        <v>22</v>
      </c>
      <c r="FI17">
        <v>194</v>
      </c>
      <c r="FJ17">
        <v>379</v>
      </c>
      <c r="FK17">
        <v>62</v>
      </c>
      <c r="FL17">
        <v>57</v>
      </c>
      <c r="FM17">
        <v>67</v>
      </c>
      <c r="FN17">
        <v>11</v>
      </c>
      <c r="FO17">
        <v>20</v>
      </c>
      <c r="FP17">
        <v>29</v>
      </c>
      <c r="FQ17">
        <v>27</v>
      </c>
      <c r="FR17">
        <v>1103</v>
      </c>
      <c r="FS17">
        <v>9</v>
      </c>
      <c r="FT17">
        <v>4</v>
      </c>
      <c r="FU17">
        <v>4</v>
      </c>
      <c r="FV17">
        <v>2</v>
      </c>
      <c r="FW17">
        <v>10</v>
      </c>
      <c r="FX17">
        <v>4</v>
      </c>
      <c r="FY17">
        <v>8</v>
      </c>
      <c r="FZ17">
        <v>7</v>
      </c>
      <c r="GA17">
        <v>7</v>
      </c>
      <c r="GB17">
        <v>8</v>
      </c>
      <c r="GC17">
        <v>12</v>
      </c>
      <c r="GD17">
        <v>12</v>
      </c>
      <c r="GE17">
        <v>16</v>
      </c>
      <c r="GF17">
        <v>3</v>
      </c>
      <c r="GG17">
        <v>3</v>
      </c>
      <c r="GH17">
        <v>28</v>
      </c>
      <c r="GI17">
        <v>64</v>
      </c>
      <c r="GJ17">
        <v>17</v>
      </c>
      <c r="GK17">
        <v>158</v>
      </c>
      <c r="GL17">
        <v>319</v>
      </c>
      <c r="GM17">
        <v>48</v>
      </c>
      <c r="GN17">
        <v>42</v>
      </c>
      <c r="GO17">
        <v>44</v>
      </c>
      <c r="GP17">
        <v>7</v>
      </c>
      <c r="GQ17">
        <v>19</v>
      </c>
      <c r="GR17">
        <v>24</v>
      </c>
      <c r="GS17">
        <v>24</v>
      </c>
      <c r="GT17">
        <v>903</v>
      </c>
      <c r="GU17">
        <v>6</v>
      </c>
      <c r="GV17">
        <v>5</v>
      </c>
      <c r="GW17">
        <v>3</v>
      </c>
      <c r="GX17">
        <v>2</v>
      </c>
      <c r="GY17">
        <v>12</v>
      </c>
      <c r="GZ17">
        <v>0</v>
      </c>
      <c r="HA17">
        <v>6</v>
      </c>
      <c r="HB17">
        <v>6</v>
      </c>
      <c r="HC17">
        <v>3</v>
      </c>
      <c r="HD17">
        <v>7</v>
      </c>
      <c r="HE17">
        <v>9</v>
      </c>
      <c r="HF17">
        <v>8</v>
      </c>
      <c r="HG17">
        <v>10</v>
      </c>
      <c r="HH17">
        <v>2</v>
      </c>
      <c r="HI17">
        <v>1</v>
      </c>
      <c r="HJ17">
        <v>27</v>
      </c>
      <c r="HK17">
        <v>56</v>
      </c>
      <c r="HL17">
        <v>12</v>
      </c>
      <c r="HM17">
        <v>136</v>
      </c>
      <c r="HN17">
        <v>270</v>
      </c>
      <c r="HO17">
        <v>28</v>
      </c>
      <c r="HP17">
        <v>35</v>
      </c>
      <c r="HQ17">
        <v>47</v>
      </c>
      <c r="HR17">
        <v>8</v>
      </c>
      <c r="HS17">
        <v>10</v>
      </c>
      <c r="HT17">
        <v>18</v>
      </c>
      <c r="HU17">
        <v>23</v>
      </c>
      <c r="HV17">
        <v>750</v>
      </c>
    </row>
    <row r="18" spans="1:230" x14ac:dyDescent="0.25">
      <c r="A18" s="19">
        <v>5912</v>
      </c>
      <c r="B18" s="19" t="s">
        <v>522</v>
      </c>
      <c r="C18" s="7" t="s">
        <v>0</v>
      </c>
      <c r="D18" s="19" t="s">
        <v>1</v>
      </c>
      <c r="E18" s="20" t="s">
        <v>507</v>
      </c>
      <c r="F18" s="9" t="s">
        <v>41</v>
      </c>
      <c r="G18">
        <v>1</v>
      </c>
      <c r="H18">
        <v>0</v>
      </c>
      <c r="I18">
        <v>3</v>
      </c>
      <c r="J18">
        <v>0</v>
      </c>
      <c r="K18">
        <v>1</v>
      </c>
      <c r="L18">
        <v>0</v>
      </c>
      <c r="M18">
        <v>0</v>
      </c>
      <c r="N18">
        <v>3</v>
      </c>
      <c r="O18">
        <v>1</v>
      </c>
      <c r="P18">
        <v>10</v>
      </c>
      <c r="Q18">
        <v>4</v>
      </c>
      <c r="R18">
        <v>1</v>
      </c>
      <c r="S18">
        <v>9</v>
      </c>
      <c r="T18">
        <v>0</v>
      </c>
      <c r="U18">
        <v>1</v>
      </c>
      <c r="V18">
        <v>9</v>
      </c>
      <c r="W18">
        <v>34</v>
      </c>
      <c r="X18">
        <v>1</v>
      </c>
      <c r="Y18">
        <v>70</v>
      </c>
      <c r="Z18">
        <v>167</v>
      </c>
      <c r="AA18">
        <v>28</v>
      </c>
      <c r="AB18">
        <v>14</v>
      </c>
      <c r="AC18">
        <v>25</v>
      </c>
      <c r="AD18">
        <v>4</v>
      </c>
      <c r="AE18">
        <v>5</v>
      </c>
      <c r="AF18">
        <v>9</v>
      </c>
      <c r="AG18">
        <v>9</v>
      </c>
      <c r="AH18">
        <v>409</v>
      </c>
      <c r="AI18">
        <v>1</v>
      </c>
      <c r="AJ18">
        <v>0</v>
      </c>
      <c r="AK18">
        <v>3</v>
      </c>
      <c r="AL18">
        <v>0</v>
      </c>
      <c r="AM18">
        <v>4</v>
      </c>
      <c r="AN18">
        <v>0</v>
      </c>
      <c r="AO18">
        <v>0</v>
      </c>
      <c r="AP18">
        <v>1</v>
      </c>
      <c r="AQ18">
        <v>2</v>
      </c>
      <c r="AR18">
        <v>7</v>
      </c>
      <c r="AS18">
        <v>4</v>
      </c>
      <c r="AT18">
        <v>0</v>
      </c>
      <c r="AU18">
        <v>9</v>
      </c>
      <c r="AV18">
        <v>1</v>
      </c>
      <c r="AW18">
        <v>0</v>
      </c>
      <c r="AX18">
        <v>9</v>
      </c>
      <c r="AY18">
        <v>36</v>
      </c>
      <c r="AZ18">
        <v>2</v>
      </c>
      <c r="BA18">
        <v>64</v>
      </c>
      <c r="BB18">
        <v>169</v>
      </c>
      <c r="BC18">
        <v>23</v>
      </c>
      <c r="BD18">
        <v>13</v>
      </c>
      <c r="BE18">
        <v>17</v>
      </c>
      <c r="BF18">
        <v>4</v>
      </c>
      <c r="BG18">
        <v>6</v>
      </c>
      <c r="BH18">
        <v>6</v>
      </c>
      <c r="BI18">
        <v>9</v>
      </c>
      <c r="BJ18">
        <v>390</v>
      </c>
      <c r="BK18">
        <v>0</v>
      </c>
      <c r="BL18">
        <v>0</v>
      </c>
      <c r="BM18">
        <v>5</v>
      </c>
      <c r="BN18">
        <v>0</v>
      </c>
      <c r="BO18">
        <v>3</v>
      </c>
      <c r="BP18">
        <v>0</v>
      </c>
      <c r="BQ18">
        <v>0</v>
      </c>
      <c r="BR18">
        <v>2</v>
      </c>
      <c r="BS18">
        <v>1</v>
      </c>
      <c r="BT18">
        <v>6</v>
      </c>
      <c r="BU18">
        <v>8</v>
      </c>
      <c r="BV18">
        <v>0</v>
      </c>
      <c r="BW18">
        <v>8</v>
      </c>
      <c r="BX18">
        <v>0</v>
      </c>
      <c r="BY18">
        <v>0</v>
      </c>
      <c r="BZ18">
        <v>13</v>
      </c>
      <c r="CA18">
        <v>35</v>
      </c>
      <c r="CB18">
        <v>1</v>
      </c>
      <c r="CC18">
        <v>62</v>
      </c>
      <c r="CD18">
        <v>170</v>
      </c>
      <c r="CE18">
        <v>28</v>
      </c>
      <c r="CF18">
        <v>11</v>
      </c>
      <c r="CG18">
        <v>16</v>
      </c>
      <c r="CH18">
        <v>4</v>
      </c>
      <c r="CI18">
        <v>5</v>
      </c>
      <c r="CJ18">
        <v>8</v>
      </c>
      <c r="CK18">
        <v>9</v>
      </c>
      <c r="CL18">
        <v>395</v>
      </c>
      <c r="CM18">
        <v>0</v>
      </c>
      <c r="CN18">
        <v>1</v>
      </c>
      <c r="CO18">
        <v>6</v>
      </c>
      <c r="CP18">
        <v>0</v>
      </c>
      <c r="CQ18">
        <v>3</v>
      </c>
      <c r="CR18">
        <v>0</v>
      </c>
      <c r="CS18">
        <v>0</v>
      </c>
      <c r="CT18">
        <v>2</v>
      </c>
      <c r="CU18">
        <v>1</v>
      </c>
      <c r="CV18">
        <v>5</v>
      </c>
      <c r="CW18">
        <v>7</v>
      </c>
      <c r="CX18">
        <v>0</v>
      </c>
      <c r="CY18">
        <v>8</v>
      </c>
      <c r="CZ18">
        <v>1</v>
      </c>
      <c r="DA18">
        <v>0</v>
      </c>
      <c r="DB18">
        <v>9</v>
      </c>
      <c r="DC18">
        <v>30</v>
      </c>
      <c r="DD18">
        <v>0</v>
      </c>
      <c r="DE18">
        <v>50</v>
      </c>
      <c r="DF18">
        <v>167</v>
      </c>
      <c r="DG18">
        <v>26</v>
      </c>
      <c r="DH18">
        <v>11</v>
      </c>
      <c r="DI18">
        <v>11</v>
      </c>
      <c r="DJ18">
        <v>2</v>
      </c>
      <c r="DK18">
        <v>3</v>
      </c>
      <c r="DL18">
        <v>8</v>
      </c>
      <c r="DM18">
        <v>10</v>
      </c>
      <c r="DN18">
        <v>361</v>
      </c>
      <c r="DO18">
        <v>0</v>
      </c>
      <c r="DP18">
        <v>0</v>
      </c>
      <c r="DQ18">
        <v>5</v>
      </c>
      <c r="DR18">
        <v>0</v>
      </c>
      <c r="DS18">
        <v>3</v>
      </c>
      <c r="DT18">
        <v>0</v>
      </c>
      <c r="DU18">
        <v>0</v>
      </c>
      <c r="DV18">
        <v>3</v>
      </c>
      <c r="DW18">
        <v>1</v>
      </c>
      <c r="DX18">
        <v>5</v>
      </c>
      <c r="DY18">
        <v>6</v>
      </c>
      <c r="DZ18">
        <v>0</v>
      </c>
      <c r="EA18">
        <v>6</v>
      </c>
      <c r="EB18">
        <v>1</v>
      </c>
      <c r="EC18">
        <v>1</v>
      </c>
      <c r="ED18">
        <v>8</v>
      </c>
      <c r="EE18">
        <v>30</v>
      </c>
      <c r="EF18">
        <v>0</v>
      </c>
      <c r="EG18">
        <v>58</v>
      </c>
      <c r="EH18">
        <v>158</v>
      </c>
      <c r="EI18">
        <v>24</v>
      </c>
      <c r="EJ18">
        <v>11</v>
      </c>
      <c r="EK18">
        <v>9</v>
      </c>
      <c r="EL18">
        <v>3</v>
      </c>
      <c r="EM18">
        <v>3</v>
      </c>
      <c r="EN18">
        <v>6</v>
      </c>
      <c r="EO18">
        <v>9</v>
      </c>
      <c r="EP18">
        <v>350</v>
      </c>
      <c r="EQ18">
        <v>0</v>
      </c>
      <c r="ER18">
        <v>0</v>
      </c>
      <c r="ES18">
        <v>2</v>
      </c>
      <c r="ET18">
        <v>0</v>
      </c>
      <c r="EU18">
        <v>1</v>
      </c>
      <c r="EV18">
        <v>0</v>
      </c>
      <c r="EW18">
        <v>1</v>
      </c>
      <c r="EX18">
        <v>2</v>
      </c>
      <c r="EY18">
        <v>1</v>
      </c>
      <c r="EZ18">
        <v>5</v>
      </c>
      <c r="FA18">
        <v>2</v>
      </c>
      <c r="FB18">
        <v>0</v>
      </c>
      <c r="FC18">
        <v>5</v>
      </c>
      <c r="FD18">
        <v>0</v>
      </c>
      <c r="FE18">
        <v>1</v>
      </c>
      <c r="FF18">
        <v>11</v>
      </c>
      <c r="FG18">
        <v>27</v>
      </c>
      <c r="FH18">
        <v>0</v>
      </c>
      <c r="FI18">
        <v>56</v>
      </c>
      <c r="FJ18">
        <v>149</v>
      </c>
      <c r="FK18">
        <v>23</v>
      </c>
      <c r="FL18">
        <v>7</v>
      </c>
      <c r="FM18">
        <v>11</v>
      </c>
      <c r="FN18">
        <v>1</v>
      </c>
      <c r="FO18">
        <v>1</v>
      </c>
      <c r="FP18">
        <v>3</v>
      </c>
      <c r="FQ18">
        <v>8</v>
      </c>
      <c r="FR18">
        <v>317</v>
      </c>
      <c r="FS18">
        <v>0</v>
      </c>
      <c r="FT18">
        <v>0</v>
      </c>
      <c r="FU18">
        <v>1</v>
      </c>
      <c r="FV18">
        <v>0</v>
      </c>
      <c r="FW18">
        <v>1</v>
      </c>
      <c r="FX18">
        <v>0</v>
      </c>
      <c r="FY18">
        <v>0</v>
      </c>
      <c r="FZ18">
        <v>2</v>
      </c>
      <c r="GA18">
        <v>2</v>
      </c>
      <c r="GB18">
        <v>5</v>
      </c>
      <c r="GC18">
        <v>1</v>
      </c>
      <c r="GD18">
        <v>0</v>
      </c>
      <c r="GE18">
        <v>7</v>
      </c>
      <c r="GF18">
        <v>0</v>
      </c>
      <c r="GG18">
        <v>1</v>
      </c>
      <c r="GH18">
        <v>8</v>
      </c>
      <c r="GI18">
        <v>26</v>
      </c>
      <c r="GJ18">
        <v>1</v>
      </c>
      <c r="GK18">
        <v>52</v>
      </c>
      <c r="GL18">
        <v>156</v>
      </c>
      <c r="GM18">
        <v>26</v>
      </c>
      <c r="GN18">
        <v>4</v>
      </c>
      <c r="GO18">
        <v>11</v>
      </c>
      <c r="GP18">
        <v>2</v>
      </c>
      <c r="GQ18">
        <v>1</v>
      </c>
      <c r="GR18">
        <v>3</v>
      </c>
      <c r="GS18">
        <v>7</v>
      </c>
      <c r="GT18">
        <v>317</v>
      </c>
      <c r="GU18">
        <v>0</v>
      </c>
      <c r="GV18">
        <v>0</v>
      </c>
      <c r="GW18">
        <v>2</v>
      </c>
      <c r="GX18">
        <v>0</v>
      </c>
      <c r="GY18">
        <v>1</v>
      </c>
      <c r="GZ18">
        <v>0</v>
      </c>
      <c r="HA18">
        <v>0</v>
      </c>
      <c r="HB18">
        <v>2</v>
      </c>
      <c r="HC18">
        <v>2</v>
      </c>
      <c r="HD18">
        <v>5</v>
      </c>
      <c r="HE18">
        <v>1</v>
      </c>
      <c r="HF18">
        <v>0</v>
      </c>
      <c r="HG18">
        <v>7</v>
      </c>
      <c r="HH18">
        <v>0</v>
      </c>
      <c r="HI18">
        <v>1</v>
      </c>
      <c r="HJ18">
        <v>12</v>
      </c>
      <c r="HK18">
        <v>23</v>
      </c>
      <c r="HL18">
        <v>0</v>
      </c>
      <c r="HM18">
        <v>52</v>
      </c>
      <c r="HN18">
        <v>136</v>
      </c>
      <c r="HO18">
        <v>19</v>
      </c>
      <c r="HP18">
        <v>9</v>
      </c>
      <c r="HQ18">
        <v>7</v>
      </c>
      <c r="HR18">
        <v>2</v>
      </c>
      <c r="HS18">
        <v>2</v>
      </c>
      <c r="HT18">
        <v>7</v>
      </c>
      <c r="HU18">
        <v>10</v>
      </c>
      <c r="HV18">
        <v>300</v>
      </c>
    </row>
    <row r="19" spans="1:230" x14ac:dyDescent="0.25">
      <c r="A19" s="19">
        <v>5913</v>
      </c>
      <c r="B19" s="19" t="s">
        <v>523</v>
      </c>
      <c r="C19" s="7" t="s">
        <v>0</v>
      </c>
      <c r="D19" s="19" t="s">
        <v>1</v>
      </c>
      <c r="E19" s="20" t="s">
        <v>507</v>
      </c>
      <c r="F19" s="9" t="s">
        <v>41</v>
      </c>
      <c r="G19">
        <v>4</v>
      </c>
      <c r="H19">
        <v>2</v>
      </c>
      <c r="I19">
        <v>0</v>
      </c>
      <c r="J19">
        <v>0</v>
      </c>
      <c r="K19">
        <v>3</v>
      </c>
      <c r="L19">
        <v>0</v>
      </c>
      <c r="M19">
        <v>0</v>
      </c>
      <c r="N19">
        <v>3</v>
      </c>
      <c r="O19">
        <v>2</v>
      </c>
      <c r="P19">
        <v>6</v>
      </c>
      <c r="Q19">
        <v>0</v>
      </c>
      <c r="R19">
        <v>1</v>
      </c>
      <c r="S19">
        <v>5</v>
      </c>
      <c r="T19">
        <v>2</v>
      </c>
      <c r="U19">
        <v>1</v>
      </c>
      <c r="V19">
        <v>4</v>
      </c>
      <c r="W19">
        <v>11</v>
      </c>
      <c r="X19">
        <v>3</v>
      </c>
      <c r="Y19">
        <v>31</v>
      </c>
      <c r="Z19">
        <v>57</v>
      </c>
      <c r="AA19">
        <v>4</v>
      </c>
      <c r="AB19">
        <v>10</v>
      </c>
      <c r="AC19">
        <v>9</v>
      </c>
      <c r="AD19">
        <v>2</v>
      </c>
      <c r="AE19">
        <v>1</v>
      </c>
      <c r="AF19">
        <v>5</v>
      </c>
      <c r="AG19">
        <v>3</v>
      </c>
      <c r="AH19">
        <v>169</v>
      </c>
      <c r="AI19">
        <v>3</v>
      </c>
      <c r="AJ19">
        <v>2</v>
      </c>
      <c r="AK19">
        <v>1</v>
      </c>
      <c r="AL19">
        <v>0</v>
      </c>
      <c r="AM19">
        <v>3</v>
      </c>
      <c r="AN19">
        <v>0</v>
      </c>
      <c r="AO19">
        <v>0</v>
      </c>
      <c r="AP19">
        <v>2</v>
      </c>
      <c r="AQ19">
        <v>2</v>
      </c>
      <c r="AR19">
        <v>7</v>
      </c>
      <c r="AS19">
        <v>0</v>
      </c>
      <c r="AT19">
        <v>1</v>
      </c>
      <c r="AU19">
        <v>5</v>
      </c>
      <c r="AV19">
        <v>3</v>
      </c>
      <c r="AW19">
        <v>1</v>
      </c>
      <c r="AX19">
        <v>4</v>
      </c>
      <c r="AY19">
        <v>14</v>
      </c>
      <c r="AZ19">
        <v>1</v>
      </c>
      <c r="BA19">
        <v>29</v>
      </c>
      <c r="BB19">
        <v>52</v>
      </c>
      <c r="BC19">
        <v>9</v>
      </c>
      <c r="BD19">
        <v>11</v>
      </c>
      <c r="BE19">
        <v>10</v>
      </c>
      <c r="BF19">
        <v>3</v>
      </c>
      <c r="BG19">
        <v>1</v>
      </c>
      <c r="BH19">
        <v>6</v>
      </c>
      <c r="BI19">
        <v>3</v>
      </c>
      <c r="BJ19">
        <v>173</v>
      </c>
      <c r="BK19">
        <v>4</v>
      </c>
      <c r="BL19">
        <v>2</v>
      </c>
      <c r="BM19">
        <v>1</v>
      </c>
      <c r="BN19">
        <v>0</v>
      </c>
      <c r="BO19">
        <v>2</v>
      </c>
      <c r="BP19">
        <v>0</v>
      </c>
      <c r="BQ19">
        <v>0</v>
      </c>
      <c r="BR19">
        <v>2</v>
      </c>
      <c r="BS19">
        <v>1</v>
      </c>
      <c r="BT19">
        <v>7</v>
      </c>
      <c r="BU19">
        <v>1</v>
      </c>
      <c r="BV19">
        <v>1</v>
      </c>
      <c r="BW19">
        <v>7</v>
      </c>
      <c r="BX19">
        <v>2</v>
      </c>
      <c r="BY19">
        <v>1</v>
      </c>
      <c r="BZ19">
        <v>6</v>
      </c>
      <c r="CA19">
        <v>21</v>
      </c>
      <c r="CB19">
        <v>3</v>
      </c>
      <c r="CC19">
        <v>28</v>
      </c>
      <c r="CD19">
        <v>55</v>
      </c>
      <c r="CE19">
        <v>11</v>
      </c>
      <c r="CF19">
        <v>14</v>
      </c>
      <c r="CG19">
        <v>16</v>
      </c>
      <c r="CH19">
        <v>3</v>
      </c>
      <c r="CI19">
        <v>2</v>
      </c>
      <c r="CJ19">
        <v>7</v>
      </c>
      <c r="CK19">
        <v>3</v>
      </c>
      <c r="CL19">
        <v>200</v>
      </c>
      <c r="CM19">
        <v>4</v>
      </c>
      <c r="CN19">
        <v>2</v>
      </c>
      <c r="CO19">
        <v>2</v>
      </c>
      <c r="CP19">
        <v>0</v>
      </c>
      <c r="CQ19">
        <v>2</v>
      </c>
      <c r="CR19">
        <v>0</v>
      </c>
      <c r="CS19">
        <v>0</v>
      </c>
      <c r="CT19">
        <v>3</v>
      </c>
      <c r="CU19">
        <v>2</v>
      </c>
      <c r="CV19">
        <v>9</v>
      </c>
      <c r="CW19">
        <v>1</v>
      </c>
      <c r="CX19">
        <v>1</v>
      </c>
      <c r="CY19">
        <v>7</v>
      </c>
      <c r="CZ19">
        <v>2</v>
      </c>
      <c r="DA19">
        <v>1</v>
      </c>
      <c r="DB19">
        <v>6</v>
      </c>
      <c r="DC19">
        <v>24</v>
      </c>
      <c r="DD19">
        <v>4</v>
      </c>
      <c r="DE19">
        <v>35</v>
      </c>
      <c r="DF19">
        <v>68</v>
      </c>
      <c r="DG19">
        <v>15</v>
      </c>
      <c r="DH19">
        <v>18</v>
      </c>
      <c r="DI19">
        <v>17</v>
      </c>
      <c r="DJ19">
        <v>3</v>
      </c>
      <c r="DK19">
        <v>4</v>
      </c>
      <c r="DL19">
        <v>9</v>
      </c>
      <c r="DM19">
        <v>3</v>
      </c>
      <c r="DN19">
        <v>242</v>
      </c>
      <c r="DO19">
        <v>4</v>
      </c>
      <c r="DP19">
        <v>1</v>
      </c>
      <c r="DQ19">
        <v>0</v>
      </c>
      <c r="DR19">
        <v>0</v>
      </c>
      <c r="DS19">
        <v>2</v>
      </c>
      <c r="DT19">
        <v>0</v>
      </c>
      <c r="DU19">
        <v>0</v>
      </c>
      <c r="DV19">
        <v>3</v>
      </c>
      <c r="DW19">
        <v>2</v>
      </c>
      <c r="DX19">
        <v>11</v>
      </c>
      <c r="DY19">
        <v>2</v>
      </c>
      <c r="DZ19">
        <v>1</v>
      </c>
      <c r="EA19">
        <v>11</v>
      </c>
      <c r="EB19">
        <v>2</v>
      </c>
      <c r="EC19">
        <v>1</v>
      </c>
      <c r="ED19">
        <v>13</v>
      </c>
      <c r="EE19">
        <v>30</v>
      </c>
      <c r="EF19">
        <v>3</v>
      </c>
      <c r="EG19">
        <v>39</v>
      </c>
      <c r="EH19">
        <v>65</v>
      </c>
      <c r="EI19">
        <v>19</v>
      </c>
      <c r="EJ19">
        <v>22</v>
      </c>
      <c r="EK19">
        <v>25</v>
      </c>
      <c r="EL19">
        <v>3</v>
      </c>
      <c r="EM19">
        <v>6</v>
      </c>
      <c r="EN19">
        <v>8</v>
      </c>
      <c r="EO19">
        <v>4</v>
      </c>
      <c r="EP19">
        <v>277</v>
      </c>
      <c r="EQ19">
        <v>5</v>
      </c>
      <c r="ER19">
        <v>2</v>
      </c>
      <c r="ES19">
        <v>0</v>
      </c>
      <c r="ET19">
        <v>0</v>
      </c>
      <c r="EU19">
        <v>4</v>
      </c>
      <c r="EV19">
        <v>0</v>
      </c>
      <c r="EW19">
        <v>0</v>
      </c>
      <c r="EX19">
        <v>5</v>
      </c>
      <c r="EY19">
        <v>2</v>
      </c>
      <c r="EZ19">
        <v>10</v>
      </c>
      <c r="FA19">
        <v>2</v>
      </c>
      <c r="FB19">
        <v>1</v>
      </c>
      <c r="FC19">
        <v>8</v>
      </c>
      <c r="FD19">
        <v>5</v>
      </c>
      <c r="FE19">
        <v>2</v>
      </c>
      <c r="FF19">
        <v>12</v>
      </c>
      <c r="FG19">
        <v>35</v>
      </c>
      <c r="FH19">
        <v>5</v>
      </c>
      <c r="FI19">
        <v>49</v>
      </c>
      <c r="FJ19">
        <v>86</v>
      </c>
      <c r="FK19">
        <v>21</v>
      </c>
      <c r="FL19">
        <v>26</v>
      </c>
      <c r="FM19">
        <v>30</v>
      </c>
      <c r="FN19">
        <v>4</v>
      </c>
      <c r="FO19">
        <v>5</v>
      </c>
      <c r="FP19">
        <v>12</v>
      </c>
      <c r="FQ19">
        <v>4</v>
      </c>
      <c r="FR19">
        <v>335</v>
      </c>
      <c r="FS19">
        <v>6</v>
      </c>
      <c r="FT19">
        <v>2</v>
      </c>
      <c r="FU19">
        <v>1</v>
      </c>
      <c r="FV19">
        <v>0</v>
      </c>
      <c r="FW19">
        <v>5</v>
      </c>
      <c r="FX19">
        <v>0</v>
      </c>
      <c r="FY19">
        <v>0</v>
      </c>
      <c r="FZ19">
        <v>6</v>
      </c>
      <c r="GA19">
        <v>2</v>
      </c>
      <c r="GB19">
        <v>11</v>
      </c>
      <c r="GC19">
        <v>2</v>
      </c>
      <c r="GD19">
        <v>1</v>
      </c>
      <c r="GE19">
        <v>10</v>
      </c>
      <c r="GF19">
        <v>5</v>
      </c>
      <c r="GG19">
        <v>2</v>
      </c>
      <c r="GH19">
        <v>18</v>
      </c>
      <c r="GI19">
        <v>39</v>
      </c>
      <c r="GJ19">
        <v>9</v>
      </c>
      <c r="GK19">
        <v>68</v>
      </c>
      <c r="GL19">
        <v>133</v>
      </c>
      <c r="GM19">
        <v>24</v>
      </c>
      <c r="GN19">
        <v>28</v>
      </c>
      <c r="GO19">
        <v>33</v>
      </c>
      <c r="GP19">
        <v>5</v>
      </c>
      <c r="GQ19">
        <v>6</v>
      </c>
      <c r="GR19">
        <v>13</v>
      </c>
      <c r="GS19">
        <v>5</v>
      </c>
      <c r="GT19">
        <v>434</v>
      </c>
      <c r="GU19">
        <v>6</v>
      </c>
      <c r="GV19">
        <v>2</v>
      </c>
      <c r="GW19">
        <v>1</v>
      </c>
      <c r="GX19">
        <v>0</v>
      </c>
      <c r="GY19">
        <v>6</v>
      </c>
      <c r="GZ19">
        <v>1</v>
      </c>
      <c r="HA19">
        <v>1</v>
      </c>
      <c r="HB19">
        <v>7</v>
      </c>
      <c r="HC19">
        <v>2</v>
      </c>
      <c r="HD19">
        <v>11</v>
      </c>
      <c r="HE19">
        <v>3</v>
      </c>
      <c r="HF19">
        <v>3</v>
      </c>
      <c r="HG19">
        <v>12</v>
      </c>
      <c r="HH19">
        <v>7</v>
      </c>
      <c r="HI19">
        <v>2</v>
      </c>
      <c r="HJ19">
        <v>23</v>
      </c>
      <c r="HK19">
        <v>49</v>
      </c>
      <c r="HL19">
        <v>13</v>
      </c>
      <c r="HM19">
        <v>68</v>
      </c>
      <c r="HN19">
        <v>159</v>
      </c>
      <c r="HO19">
        <v>33</v>
      </c>
      <c r="HP19">
        <v>31</v>
      </c>
      <c r="HQ19">
        <v>49</v>
      </c>
      <c r="HR19">
        <v>8</v>
      </c>
      <c r="HS19">
        <v>8</v>
      </c>
      <c r="HT19">
        <v>26</v>
      </c>
      <c r="HU19">
        <v>6</v>
      </c>
      <c r="HV19">
        <v>537</v>
      </c>
    </row>
    <row r="20" spans="1:230" x14ac:dyDescent="0.25">
      <c r="A20" s="19">
        <v>5914</v>
      </c>
      <c r="B20" s="19" t="s">
        <v>524</v>
      </c>
      <c r="C20" s="7" t="s">
        <v>0</v>
      </c>
      <c r="D20" s="19" t="s">
        <v>1</v>
      </c>
      <c r="E20" s="20" t="s">
        <v>507</v>
      </c>
      <c r="F20" s="9" t="s">
        <v>41</v>
      </c>
      <c r="G20">
        <v>9</v>
      </c>
      <c r="H20">
        <v>1</v>
      </c>
      <c r="I20">
        <v>4</v>
      </c>
      <c r="J20">
        <v>0</v>
      </c>
      <c r="K20">
        <v>8</v>
      </c>
      <c r="L20">
        <v>1</v>
      </c>
      <c r="M20">
        <v>4</v>
      </c>
      <c r="N20">
        <v>2</v>
      </c>
      <c r="O20">
        <v>3</v>
      </c>
      <c r="P20">
        <v>14</v>
      </c>
      <c r="Q20">
        <v>1</v>
      </c>
      <c r="R20">
        <v>4</v>
      </c>
      <c r="S20">
        <v>11</v>
      </c>
      <c r="T20">
        <v>1</v>
      </c>
      <c r="U20">
        <v>1</v>
      </c>
      <c r="V20">
        <v>23</v>
      </c>
      <c r="W20">
        <v>66</v>
      </c>
      <c r="X20">
        <v>15</v>
      </c>
      <c r="Y20">
        <v>56</v>
      </c>
      <c r="Z20">
        <v>138</v>
      </c>
      <c r="AA20">
        <v>31</v>
      </c>
      <c r="AB20">
        <v>22</v>
      </c>
      <c r="AC20">
        <v>43</v>
      </c>
      <c r="AD20">
        <v>3</v>
      </c>
      <c r="AE20">
        <v>5</v>
      </c>
      <c r="AF20">
        <v>24</v>
      </c>
      <c r="AG20">
        <v>5</v>
      </c>
      <c r="AH20">
        <v>495</v>
      </c>
      <c r="AI20">
        <v>8</v>
      </c>
      <c r="AJ20">
        <v>1</v>
      </c>
      <c r="AK20">
        <v>3</v>
      </c>
      <c r="AL20">
        <v>0</v>
      </c>
      <c r="AM20">
        <v>5</v>
      </c>
      <c r="AN20">
        <v>3</v>
      </c>
      <c r="AO20">
        <v>4</v>
      </c>
      <c r="AP20">
        <v>3</v>
      </c>
      <c r="AQ20">
        <v>4</v>
      </c>
      <c r="AR20">
        <v>17</v>
      </c>
      <c r="AS20">
        <v>1</v>
      </c>
      <c r="AT20">
        <v>3</v>
      </c>
      <c r="AU20">
        <v>12</v>
      </c>
      <c r="AV20">
        <v>3</v>
      </c>
      <c r="AW20">
        <v>1</v>
      </c>
      <c r="AX20">
        <v>19</v>
      </c>
      <c r="AY20">
        <v>70</v>
      </c>
      <c r="AZ20">
        <v>13</v>
      </c>
      <c r="BA20">
        <v>53</v>
      </c>
      <c r="BB20">
        <v>145</v>
      </c>
      <c r="BC20">
        <v>32</v>
      </c>
      <c r="BD20">
        <v>35</v>
      </c>
      <c r="BE20">
        <v>45</v>
      </c>
      <c r="BF20">
        <v>4</v>
      </c>
      <c r="BG20">
        <v>4</v>
      </c>
      <c r="BH20">
        <v>23</v>
      </c>
      <c r="BI20">
        <v>8</v>
      </c>
      <c r="BJ20">
        <v>519</v>
      </c>
      <c r="BK20">
        <v>7</v>
      </c>
      <c r="BL20">
        <v>1</v>
      </c>
      <c r="BM20">
        <v>3</v>
      </c>
      <c r="BN20">
        <v>1</v>
      </c>
      <c r="BO20">
        <v>3</v>
      </c>
      <c r="BP20">
        <v>3</v>
      </c>
      <c r="BQ20">
        <v>3</v>
      </c>
      <c r="BR20">
        <v>2</v>
      </c>
      <c r="BS20">
        <v>3</v>
      </c>
      <c r="BT20">
        <v>13</v>
      </c>
      <c r="BU20">
        <v>3</v>
      </c>
      <c r="BV20">
        <v>4</v>
      </c>
      <c r="BW20">
        <v>11</v>
      </c>
      <c r="BX20">
        <v>3</v>
      </c>
      <c r="BY20">
        <v>0</v>
      </c>
      <c r="BZ20">
        <v>16</v>
      </c>
      <c r="CA20">
        <v>71</v>
      </c>
      <c r="CB20">
        <v>13</v>
      </c>
      <c r="CC20">
        <v>56</v>
      </c>
      <c r="CD20">
        <v>150</v>
      </c>
      <c r="CE20">
        <v>31</v>
      </c>
      <c r="CF20">
        <v>25</v>
      </c>
      <c r="CG20">
        <v>36</v>
      </c>
      <c r="CH20">
        <v>6</v>
      </c>
      <c r="CI20">
        <v>5</v>
      </c>
      <c r="CJ20">
        <v>26</v>
      </c>
      <c r="CK20">
        <v>7</v>
      </c>
      <c r="CL20">
        <v>502</v>
      </c>
      <c r="CM20">
        <v>8</v>
      </c>
      <c r="CN20">
        <v>1</v>
      </c>
      <c r="CO20">
        <v>5</v>
      </c>
      <c r="CP20">
        <v>0</v>
      </c>
      <c r="CQ20">
        <v>2</v>
      </c>
      <c r="CR20">
        <v>3</v>
      </c>
      <c r="CS20">
        <v>2</v>
      </c>
      <c r="CT20">
        <v>2</v>
      </c>
      <c r="CU20">
        <v>3</v>
      </c>
      <c r="CV20">
        <v>17</v>
      </c>
      <c r="CW20">
        <v>3</v>
      </c>
      <c r="CX20">
        <v>5</v>
      </c>
      <c r="CY20">
        <v>10</v>
      </c>
      <c r="CZ20">
        <v>1</v>
      </c>
      <c r="DA20">
        <v>0</v>
      </c>
      <c r="DB20">
        <v>16</v>
      </c>
      <c r="DC20">
        <v>77</v>
      </c>
      <c r="DD20">
        <v>13</v>
      </c>
      <c r="DE20">
        <v>53</v>
      </c>
      <c r="DF20">
        <v>151</v>
      </c>
      <c r="DG20">
        <v>26</v>
      </c>
      <c r="DH20">
        <v>31</v>
      </c>
      <c r="DI20">
        <v>34</v>
      </c>
      <c r="DJ20">
        <v>6</v>
      </c>
      <c r="DK20">
        <v>8</v>
      </c>
      <c r="DL20">
        <v>26</v>
      </c>
      <c r="DM20">
        <v>10</v>
      </c>
      <c r="DN20">
        <v>513</v>
      </c>
      <c r="DO20">
        <v>8</v>
      </c>
      <c r="DP20">
        <v>3</v>
      </c>
      <c r="DQ20">
        <v>2</v>
      </c>
      <c r="DR20">
        <v>1</v>
      </c>
      <c r="DS20">
        <v>2</v>
      </c>
      <c r="DT20">
        <v>2</v>
      </c>
      <c r="DU20">
        <v>2</v>
      </c>
      <c r="DV20">
        <v>2</v>
      </c>
      <c r="DW20">
        <v>3</v>
      </c>
      <c r="DX20">
        <v>16</v>
      </c>
      <c r="DY20">
        <v>3</v>
      </c>
      <c r="DZ20">
        <v>3</v>
      </c>
      <c r="EA20">
        <v>10</v>
      </c>
      <c r="EB20">
        <v>0</v>
      </c>
      <c r="EC20">
        <v>0</v>
      </c>
      <c r="ED20">
        <v>14</v>
      </c>
      <c r="EE20">
        <v>71</v>
      </c>
      <c r="EF20">
        <v>11</v>
      </c>
      <c r="EG20">
        <v>50</v>
      </c>
      <c r="EH20">
        <v>160</v>
      </c>
      <c r="EI20">
        <v>26</v>
      </c>
      <c r="EJ20">
        <v>28</v>
      </c>
      <c r="EK20">
        <v>46</v>
      </c>
      <c r="EL20">
        <v>6</v>
      </c>
      <c r="EM20">
        <v>9</v>
      </c>
      <c r="EN20">
        <v>22</v>
      </c>
      <c r="EO20">
        <v>14</v>
      </c>
      <c r="EP20">
        <v>514</v>
      </c>
      <c r="EQ20">
        <v>7</v>
      </c>
      <c r="ER20">
        <v>2</v>
      </c>
      <c r="ES20">
        <v>2</v>
      </c>
      <c r="ET20">
        <v>1</v>
      </c>
      <c r="EU20">
        <v>2</v>
      </c>
      <c r="EV20">
        <v>2</v>
      </c>
      <c r="EW20">
        <v>2</v>
      </c>
      <c r="EX20">
        <v>2</v>
      </c>
      <c r="EY20">
        <v>3</v>
      </c>
      <c r="EZ20">
        <v>16</v>
      </c>
      <c r="FA20">
        <v>2</v>
      </c>
      <c r="FB20">
        <v>4</v>
      </c>
      <c r="FC20">
        <v>10</v>
      </c>
      <c r="FD20">
        <v>0</v>
      </c>
      <c r="FE20">
        <v>1</v>
      </c>
      <c r="FF20">
        <v>15</v>
      </c>
      <c r="FG20">
        <v>79</v>
      </c>
      <c r="FH20">
        <v>12</v>
      </c>
      <c r="FI20">
        <v>47</v>
      </c>
      <c r="FJ20">
        <v>159</v>
      </c>
      <c r="FK20">
        <v>35</v>
      </c>
      <c r="FL20">
        <v>31</v>
      </c>
      <c r="FM20">
        <v>55</v>
      </c>
      <c r="FN20">
        <v>7</v>
      </c>
      <c r="FO20">
        <v>10</v>
      </c>
      <c r="FP20">
        <v>20</v>
      </c>
      <c r="FQ20">
        <v>12</v>
      </c>
      <c r="FR20">
        <v>538</v>
      </c>
      <c r="FS20">
        <v>7</v>
      </c>
      <c r="FT20">
        <v>2</v>
      </c>
      <c r="FU20">
        <v>2</v>
      </c>
      <c r="FV20">
        <v>1</v>
      </c>
      <c r="FW20">
        <v>2</v>
      </c>
      <c r="FX20">
        <v>2</v>
      </c>
      <c r="FY20">
        <v>2</v>
      </c>
      <c r="FZ20">
        <v>3</v>
      </c>
      <c r="GA20">
        <v>2</v>
      </c>
      <c r="GB20">
        <v>15</v>
      </c>
      <c r="GC20">
        <v>3</v>
      </c>
      <c r="GD20">
        <v>5</v>
      </c>
      <c r="GE20">
        <v>9</v>
      </c>
      <c r="GF20">
        <v>0</v>
      </c>
      <c r="GG20">
        <v>1</v>
      </c>
      <c r="GH20">
        <v>16</v>
      </c>
      <c r="GI20">
        <v>90</v>
      </c>
      <c r="GJ20">
        <v>13</v>
      </c>
      <c r="GK20">
        <v>50</v>
      </c>
      <c r="GL20">
        <v>181</v>
      </c>
      <c r="GM20">
        <v>36</v>
      </c>
      <c r="GN20">
        <v>32</v>
      </c>
      <c r="GO20">
        <v>49</v>
      </c>
      <c r="GP20">
        <v>8</v>
      </c>
      <c r="GQ20">
        <v>8</v>
      </c>
      <c r="GR20">
        <v>20</v>
      </c>
      <c r="GS20">
        <v>11</v>
      </c>
      <c r="GT20">
        <v>570</v>
      </c>
      <c r="GU20">
        <v>7</v>
      </c>
      <c r="GV20">
        <v>2</v>
      </c>
      <c r="GW20">
        <v>2</v>
      </c>
      <c r="GX20">
        <v>1</v>
      </c>
      <c r="GY20">
        <v>3</v>
      </c>
      <c r="GZ20">
        <v>2</v>
      </c>
      <c r="HA20">
        <v>3</v>
      </c>
      <c r="HB20">
        <v>4</v>
      </c>
      <c r="HC20">
        <v>3</v>
      </c>
      <c r="HD20">
        <v>16</v>
      </c>
      <c r="HE20">
        <v>2</v>
      </c>
      <c r="HF20">
        <v>6</v>
      </c>
      <c r="HG20">
        <v>12</v>
      </c>
      <c r="HH20">
        <v>1</v>
      </c>
      <c r="HI20">
        <v>0</v>
      </c>
      <c r="HJ20">
        <v>16</v>
      </c>
      <c r="HK20">
        <v>80</v>
      </c>
      <c r="HL20">
        <v>13</v>
      </c>
      <c r="HM20">
        <v>59</v>
      </c>
      <c r="HN20">
        <v>192</v>
      </c>
      <c r="HO20">
        <v>40</v>
      </c>
      <c r="HP20">
        <v>33</v>
      </c>
      <c r="HQ20">
        <v>54</v>
      </c>
      <c r="HR20">
        <v>10</v>
      </c>
      <c r="HS20">
        <v>14</v>
      </c>
      <c r="HT20">
        <v>24</v>
      </c>
      <c r="HU20">
        <v>12</v>
      </c>
      <c r="HV20">
        <v>611</v>
      </c>
    </row>
    <row r="21" spans="1:230" x14ac:dyDescent="0.25">
      <c r="A21" s="17">
        <v>5920</v>
      </c>
      <c r="B21" s="17" t="s">
        <v>525</v>
      </c>
      <c r="C21" s="7" t="s">
        <v>0</v>
      </c>
      <c r="D21" s="17" t="s">
        <v>3</v>
      </c>
      <c r="E21" s="18" t="s">
        <v>507</v>
      </c>
      <c r="F21" s="9" t="s">
        <v>41</v>
      </c>
      <c r="G21">
        <v>3</v>
      </c>
      <c r="H21">
        <v>1</v>
      </c>
      <c r="I21">
        <v>2</v>
      </c>
      <c r="J21">
        <v>2</v>
      </c>
      <c r="K21">
        <v>13</v>
      </c>
      <c r="L21">
        <v>0</v>
      </c>
      <c r="M21">
        <v>1</v>
      </c>
      <c r="N21">
        <v>5</v>
      </c>
      <c r="O21">
        <v>4</v>
      </c>
      <c r="P21">
        <v>19</v>
      </c>
      <c r="Q21">
        <v>6</v>
      </c>
      <c r="R21">
        <v>3</v>
      </c>
      <c r="S21">
        <v>30</v>
      </c>
      <c r="T21">
        <v>4</v>
      </c>
      <c r="U21">
        <v>0</v>
      </c>
      <c r="V21">
        <v>33</v>
      </c>
      <c r="W21">
        <v>52</v>
      </c>
      <c r="X21">
        <v>8</v>
      </c>
      <c r="Y21">
        <v>65</v>
      </c>
      <c r="Z21">
        <v>196</v>
      </c>
      <c r="AA21">
        <v>56</v>
      </c>
      <c r="AB21">
        <v>22</v>
      </c>
      <c r="AC21">
        <v>58</v>
      </c>
      <c r="AD21">
        <v>11</v>
      </c>
      <c r="AE21">
        <v>16</v>
      </c>
      <c r="AF21">
        <v>17</v>
      </c>
      <c r="AG21">
        <v>17</v>
      </c>
      <c r="AH21">
        <v>644</v>
      </c>
      <c r="AI21">
        <v>7</v>
      </c>
      <c r="AJ21">
        <v>1</v>
      </c>
      <c r="AK21">
        <v>2</v>
      </c>
      <c r="AL21">
        <v>2</v>
      </c>
      <c r="AM21">
        <v>9</v>
      </c>
      <c r="AN21">
        <v>0</v>
      </c>
      <c r="AO21">
        <v>1</v>
      </c>
      <c r="AP21">
        <v>9</v>
      </c>
      <c r="AQ21">
        <v>4</v>
      </c>
      <c r="AR21">
        <v>18</v>
      </c>
      <c r="AS21">
        <v>7</v>
      </c>
      <c r="AT21">
        <v>4</v>
      </c>
      <c r="AU21">
        <v>28</v>
      </c>
      <c r="AV21">
        <v>4</v>
      </c>
      <c r="AW21">
        <v>1</v>
      </c>
      <c r="AX21">
        <v>28</v>
      </c>
      <c r="AY21">
        <v>55</v>
      </c>
      <c r="AZ21">
        <v>12</v>
      </c>
      <c r="BA21">
        <v>63</v>
      </c>
      <c r="BB21">
        <v>204</v>
      </c>
      <c r="BC21">
        <v>58</v>
      </c>
      <c r="BD21">
        <v>20</v>
      </c>
      <c r="BE21">
        <v>48</v>
      </c>
      <c r="BF21">
        <v>8</v>
      </c>
      <c r="BG21">
        <v>21</v>
      </c>
      <c r="BH21">
        <v>15</v>
      </c>
      <c r="BI21">
        <v>17</v>
      </c>
      <c r="BJ21">
        <v>646</v>
      </c>
      <c r="BK21">
        <v>4</v>
      </c>
      <c r="BL21">
        <v>1</v>
      </c>
      <c r="BM21">
        <v>2</v>
      </c>
      <c r="BN21">
        <v>2</v>
      </c>
      <c r="BO21">
        <v>8</v>
      </c>
      <c r="BP21">
        <v>0</v>
      </c>
      <c r="BQ21">
        <v>2</v>
      </c>
      <c r="BR21">
        <v>4</v>
      </c>
      <c r="BS21">
        <v>5</v>
      </c>
      <c r="BT21">
        <v>23</v>
      </c>
      <c r="BU21">
        <v>7</v>
      </c>
      <c r="BV21">
        <v>6</v>
      </c>
      <c r="BW21">
        <v>31</v>
      </c>
      <c r="BX21">
        <v>4</v>
      </c>
      <c r="BY21">
        <v>0</v>
      </c>
      <c r="BZ21">
        <v>30</v>
      </c>
      <c r="CA21">
        <v>60</v>
      </c>
      <c r="CB21">
        <v>11</v>
      </c>
      <c r="CC21">
        <v>63</v>
      </c>
      <c r="CD21">
        <v>197</v>
      </c>
      <c r="CE21">
        <v>54</v>
      </c>
      <c r="CF21">
        <v>25</v>
      </c>
      <c r="CG21">
        <v>60</v>
      </c>
      <c r="CH21">
        <v>11</v>
      </c>
      <c r="CI21">
        <v>22</v>
      </c>
      <c r="CJ21">
        <v>15</v>
      </c>
      <c r="CK21">
        <v>17</v>
      </c>
      <c r="CL21">
        <v>664</v>
      </c>
      <c r="CM21">
        <v>7</v>
      </c>
      <c r="CN21">
        <v>2</v>
      </c>
      <c r="CO21">
        <v>3</v>
      </c>
      <c r="CP21">
        <v>3</v>
      </c>
      <c r="CQ21">
        <v>9</v>
      </c>
      <c r="CR21">
        <v>1</v>
      </c>
      <c r="CS21">
        <v>1</v>
      </c>
      <c r="CT21">
        <v>5</v>
      </c>
      <c r="CU21">
        <v>4</v>
      </c>
      <c r="CV21">
        <v>22</v>
      </c>
      <c r="CW21">
        <v>6</v>
      </c>
      <c r="CX21">
        <v>11</v>
      </c>
      <c r="CY21">
        <v>27</v>
      </c>
      <c r="CZ21">
        <v>4</v>
      </c>
      <c r="DA21">
        <v>0</v>
      </c>
      <c r="DB21">
        <v>36</v>
      </c>
      <c r="DC21">
        <v>60</v>
      </c>
      <c r="DD21">
        <v>11</v>
      </c>
      <c r="DE21">
        <v>55</v>
      </c>
      <c r="DF21">
        <v>183</v>
      </c>
      <c r="DG21">
        <v>49</v>
      </c>
      <c r="DH21">
        <v>27</v>
      </c>
      <c r="DI21">
        <v>55</v>
      </c>
      <c r="DJ21">
        <v>8</v>
      </c>
      <c r="DK21">
        <v>22</v>
      </c>
      <c r="DL21">
        <v>12</v>
      </c>
      <c r="DM21">
        <v>20</v>
      </c>
      <c r="DN21">
        <v>643</v>
      </c>
      <c r="DO21">
        <v>8</v>
      </c>
      <c r="DP21">
        <v>2</v>
      </c>
      <c r="DQ21">
        <v>2</v>
      </c>
      <c r="DR21">
        <v>2</v>
      </c>
      <c r="DS21">
        <v>6</v>
      </c>
      <c r="DT21">
        <v>1</v>
      </c>
      <c r="DU21">
        <v>1</v>
      </c>
      <c r="DV21">
        <v>5</v>
      </c>
      <c r="DW21">
        <v>3</v>
      </c>
      <c r="DX21">
        <v>24</v>
      </c>
      <c r="DY21">
        <v>4</v>
      </c>
      <c r="DZ21">
        <v>7</v>
      </c>
      <c r="EA21">
        <v>22</v>
      </c>
      <c r="EB21">
        <v>3</v>
      </c>
      <c r="EC21">
        <v>0</v>
      </c>
      <c r="ED21">
        <v>38</v>
      </c>
      <c r="EE21">
        <v>64</v>
      </c>
      <c r="EF21">
        <v>8</v>
      </c>
      <c r="EG21">
        <v>58</v>
      </c>
      <c r="EH21">
        <v>172</v>
      </c>
      <c r="EI21">
        <v>58</v>
      </c>
      <c r="EJ21">
        <v>22</v>
      </c>
      <c r="EK21">
        <v>54</v>
      </c>
      <c r="EL21">
        <v>9</v>
      </c>
      <c r="EM21">
        <v>22</v>
      </c>
      <c r="EN21">
        <v>15</v>
      </c>
      <c r="EO21">
        <v>15</v>
      </c>
      <c r="EP21">
        <v>625</v>
      </c>
      <c r="EQ21">
        <v>7</v>
      </c>
      <c r="ER21">
        <v>2</v>
      </c>
      <c r="ES21">
        <v>2</v>
      </c>
      <c r="ET21">
        <v>2</v>
      </c>
      <c r="EU21">
        <v>4</v>
      </c>
      <c r="EV21">
        <v>0</v>
      </c>
      <c r="EW21">
        <v>2</v>
      </c>
      <c r="EX21">
        <v>6</v>
      </c>
      <c r="EY21">
        <v>3</v>
      </c>
      <c r="EZ21">
        <v>21</v>
      </c>
      <c r="FA21">
        <v>4</v>
      </c>
      <c r="FB21">
        <v>9</v>
      </c>
      <c r="FC21">
        <v>25</v>
      </c>
      <c r="FD21">
        <v>3</v>
      </c>
      <c r="FE21">
        <v>1</v>
      </c>
      <c r="FF21">
        <v>33</v>
      </c>
      <c r="FG21">
        <v>50</v>
      </c>
      <c r="FH21">
        <v>8</v>
      </c>
      <c r="FI21">
        <v>63</v>
      </c>
      <c r="FJ21">
        <v>169</v>
      </c>
      <c r="FK21">
        <v>56</v>
      </c>
      <c r="FL21">
        <v>27</v>
      </c>
      <c r="FM21">
        <v>46</v>
      </c>
      <c r="FN21">
        <v>8</v>
      </c>
      <c r="FO21">
        <v>18</v>
      </c>
      <c r="FP21">
        <v>13</v>
      </c>
      <c r="FQ21">
        <v>16</v>
      </c>
      <c r="FR21">
        <v>598</v>
      </c>
      <c r="FS21">
        <v>7</v>
      </c>
      <c r="FT21">
        <v>2</v>
      </c>
      <c r="FU21">
        <v>5</v>
      </c>
      <c r="FV21">
        <v>1</v>
      </c>
      <c r="FW21">
        <v>7</v>
      </c>
      <c r="FX21">
        <v>0</v>
      </c>
      <c r="FY21">
        <v>2</v>
      </c>
      <c r="FZ21">
        <v>9</v>
      </c>
      <c r="GA21">
        <v>3</v>
      </c>
      <c r="GB21">
        <v>17</v>
      </c>
      <c r="GC21">
        <v>3</v>
      </c>
      <c r="GD21">
        <v>11</v>
      </c>
      <c r="GE21">
        <v>22</v>
      </c>
      <c r="GF21">
        <v>3</v>
      </c>
      <c r="GG21">
        <v>1</v>
      </c>
      <c r="GH21">
        <v>28</v>
      </c>
      <c r="GI21">
        <v>50</v>
      </c>
      <c r="GJ21">
        <v>11</v>
      </c>
      <c r="GK21">
        <v>64</v>
      </c>
      <c r="GL21">
        <v>168</v>
      </c>
      <c r="GM21">
        <v>54</v>
      </c>
      <c r="GN21">
        <v>31</v>
      </c>
      <c r="GO21">
        <v>43</v>
      </c>
      <c r="GP21">
        <v>9</v>
      </c>
      <c r="GQ21">
        <v>18</v>
      </c>
      <c r="GR21">
        <v>9</v>
      </c>
      <c r="GS21">
        <v>14</v>
      </c>
      <c r="GT21">
        <v>592</v>
      </c>
      <c r="GU21">
        <v>8</v>
      </c>
      <c r="GV21">
        <v>2</v>
      </c>
      <c r="GW21">
        <v>5</v>
      </c>
      <c r="GX21">
        <v>1</v>
      </c>
      <c r="GY21">
        <v>4</v>
      </c>
      <c r="GZ21">
        <v>1</v>
      </c>
      <c r="HA21">
        <v>2</v>
      </c>
      <c r="HB21">
        <v>6</v>
      </c>
      <c r="HC21">
        <v>3</v>
      </c>
      <c r="HD21">
        <v>18</v>
      </c>
      <c r="HE21">
        <v>4</v>
      </c>
      <c r="HF21">
        <v>5</v>
      </c>
      <c r="HG21">
        <v>29</v>
      </c>
      <c r="HH21">
        <v>3</v>
      </c>
      <c r="HI21">
        <v>3</v>
      </c>
      <c r="HJ21">
        <v>30</v>
      </c>
      <c r="HK21">
        <v>52</v>
      </c>
      <c r="HL21">
        <v>12</v>
      </c>
      <c r="HM21">
        <v>59</v>
      </c>
      <c r="HN21">
        <v>171</v>
      </c>
      <c r="HO21">
        <v>62</v>
      </c>
      <c r="HP21">
        <v>35</v>
      </c>
      <c r="HQ21">
        <v>39</v>
      </c>
      <c r="HR21">
        <v>7</v>
      </c>
      <c r="HS21">
        <v>18</v>
      </c>
      <c r="HT21">
        <v>12</v>
      </c>
      <c r="HU21">
        <v>14</v>
      </c>
      <c r="HV21">
        <v>605</v>
      </c>
    </row>
    <row r="22" spans="1:230" x14ac:dyDescent="0.25">
      <c r="A22" s="19">
        <v>6010</v>
      </c>
      <c r="B22" s="19" t="s">
        <v>526</v>
      </c>
      <c r="C22" s="7" t="s">
        <v>0</v>
      </c>
      <c r="D22" s="19" t="s">
        <v>1</v>
      </c>
      <c r="E22" s="20" t="s">
        <v>507</v>
      </c>
      <c r="F22" s="9" t="s">
        <v>41</v>
      </c>
      <c r="G22">
        <v>49</v>
      </c>
      <c r="H22">
        <v>4</v>
      </c>
      <c r="I22">
        <v>13</v>
      </c>
      <c r="J22">
        <v>3</v>
      </c>
      <c r="K22">
        <v>47</v>
      </c>
      <c r="L22">
        <v>6</v>
      </c>
      <c r="M22">
        <v>16</v>
      </c>
      <c r="N22">
        <v>29</v>
      </c>
      <c r="O22">
        <v>29</v>
      </c>
      <c r="P22">
        <v>111</v>
      </c>
      <c r="Q22">
        <v>33</v>
      </c>
      <c r="R22">
        <v>64</v>
      </c>
      <c r="S22">
        <v>76</v>
      </c>
      <c r="T22">
        <v>30</v>
      </c>
      <c r="U22">
        <v>28</v>
      </c>
      <c r="V22">
        <v>156</v>
      </c>
      <c r="W22">
        <v>366</v>
      </c>
      <c r="X22">
        <v>71</v>
      </c>
      <c r="Y22">
        <v>107</v>
      </c>
      <c r="Z22">
        <v>491</v>
      </c>
      <c r="AA22">
        <v>274</v>
      </c>
      <c r="AB22">
        <v>189</v>
      </c>
      <c r="AC22">
        <v>273</v>
      </c>
      <c r="AD22">
        <v>85</v>
      </c>
      <c r="AE22">
        <v>62</v>
      </c>
      <c r="AF22">
        <v>143</v>
      </c>
      <c r="AG22">
        <v>24</v>
      </c>
      <c r="AH22">
        <v>2779</v>
      </c>
      <c r="AI22">
        <v>43</v>
      </c>
      <c r="AJ22">
        <v>5</v>
      </c>
      <c r="AK22">
        <v>16</v>
      </c>
      <c r="AL22">
        <v>2</v>
      </c>
      <c r="AM22">
        <v>47</v>
      </c>
      <c r="AN22">
        <v>7</v>
      </c>
      <c r="AO22">
        <v>15</v>
      </c>
      <c r="AP22">
        <v>32</v>
      </c>
      <c r="AQ22">
        <v>31</v>
      </c>
      <c r="AR22">
        <v>110</v>
      </c>
      <c r="AS22">
        <v>34</v>
      </c>
      <c r="AT22">
        <v>62</v>
      </c>
      <c r="AU22">
        <v>73</v>
      </c>
      <c r="AV22">
        <v>20</v>
      </c>
      <c r="AW22">
        <v>26</v>
      </c>
      <c r="AX22">
        <v>154</v>
      </c>
      <c r="AY22">
        <v>367</v>
      </c>
      <c r="AZ22">
        <v>67</v>
      </c>
      <c r="BA22">
        <v>106</v>
      </c>
      <c r="BB22">
        <v>476</v>
      </c>
      <c r="BC22">
        <v>266</v>
      </c>
      <c r="BD22">
        <v>196</v>
      </c>
      <c r="BE22">
        <v>276</v>
      </c>
      <c r="BF22">
        <v>86</v>
      </c>
      <c r="BG22">
        <v>60</v>
      </c>
      <c r="BH22">
        <v>136</v>
      </c>
      <c r="BI22">
        <v>23</v>
      </c>
      <c r="BJ22">
        <v>2736</v>
      </c>
      <c r="BK22">
        <v>45</v>
      </c>
      <c r="BL22">
        <v>5</v>
      </c>
      <c r="BM22">
        <v>15</v>
      </c>
      <c r="BN22">
        <v>3</v>
      </c>
      <c r="BO22">
        <v>45</v>
      </c>
      <c r="BP22">
        <v>11</v>
      </c>
      <c r="BQ22">
        <v>17</v>
      </c>
      <c r="BR22">
        <v>36</v>
      </c>
      <c r="BS22">
        <v>30</v>
      </c>
      <c r="BT22">
        <v>110</v>
      </c>
      <c r="BU22">
        <v>30</v>
      </c>
      <c r="BV22">
        <v>58</v>
      </c>
      <c r="BW22">
        <v>77</v>
      </c>
      <c r="BX22">
        <v>23</v>
      </c>
      <c r="BY22">
        <v>25</v>
      </c>
      <c r="BZ22">
        <v>152</v>
      </c>
      <c r="CA22">
        <v>358</v>
      </c>
      <c r="CB22">
        <v>64</v>
      </c>
      <c r="CC22">
        <v>110</v>
      </c>
      <c r="CD22">
        <v>450</v>
      </c>
      <c r="CE22">
        <v>253</v>
      </c>
      <c r="CF22">
        <v>184</v>
      </c>
      <c r="CG22">
        <v>267</v>
      </c>
      <c r="CH22">
        <v>85</v>
      </c>
      <c r="CI22">
        <v>49</v>
      </c>
      <c r="CJ22">
        <v>128</v>
      </c>
      <c r="CK22">
        <v>25</v>
      </c>
      <c r="CL22">
        <v>2655</v>
      </c>
      <c r="CM22">
        <v>40</v>
      </c>
      <c r="CN22">
        <v>4</v>
      </c>
      <c r="CO22">
        <v>14</v>
      </c>
      <c r="CP22">
        <v>3</v>
      </c>
      <c r="CQ22">
        <v>43</v>
      </c>
      <c r="CR22">
        <v>9</v>
      </c>
      <c r="CS22">
        <v>17</v>
      </c>
      <c r="CT22">
        <v>29</v>
      </c>
      <c r="CU22">
        <v>30</v>
      </c>
      <c r="CV22">
        <v>98</v>
      </c>
      <c r="CW22">
        <v>35</v>
      </c>
      <c r="CX22">
        <v>59</v>
      </c>
      <c r="CY22">
        <v>74</v>
      </c>
      <c r="CZ22">
        <v>25</v>
      </c>
      <c r="DA22">
        <v>29</v>
      </c>
      <c r="DB22">
        <v>151</v>
      </c>
      <c r="DC22">
        <v>336</v>
      </c>
      <c r="DD22">
        <v>63</v>
      </c>
      <c r="DE22">
        <v>108</v>
      </c>
      <c r="DF22">
        <v>450</v>
      </c>
      <c r="DG22">
        <v>254</v>
      </c>
      <c r="DH22">
        <v>182</v>
      </c>
      <c r="DI22">
        <v>262</v>
      </c>
      <c r="DJ22">
        <v>81</v>
      </c>
      <c r="DK22">
        <v>60</v>
      </c>
      <c r="DL22">
        <v>130</v>
      </c>
      <c r="DM22">
        <v>21</v>
      </c>
      <c r="DN22">
        <v>2607</v>
      </c>
      <c r="DO22">
        <v>39</v>
      </c>
      <c r="DP22">
        <v>5</v>
      </c>
      <c r="DQ22">
        <v>16</v>
      </c>
      <c r="DR22">
        <v>4</v>
      </c>
      <c r="DS22">
        <v>36</v>
      </c>
      <c r="DT22">
        <v>8</v>
      </c>
      <c r="DU22">
        <v>18</v>
      </c>
      <c r="DV22">
        <v>27</v>
      </c>
      <c r="DW22">
        <v>31</v>
      </c>
      <c r="DX22">
        <v>94</v>
      </c>
      <c r="DY22">
        <v>34</v>
      </c>
      <c r="DZ22">
        <v>53</v>
      </c>
      <c r="EA22">
        <v>73</v>
      </c>
      <c r="EB22">
        <v>23</v>
      </c>
      <c r="EC22">
        <v>25</v>
      </c>
      <c r="ED22">
        <v>138</v>
      </c>
      <c r="EE22">
        <v>321</v>
      </c>
      <c r="EF22">
        <v>62</v>
      </c>
      <c r="EG22">
        <v>106</v>
      </c>
      <c r="EH22">
        <v>431</v>
      </c>
      <c r="EI22">
        <v>248</v>
      </c>
      <c r="EJ22">
        <v>173</v>
      </c>
      <c r="EK22">
        <v>261</v>
      </c>
      <c r="EL22">
        <v>77</v>
      </c>
      <c r="EM22">
        <v>59</v>
      </c>
      <c r="EN22">
        <v>125</v>
      </c>
      <c r="EO22">
        <v>20</v>
      </c>
      <c r="EP22">
        <v>2507</v>
      </c>
      <c r="EQ22">
        <v>34</v>
      </c>
      <c r="ER22">
        <v>3</v>
      </c>
      <c r="ES22">
        <v>19</v>
      </c>
      <c r="ET22">
        <v>4</v>
      </c>
      <c r="EU22">
        <v>36</v>
      </c>
      <c r="EV22">
        <v>10</v>
      </c>
      <c r="EW22">
        <v>18</v>
      </c>
      <c r="EX22">
        <v>25</v>
      </c>
      <c r="EY22">
        <v>31</v>
      </c>
      <c r="EZ22">
        <v>85</v>
      </c>
      <c r="FA22">
        <v>31</v>
      </c>
      <c r="FB22">
        <v>54</v>
      </c>
      <c r="FC22">
        <v>75</v>
      </c>
      <c r="FD22">
        <v>24</v>
      </c>
      <c r="FE22">
        <v>24</v>
      </c>
      <c r="FF22">
        <v>134</v>
      </c>
      <c r="FG22">
        <v>334</v>
      </c>
      <c r="FH22">
        <v>60</v>
      </c>
      <c r="FI22">
        <v>109</v>
      </c>
      <c r="FJ22">
        <v>427</v>
      </c>
      <c r="FK22">
        <v>237</v>
      </c>
      <c r="FL22">
        <v>163</v>
      </c>
      <c r="FM22">
        <v>241</v>
      </c>
      <c r="FN22">
        <v>80</v>
      </c>
      <c r="FO22">
        <v>50</v>
      </c>
      <c r="FP22">
        <v>131</v>
      </c>
      <c r="FQ22">
        <v>17</v>
      </c>
      <c r="FR22">
        <v>2456</v>
      </c>
      <c r="FS22">
        <v>35</v>
      </c>
      <c r="FT22">
        <v>3</v>
      </c>
      <c r="FU22">
        <v>14</v>
      </c>
      <c r="FV22">
        <v>3</v>
      </c>
      <c r="FW22">
        <v>31</v>
      </c>
      <c r="FX22">
        <v>9</v>
      </c>
      <c r="FY22">
        <v>19</v>
      </c>
      <c r="FZ22">
        <v>21</v>
      </c>
      <c r="GA22">
        <v>29</v>
      </c>
      <c r="GB22">
        <v>90</v>
      </c>
      <c r="GC22">
        <v>32</v>
      </c>
      <c r="GD22">
        <v>47</v>
      </c>
      <c r="GE22">
        <v>71</v>
      </c>
      <c r="GF22">
        <v>25</v>
      </c>
      <c r="GG22">
        <v>19</v>
      </c>
      <c r="GH22">
        <v>129</v>
      </c>
      <c r="GI22">
        <v>317</v>
      </c>
      <c r="GJ22">
        <v>59</v>
      </c>
      <c r="GK22">
        <v>102</v>
      </c>
      <c r="GL22">
        <v>410</v>
      </c>
      <c r="GM22">
        <v>234</v>
      </c>
      <c r="GN22">
        <v>150</v>
      </c>
      <c r="GO22">
        <v>236</v>
      </c>
      <c r="GP22">
        <v>69</v>
      </c>
      <c r="GQ22">
        <v>52</v>
      </c>
      <c r="GR22">
        <v>119</v>
      </c>
      <c r="GS22">
        <v>20</v>
      </c>
      <c r="GT22">
        <v>2345</v>
      </c>
      <c r="GU22">
        <v>32</v>
      </c>
      <c r="GV22">
        <v>3</v>
      </c>
      <c r="GW22">
        <v>15</v>
      </c>
      <c r="GX22">
        <v>2</v>
      </c>
      <c r="GY22">
        <v>32</v>
      </c>
      <c r="GZ22">
        <v>8</v>
      </c>
      <c r="HA22">
        <v>19</v>
      </c>
      <c r="HB22">
        <v>25</v>
      </c>
      <c r="HC22">
        <v>30</v>
      </c>
      <c r="HD22">
        <v>92</v>
      </c>
      <c r="HE22">
        <v>33</v>
      </c>
      <c r="HF22">
        <v>53</v>
      </c>
      <c r="HG22">
        <v>71</v>
      </c>
      <c r="HH22">
        <v>26</v>
      </c>
      <c r="HI22">
        <v>21</v>
      </c>
      <c r="HJ22">
        <v>126</v>
      </c>
      <c r="HK22">
        <v>297</v>
      </c>
      <c r="HL22">
        <v>53</v>
      </c>
      <c r="HM22">
        <v>93</v>
      </c>
      <c r="HN22">
        <v>406</v>
      </c>
      <c r="HO22">
        <v>216</v>
      </c>
      <c r="HP22">
        <v>142</v>
      </c>
      <c r="HQ22">
        <v>236</v>
      </c>
      <c r="HR22">
        <v>67</v>
      </c>
      <c r="HS22">
        <v>48</v>
      </c>
      <c r="HT22">
        <v>113</v>
      </c>
      <c r="HU22">
        <v>23</v>
      </c>
      <c r="HV22">
        <v>2282</v>
      </c>
    </row>
    <row r="23" spans="1:230" x14ac:dyDescent="0.25">
      <c r="A23" s="19">
        <v>6021</v>
      </c>
      <c r="B23" s="19" t="s">
        <v>527</v>
      </c>
      <c r="C23" s="7" t="s">
        <v>0</v>
      </c>
      <c r="D23" s="19" t="s">
        <v>1</v>
      </c>
      <c r="E23" s="20" t="s">
        <v>507</v>
      </c>
      <c r="F23" s="9" t="s">
        <v>41</v>
      </c>
      <c r="G23">
        <v>26</v>
      </c>
      <c r="H23">
        <v>4</v>
      </c>
      <c r="I23">
        <v>13</v>
      </c>
      <c r="J23">
        <v>2</v>
      </c>
      <c r="K23">
        <v>22</v>
      </c>
      <c r="L23">
        <v>2</v>
      </c>
      <c r="M23">
        <v>12</v>
      </c>
      <c r="N23">
        <v>23</v>
      </c>
      <c r="O23">
        <v>6</v>
      </c>
      <c r="P23">
        <v>10</v>
      </c>
      <c r="Q23">
        <v>3</v>
      </c>
      <c r="R23">
        <v>1</v>
      </c>
      <c r="S23">
        <v>4</v>
      </c>
      <c r="T23">
        <v>0</v>
      </c>
      <c r="U23">
        <v>1</v>
      </c>
      <c r="V23">
        <v>2</v>
      </c>
      <c r="W23">
        <v>44</v>
      </c>
      <c r="X23">
        <v>5</v>
      </c>
      <c r="Y23">
        <v>14</v>
      </c>
      <c r="Z23">
        <v>63</v>
      </c>
      <c r="AA23">
        <v>34</v>
      </c>
      <c r="AB23">
        <v>8</v>
      </c>
      <c r="AC23">
        <v>7</v>
      </c>
      <c r="AD23">
        <v>3</v>
      </c>
      <c r="AE23">
        <v>46</v>
      </c>
      <c r="AF23">
        <v>14</v>
      </c>
      <c r="AG23">
        <v>7</v>
      </c>
      <c r="AH23">
        <v>376</v>
      </c>
      <c r="AI23">
        <v>22</v>
      </c>
      <c r="AJ23">
        <v>5</v>
      </c>
      <c r="AK23">
        <v>11</v>
      </c>
      <c r="AL23">
        <v>3</v>
      </c>
      <c r="AM23">
        <v>26</v>
      </c>
      <c r="AN23">
        <v>3</v>
      </c>
      <c r="AO23">
        <v>12</v>
      </c>
      <c r="AP23">
        <v>21</v>
      </c>
      <c r="AQ23">
        <v>6</v>
      </c>
      <c r="AR23">
        <v>10</v>
      </c>
      <c r="AS23">
        <v>2</v>
      </c>
      <c r="AT23">
        <v>1</v>
      </c>
      <c r="AU23">
        <v>5</v>
      </c>
      <c r="AV23">
        <v>0</v>
      </c>
      <c r="AW23">
        <v>1</v>
      </c>
      <c r="AX23">
        <v>3</v>
      </c>
      <c r="AY23">
        <v>39</v>
      </c>
      <c r="AZ23">
        <v>5</v>
      </c>
      <c r="BA23">
        <v>14</v>
      </c>
      <c r="BB23">
        <v>59</v>
      </c>
      <c r="BC23">
        <v>32</v>
      </c>
      <c r="BD23">
        <v>7</v>
      </c>
      <c r="BE23">
        <v>6</v>
      </c>
      <c r="BF23">
        <v>3</v>
      </c>
      <c r="BG23">
        <v>40</v>
      </c>
      <c r="BH23">
        <v>11</v>
      </c>
      <c r="BI23">
        <v>8</v>
      </c>
      <c r="BJ23">
        <v>355</v>
      </c>
      <c r="BK23">
        <v>24</v>
      </c>
      <c r="BL23">
        <v>6</v>
      </c>
      <c r="BM23">
        <v>12</v>
      </c>
      <c r="BN23">
        <v>1</v>
      </c>
      <c r="BO23">
        <v>24</v>
      </c>
      <c r="BP23">
        <v>4</v>
      </c>
      <c r="BQ23">
        <v>14</v>
      </c>
      <c r="BR23">
        <v>24</v>
      </c>
      <c r="BS23">
        <v>6</v>
      </c>
      <c r="BT23">
        <v>8</v>
      </c>
      <c r="BU23">
        <v>2</v>
      </c>
      <c r="BV23">
        <v>0</v>
      </c>
      <c r="BW23">
        <v>2</v>
      </c>
      <c r="BX23">
        <v>0</v>
      </c>
      <c r="BY23">
        <v>2</v>
      </c>
      <c r="BZ23">
        <v>3</v>
      </c>
      <c r="CA23">
        <v>42</v>
      </c>
      <c r="CB23">
        <v>7</v>
      </c>
      <c r="CC23">
        <v>13</v>
      </c>
      <c r="CD23">
        <v>69</v>
      </c>
      <c r="CE23">
        <v>35</v>
      </c>
      <c r="CF23">
        <v>5</v>
      </c>
      <c r="CG23">
        <v>6</v>
      </c>
      <c r="CH23">
        <v>4</v>
      </c>
      <c r="CI23">
        <v>37</v>
      </c>
      <c r="CJ23">
        <v>7</v>
      </c>
      <c r="CK23">
        <v>9</v>
      </c>
      <c r="CL23">
        <v>366</v>
      </c>
      <c r="CM23">
        <v>25</v>
      </c>
      <c r="CN23">
        <v>4</v>
      </c>
      <c r="CO23">
        <v>13</v>
      </c>
      <c r="CP23">
        <v>1</v>
      </c>
      <c r="CQ23">
        <v>19</v>
      </c>
      <c r="CR23">
        <v>2</v>
      </c>
      <c r="CS23">
        <v>10</v>
      </c>
      <c r="CT23">
        <v>27</v>
      </c>
      <c r="CU23">
        <v>4</v>
      </c>
      <c r="CV23">
        <v>5</v>
      </c>
      <c r="CW23">
        <v>2</v>
      </c>
      <c r="CX23">
        <v>1</v>
      </c>
      <c r="CY23">
        <v>3</v>
      </c>
      <c r="CZ23">
        <v>0</v>
      </c>
      <c r="DA23">
        <v>1</v>
      </c>
      <c r="DB23">
        <v>4</v>
      </c>
      <c r="DC23">
        <v>35</v>
      </c>
      <c r="DD23">
        <v>6</v>
      </c>
      <c r="DE23">
        <v>10</v>
      </c>
      <c r="DF23">
        <v>60</v>
      </c>
      <c r="DG23">
        <v>33</v>
      </c>
      <c r="DH23">
        <v>7</v>
      </c>
      <c r="DI23">
        <v>6</v>
      </c>
      <c r="DJ23">
        <v>4</v>
      </c>
      <c r="DK23">
        <v>36</v>
      </c>
      <c r="DL23">
        <v>9</v>
      </c>
      <c r="DM23">
        <v>8</v>
      </c>
      <c r="DN23">
        <v>335</v>
      </c>
      <c r="DO23">
        <v>27</v>
      </c>
      <c r="DP23">
        <v>3</v>
      </c>
      <c r="DQ23">
        <v>11</v>
      </c>
      <c r="DR23">
        <v>2</v>
      </c>
      <c r="DS23">
        <v>23</v>
      </c>
      <c r="DT23">
        <v>2</v>
      </c>
      <c r="DU23">
        <v>13</v>
      </c>
      <c r="DV23">
        <v>27</v>
      </c>
      <c r="DW23">
        <v>3</v>
      </c>
      <c r="DX23">
        <v>7</v>
      </c>
      <c r="DY23">
        <v>3</v>
      </c>
      <c r="DZ23">
        <v>0</v>
      </c>
      <c r="EA23">
        <v>4</v>
      </c>
      <c r="EB23">
        <v>0</v>
      </c>
      <c r="EC23">
        <v>1</v>
      </c>
      <c r="ED23">
        <v>4</v>
      </c>
      <c r="EE23">
        <v>35</v>
      </c>
      <c r="EF23">
        <v>4</v>
      </c>
      <c r="EG23">
        <v>12</v>
      </c>
      <c r="EH23">
        <v>55</v>
      </c>
      <c r="EI23">
        <v>31</v>
      </c>
      <c r="EJ23">
        <v>6</v>
      </c>
      <c r="EK23">
        <v>6</v>
      </c>
      <c r="EL23">
        <v>4</v>
      </c>
      <c r="EM23">
        <v>33</v>
      </c>
      <c r="EN23">
        <v>10</v>
      </c>
      <c r="EO23">
        <v>7</v>
      </c>
      <c r="EP23">
        <v>333</v>
      </c>
      <c r="EQ23">
        <v>22</v>
      </c>
      <c r="ER23">
        <v>3</v>
      </c>
      <c r="ES23">
        <v>12</v>
      </c>
      <c r="ET23">
        <v>1</v>
      </c>
      <c r="EU23">
        <v>22</v>
      </c>
      <c r="EV23">
        <v>0</v>
      </c>
      <c r="EW23">
        <v>8</v>
      </c>
      <c r="EX23">
        <v>22</v>
      </c>
      <c r="EY23">
        <v>2</v>
      </c>
      <c r="EZ23">
        <v>4</v>
      </c>
      <c r="FA23">
        <v>3</v>
      </c>
      <c r="FB23">
        <v>0</v>
      </c>
      <c r="FC23">
        <v>2</v>
      </c>
      <c r="FD23">
        <v>0</v>
      </c>
      <c r="FE23">
        <v>1</v>
      </c>
      <c r="FF23">
        <v>3</v>
      </c>
      <c r="FG23">
        <v>39</v>
      </c>
      <c r="FH23">
        <v>4</v>
      </c>
      <c r="FI23">
        <v>10</v>
      </c>
      <c r="FJ23">
        <v>52</v>
      </c>
      <c r="FK23">
        <v>28</v>
      </c>
      <c r="FL23">
        <v>4</v>
      </c>
      <c r="FM23">
        <v>7</v>
      </c>
      <c r="FN23">
        <v>5</v>
      </c>
      <c r="FO23">
        <v>35</v>
      </c>
      <c r="FP23">
        <v>12</v>
      </c>
      <c r="FQ23">
        <v>7</v>
      </c>
      <c r="FR23">
        <v>308</v>
      </c>
      <c r="FS23">
        <v>21</v>
      </c>
      <c r="FT23">
        <v>4</v>
      </c>
      <c r="FU23">
        <v>12</v>
      </c>
      <c r="FV23">
        <v>3</v>
      </c>
      <c r="FW23">
        <v>22</v>
      </c>
      <c r="FX23">
        <v>1</v>
      </c>
      <c r="FY23">
        <v>7</v>
      </c>
      <c r="FZ23">
        <v>25</v>
      </c>
      <c r="GA23">
        <v>3</v>
      </c>
      <c r="GB23">
        <v>2</v>
      </c>
      <c r="GC23">
        <v>4</v>
      </c>
      <c r="GD23">
        <v>1</v>
      </c>
      <c r="GE23">
        <v>5</v>
      </c>
      <c r="GF23">
        <v>0</v>
      </c>
      <c r="GG23">
        <v>1</v>
      </c>
      <c r="GH23">
        <v>5</v>
      </c>
      <c r="GI23">
        <v>34</v>
      </c>
      <c r="GJ23">
        <v>4</v>
      </c>
      <c r="GK23">
        <v>17</v>
      </c>
      <c r="GL23">
        <v>50</v>
      </c>
      <c r="GM23">
        <v>23</v>
      </c>
      <c r="GN23">
        <v>5</v>
      </c>
      <c r="GO23">
        <v>12</v>
      </c>
      <c r="GP23">
        <v>3</v>
      </c>
      <c r="GQ23">
        <v>36</v>
      </c>
      <c r="GR23">
        <v>8</v>
      </c>
      <c r="GS23">
        <v>7</v>
      </c>
      <c r="GT23">
        <v>315</v>
      </c>
      <c r="GU23">
        <v>20</v>
      </c>
      <c r="GV23">
        <v>5</v>
      </c>
      <c r="GW23">
        <v>13</v>
      </c>
      <c r="GX23">
        <v>2</v>
      </c>
      <c r="GY23">
        <v>22</v>
      </c>
      <c r="GZ23">
        <v>2</v>
      </c>
      <c r="HA23">
        <v>8</v>
      </c>
      <c r="HB23">
        <v>18</v>
      </c>
      <c r="HC23">
        <v>2</v>
      </c>
      <c r="HD23">
        <v>3</v>
      </c>
      <c r="HE23">
        <v>5</v>
      </c>
      <c r="HF23">
        <v>0</v>
      </c>
      <c r="HG23">
        <v>3</v>
      </c>
      <c r="HH23">
        <v>0</v>
      </c>
      <c r="HI23">
        <v>0</v>
      </c>
      <c r="HJ23">
        <v>8</v>
      </c>
      <c r="HK23">
        <v>34</v>
      </c>
      <c r="HL23">
        <v>6</v>
      </c>
      <c r="HM23">
        <v>16</v>
      </c>
      <c r="HN23">
        <v>44</v>
      </c>
      <c r="HO23">
        <v>22</v>
      </c>
      <c r="HP23">
        <v>3</v>
      </c>
      <c r="HQ23">
        <v>8</v>
      </c>
      <c r="HR23">
        <v>3</v>
      </c>
      <c r="HS23">
        <v>26</v>
      </c>
      <c r="HT23">
        <v>6</v>
      </c>
      <c r="HU23">
        <v>4</v>
      </c>
      <c r="HV23">
        <v>283</v>
      </c>
    </row>
    <row r="24" spans="1:230" x14ac:dyDescent="0.25">
      <c r="A24" s="19">
        <v>6022</v>
      </c>
      <c r="B24" s="19" t="s">
        <v>528</v>
      </c>
      <c r="C24" s="7" t="s">
        <v>0</v>
      </c>
      <c r="D24" s="19" t="s">
        <v>1</v>
      </c>
      <c r="E24" s="20" t="s">
        <v>507</v>
      </c>
      <c r="F24" s="9" t="s">
        <v>41</v>
      </c>
      <c r="G24">
        <v>0</v>
      </c>
      <c r="H24">
        <v>0</v>
      </c>
      <c r="I24">
        <v>2</v>
      </c>
      <c r="J24">
        <v>0</v>
      </c>
      <c r="K24">
        <v>0</v>
      </c>
      <c r="L24">
        <v>0</v>
      </c>
      <c r="M24">
        <v>0</v>
      </c>
      <c r="N24">
        <v>1</v>
      </c>
      <c r="O24">
        <v>1</v>
      </c>
      <c r="P24">
        <v>1</v>
      </c>
      <c r="Q24">
        <v>2</v>
      </c>
      <c r="R24">
        <v>1</v>
      </c>
      <c r="S24">
        <v>2</v>
      </c>
      <c r="T24">
        <v>0</v>
      </c>
      <c r="U24">
        <v>1</v>
      </c>
      <c r="V24">
        <v>3</v>
      </c>
      <c r="W24">
        <v>8</v>
      </c>
      <c r="X24">
        <v>1</v>
      </c>
      <c r="Y24">
        <v>15</v>
      </c>
      <c r="Z24">
        <v>16</v>
      </c>
      <c r="AA24">
        <v>10</v>
      </c>
      <c r="AB24">
        <v>12</v>
      </c>
      <c r="AC24">
        <v>2</v>
      </c>
      <c r="AD24">
        <v>2</v>
      </c>
      <c r="AE24">
        <v>6</v>
      </c>
      <c r="AF24">
        <v>3</v>
      </c>
      <c r="AG24">
        <v>3</v>
      </c>
      <c r="AH24">
        <v>92</v>
      </c>
      <c r="AI24">
        <v>0</v>
      </c>
      <c r="AJ24">
        <v>0</v>
      </c>
      <c r="AK24">
        <v>1</v>
      </c>
      <c r="AL24">
        <v>0</v>
      </c>
      <c r="AM24">
        <v>0</v>
      </c>
      <c r="AN24">
        <v>0</v>
      </c>
      <c r="AO24">
        <v>0</v>
      </c>
      <c r="AP24">
        <v>1</v>
      </c>
      <c r="AQ24">
        <v>1</v>
      </c>
      <c r="AR24">
        <v>3</v>
      </c>
      <c r="AS24">
        <v>2</v>
      </c>
      <c r="AT24">
        <v>1</v>
      </c>
      <c r="AU24">
        <v>1</v>
      </c>
      <c r="AV24">
        <v>0</v>
      </c>
      <c r="AW24">
        <v>0</v>
      </c>
      <c r="AX24">
        <v>3</v>
      </c>
      <c r="AY24">
        <v>7</v>
      </c>
      <c r="AZ24">
        <v>1</v>
      </c>
      <c r="BA24">
        <v>15</v>
      </c>
      <c r="BB24">
        <v>16</v>
      </c>
      <c r="BC24">
        <v>9</v>
      </c>
      <c r="BD24">
        <v>18</v>
      </c>
      <c r="BE24">
        <v>4</v>
      </c>
      <c r="BF24">
        <v>2</v>
      </c>
      <c r="BG24">
        <v>6</v>
      </c>
      <c r="BH24">
        <v>4</v>
      </c>
      <c r="BI24">
        <v>3</v>
      </c>
      <c r="BJ24">
        <v>98</v>
      </c>
      <c r="BK24">
        <v>0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0</v>
      </c>
      <c r="BR24">
        <v>1</v>
      </c>
      <c r="BS24">
        <v>1</v>
      </c>
      <c r="BT24">
        <v>2</v>
      </c>
      <c r="BU24">
        <v>0</v>
      </c>
      <c r="BV24">
        <v>0</v>
      </c>
      <c r="BW24">
        <v>1</v>
      </c>
      <c r="BX24">
        <v>0</v>
      </c>
      <c r="BY24">
        <v>0</v>
      </c>
      <c r="BZ24">
        <v>5</v>
      </c>
      <c r="CA24">
        <v>12</v>
      </c>
      <c r="CB24">
        <v>3</v>
      </c>
      <c r="CC24">
        <v>18</v>
      </c>
      <c r="CD24">
        <v>17</v>
      </c>
      <c r="CE24">
        <v>9</v>
      </c>
      <c r="CF24">
        <v>21</v>
      </c>
      <c r="CG24">
        <v>5</v>
      </c>
      <c r="CH24">
        <v>1</v>
      </c>
      <c r="CI24">
        <v>6</v>
      </c>
      <c r="CJ24">
        <v>1</v>
      </c>
      <c r="CK24">
        <v>1</v>
      </c>
      <c r="CL24">
        <v>106</v>
      </c>
      <c r="CM24">
        <v>0</v>
      </c>
      <c r="CN24">
        <v>0</v>
      </c>
      <c r="CO24">
        <v>1</v>
      </c>
      <c r="CP24">
        <v>0</v>
      </c>
      <c r="CQ24">
        <v>1</v>
      </c>
      <c r="CR24">
        <v>0</v>
      </c>
      <c r="CS24">
        <v>0</v>
      </c>
      <c r="CT24">
        <v>3</v>
      </c>
      <c r="CU24">
        <v>0</v>
      </c>
      <c r="CV24">
        <v>4</v>
      </c>
      <c r="CW24">
        <v>0</v>
      </c>
      <c r="CX24">
        <v>0</v>
      </c>
      <c r="CY24">
        <v>1</v>
      </c>
      <c r="CZ24">
        <v>0</v>
      </c>
      <c r="DA24">
        <v>0</v>
      </c>
      <c r="DB24">
        <v>3</v>
      </c>
      <c r="DC24">
        <v>19</v>
      </c>
      <c r="DD24">
        <v>2</v>
      </c>
      <c r="DE24">
        <v>16</v>
      </c>
      <c r="DF24">
        <v>8</v>
      </c>
      <c r="DG24">
        <v>7</v>
      </c>
      <c r="DH24">
        <v>20</v>
      </c>
      <c r="DI24">
        <v>6</v>
      </c>
      <c r="DJ24">
        <v>1</v>
      </c>
      <c r="DK24">
        <v>6</v>
      </c>
      <c r="DL24">
        <v>2</v>
      </c>
      <c r="DM24">
        <v>2</v>
      </c>
      <c r="DN24">
        <v>102</v>
      </c>
      <c r="DO24">
        <v>0</v>
      </c>
      <c r="DP24">
        <v>0</v>
      </c>
      <c r="DQ24">
        <v>1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2</v>
      </c>
      <c r="DY24">
        <v>0</v>
      </c>
      <c r="DZ24">
        <v>0</v>
      </c>
      <c r="EA24">
        <v>0</v>
      </c>
      <c r="EB24">
        <v>1</v>
      </c>
      <c r="EC24">
        <v>2</v>
      </c>
      <c r="ED24">
        <v>4</v>
      </c>
      <c r="EE24">
        <v>18</v>
      </c>
      <c r="EF24">
        <v>4</v>
      </c>
      <c r="EG24">
        <v>14</v>
      </c>
      <c r="EH24">
        <v>10</v>
      </c>
      <c r="EI24">
        <v>16</v>
      </c>
      <c r="EJ24">
        <v>20</v>
      </c>
      <c r="EK24">
        <v>3</v>
      </c>
      <c r="EL24">
        <v>1</v>
      </c>
      <c r="EM24">
        <v>3</v>
      </c>
      <c r="EN24">
        <v>2</v>
      </c>
      <c r="EO24">
        <v>3</v>
      </c>
      <c r="EP24">
        <v>104</v>
      </c>
      <c r="EQ24">
        <v>0</v>
      </c>
      <c r="ER24">
        <v>0</v>
      </c>
      <c r="ES24">
        <v>1</v>
      </c>
      <c r="ET24">
        <v>0</v>
      </c>
      <c r="EU24">
        <v>2</v>
      </c>
      <c r="EV24">
        <v>0</v>
      </c>
      <c r="EW24">
        <v>0</v>
      </c>
      <c r="EX24">
        <v>1</v>
      </c>
      <c r="EY24">
        <v>0</v>
      </c>
      <c r="EZ24">
        <v>2</v>
      </c>
      <c r="FA24">
        <v>2</v>
      </c>
      <c r="FB24">
        <v>1</v>
      </c>
      <c r="FC24">
        <v>2</v>
      </c>
      <c r="FD24">
        <v>2</v>
      </c>
      <c r="FE24">
        <v>1</v>
      </c>
      <c r="FF24">
        <v>6</v>
      </c>
      <c r="FG24">
        <v>14</v>
      </c>
      <c r="FH24">
        <v>4</v>
      </c>
      <c r="FI24">
        <v>18</v>
      </c>
      <c r="FJ24">
        <v>18</v>
      </c>
      <c r="FK24">
        <v>21</v>
      </c>
      <c r="FL24">
        <v>20</v>
      </c>
      <c r="FM24">
        <v>2</v>
      </c>
      <c r="FN24">
        <v>1</v>
      </c>
      <c r="FO24">
        <v>5</v>
      </c>
      <c r="FP24">
        <v>4</v>
      </c>
      <c r="FQ24">
        <v>2</v>
      </c>
      <c r="FR24">
        <v>129</v>
      </c>
      <c r="FS24">
        <v>0</v>
      </c>
      <c r="FT24">
        <v>0</v>
      </c>
      <c r="FU24">
        <v>1</v>
      </c>
      <c r="FV24">
        <v>1</v>
      </c>
      <c r="FW24">
        <v>0</v>
      </c>
      <c r="FX24">
        <v>0</v>
      </c>
      <c r="FY24">
        <v>0</v>
      </c>
      <c r="FZ24">
        <v>1</v>
      </c>
      <c r="GA24">
        <v>0</v>
      </c>
      <c r="GB24">
        <v>3</v>
      </c>
      <c r="GC24">
        <v>1</v>
      </c>
      <c r="GD24">
        <v>0</v>
      </c>
      <c r="GE24">
        <v>2</v>
      </c>
      <c r="GF24">
        <v>1</v>
      </c>
      <c r="GG24">
        <v>1</v>
      </c>
      <c r="GH24">
        <v>5</v>
      </c>
      <c r="GI24">
        <v>14</v>
      </c>
      <c r="GJ24">
        <v>7</v>
      </c>
      <c r="GK24">
        <v>19</v>
      </c>
      <c r="GL24">
        <v>19</v>
      </c>
      <c r="GM24">
        <v>15</v>
      </c>
      <c r="GN24">
        <v>22</v>
      </c>
      <c r="GO24">
        <v>3</v>
      </c>
      <c r="GP24">
        <v>1</v>
      </c>
      <c r="GQ24">
        <v>5</v>
      </c>
      <c r="GR24">
        <v>3</v>
      </c>
      <c r="GS24">
        <v>3</v>
      </c>
      <c r="GT24">
        <v>127</v>
      </c>
      <c r="GU24">
        <v>1</v>
      </c>
      <c r="GV24">
        <v>0</v>
      </c>
      <c r="GW24">
        <v>1</v>
      </c>
      <c r="GX24">
        <v>0</v>
      </c>
      <c r="GY24">
        <v>0</v>
      </c>
      <c r="GZ24">
        <v>0</v>
      </c>
      <c r="HA24">
        <v>0</v>
      </c>
      <c r="HB24">
        <v>1</v>
      </c>
      <c r="HC24">
        <v>0</v>
      </c>
      <c r="HD24">
        <v>4</v>
      </c>
      <c r="HE24">
        <v>0</v>
      </c>
      <c r="HF24">
        <v>0</v>
      </c>
      <c r="HG24">
        <v>0</v>
      </c>
      <c r="HH24">
        <v>1</v>
      </c>
      <c r="HI24">
        <v>3</v>
      </c>
      <c r="HJ24">
        <v>5</v>
      </c>
      <c r="HK24">
        <v>14</v>
      </c>
      <c r="HL24">
        <v>7</v>
      </c>
      <c r="HM24">
        <v>12</v>
      </c>
      <c r="HN24">
        <v>24</v>
      </c>
      <c r="HO24">
        <v>15</v>
      </c>
      <c r="HP24">
        <v>21</v>
      </c>
      <c r="HQ24">
        <v>2</v>
      </c>
      <c r="HR24">
        <v>1</v>
      </c>
      <c r="HS24">
        <v>6</v>
      </c>
      <c r="HT24">
        <v>5</v>
      </c>
      <c r="HU24">
        <v>2</v>
      </c>
      <c r="HV24">
        <v>125</v>
      </c>
    </row>
    <row r="25" spans="1:230" x14ac:dyDescent="0.25">
      <c r="A25" s="7">
        <v>6141</v>
      </c>
      <c r="B25" s="7" t="s">
        <v>529</v>
      </c>
      <c r="C25" s="7" t="s">
        <v>0</v>
      </c>
      <c r="D25" s="7" t="s">
        <v>1</v>
      </c>
      <c r="E25" s="16" t="s">
        <v>507</v>
      </c>
      <c r="F25" s="9" t="s">
        <v>41</v>
      </c>
      <c r="G25">
        <v>1</v>
      </c>
      <c r="H25">
        <v>1</v>
      </c>
      <c r="I25">
        <v>1</v>
      </c>
      <c r="J25">
        <v>0</v>
      </c>
      <c r="K25">
        <v>1</v>
      </c>
      <c r="L25">
        <v>0</v>
      </c>
      <c r="M25">
        <v>1</v>
      </c>
      <c r="N25">
        <v>1</v>
      </c>
      <c r="O25">
        <v>2</v>
      </c>
      <c r="P25">
        <v>1</v>
      </c>
      <c r="Q25">
        <v>3</v>
      </c>
      <c r="R25">
        <v>1</v>
      </c>
      <c r="S25">
        <v>2</v>
      </c>
      <c r="T25">
        <v>1</v>
      </c>
      <c r="U25">
        <v>2</v>
      </c>
      <c r="V25">
        <v>5</v>
      </c>
      <c r="W25">
        <v>10</v>
      </c>
      <c r="X25">
        <v>7</v>
      </c>
      <c r="Y25">
        <v>22</v>
      </c>
      <c r="Z25">
        <v>65</v>
      </c>
      <c r="AA25">
        <v>26</v>
      </c>
      <c r="AB25">
        <v>16</v>
      </c>
      <c r="AC25">
        <v>19</v>
      </c>
      <c r="AD25">
        <v>1</v>
      </c>
      <c r="AE25">
        <v>4</v>
      </c>
      <c r="AF25">
        <v>4</v>
      </c>
      <c r="AG25">
        <v>0</v>
      </c>
      <c r="AH25">
        <v>197</v>
      </c>
      <c r="AI25">
        <v>1</v>
      </c>
      <c r="AJ25">
        <v>1</v>
      </c>
      <c r="AK25">
        <v>1</v>
      </c>
      <c r="AL25">
        <v>0</v>
      </c>
      <c r="AM25">
        <v>0</v>
      </c>
      <c r="AN25">
        <v>0</v>
      </c>
      <c r="AO25">
        <v>1</v>
      </c>
      <c r="AP25">
        <v>0</v>
      </c>
      <c r="AQ25">
        <v>1</v>
      </c>
      <c r="AR25">
        <v>0</v>
      </c>
      <c r="AS25">
        <v>3</v>
      </c>
      <c r="AT25">
        <v>1</v>
      </c>
      <c r="AU25">
        <v>1</v>
      </c>
      <c r="AV25">
        <v>0</v>
      </c>
      <c r="AW25">
        <v>2</v>
      </c>
      <c r="AX25">
        <v>3</v>
      </c>
      <c r="AY25">
        <v>10</v>
      </c>
      <c r="AZ25">
        <v>7</v>
      </c>
      <c r="BA25">
        <v>21</v>
      </c>
      <c r="BB25">
        <v>36</v>
      </c>
      <c r="BC25">
        <v>24</v>
      </c>
      <c r="BD25">
        <v>12</v>
      </c>
      <c r="BE25">
        <v>6</v>
      </c>
      <c r="BF25">
        <v>1</v>
      </c>
      <c r="BG25">
        <v>3</v>
      </c>
      <c r="BH25">
        <v>1</v>
      </c>
      <c r="BI25">
        <v>1</v>
      </c>
      <c r="BJ25">
        <v>137</v>
      </c>
      <c r="BK25">
        <v>1</v>
      </c>
      <c r="BL25">
        <v>0</v>
      </c>
      <c r="BM25">
        <v>2</v>
      </c>
      <c r="BN25">
        <v>0</v>
      </c>
      <c r="BO25">
        <v>1</v>
      </c>
      <c r="BP25">
        <v>0</v>
      </c>
      <c r="BQ25">
        <v>0</v>
      </c>
      <c r="BR25">
        <v>1</v>
      </c>
      <c r="BS25">
        <v>1</v>
      </c>
      <c r="BT25">
        <v>2</v>
      </c>
      <c r="BU25">
        <v>4</v>
      </c>
      <c r="BV25">
        <v>0</v>
      </c>
      <c r="BW25">
        <v>1</v>
      </c>
      <c r="BX25">
        <v>0</v>
      </c>
      <c r="BY25">
        <v>3</v>
      </c>
      <c r="BZ25">
        <v>4</v>
      </c>
      <c r="CA25">
        <v>5</v>
      </c>
      <c r="CB25">
        <v>6</v>
      </c>
      <c r="CC25">
        <v>18</v>
      </c>
      <c r="CD25">
        <v>34</v>
      </c>
      <c r="CE25">
        <v>21</v>
      </c>
      <c r="CF25">
        <v>10</v>
      </c>
      <c r="CG25">
        <v>5</v>
      </c>
      <c r="CH25">
        <v>0</v>
      </c>
      <c r="CI25">
        <v>4</v>
      </c>
      <c r="CJ25">
        <v>1</v>
      </c>
      <c r="CK25">
        <v>1</v>
      </c>
      <c r="CL25">
        <v>125</v>
      </c>
      <c r="CM25">
        <v>1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1</v>
      </c>
      <c r="CX25">
        <v>0</v>
      </c>
      <c r="CY25">
        <v>0</v>
      </c>
      <c r="CZ25">
        <v>0</v>
      </c>
      <c r="DA25">
        <v>3</v>
      </c>
      <c r="DB25">
        <v>2</v>
      </c>
      <c r="DC25">
        <v>6</v>
      </c>
      <c r="DD25">
        <v>6</v>
      </c>
      <c r="DE25">
        <v>18</v>
      </c>
      <c r="DF25">
        <v>32</v>
      </c>
      <c r="DG25">
        <v>21</v>
      </c>
      <c r="DH25">
        <v>8</v>
      </c>
      <c r="DI25">
        <v>4</v>
      </c>
      <c r="DJ25">
        <v>1</v>
      </c>
      <c r="DK25">
        <v>3</v>
      </c>
      <c r="DL25">
        <v>1</v>
      </c>
      <c r="DM25">
        <v>1</v>
      </c>
      <c r="DN25">
        <v>108</v>
      </c>
      <c r="DO25">
        <v>1</v>
      </c>
      <c r="DP25">
        <v>0</v>
      </c>
      <c r="DQ25">
        <v>1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1</v>
      </c>
      <c r="DZ25">
        <v>0</v>
      </c>
      <c r="EA25">
        <v>0</v>
      </c>
      <c r="EB25">
        <v>0</v>
      </c>
      <c r="EC25">
        <v>1</v>
      </c>
      <c r="ED25">
        <v>3</v>
      </c>
      <c r="EE25">
        <v>5</v>
      </c>
      <c r="EF25">
        <v>8</v>
      </c>
      <c r="EG25">
        <v>22</v>
      </c>
      <c r="EH25">
        <v>39</v>
      </c>
      <c r="EI25">
        <v>16</v>
      </c>
      <c r="EJ25">
        <v>7</v>
      </c>
      <c r="EK25">
        <v>5</v>
      </c>
      <c r="EL25">
        <v>1</v>
      </c>
      <c r="EM25">
        <v>3</v>
      </c>
      <c r="EN25">
        <v>1</v>
      </c>
      <c r="EO25">
        <v>1</v>
      </c>
      <c r="EP25">
        <v>115</v>
      </c>
      <c r="EQ25">
        <v>1</v>
      </c>
      <c r="ER25">
        <v>0</v>
      </c>
      <c r="ES25">
        <v>2</v>
      </c>
      <c r="ET25">
        <v>0</v>
      </c>
      <c r="EU25">
        <v>1</v>
      </c>
      <c r="EV25">
        <v>0</v>
      </c>
      <c r="EW25">
        <v>0</v>
      </c>
      <c r="EX25">
        <v>0</v>
      </c>
      <c r="EY25">
        <v>0</v>
      </c>
      <c r="EZ25">
        <v>1</v>
      </c>
      <c r="FA25">
        <v>0</v>
      </c>
      <c r="FB25">
        <v>2</v>
      </c>
      <c r="FC25">
        <v>0</v>
      </c>
      <c r="FD25">
        <v>0</v>
      </c>
      <c r="FE25">
        <v>0</v>
      </c>
      <c r="FF25">
        <v>4</v>
      </c>
      <c r="FG25">
        <v>3</v>
      </c>
      <c r="FH25">
        <v>8</v>
      </c>
      <c r="FI25">
        <v>20</v>
      </c>
      <c r="FJ25">
        <v>71</v>
      </c>
      <c r="FK25">
        <v>19</v>
      </c>
      <c r="FL25">
        <v>10</v>
      </c>
      <c r="FM25">
        <v>24</v>
      </c>
      <c r="FN25">
        <v>2</v>
      </c>
      <c r="FO25">
        <v>3</v>
      </c>
      <c r="FP25">
        <v>3</v>
      </c>
      <c r="FQ25">
        <v>1</v>
      </c>
      <c r="FR25">
        <v>175</v>
      </c>
      <c r="FS25">
        <v>1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1</v>
      </c>
      <c r="GA25">
        <v>0</v>
      </c>
      <c r="GB25">
        <v>1</v>
      </c>
      <c r="GC25">
        <v>0</v>
      </c>
      <c r="GD25">
        <v>2</v>
      </c>
      <c r="GE25">
        <v>0</v>
      </c>
      <c r="GF25">
        <v>0</v>
      </c>
      <c r="GG25">
        <v>0</v>
      </c>
      <c r="GH25">
        <v>1</v>
      </c>
      <c r="GI25">
        <v>3</v>
      </c>
      <c r="GJ25">
        <v>7</v>
      </c>
      <c r="GK25">
        <v>16</v>
      </c>
      <c r="GL25">
        <v>37</v>
      </c>
      <c r="GM25">
        <v>13</v>
      </c>
      <c r="GN25">
        <v>7</v>
      </c>
      <c r="GO25">
        <v>10</v>
      </c>
      <c r="GP25">
        <v>1</v>
      </c>
      <c r="GQ25">
        <v>3</v>
      </c>
      <c r="GR25">
        <v>0</v>
      </c>
      <c r="GS25">
        <v>2</v>
      </c>
      <c r="GT25">
        <v>105</v>
      </c>
      <c r="GU25">
        <v>2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1</v>
      </c>
      <c r="HF25">
        <v>1</v>
      </c>
      <c r="HG25">
        <v>0</v>
      </c>
      <c r="HH25">
        <v>0</v>
      </c>
      <c r="HI25">
        <v>0</v>
      </c>
      <c r="HJ25">
        <v>1</v>
      </c>
      <c r="HK25">
        <v>7</v>
      </c>
      <c r="HL25">
        <v>6</v>
      </c>
      <c r="HM25">
        <v>14</v>
      </c>
      <c r="HN25">
        <v>43</v>
      </c>
      <c r="HO25">
        <v>11</v>
      </c>
      <c r="HP25">
        <v>9</v>
      </c>
      <c r="HQ25">
        <v>13</v>
      </c>
      <c r="HR25">
        <v>1</v>
      </c>
      <c r="HS25">
        <v>4</v>
      </c>
      <c r="HT25">
        <v>1</v>
      </c>
      <c r="HU25">
        <v>1</v>
      </c>
      <c r="HV25">
        <v>115</v>
      </c>
    </row>
    <row r="26" spans="1:230" x14ac:dyDescent="0.25">
      <c r="A26" s="7">
        <v>6142</v>
      </c>
      <c r="B26" s="7" t="s">
        <v>530</v>
      </c>
      <c r="C26" s="7" t="s">
        <v>0</v>
      </c>
      <c r="D26" s="7" t="s">
        <v>1</v>
      </c>
      <c r="E26" s="16" t="s">
        <v>507</v>
      </c>
      <c r="F26" s="9" t="s">
        <v>41</v>
      </c>
      <c r="G26">
        <v>0</v>
      </c>
      <c r="H26">
        <v>0</v>
      </c>
      <c r="I26">
        <v>1</v>
      </c>
      <c r="J26">
        <v>0</v>
      </c>
      <c r="K26">
        <v>0</v>
      </c>
      <c r="L26">
        <v>0</v>
      </c>
      <c r="M26">
        <v>0</v>
      </c>
      <c r="N26">
        <v>1</v>
      </c>
      <c r="O26">
        <v>1</v>
      </c>
      <c r="P26">
        <v>1</v>
      </c>
      <c r="Q26">
        <v>1</v>
      </c>
      <c r="R26">
        <v>1</v>
      </c>
      <c r="S26">
        <v>0</v>
      </c>
      <c r="T26">
        <v>1</v>
      </c>
      <c r="U26">
        <v>1</v>
      </c>
      <c r="V26">
        <v>0</v>
      </c>
      <c r="W26">
        <v>1</v>
      </c>
      <c r="X26">
        <v>2</v>
      </c>
      <c r="Y26">
        <v>3</v>
      </c>
      <c r="Z26">
        <v>1</v>
      </c>
      <c r="AA26">
        <v>1</v>
      </c>
      <c r="AB26">
        <v>4</v>
      </c>
      <c r="AC26">
        <v>0</v>
      </c>
      <c r="AD26">
        <v>1</v>
      </c>
      <c r="AE26">
        <v>1</v>
      </c>
      <c r="AF26">
        <v>0</v>
      </c>
      <c r="AG26">
        <v>2</v>
      </c>
      <c r="AH26">
        <v>24</v>
      </c>
      <c r="AI26">
        <v>0</v>
      </c>
      <c r="AJ26">
        <v>0</v>
      </c>
      <c r="AK26">
        <v>1</v>
      </c>
      <c r="AL26">
        <v>0</v>
      </c>
      <c r="AM26">
        <v>0</v>
      </c>
      <c r="AN26">
        <v>0</v>
      </c>
      <c r="AO26">
        <v>0</v>
      </c>
      <c r="AP26">
        <v>1</v>
      </c>
      <c r="AQ26">
        <v>1</v>
      </c>
      <c r="AR26">
        <v>1</v>
      </c>
      <c r="AS26">
        <v>1</v>
      </c>
      <c r="AT26">
        <v>1</v>
      </c>
      <c r="AU26">
        <v>0</v>
      </c>
      <c r="AV26">
        <v>1</v>
      </c>
      <c r="AW26">
        <v>1</v>
      </c>
      <c r="AX26">
        <v>0</v>
      </c>
      <c r="AY26">
        <v>2</v>
      </c>
      <c r="AZ26">
        <v>2</v>
      </c>
      <c r="BA26">
        <v>4</v>
      </c>
      <c r="BB26">
        <v>3</v>
      </c>
      <c r="BC26">
        <v>0</v>
      </c>
      <c r="BD26">
        <v>4</v>
      </c>
      <c r="BE26">
        <v>1</v>
      </c>
      <c r="BF26">
        <v>1</v>
      </c>
      <c r="BG26">
        <v>1</v>
      </c>
      <c r="BH26">
        <v>0</v>
      </c>
      <c r="BI26">
        <v>2</v>
      </c>
      <c r="BJ26">
        <v>28</v>
      </c>
      <c r="BK26">
        <v>0</v>
      </c>
      <c r="BL26">
        <v>0</v>
      </c>
      <c r="BM26">
        <v>1</v>
      </c>
      <c r="BN26">
        <v>0</v>
      </c>
      <c r="BO26">
        <v>0</v>
      </c>
      <c r="BP26">
        <v>0</v>
      </c>
      <c r="BQ26">
        <v>0</v>
      </c>
      <c r="BR26">
        <v>1</v>
      </c>
      <c r="BS26">
        <v>1</v>
      </c>
      <c r="BT26">
        <v>0</v>
      </c>
      <c r="BU26">
        <v>0</v>
      </c>
      <c r="BV26">
        <v>1</v>
      </c>
      <c r="BW26">
        <v>0</v>
      </c>
      <c r="BX26">
        <v>1</v>
      </c>
      <c r="BY26">
        <v>1</v>
      </c>
      <c r="BZ26">
        <v>0</v>
      </c>
      <c r="CA26">
        <v>2</v>
      </c>
      <c r="CB26">
        <v>2</v>
      </c>
      <c r="CC26">
        <v>2</v>
      </c>
      <c r="CD26">
        <v>2</v>
      </c>
      <c r="CE26">
        <v>0</v>
      </c>
      <c r="CF26">
        <v>4</v>
      </c>
      <c r="CG26">
        <v>1</v>
      </c>
      <c r="CH26">
        <v>1</v>
      </c>
      <c r="CI26">
        <v>1</v>
      </c>
      <c r="CJ26">
        <v>0</v>
      </c>
      <c r="CK26">
        <v>1</v>
      </c>
      <c r="CL26">
        <v>22</v>
      </c>
      <c r="CM26">
        <v>0</v>
      </c>
      <c r="CN26">
        <v>0</v>
      </c>
      <c r="CO26">
        <v>1</v>
      </c>
      <c r="CP26">
        <v>0</v>
      </c>
      <c r="CQ26">
        <v>0</v>
      </c>
      <c r="CR26">
        <v>0</v>
      </c>
      <c r="CS26">
        <v>0</v>
      </c>
      <c r="CT26">
        <v>1</v>
      </c>
      <c r="CU26">
        <v>1</v>
      </c>
      <c r="CV26">
        <v>0</v>
      </c>
      <c r="CW26">
        <v>1</v>
      </c>
      <c r="CX26">
        <v>0</v>
      </c>
      <c r="CY26">
        <v>0</v>
      </c>
      <c r="CZ26">
        <v>1</v>
      </c>
      <c r="DA26">
        <v>0</v>
      </c>
      <c r="DB26">
        <v>0</v>
      </c>
      <c r="DC26">
        <v>2</v>
      </c>
      <c r="DD26">
        <v>2</v>
      </c>
      <c r="DE26">
        <v>2</v>
      </c>
      <c r="DF26">
        <v>2</v>
      </c>
      <c r="DG26">
        <v>0</v>
      </c>
      <c r="DH26">
        <v>4</v>
      </c>
      <c r="DI26">
        <v>1</v>
      </c>
      <c r="DJ26">
        <v>1</v>
      </c>
      <c r="DK26">
        <v>1</v>
      </c>
      <c r="DL26">
        <v>0</v>
      </c>
      <c r="DM26">
        <v>2</v>
      </c>
      <c r="DN26">
        <v>22</v>
      </c>
      <c r="DO26">
        <v>0</v>
      </c>
      <c r="DP26">
        <v>0</v>
      </c>
      <c r="DQ26">
        <v>1</v>
      </c>
      <c r="DR26">
        <v>0</v>
      </c>
      <c r="DS26">
        <v>0</v>
      </c>
      <c r="DT26">
        <v>0</v>
      </c>
      <c r="DU26">
        <v>0</v>
      </c>
      <c r="DV26">
        <v>1</v>
      </c>
      <c r="DW26">
        <v>1</v>
      </c>
      <c r="DX26">
        <v>0</v>
      </c>
      <c r="DY26">
        <v>0</v>
      </c>
      <c r="DZ26">
        <v>0</v>
      </c>
      <c r="EA26">
        <v>1</v>
      </c>
      <c r="EB26">
        <v>0</v>
      </c>
      <c r="EC26">
        <v>1</v>
      </c>
      <c r="ED26">
        <v>0</v>
      </c>
      <c r="EE26">
        <v>2</v>
      </c>
      <c r="EF26">
        <v>3</v>
      </c>
      <c r="EG26">
        <v>2</v>
      </c>
      <c r="EH26">
        <v>3</v>
      </c>
      <c r="EI26">
        <v>0</v>
      </c>
      <c r="EJ26">
        <v>4</v>
      </c>
      <c r="EK26">
        <v>1</v>
      </c>
      <c r="EL26">
        <v>1</v>
      </c>
      <c r="EM26">
        <v>1</v>
      </c>
      <c r="EN26">
        <v>0</v>
      </c>
      <c r="EO26">
        <v>2</v>
      </c>
      <c r="EP26">
        <v>24</v>
      </c>
      <c r="EQ26">
        <v>0</v>
      </c>
      <c r="ER26">
        <v>0</v>
      </c>
      <c r="ES26">
        <v>1</v>
      </c>
      <c r="ET26">
        <v>0</v>
      </c>
      <c r="EU26">
        <v>0</v>
      </c>
      <c r="EV26">
        <v>0</v>
      </c>
      <c r="EW26">
        <v>0</v>
      </c>
      <c r="EX26">
        <v>1</v>
      </c>
      <c r="EY26">
        <v>1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1</v>
      </c>
      <c r="FG26">
        <v>3</v>
      </c>
      <c r="FH26">
        <v>2</v>
      </c>
      <c r="FI26">
        <v>2</v>
      </c>
      <c r="FJ26">
        <v>2</v>
      </c>
      <c r="FK26">
        <v>0</v>
      </c>
      <c r="FL26">
        <v>3</v>
      </c>
      <c r="FM26">
        <v>1</v>
      </c>
      <c r="FN26">
        <v>1</v>
      </c>
      <c r="FO26">
        <v>1</v>
      </c>
      <c r="FP26">
        <v>0</v>
      </c>
      <c r="FQ26">
        <v>1</v>
      </c>
      <c r="FR26">
        <v>20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1</v>
      </c>
      <c r="GB26">
        <v>0</v>
      </c>
      <c r="GC26">
        <v>0</v>
      </c>
      <c r="GD26">
        <v>0</v>
      </c>
      <c r="GE26">
        <v>1</v>
      </c>
      <c r="GF26">
        <v>0</v>
      </c>
      <c r="GG26">
        <v>0</v>
      </c>
      <c r="GH26">
        <v>1</v>
      </c>
      <c r="GI26">
        <v>2</v>
      </c>
      <c r="GJ26">
        <v>2</v>
      </c>
      <c r="GK26">
        <v>0</v>
      </c>
      <c r="GL26">
        <v>0</v>
      </c>
      <c r="GM26">
        <v>0</v>
      </c>
      <c r="GN26">
        <v>3</v>
      </c>
      <c r="GO26">
        <v>1</v>
      </c>
      <c r="GP26">
        <v>0</v>
      </c>
      <c r="GQ26">
        <v>0</v>
      </c>
      <c r="GR26">
        <v>0</v>
      </c>
      <c r="GS26">
        <v>1</v>
      </c>
      <c r="GT26">
        <v>12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1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1</v>
      </c>
      <c r="HK26">
        <v>1</v>
      </c>
      <c r="HL26">
        <v>1</v>
      </c>
      <c r="HM26">
        <v>1</v>
      </c>
      <c r="HN26">
        <v>0</v>
      </c>
      <c r="HO26">
        <v>0</v>
      </c>
      <c r="HP26">
        <v>3</v>
      </c>
      <c r="HQ26">
        <v>0</v>
      </c>
      <c r="HR26">
        <v>0</v>
      </c>
      <c r="HS26">
        <v>0</v>
      </c>
      <c r="HT26">
        <v>0</v>
      </c>
      <c r="HU26">
        <v>1</v>
      </c>
      <c r="HV26">
        <v>9</v>
      </c>
    </row>
    <row r="27" spans="1:230" x14ac:dyDescent="0.25">
      <c r="A27" s="17">
        <v>6143</v>
      </c>
      <c r="B27" s="17" t="s">
        <v>531</v>
      </c>
      <c r="C27" s="7" t="s">
        <v>0</v>
      </c>
      <c r="D27" s="17" t="s">
        <v>1</v>
      </c>
      <c r="E27" s="18" t="s">
        <v>507</v>
      </c>
      <c r="F27" s="9" t="s">
        <v>41</v>
      </c>
      <c r="G27">
        <v>1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1</v>
      </c>
      <c r="P27">
        <v>2</v>
      </c>
      <c r="Q27">
        <v>1</v>
      </c>
      <c r="R27">
        <v>3</v>
      </c>
      <c r="S27">
        <v>2</v>
      </c>
      <c r="T27">
        <v>0</v>
      </c>
      <c r="U27">
        <v>0</v>
      </c>
      <c r="V27">
        <v>1</v>
      </c>
      <c r="W27">
        <v>0</v>
      </c>
      <c r="X27">
        <v>0</v>
      </c>
      <c r="Y27">
        <v>3</v>
      </c>
      <c r="Z27">
        <v>2</v>
      </c>
      <c r="AA27">
        <v>2</v>
      </c>
      <c r="AB27">
        <v>0</v>
      </c>
      <c r="AC27">
        <v>0</v>
      </c>
      <c r="AD27">
        <v>0</v>
      </c>
      <c r="AE27">
        <v>0</v>
      </c>
      <c r="AF27">
        <v>2</v>
      </c>
      <c r="AG27">
        <v>1</v>
      </c>
      <c r="AH27">
        <v>23</v>
      </c>
      <c r="AI27">
        <v>2</v>
      </c>
      <c r="AJ27">
        <v>0</v>
      </c>
      <c r="AK27">
        <v>0</v>
      </c>
      <c r="AL27">
        <v>1</v>
      </c>
      <c r="AM27">
        <v>0</v>
      </c>
      <c r="AN27">
        <v>0</v>
      </c>
      <c r="AO27">
        <v>0</v>
      </c>
      <c r="AP27">
        <v>0</v>
      </c>
      <c r="AQ27">
        <v>1</v>
      </c>
      <c r="AR27">
        <v>2</v>
      </c>
      <c r="AS27">
        <v>1</v>
      </c>
      <c r="AT27">
        <v>1</v>
      </c>
      <c r="AU27">
        <v>0</v>
      </c>
      <c r="AV27">
        <v>0</v>
      </c>
      <c r="AW27">
        <v>0</v>
      </c>
      <c r="AX27">
        <v>1</v>
      </c>
      <c r="AY27">
        <v>3</v>
      </c>
      <c r="AZ27">
        <v>0</v>
      </c>
      <c r="BA27">
        <v>7</v>
      </c>
      <c r="BB27">
        <v>2</v>
      </c>
      <c r="BC27">
        <v>2</v>
      </c>
      <c r="BD27">
        <v>1</v>
      </c>
      <c r="BE27">
        <v>1</v>
      </c>
      <c r="BF27">
        <v>0</v>
      </c>
      <c r="BG27">
        <v>0</v>
      </c>
      <c r="BH27">
        <v>1</v>
      </c>
      <c r="BI27">
        <v>1</v>
      </c>
      <c r="BJ27">
        <v>27</v>
      </c>
      <c r="BK27">
        <v>2</v>
      </c>
      <c r="BL27">
        <v>0</v>
      </c>
      <c r="BM27">
        <v>0</v>
      </c>
      <c r="BN27">
        <v>0</v>
      </c>
      <c r="BO27">
        <v>0</v>
      </c>
      <c r="BP27">
        <v>1</v>
      </c>
      <c r="BQ27">
        <v>0</v>
      </c>
      <c r="BR27">
        <v>0</v>
      </c>
      <c r="BS27">
        <v>0</v>
      </c>
      <c r="BT27">
        <v>1</v>
      </c>
      <c r="BU27">
        <v>1</v>
      </c>
      <c r="BV27">
        <v>1</v>
      </c>
      <c r="BW27">
        <v>0</v>
      </c>
      <c r="BX27">
        <v>0</v>
      </c>
      <c r="BY27">
        <v>0</v>
      </c>
      <c r="BZ27">
        <v>0</v>
      </c>
      <c r="CA27">
        <v>1</v>
      </c>
      <c r="CB27">
        <v>0</v>
      </c>
      <c r="CC27">
        <v>4</v>
      </c>
      <c r="CD27">
        <v>2</v>
      </c>
      <c r="CE27">
        <v>1</v>
      </c>
      <c r="CF27">
        <v>0</v>
      </c>
      <c r="CG27">
        <v>0</v>
      </c>
      <c r="CH27">
        <v>1</v>
      </c>
      <c r="CI27">
        <v>0</v>
      </c>
      <c r="CJ27">
        <v>0</v>
      </c>
      <c r="CK27">
        <v>1</v>
      </c>
      <c r="CL27">
        <v>16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0</v>
      </c>
      <c r="CT27">
        <v>0</v>
      </c>
      <c r="CU27">
        <v>0</v>
      </c>
      <c r="CV27">
        <v>1</v>
      </c>
      <c r="CW27">
        <v>1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1</v>
      </c>
      <c r="DD27">
        <v>0</v>
      </c>
      <c r="DE27">
        <v>3</v>
      </c>
      <c r="DF27">
        <v>2</v>
      </c>
      <c r="DG27">
        <v>0</v>
      </c>
      <c r="DH27">
        <v>0</v>
      </c>
      <c r="DI27">
        <v>0</v>
      </c>
      <c r="DJ27">
        <v>1</v>
      </c>
      <c r="DK27">
        <v>0</v>
      </c>
      <c r="DL27">
        <v>2</v>
      </c>
      <c r="DM27">
        <v>2</v>
      </c>
      <c r="DN27">
        <v>14</v>
      </c>
      <c r="DO27">
        <v>0</v>
      </c>
      <c r="DP27">
        <v>0</v>
      </c>
      <c r="DQ27">
        <v>1</v>
      </c>
      <c r="DR27">
        <v>0</v>
      </c>
      <c r="DS27">
        <v>1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2</v>
      </c>
      <c r="EE27">
        <v>3</v>
      </c>
      <c r="EF27">
        <v>0</v>
      </c>
      <c r="EG27">
        <v>4</v>
      </c>
      <c r="EH27">
        <v>4</v>
      </c>
      <c r="EI27">
        <v>0</v>
      </c>
      <c r="EJ27">
        <v>0</v>
      </c>
      <c r="EK27">
        <v>1</v>
      </c>
      <c r="EL27">
        <v>2</v>
      </c>
      <c r="EM27">
        <v>1</v>
      </c>
      <c r="EN27">
        <v>1</v>
      </c>
      <c r="EO27">
        <v>2</v>
      </c>
      <c r="EP27">
        <v>22</v>
      </c>
      <c r="EQ27">
        <v>0</v>
      </c>
      <c r="ER27">
        <v>0</v>
      </c>
      <c r="ES27">
        <v>0</v>
      </c>
      <c r="ET27">
        <v>0</v>
      </c>
      <c r="EU27">
        <v>1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2</v>
      </c>
      <c r="FG27">
        <v>1</v>
      </c>
      <c r="FH27">
        <v>0</v>
      </c>
      <c r="FI27">
        <v>3</v>
      </c>
      <c r="FJ27">
        <v>6</v>
      </c>
      <c r="FK27">
        <v>0</v>
      </c>
      <c r="FL27">
        <v>0</v>
      </c>
      <c r="FM27">
        <v>2</v>
      </c>
      <c r="FN27">
        <v>0</v>
      </c>
      <c r="FO27">
        <v>1</v>
      </c>
      <c r="FP27">
        <v>1</v>
      </c>
      <c r="FQ27">
        <v>1</v>
      </c>
      <c r="FR27">
        <v>18</v>
      </c>
      <c r="FS27">
        <v>0</v>
      </c>
      <c r="FT27">
        <v>0</v>
      </c>
      <c r="FU27">
        <v>0</v>
      </c>
      <c r="FV27">
        <v>0</v>
      </c>
      <c r="FW27">
        <v>1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1</v>
      </c>
      <c r="GI27">
        <v>1</v>
      </c>
      <c r="GJ27">
        <v>0</v>
      </c>
      <c r="GK27">
        <v>2</v>
      </c>
      <c r="GL27">
        <v>3</v>
      </c>
      <c r="GM27">
        <v>0</v>
      </c>
      <c r="GN27">
        <v>0</v>
      </c>
      <c r="GO27">
        <v>2</v>
      </c>
      <c r="GP27">
        <v>1</v>
      </c>
      <c r="GQ27">
        <v>0</v>
      </c>
      <c r="GR27">
        <v>0</v>
      </c>
      <c r="GS27">
        <v>0</v>
      </c>
      <c r="GT27">
        <v>11</v>
      </c>
      <c r="GU27">
        <v>0</v>
      </c>
      <c r="GV27">
        <v>0</v>
      </c>
      <c r="GW27">
        <v>0</v>
      </c>
      <c r="GX27">
        <v>0</v>
      </c>
      <c r="GY27">
        <v>1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1</v>
      </c>
      <c r="HK27">
        <v>0</v>
      </c>
      <c r="HL27">
        <v>0</v>
      </c>
      <c r="HM27">
        <v>3</v>
      </c>
      <c r="HN27">
        <v>1</v>
      </c>
      <c r="HO27">
        <v>0</v>
      </c>
      <c r="HP27">
        <v>0</v>
      </c>
      <c r="HQ27">
        <v>2</v>
      </c>
      <c r="HR27">
        <v>1</v>
      </c>
      <c r="HS27">
        <v>0</v>
      </c>
      <c r="HT27">
        <v>0</v>
      </c>
      <c r="HU27">
        <v>0</v>
      </c>
      <c r="HV27">
        <v>9</v>
      </c>
    </row>
    <row r="28" spans="1:230" x14ac:dyDescent="0.25">
      <c r="A28" s="17">
        <v>6319</v>
      </c>
      <c r="B28" s="17" t="s">
        <v>46</v>
      </c>
      <c r="C28" s="7" t="s">
        <v>0</v>
      </c>
      <c r="D28" s="17" t="s">
        <v>532</v>
      </c>
      <c r="E28" s="18" t="s">
        <v>507</v>
      </c>
      <c r="F28" s="9" t="s">
        <v>41</v>
      </c>
      <c r="G28">
        <v>7</v>
      </c>
      <c r="H28">
        <v>1</v>
      </c>
      <c r="I28">
        <v>6</v>
      </c>
      <c r="J28">
        <v>0</v>
      </c>
      <c r="K28">
        <v>9</v>
      </c>
      <c r="L28">
        <v>2</v>
      </c>
      <c r="M28">
        <v>5</v>
      </c>
      <c r="N28">
        <v>9</v>
      </c>
      <c r="O28">
        <v>16</v>
      </c>
      <c r="P28">
        <v>39</v>
      </c>
      <c r="Q28">
        <v>25</v>
      </c>
      <c r="R28">
        <v>25</v>
      </c>
      <c r="S28">
        <v>37</v>
      </c>
      <c r="T28">
        <v>13</v>
      </c>
      <c r="U28">
        <v>8</v>
      </c>
      <c r="V28">
        <v>55</v>
      </c>
      <c r="W28">
        <v>129</v>
      </c>
      <c r="X28">
        <v>22</v>
      </c>
      <c r="Y28">
        <v>127</v>
      </c>
      <c r="Z28">
        <v>549</v>
      </c>
      <c r="AA28">
        <v>160</v>
      </c>
      <c r="AB28">
        <v>116</v>
      </c>
      <c r="AC28">
        <v>130</v>
      </c>
      <c r="AD28">
        <v>21</v>
      </c>
      <c r="AE28">
        <v>27</v>
      </c>
      <c r="AF28">
        <v>42</v>
      </c>
      <c r="AG28">
        <v>31</v>
      </c>
      <c r="AH28">
        <v>1611</v>
      </c>
      <c r="AI28">
        <v>10</v>
      </c>
      <c r="AJ28">
        <v>0</v>
      </c>
      <c r="AK28">
        <v>4</v>
      </c>
      <c r="AL28">
        <v>1</v>
      </c>
      <c r="AM28">
        <v>8</v>
      </c>
      <c r="AN28">
        <v>0</v>
      </c>
      <c r="AO28">
        <v>3</v>
      </c>
      <c r="AP28">
        <v>8</v>
      </c>
      <c r="AQ28">
        <v>12</v>
      </c>
      <c r="AR28">
        <v>21</v>
      </c>
      <c r="AS28">
        <v>21</v>
      </c>
      <c r="AT28">
        <v>26</v>
      </c>
      <c r="AU28">
        <v>32</v>
      </c>
      <c r="AV28">
        <v>11</v>
      </c>
      <c r="AW28">
        <v>8</v>
      </c>
      <c r="AX28">
        <v>59</v>
      </c>
      <c r="AY28">
        <v>101</v>
      </c>
      <c r="AZ28">
        <v>17</v>
      </c>
      <c r="BA28">
        <v>120</v>
      </c>
      <c r="BB28">
        <v>475</v>
      </c>
      <c r="BC28">
        <v>137</v>
      </c>
      <c r="BD28">
        <v>89</v>
      </c>
      <c r="BE28">
        <v>105</v>
      </c>
      <c r="BF28">
        <v>20</v>
      </c>
      <c r="BG28">
        <v>32</v>
      </c>
      <c r="BH28">
        <v>35</v>
      </c>
      <c r="BI28">
        <v>26</v>
      </c>
      <c r="BJ28">
        <v>1381</v>
      </c>
      <c r="BK28">
        <v>8</v>
      </c>
      <c r="BL28">
        <v>1</v>
      </c>
      <c r="BM28">
        <v>8</v>
      </c>
      <c r="BN28">
        <v>2</v>
      </c>
      <c r="BO28">
        <v>7</v>
      </c>
      <c r="BP28">
        <v>0</v>
      </c>
      <c r="BQ28">
        <v>1</v>
      </c>
      <c r="BR28">
        <v>4</v>
      </c>
      <c r="BS28">
        <v>8</v>
      </c>
      <c r="BT28">
        <v>19</v>
      </c>
      <c r="BU28">
        <v>18</v>
      </c>
      <c r="BV28">
        <v>25</v>
      </c>
      <c r="BW28">
        <v>28</v>
      </c>
      <c r="BX28">
        <v>14</v>
      </c>
      <c r="BY28">
        <v>11</v>
      </c>
      <c r="BZ28">
        <v>52</v>
      </c>
      <c r="CA28">
        <v>90</v>
      </c>
      <c r="CB28">
        <v>16</v>
      </c>
      <c r="CC28">
        <v>97</v>
      </c>
      <c r="CD28">
        <v>396</v>
      </c>
      <c r="CE28">
        <v>113</v>
      </c>
      <c r="CF28">
        <v>86</v>
      </c>
      <c r="CG28">
        <v>85</v>
      </c>
      <c r="CH28">
        <v>23</v>
      </c>
      <c r="CI28">
        <v>34</v>
      </c>
      <c r="CJ28">
        <v>29</v>
      </c>
      <c r="CK28">
        <v>22</v>
      </c>
      <c r="CL28">
        <v>1197</v>
      </c>
      <c r="CM28">
        <v>4</v>
      </c>
      <c r="CN28">
        <v>1</v>
      </c>
      <c r="CO28">
        <v>5</v>
      </c>
      <c r="CP28">
        <v>2</v>
      </c>
      <c r="CQ28">
        <v>10</v>
      </c>
      <c r="CR28">
        <v>0</v>
      </c>
      <c r="CS28">
        <v>1</v>
      </c>
      <c r="CT28">
        <v>4</v>
      </c>
      <c r="CU28">
        <v>10</v>
      </c>
      <c r="CV28">
        <v>21</v>
      </c>
      <c r="CW28">
        <v>10</v>
      </c>
      <c r="CX28">
        <v>25</v>
      </c>
      <c r="CY28">
        <v>29</v>
      </c>
      <c r="CZ28">
        <v>11</v>
      </c>
      <c r="DA28">
        <v>4</v>
      </c>
      <c r="DB28">
        <v>45</v>
      </c>
      <c r="DC28">
        <v>74</v>
      </c>
      <c r="DD28">
        <v>10</v>
      </c>
      <c r="DE28">
        <v>82</v>
      </c>
      <c r="DF28">
        <v>340</v>
      </c>
      <c r="DG28">
        <v>96</v>
      </c>
      <c r="DH28">
        <v>67</v>
      </c>
      <c r="DI28">
        <v>75</v>
      </c>
      <c r="DJ28">
        <v>15</v>
      </c>
      <c r="DK28">
        <v>25</v>
      </c>
      <c r="DL28">
        <v>25</v>
      </c>
      <c r="DM28">
        <v>15</v>
      </c>
      <c r="DN28">
        <v>1006</v>
      </c>
      <c r="DO28">
        <v>2</v>
      </c>
      <c r="DP28">
        <v>0</v>
      </c>
      <c r="DQ28">
        <v>0</v>
      </c>
      <c r="DR28">
        <v>2</v>
      </c>
      <c r="DS28">
        <v>5</v>
      </c>
      <c r="DT28">
        <v>0</v>
      </c>
      <c r="DU28">
        <v>1</v>
      </c>
      <c r="DV28">
        <v>3</v>
      </c>
      <c r="DW28">
        <v>8</v>
      </c>
      <c r="DX28">
        <v>14</v>
      </c>
      <c r="DY28">
        <v>4</v>
      </c>
      <c r="DZ28">
        <v>21</v>
      </c>
      <c r="EA28">
        <v>21</v>
      </c>
      <c r="EB28">
        <v>14</v>
      </c>
      <c r="EC28">
        <v>2</v>
      </c>
      <c r="ED28">
        <v>38</v>
      </c>
      <c r="EE28">
        <v>52</v>
      </c>
      <c r="EF28">
        <v>13</v>
      </c>
      <c r="EG28">
        <v>65</v>
      </c>
      <c r="EH28">
        <v>229</v>
      </c>
      <c r="EI28">
        <v>65</v>
      </c>
      <c r="EJ28">
        <v>47</v>
      </c>
      <c r="EK28">
        <v>44</v>
      </c>
      <c r="EL28">
        <v>8</v>
      </c>
      <c r="EM28">
        <v>10</v>
      </c>
      <c r="EN28">
        <v>20</v>
      </c>
      <c r="EO28">
        <v>11</v>
      </c>
      <c r="EP28">
        <v>699</v>
      </c>
      <c r="EQ28">
        <v>1</v>
      </c>
      <c r="ER28">
        <v>0</v>
      </c>
      <c r="ES28">
        <v>1</v>
      </c>
      <c r="ET28">
        <v>1</v>
      </c>
      <c r="EU28">
        <v>5</v>
      </c>
      <c r="EV28">
        <v>0</v>
      </c>
      <c r="EW28">
        <v>1</v>
      </c>
      <c r="EX28">
        <v>3</v>
      </c>
      <c r="EY28">
        <v>6</v>
      </c>
      <c r="EZ28">
        <v>6</v>
      </c>
      <c r="FA28">
        <v>4</v>
      </c>
      <c r="FB28">
        <v>11</v>
      </c>
      <c r="FC28">
        <v>14</v>
      </c>
      <c r="FD28">
        <v>7</v>
      </c>
      <c r="FE28">
        <v>2</v>
      </c>
      <c r="FF28">
        <v>27</v>
      </c>
      <c r="FG28">
        <v>40</v>
      </c>
      <c r="FH28">
        <v>5</v>
      </c>
      <c r="FI28">
        <v>45</v>
      </c>
      <c r="FJ28">
        <v>137</v>
      </c>
      <c r="FK28">
        <v>56</v>
      </c>
      <c r="FL28">
        <v>26</v>
      </c>
      <c r="FM28">
        <v>27</v>
      </c>
      <c r="FN28">
        <v>4</v>
      </c>
      <c r="FO28">
        <v>8</v>
      </c>
      <c r="FP28">
        <v>14</v>
      </c>
      <c r="FQ28">
        <v>6</v>
      </c>
      <c r="FR28">
        <v>457</v>
      </c>
      <c r="FS28">
        <v>2</v>
      </c>
      <c r="FT28">
        <v>0</v>
      </c>
      <c r="FU28">
        <v>1</v>
      </c>
      <c r="FV28">
        <v>2</v>
      </c>
      <c r="FW28">
        <v>2</v>
      </c>
      <c r="FX28">
        <v>0</v>
      </c>
      <c r="FY28">
        <v>2</v>
      </c>
      <c r="FZ28">
        <v>0</v>
      </c>
      <c r="GA28">
        <v>4</v>
      </c>
      <c r="GB28">
        <v>3</v>
      </c>
      <c r="GC28">
        <v>4</v>
      </c>
      <c r="GD28">
        <v>5</v>
      </c>
      <c r="GE28">
        <v>9</v>
      </c>
      <c r="GF28">
        <v>4</v>
      </c>
      <c r="GG28">
        <v>1</v>
      </c>
      <c r="GH28">
        <v>16</v>
      </c>
      <c r="GI28">
        <v>40</v>
      </c>
      <c r="GJ28">
        <v>4</v>
      </c>
      <c r="GK28">
        <v>29</v>
      </c>
      <c r="GL28">
        <v>77</v>
      </c>
      <c r="GM28">
        <v>33</v>
      </c>
      <c r="GN28">
        <v>19</v>
      </c>
      <c r="GO28">
        <v>10</v>
      </c>
      <c r="GP28">
        <v>4</v>
      </c>
      <c r="GQ28">
        <v>10</v>
      </c>
      <c r="GR28">
        <v>12</v>
      </c>
      <c r="GS28">
        <v>7</v>
      </c>
      <c r="GT28">
        <v>300</v>
      </c>
      <c r="GU28">
        <v>1</v>
      </c>
      <c r="GV28">
        <v>0</v>
      </c>
      <c r="GW28">
        <v>1</v>
      </c>
      <c r="GX28">
        <v>2</v>
      </c>
      <c r="GY28">
        <v>2</v>
      </c>
      <c r="GZ28">
        <v>0</v>
      </c>
      <c r="HA28">
        <v>0</v>
      </c>
      <c r="HB28">
        <v>2</v>
      </c>
      <c r="HC28">
        <v>1</v>
      </c>
      <c r="HD28">
        <v>3</v>
      </c>
      <c r="HE28">
        <v>1</v>
      </c>
      <c r="HF28">
        <v>5</v>
      </c>
      <c r="HG28">
        <v>6</v>
      </c>
      <c r="HH28">
        <v>2</v>
      </c>
      <c r="HI28">
        <v>1</v>
      </c>
      <c r="HJ28">
        <v>9</v>
      </c>
      <c r="HK28">
        <v>22</v>
      </c>
      <c r="HL28">
        <v>0</v>
      </c>
      <c r="HM28">
        <v>20</v>
      </c>
      <c r="HN28">
        <v>34</v>
      </c>
      <c r="HO28">
        <v>14</v>
      </c>
      <c r="HP28">
        <v>12</v>
      </c>
      <c r="HQ28">
        <v>11</v>
      </c>
      <c r="HR28">
        <v>5</v>
      </c>
      <c r="HS28">
        <v>5</v>
      </c>
      <c r="HT28">
        <v>6</v>
      </c>
      <c r="HU28">
        <v>4</v>
      </c>
      <c r="HV28">
        <v>169</v>
      </c>
    </row>
    <row r="29" spans="1:230" x14ac:dyDescent="0.25">
      <c r="A29" s="7">
        <v>6391</v>
      </c>
      <c r="B29" s="7" t="s">
        <v>43</v>
      </c>
      <c r="C29" s="7" t="s">
        <v>0</v>
      </c>
      <c r="D29" s="7" t="s">
        <v>511</v>
      </c>
      <c r="E29" s="16" t="s">
        <v>507</v>
      </c>
      <c r="F29" s="9" t="s">
        <v>41</v>
      </c>
      <c r="G29">
        <v>3</v>
      </c>
      <c r="H29">
        <v>0</v>
      </c>
      <c r="I29">
        <v>1</v>
      </c>
      <c r="J29">
        <v>0</v>
      </c>
      <c r="K29">
        <v>4</v>
      </c>
      <c r="L29">
        <v>0</v>
      </c>
      <c r="M29">
        <v>0</v>
      </c>
      <c r="N29">
        <v>4</v>
      </c>
      <c r="O29">
        <v>3</v>
      </c>
      <c r="P29">
        <v>7</v>
      </c>
      <c r="Q29">
        <v>6</v>
      </c>
      <c r="R29">
        <v>3</v>
      </c>
      <c r="S29">
        <v>10</v>
      </c>
      <c r="T29">
        <v>4</v>
      </c>
      <c r="U29">
        <v>3</v>
      </c>
      <c r="V29">
        <v>8</v>
      </c>
      <c r="W29">
        <v>29</v>
      </c>
      <c r="X29">
        <v>15</v>
      </c>
      <c r="Y29">
        <v>22</v>
      </c>
      <c r="Z29">
        <v>89</v>
      </c>
      <c r="AA29">
        <v>23</v>
      </c>
      <c r="AB29">
        <v>20</v>
      </c>
      <c r="AC29">
        <v>15</v>
      </c>
      <c r="AD29">
        <v>11</v>
      </c>
      <c r="AE29">
        <v>12</v>
      </c>
      <c r="AF29">
        <v>11</v>
      </c>
      <c r="AG29">
        <v>20</v>
      </c>
      <c r="AH29">
        <v>323</v>
      </c>
      <c r="AI29">
        <v>4</v>
      </c>
      <c r="AJ29">
        <v>0</v>
      </c>
      <c r="AK29">
        <v>2</v>
      </c>
      <c r="AL29">
        <v>0</v>
      </c>
      <c r="AM29">
        <v>5</v>
      </c>
      <c r="AN29">
        <v>0</v>
      </c>
      <c r="AO29">
        <v>0</v>
      </c>
      <c r="AP29">
        <v>3</v>
      </c>
      <c r="AQ29">
        <v>4</v>
      </c>
      <c r="AR29">
        <v>6</v>
      </c>
      <c r="AS29">
        <v>4</v>
      </c>
      <c r="AT29">
        <v>3</v>
      </c>
      <c r="AU29">
        <v>7</v>
      </c>
      <c r="AV29">
        <v>3</v>
      </c>
      <c r="AW29">
        <v>1</v>
      </c>
      <c r="AX29">
        <v>5</v>
      </c>
      <c r="AY29">
        <v>27</v>
      </c>
      <c r="AZ29">
        <v>11</v>
      </c>
      <c r="BA29">
        <v>25</v>
      </c>
      <c r="BB29">
        <v>80</v>
      </c>
      <c r="BC29">
        <v>20</v>
      </c>
      <c r="BD29">
        <v>16</v>
      </c>
      <c r="BE29">
        <v>15</v>
      </c>
      <c r="BF29">
        <v>15</v>
      </c>
      <c r="BG29">
        <v>10</v>
      </c>
      <c r="BH29">
        <v>12</v>
      </c>
      <c r="BI29">
        <v>23</v>
      </c>
      <c r="BJ29">
        <v>301</v>
      </c>
      <c r="BK29">
        <v>2</v>
      </c>
      <c r="BL29">
        <v>0</v>
      </c>
      <c r="BM29">
        <v>1</v>
      </c>
      <c r="BN29">
        <v>0</v>
      </c>
      <c r="BO29">
        <v>4</v>
      </c>
      <c r="BP29">
        <v>0</v>
      </c>
      <c r="BQ29">
        <v>0</v>
      </c>
      <c r="BR29">
        <v>4</v>
      </c>
      <c r="BS29">
        <v>3</v>
      </c>
      <c r="BT29">
        <v>6</v>
      </c>
      <c r="BU29">
        <v>4</v>
      </c>
      <c r="BV29">
        <v>2</v>
      </c>
      <c r="BW29">
        <v>8</v>
      </c>
      <c r="BX29">
        <v>2</v>
      </c>
      <c r="BY29">
        <v>1</v>
      </c>
      <c r="BZ29">
        <v>5</v>
      </c>
      <c r="CA29">
        <v>22</v>
      </c>
      <c r="CB29">
        <v>11</v>
      </c>
      <c r="CC29">
        <v>24</v>
      </c>
      <c r="CD29">
        <v>79</v>
      </c>
      <c r="CE29">
        <v>20</v>
      </c>
      <c r="CF29">
        <v>13</v>
      </c>
      <c r="CG29">
        <v>15</v>
      </c>
      <c r="CH29">
        <v>14</v>
      </c>
      <c r="CI29">
        <v>11</v>
      </c>
      <c r="CJ29">
        <v>11</v>
      </c>
      <c r="CK29">
        <v>18</v>
      </c>
      <c r="CL29">
        <v>280</v>
      </c>
      <c r="CM29">
        <v>1</v>
      </c>
      <c r="CN29">
        <v>0</v>
      </c>
      <c r="CO29">
        <v>0</v>
      </c>
      <c r="CP29">
        <v>0</v>
      </c>
      <c r="CQ29">
        <v>3</v>
      </c>
      <c r="CR29">
        <v>0</v>
      </c>
      <c r="CS29">
        <v>0</v>
      </c>
      <c r="CT29">
        <v>4</v>
      </c>
      <c r="CU29">
        <v>2</v>
      </c>
      <c r="CV29">
        <v>4</v>
      </c>
      <c r="CW29">
        <v>2</v>
      </c>
      <c r="CX29">
        <v>1</v>
      </c>
      <c r="CY29">
        <v>6</v>
      </c>
      <c r="CZ29">
        <v>2</v>
      </c>
      <c r="DA29">
        <v>0</v>
      </c>
      <c r="DB29">
        <v>7</v>
      </c>
      <c r="DC29">
        <v>33</v>
      </c>
      <c r="DD29">
        <v>11</v>
      </c>
      <c r="DE29">
        <v>24</v>
      </c>
      <c r="DF29">
        <v>71</v>
      </c>
      <c r="DG29">
        <v>20</v>
      </c>
      <c r="DH29">
        <v>14</v>
      </c>
      <c r="DI29">
        <v>12</v>
      </c>
      <c r="DJ29">
        <v>11</v>
      </c>
      <c r="DK29">
        <v>8</v>
      </c>
      <c r="DL29">
        <v>8</v>
      </c>
      <c r="DM29">
        <v>13</v>
      </c>
      <c r="DN29">
        <v>257</v>
      </c>
      <c r="DO29">
        <v>0</v>
      </c>
      <c r="DP29">
        <v>0</v>
      </c>
      <c r="DQ29">
        <v>0</v>
      </c>
      <c r="DR29">
        <v>0</v>
      </c>
      <c r="DS29">
        <v>4</v>
      </c>
      <c r="DT29">
        <v>0</v>
      </c>
      <c r="DU29">
        <v>0</v>
      </c>
      <c r="DV29">
        <v>2</v>
      </c>
      <c r="DW29">
        <v>1</v>
      </c>
      <c r="DX29">
        <v>2</v>
      </c>
      <c r="DY29">
        <v>3</v>
      </c>
      <c r="DZ29">
        <v>2</v>
      </c>
      <c r="EA29">
        <v>5</v>
      </c>
      <c r="EB29">
        <v>1</v>
      </c>
      <c r="EC29">
        <v>0</v>
      </c>
      <c r="ED29">
        <v>6</v>
      </c>
      <c r="EE29">
        <v>16</v>
      </c>
      <c r="EF29">
        <v>8</v>
      </c>
      <c r="EG29">
        <v>22</v>
      </c>
      <c r="EH29">
        <v>58</v>
      </c>
      <c r="EI29">
        <v>21</v>
      </c>
      <c r="EJ29">
        <v>9</v>
      </c>
      <c r="EK29">
        <v>9</v>
      </c>
      <c r="EL29">
        <v>9</v>
      </c>
      <c r="EM29">
        <v>4</v>
      </c>
      <c r="EN29">
        <v>3</v>
      </c>
      <c r="EO29">
        <v>16</v>
      </c>
      <c r="EP29">
        <v>201</v>
      </c>
      <c r="EQ29">
        <v>1</v>
      </c>
      <c r="ER29">
        <v>0</v>
      </c>
      <c r="ES29">
        <v>0</v>
      </c>
      <c r="ET29">
        <v>0</v>
      </c>
      <c r="EU29">
        <v>4</v>
      </c>
      <c r="EV29">
        <v>0</v>
      </c>
      <c r="EW29">
        <v>1</v>
      </c>
      <c r="EX29">
        <v>2</v>
      </c>
      <c r="EY29">
        <v>1</v>
      </c>
      <c r="EZ29">
        <v>3</v>
      </c>
      <c r="FA29">
        <v>3</v>
      </c>
      <c r="FB29">
        <v>2</v>
      </c>
      <c r="FC29">
        <v>7</v>
      </c>
      <c r="FD29">
        <v>2</v>
      </c>
      <c r="FE29">
        <v>0</v>
      </c>
      <c r="FF29">
        <v>7</v>
      </c>
      <c r="FG29">
        <v>16</v>
      </c>
      <c r="FH29">
        <v>7</v>
      </c>
      <c r="FI29">
        <v>20</v>
      </c>
      <c r="FJ29">
        <v>52</v>
      </c>
      <c r="FK29">
        <v>21</v>
      </c>
      <c r="FL29">
        <v>9</v>
      </c>
      <c r="FM29">
        <v>6</v>
      </c>
      <c r="FN29">
        <v>9</v>
      </c>
      <c r="FO29">
        <v>6</v>
      </c>
      <c r="FP29">
        <v>5</v>
      </c>
      <c r="FQ29">
        <v>13</v>
      </c>
      <c r="FR29">
        <v>197</v>
      </c>
      <c r="FS29">
        <v>1</v>
      </c>
      <c r="FT29">
        <v>0</v>
      </c>
      <c r="FU29">
        <v>1</v>
      </c>
      <c r="FV29">
        <v>0</v>
      </c>
      <c r="FW29">
        <v>3</v>
      </c>
      <c r="FX29">
        <v>0</v>
      </c>
      <c r="FY29">
        <v>0</v>
      </c>
      <c r="FZ29">
        <v>2</v>
      </c>
      <c r="GA29">
        <v>1</v>
      </c>
      <c r="GB29">
        <v>3</v>
      </c>
      <c r="GC29">
        <v>2</v>
      </c>
      <c r="GD29">
        <v>2</v>
      </c>
      <c r="GE29">
        <v>6</v>
      </c>
      <c r="GF29">
        <v>0</v>
      </c>
      <c r="GG29">
        <v>0</v>
      </c>
      <c r="GH29">
        <v>5</v>
      </c>
      <c r="GI29">
        <v>10</v>
      </c>
      <c r="GJ29">
        <v>5</v>
      </c>
      <c r="GK29">
        <v>18</v>
      </c>
      <c r="GL29">
        <v>39</v>
      </c>
      <c r="GM29">
        <v>13</v>
      </c>
      <c r="GN29">
        <v>5</v>
      </c>
      <c r="GO29">
        <v>9</v>
      </c>
      <c r="GP29">
        <v>9</v>
      </c>
      <c r="GQ29">
        <v>3</v>
      </c>
      <c r="GR29">
        <v>4</v>
      </c>
      <c r="GS29">
        <v>10</v>
      </c>
      <c r="GT29">
        <v>151</v>
      </c>
      <c r="GU29">
        <v>1</v>
      </c>
      <c r="GV29">
        <v>0</v>
      </c>
      <c r="GW29">
        <v>2</v>
      </c>
      <c r="GX29">
        <v>0</v>
      </c>
      <c r="GY29">
        <v>1</v>
      </c>
      <c r="GZ29">
        <v>0</v>
      </c>
      <c r="HA29">
        <v>1</v>
      </c>
      <c r="HB29">
        <v>2</v>
      </c>
      <c r="HC29">
        <v>1</v>
      </c>
      <c r="HD29">
        <v>4</v>
      </c>
      <c r="HE29">
        <v>0</v>
      </c>
      <c r="HF29">
        <v>2</v>
      </c>
      <c r="HG29">
        <v>4</v>
      </c>
      <c r="HH29">
        <v>0</v>
      </c>
      <c r="HI29">
        <v>0</v>
      </c>
      <c r="HJ29">
        <v>5</v>
      </c>
      <c r="HK29">
        <v>12</v>
      </c>
      <c r="HL29">
        <v>4</v>
      </c>
      <c r="HM29">
        <v>18</v>
      </c>
      <c r="HN29">
        <v>35</v>
      </c>
      <c r="HO29">
        <v>7</v>
      </c>
      <c r="HP29">
        <v>8</v>
      </c>
      <c r="HQ29">
        <v>9</v>
      </c>
      <c r="HR29">
        <v>7</v>
      </c>
      <c r="HS29">
        <v>4</v>
      </c>
      <c r="HT29">
        <v>3</v>
      </c>
      <c r="HU29">
        <v>9</v>
      </c>
      <c r="HV29">
        <v>139</v>
      </c>
    </row>
    <row r="30" spans="1:230" x14ac:dyDescent="0.25">
      <c r="A30" s="7">
        <v>7111</v>
      </c>
      <c r="B30" s="7" t="s">
        <v>533</v>
      </c>
      <c r="C30" s="7" t="s">
        <v>0</v>
      </c>
      <c r="D30" s="7" t="s">
        <v>506</v>
      </c>
      <c r="E30" s="16" t="s">
        <v>507</v>
      </c>
      <c r="F30" s="9" t="s">
        <v>41</v>
      </c>
      <c r="G30">
        <v>10</v>
      </c>
      <c r="H30">
        <v>4</v>
      </c>
      <c r="I30">
        <v>24</v>
      </c>
      <c r="J30">
        <v>2</v>
      </c>
      <c r="K30">
        <v>35</v>
      </c>
      <c r="L30">
        <v>4</v>
      </c>
      <c r="M30">
        <v>14</v>
      </c>
      <c r="N30">
        <v>30</v>
      </c>
      <c r="O30">
        <v>45</v>
      </c>
      <c r="P30">
        <v>66</v>
      </c>
      <c r="Q30">
        <v>34</v>
      </c>
      <c r="R30">
        <v>20</v>
      </c>
      <c r="S30">
        <v>65</v>
      </c>
      <c r="T30">
        <v>23</v>
      </c>
      <c r="U30">
        <v>29</v>
      </c>
      <c r="V30">
        <v>113</v>
      </c>
      <c r="W30">
        <v>268</v>
      </c>
      <c r="X30">
        <v>53</v>
      </c>
      <c r="Y30">
        <v>327</v>
      </c>
      <c r="Z30">
        <v>875</v>
      </c>
      <c r="AA30">
        <v>172</v>
      </c>
      <c r="AB30">
        <v>169</v>
      </c>
      <c r="AC30">
        <v>297</v>
      </c>
      <c r="AD30">
        <v>54</v>
      </c>
      <c r="AE30">
        <v>54</v>
      </c>
      <c r="AF30">
        <v>63</v>
      </c>
      <c r="AG30">
        <v>92</v>
      </c>
      <c r="AH30">
        <v>2942</v>
      </c>
      <c r="AI30">
        <v>6</v>
      </c>
      <c r="AJ30">
        <v>6</v>
      </c>
      <c r="AK30">
        <v>20</v>
      </c>
      <c r="AL30">
        <v>2</v>
      </c>
      <c r="AM30">
        <v>34</v>
      </c>
      <c r="AN30">
        <v>5</v>
      </c>
      <c r="AO30">
        <v>15</v>
      </c>
      <c r="AP30">
        <v>28</v>
      </c>
      <c r="AQ30">
        <v>44</v>
      </c>
      <c r="AR30">
        <v>74</v>
      </c>
      <c r="AS30">
        <v>39</v>
      </c>
      <c r="AT30">
        <v>20</v>
      </c>
      <c r="AU30">
        <v>64</v>
      </c>
      <c r="AV30">
        <v>20</v>
      </c>
      <c r="AW30">
        <v>24</v>
      </c>
      <c r="AX30">
        <v>127</v>
      </c>
      <c r="AY30">
        <v>242</v>
      </c>
      <c r="AZ30">
        <v>60</v>
      </c>
      <c r="BA30">
        <v>324</v>
      </c>
      <c r="BB30">
        <v>890</v>
      </c>
      <c r="BC30">
        <v>173</v>
      </c>
      <c r="BD30">
        <v>169</v>
      </c>
      <c r="BE30">
        <v>294</v>
      </c>
      <c r="BF30">
        <v>54</v>
      </c>
      <c r="BG30">
        <v>50</v>
      </c>
      <c r="BH30">
        <v>58</v>
      </c>
      <c r="BI30">
        <v>98</v>
      </c>
      <c r="BJ30">
        <v>2940</v>
      </c>
      <c r="BK30">
        <v>3</v>
      </c>
      <c r="BL30">
        <v>2</v>
      </c>
      <c r="BM30">
        <v>19</v>
      </c>
      <c r="BN30">
        <v>2</v>
      </c>
      <c r="BO30">
        <v>27</v>
      </c>
      <c r="BP30">
        <v>3</v>
      </c>
      <c r="BQ30">
        <v>19</v>
      </c>
      <c r="BR30">
        <v>23</v>
      </c>
      <c r="BS30">
        <v>26</v>
      </c>
      <c r="BT30">
        <v>78</v>
      </c>
      <c r="BU30">
        <v>40</v>
      </c>
      <c r="BV30">
        <v>17</v>
      </c>
      <c r="BW30">
        <v>57</v>
      </c>
      <c r="BX30">
        <v>21</v>
      </c>
      <c r="BY30">
        <v>25</v>
      </c>
      <c r="BZ30">
        <v>132</v>
      </c>
      <c r="CA30">
        <v>245</v>
      </c>
      <c r="CB30">
        <v>60</v>
      </c>
      <c r="CC30">
        <v>313</v>
      </c>
      <c r="CD30">
        <v>928</v>
      </c>
      <c r="CE30">
        <v>173</v>
      </c>
      <c r="CF30">
        <v>165</v>
      </c>
      <c r="CG30">
        <v>290</v>
      </c>
      <c r="CH30">
        <v>50</v>
      </c>
      <c r="CI30">
        <v>52</v>
      </c>
      <c r="CJ30">
        <v>60</v>
      </c>
      <c r="CK30">
        <v>96</v>
      </c>
      <c r="CL30">
        <v>2926</v>
      </c>
      <c r="CM30">
        <v>4</v>
      </c>
      <c r="CN30">
        <v>6</v>
      </c>
      <c r="CO30">
        <v>26</v>
      </c>
      <c r="CP30">
        <v>0</v>
      </c>
      <c r="CQ30">
        <v>28</v>
      </c>
      <c r="CR30">
        <v>3</v>
      </c>
      <c r="CS30">
        <v>12</v>
      </c>
      <c r="CT30">
        <v>19</v>
      </c>
      <c r="CU30">
        <v>25</v>
      </c>
      <c r="CV30">
        <v>70</v>
      </c>
      <c r="CW30">
        <v>41</v>
      </c>
      <c r="CX30">
        <v>16</v>
      </c>
      <c r="CY30">
        <v>48</v>
      </c>
      <c r="CZ30">
        <v>23</v>
      </c>
      <c r="DA30">
        <v>23</v>
      </c>
      <c r="DB30">
        <v>130</v>
      </c>
      <c r="DC30">
        <v>263</v>
      </c>
      <c r="DD30">
        <v>55</v>
      </c>
      <c r="DE30">
        <v>296</v>
      </c>
      <c r="DF30">
        <v>878</v>
      </c>
      <c r="DG30">
        <v>160</v>
      </c>
      <c r="DH30">
        <v>182</v>
      </c>
      <c r="DI30">
        <v>253</v>
      </c>
      <c r="DJ30">
        <v>42</v>
      </c>
      <c r="DK30">
        <v>44</v>
      </c>
      <c r="DL30">
        <v>57</v>
      </c>
      <c r="DM30">
        <v>89</v>
      </c>
      <c r="DN30">
        <v>2793</v>
      </c>
      <c r="DO30">
        <v>7</v>
      </c>
      <c r="DP30">
        <v>8</v>
      </c>
      <c r="DQ30">
        <v>25</v>
      </c>
      <c r="DR30">
        <v>1</v>
      </c>
      <c r="DS30">
        <v>25</v>
      </c>
      <c r="DT30">
        <v>1</v>
      </c>
      <c r="DU30">
        <v>13</v>
      </c>
      <c r="DV30">
        <v>21</v>
      </c>
      <c r="DW30">
        <v>19</v>
      </c>
      <c r="DX30">
        <v>75</v>
      </c>
      <c r="DY30">
        <v>53</v>
      </c>
      <c r="DZ30">
        <v>12</v>
      </c>
      <c r="EA30">
        <v>45</v>
      </c>
      <c r="EB30">
        <v>21</v>
      </c>
      <c r="EC30">
        <v>22</v>
      </c>
      <c r="ED30">
        <v>120</v>
      </c>
      <c r="EE30">
        <v>247</v>
      </c>
      <c r="EF30">
        <v>50</v>
      </c>
      <c r="EG30">
        <v>272</v>
      </c>
      <c r="EH30">
        <v>849</v>
      </c>
      <c r="EI30">
        <v>149</v>
      </c>
      <c r="EJ30">
        <v>164</v>
      </c>
      <c r="EK30">
        <v>211</v>
      </c>
      <c r="EL30">
        <v>37</v>
      </c>
      <c r="EM30">
        <v>34</v>
      </c>
      <c r="EN30">
        <v>46</v>
      </c>
      <c r="EO30">
        <v>87</v>
      </c>
      <c r="EP30">
        <v>2614</v>
      </c>
      <c r="EQ30">
        <v>5</v>
      </c>
      <c r="ER30">
        <v>7</v>
      </c>
      <c r="ES30">
        <v>14</v>
      </c>
      <c r="ET30">
        <v>2</v>
      </c>
      <c r="EU30">
        <v>24</v>
      </c>
      <c r="EV30">
        <v>2</v>
      </c>
      <c r="EW30">
        <v>16</v>
      </c>
      <c r="EX30">
        <v>19</v>
      </c>
      <c r="EY30">
        <v>18</v>
      </c>
      <c r="EZ30">
        <v>59</v>
      </c>
      <c r="FA30">
        <v>29</v>
      </c>
      <c r="FB30">
        <v>12</v>
      </c>
      <c r="FC30">
        <v>49</v>
      </c>
      <c r="FD30">
        <v>20</v>
      </c>
      <c r="FE30">
        <v>16</v>
      </c>
      <c r="FF30">
        <v>110</v>
      </c>
      <c r="FG30">
        <v>216</v>
      </c>
      <c r="FH30">
        <v>49</v>
      </c>
      <c r="FI30">
        <v>265</v>
      </c>
      <c r="FJ30">
        <v>803</v>
      </c>
      <c r="FK30">
        <v>142</v>
      </c>
      <c r="FL30">
        <v>150</v>
      </c>
      <c r="FM30">
        <v>228</v>
      </c>
      <c r="FN30">
        <v>34</v>
      </c>
      <c r="FO30">
        <v>27</v>
      </c>
      <c r="FP30">
        <v>40</v>
      </c>
      <c r="FQ30">
        <v>83</v>
      </c>
      <c r="FR30">
        <v>2439</v>
      </c>
      <c r="FS30">
        <v>5</v>
      </c>
      <c r="FT30">
        <v>4</v>
      </c>
      <c r="FU30">
        <v>13</v>
      </c>
      <c r="FV30">
        <v>1</v>
      </c>
      <c r="FW30">
        <v>27</v>
      </c>
      <c r="FX30">
        <v>2</v>
      </c>
      <c r="FY30">
        <v>13</v>
      </c>
      <c r="FZ30">
        <v>16</v>
      </c>
      <c r="GA30">
        <v>17</v>
      </c>
      <c r="GB30">
        <v>58</v>
      </c>
      <c r="GC30">
        <v>34</v>
      </c>
      <c r="GD30">
        <v>10</v>
      </c>
      <c r="GE30">
        <v>43</v>
      </c>
      <c r="GF30">
        <v>16</v>
      </c>
      <c r="GG30">
        <v>19</v>
      </c>
      <c r="GH30">
        <v>108</v>
      </c>
      <c r="GI30">
        <v>209</v>
      </c>
      <c r="GJ30">
        <v>71</v>
      </c>
      <c r="GK30">
        <v>251</v>
      </c>
      <c r="GL30">
        <v>740</v>
      </c>
      <c r="GM30">
        <v>131</v>
      </c>
      <c r="GN30">
        <v>138</v>
      </c>
      <c r="GO30">
        <v>204</v>
      </c>
      <c r="GP30">
        <v>26</v>
      </c>
      <c r="GQ30">
        <v>24</v>
      </c>
      <c r="GR30">
        <v>39</v>
      </c>
      <c r="GS30">
        <v>68</v>
      </c>
      <c r="GT30">
        <v>2287</v>
      </c>
      <c r="GU30">
        <v>4</v>
      </c>
      <c r="GV30">
        <v>5</v>
      </c>
      <c r="GW30">
        <v>9</v>
      </c>
      <c r="GX30">
        <v>1</v>
      </c>
      <c r="GY30">
        <v>18</v>
      </c>
      <c r="GZ30">
        <v>2</v>
      </c>
      <c r="HA30">
        <v>10</v>
      </c>
      <c r="HB30">
        <v>17</v>
      </c>
      <c r="HC30">
        <v>14</v>
      </c>
      <c r="HD30">
        <v>47</v>
      </c>
      <c r="HE30">
        <v>36</v>
      </c>
      <c r="HF30">
        <v>13</v>
      </c>
      <c r="HG30">
        <v>45</v>
      </c>
      <c r="HH30">
        <v>14</v>
      </c>
      <c r="HI30">
        <v>13</v>
      </c>
      <c r="HJ30">
        <v>93</v>
      </c>
      <c r="HK30">
        <v>198</v>
      </c>
      <c r="HL30">
        <v>49</v>
      </c>
      <c r="HM30">
        <v>241</v>
      </c>
      <c r="HN30">
        <v>658</v>
      </c>
      <c r="HO30">
        <v>121</v>
      </c>
      <c r="HP30">
        <v>110</v>
      </c>
      <c r="HQ30">
        <v>185</v>
      </c>
      <c r="HR30">
        <v>27</v>
      </c>
      <c r="HS30">
        <v>15</v>
      </c>
      <c r="HT30">
        <v>33</v>
      </c>
      <c r="HU30">
        <v>64</v>
      </c>
      <c r="HV30">
        <v>2042</v>
      </c>
    </row>
    <row r="31" spans="1:230" x14ac:dyDescent="0.25">
      <c r="A31" s="7">
        <v>7311</v>
      </c>
      <c r="B31" s="7" t="s">
        <v>44</v>
      </c>
      <c r="C31" s="7" t="s">
        <v>0</v>
      </c>
      <c r="D31" s="7" t="s">
        <v>534</v>
      </c>
      <c r="E31" s="16" t="s">
        <v>507</v>
      </c>
      <c r="F31" s="9" t="s">
        <v>41</v>
      </c>
      <c r="G31">
        <v>24</v>
      </c>
      <c r="H31">
        <v>7</v>
      </c>
      <c r="I31">
        <v>30</v>
      </c>
      <c r="J31">
        <v>10</v>
      </c>
      <c r="K31">
        <v>63</v>
      </c>
      <c r="L31">
        <v>11</v>
      </c>
      <c r="M31">
        <v>19</v>
      </c>
      <c r="N31">
        <v>45</v>
      </c>
      <c r="O31">
        <v>27</v>
      </c>
      <c r="P31">
        <v>92</v>
      </c>
      <c r="Q31">
        <v>43</v>
      </c>
      <c r="R31">
        <v>48</v>
      </c>
      <c r="S31">
        <v>109</v>
      </c>
      <c r="T31">
        <v>28</v>
      </c>
      <c r="U31">
        <v>35</v>
      </c>
      <c r="V31">
        <v>133</v>
      </c>
      <c r="W31">
        <v>308</v>
      </c>
      <c r="X31">
        <v>75</v>
      </c>
      <c r="Y31">
        <v>302</v>
      </c>
      <c r="Z31">
        <v>1211</v>
      </c>
      <c r="AA31">
        <v>189</v>
      </c>
      <c r="AB31">
        <v>209</v>
      </c>
      <c r="AC31">
        <v>247</v>
      </c>
      <c r="AD31">
        <v>71</v>
      </c>
      <c r="AE31">
        <v>73</v>
      </c>
      <c r="AF31">
        <v>100</v>
      </c>
      <c r="AG31">
        <v>114</v>
      </c>
      <c r="AH31">
        <v>3623</v>
      </c>
      <c r="AI31">
        <v>29</v>
      </c>
      <c r="AJ31">
        <v>5</v>
      </c>
      <c r="AK31">
        <v>33</v>
      </c>
      <c r="AL31">
        <v>8</v>
      </c>
      <c r="AM31">
        <v>65</v>
      </c>
      <c r="AN31">
        <v>15</v>
      </c>
      <c r="AO31">
        <v>16</v>
      </c>
      <c r="AP31">
        <v>40</v>
      </c>
      <c r="AQ31">
        <v>27</v>
      </c>
      <c r="AR31">
        <v>91</v>
      </c>
      <c r="AS31">
        <v>44</v>
      </c>
      <c r="AT31">
        <v>43</v>
      </c>
      <c r="AU31">
        <v>104</v>
      </c>
      <c r="AV31">
        <v>25</v>
      </c>
      <c r="AW31">
        <v>37</v>
      </c>
      <c r="AX31">
        <v>143</v>
      </c>
      <c r="AY31">
        <v>328</v>
      </c>
      <c r="AZ31">
        <v>70</v>
      </c>
      <c r="BA31">
        <v>303</v>
      </c>
      <c r="BB31">
        <v>1259</v>
      </c>
      <c r="BC31">
        <v>209</v>
      </c>
      <c r="BD31">
        <v>201</v>
      </c>
      <c r="BE31">
        <v>262</v>
      </c>
      <c r="BF31">
        <v>72</v>
      </c>
      <c r="BG31">
        <v>80</v>
      </c>
      <c r="BH31">
        <v>110</v>
      </c>
      <c r="BI31">
        <v>132</v>
      </c>
      <c r="BJ31">
        <v>3751</v>
      </c>
      <c r="BK31">
        <v>29</v>
      </c>
      <c r="BL31">
        <v>9</v>
      </c>
      <c r="BM31">
        <v>36</v>
      </c>
      <c r="BN31">
        <v>10</v>
      </c>
      <c r="BO31">
        <v>59</v>
      </c>
      <c r="BP31">
        <v>14</v>
      </c>
      <c r="BQ31">
        <v>24</v>
      </c>
      <c r="BR31">
        <v>37</v>
      </c>
      <c r="BS31">
        <v>31</v>
      </c>
      <c r="BT31">
        <v>91</v>
      </c>
      <c r="BU31">
        <v>49</v>
      </c>
      <c r="BV31">
        <v>44</v>
      </c>
      <c r="BW31">
        <v>118</v>
      </c>
      <c r="BX31">
        <v>22</v>
      </c>
      <c r="BY31">
        <v>38</v>
      </c>
      <c r="BZ31">
        <v>139</v>
      </c>
      <c r="CA31">
        <v>350</v>
      </c>
      <c r="CB31">
        <v>78</v>
      </c>
      <c r="CC31">
        <v>334</v>
      </c>
      <c r="CD31">
        <v>1302</v>
      </c>
      <c r="CE31">
        <v>213</v>
      </c>
      <c r="CF31">
        <v>185</v>
      </c>
      <c r="CG31">
        <v>268</v>
      </c>
      <c r="CH31">
        <v>79</v>
      </c>
      <c r="CI31">
        <v>75</v>
      </c>
      <c r="CJ31">
        <v>117</v>
      </c>
      <c r="CK31">
        <v>131</v>
      </c>
      <c r="CL31">
        <v>3882</v>
      </c>
      <c r="CM31">
        <v>32</v>
      </c>
      <c r="CN31">
        <v>9</v>
      </c>
      <c r="CO31">
        <v>39</v>
      </c>
      <c r="CP31">
        <v>10</v>
      </c>
      <c r="CQ31">
        <v>60</v>
      </c>
      <c r="CR31">
        <v>13</v>
      </c>
      <c r="CS31">
        <v>27</v>
      </c>
      <c r="CT31">
        <v>33</v>
      </c>
      <c r="CU31">
        <v>31</v>
      </c>
      <c r="CV31">
        <v>81</v>
      </c>
      <c r="CW31">
        <v>47</v>
      </c>
      <c r="CX31">
        <v>49</v>
      </c>
      <c r="CY31">
        <v>127</v>
      </c>
      <c r="CZ31">
        <v>22</v>
      </c>
      <c r="DA31">
        <v>33</v>
      </c>
      <c r="DB31">
        <v>142</v>
      </c>
      <c r="DC31">
        <v>363</v>
      </c>
      <c r="DD31">
        <v>87</v>
      </c>
      <c r="DE31">
        <v>338</v>
      </c>
      <c r="DF31">
        <v>1365</v>
      </c>
      <c r="DG31">
        <v>219</v>
      </c>
      <c r="DH31">
        <v>203</v>
      </c>
      <c r="DI31">
        <v>270</v>
      </c>
      <c r="DJ31">
        <v>72</v>
      </c>
      <c r="DK31">
        <v>63</v>
      </c>
      <c r="DL31">
        <v>110</v>
      </c>
      <c r="DM31">
        <v>143</v>
      </c>
      <c r="DN31">
        <v>3988</v>
      </c>
      <c r="DO31">
        <v>30</v>
      </c>
      <c r="DP31">
        <v>9</v>
      </c>
      <c r="DQ31">
        <v>36</v>
      </c>
      <c r="DR31">
        <v>9</v>
      </c>
      <c r="DS31">
        <v>58</v>
      </c>
      <c r="DT31">
        <v>11</v>
      </c>
      <c r="DU31">
        <v>21</v>
      </c>
      <c r="DV31">
        <v>32</v>
      </c>
      <c r="DW31">
        <v>29</v>
      </c>
      <c r="DX31">
        <v>91</v>
      </c>
      <c r="DY31">
        <v>50</v>
      </c>
      <c r="DZ31">
        <v>48</v>
      </c>
      <c r="EA31">
        <v>112</v>
      </c>
      <c r="EB31">
        <v>19</v>
      </c>
      <c r="EC31">
        <v>35</v>
      </c>
      <c r="ED31">
        <v>140</v>
      </c>
      <c r="EE31">
        <v>348</v>
      </c>
      <c r="EF31">
        <v>91</v>
      </c>
      <c r="EG31">
        <v>329</v>
      </c>
      <c r="EH31">
        <v>1293</v>
      </c>
      <c r="EI31">
        <v>231</v>
      </c>
      <c r="EJ31">
        <v>208</v>
      </c>
      <c r="EK31">
        <v>257</v>
      </c>
      <c r="EL31">
        <v>72</v>
      </c>
      <c r="EM31">
        <v>67</v>
      </c>
      <c r="EN31">
        <v>102</v>
      </c>
      <c r="EO31">
        <v>153</v>
      </c>
      <c r="EP31">
        <v>3881</v>
      </c>
      <c r="EQ31">
        <v>31</v>
      </c>
      <c r="ER31">
        <v>6</v>
      </c>
      <c r="ES31">
        <v>37</v>
      </c>
      <c r="ET31">
        <v>8</v>
      </c>
      <c r="EU31">
        <v>62</v>
      </c>
      <c r="EV31">
        <v>15</v>
      </c>
      <c r="EW31">
        <v>19</v>
      </c>
      <c r="EX31">
        <v>34</v>
      </c>
      <c r="EY31">
        <v>29</v>
      </c>
      <c r="EZ31">
        <v>79</v>
      </c>
      <c r="FA31">
        <v>45</v>
      </c>
      <c r="FB31">
        <v>43</v>
      </c>
      <c r="FC31">
        <v>111</v>
      </c>
      <c r="FD31">
        <v>20</v>
      </c>
      <c r="FE31">
        <v>28</v>
      </c>
      <c r="FF31">
        <v>134</v>
      </c>
      <c r="FG31">
        <v>333</v>
      </c>
      <c r="FH31">
        <v>84</v>
      </c>
      <c r="FI31">
        <v>330</v>
      </c>
      <c r="FJ31">
        <v>1279</v>
      </c>
      <c r="FK31">
        <v>204</v>
      </c>
      <c r="FL31">
        <v>192</v>
      </c>
      <c r="FM31">
        <v>256</v>
      </c>
      <c r="FN31">
        <v>75</v>
      </c>
      <c r="FO31">
        <v>74</v>
      </c>
      <c r="FP31">
        <v>89</v>
      </c>
      <c r="FQ31">
        <v>151</v>
      </c>
      <c r="FR31">
        <v>3768</v>
      </c>
      <c r="FS31">
        <v>29</v>
      </c>
      <c r="FT31">
        <v>4</v>
      </c>
      <c r="FU31">
        <v>31</v>
      </c>
      <c r="FV31">
        <v>8</v>
      </c>
      <c r="FW31">
        <v>57</v>
      </c>
      <c r="FX31">
        <v>13</v>
      </c>
      <c r="FY31">
        <v>21</v>
      </c>
      <c r="FZ31">
        <v>34</v>
      </c>
      <c r="GA31">
        <v>29</v>
      </c>
      <c r="GB31">
        <v>77</v>
      </c>
      <c r="GC31">
        <v>41</v>
      </c>
      <c r="GD31">
        <v>39</v>
      </c>
      <c r="GE31">
        <v>100</v>
      </c>
      <c r="GF31">
        <v>19</v>
      </c>
      <c r="GG31">
        <v>28</v>
      </c>
      <c r="GH31">
        <v>126</v>
      </c>
      <c r="GI31">
        <v>340</v>
      </c>
      <c r="GJ31">
        <v>80</v>
      </c>
      <c r="GK31">
        <v>313</v>
      </c>
      <c r="GL31">
        <v>1259</v>
      </c>
      <c r="GM31">
        <v>203</v>
      </c>
      <c r="GN31">
        <v>192</v>
      </c>
      <c r="GO31">
        <v>235</v>
      </c>
      <c r="GP31">
        <v>62</v>
      </c>
      <c r="GQ31">
        <v>58</v>
      </c>
      <c r="GR31">
        <v>80</v>
      </c>
      <c r="GS31">
        <v>155</v>
      </c>
      <c r="GT31">
        <v>3633</v>
      </c>
      <c r="GU31">
        <v>29</v>
      </c>
      <c r="GV31">
        <v>5</v>
      </c>
      <c r="GW31">
        <v>25</v>
      </c>
      <c r="GX31">
        <v>12</v>
      </c>
      <c r="GY31">
        <v>49</v>
      </c>
      <c r="GZ31">
        <v>11</v>
      </c>
      <c r="HA31">
        <v>20</v>
      </c>
      <c r="HB31">
        <v>32</v>
      </c>
      <c r="HC31">
        <v>29</v>
      </c>
      <c r="HD31">
        <v>83</v>
      </c>
      <c r="HE31">
        <v>42</v>
      </c>
      <c r="HF31">
        <v>41</v>
      </c>
      <c r="HG31">
        <v>90</v>
      </c>
      <c r="HH31">
        <v>18</v>
      </c>
      <c r="HI31">
        <v>23</v>
      </c>
      <c r="HJ31">
        <v>120</v>
      </c>
      <c r="HK31">
        <v>315</v>
      </c>
      <c r="HL31">
        <v>81</v>
      </c>
      <c r="HM31">
        <v>313</v>
      </c>
      <c r="HN31">
        <v>1192</v>
      </c>
      <c r="HO31">
        <v>186</v>
      </c>
      <c r="HP31">
        <v>169</v>
      </c>
      <c r="HQ31">
        <v>223</v>
      </c>
      <c r="HR31">
        <v>54</v>
      </c>
      <c r="HS31">
        <v>55</v>
      </c>
      <c r="HT31">
        <v>84</v>
      </c>
      <c r="HU31">
        <v>141</v>
      </c>
      <c r="HV31">
        <v>3442</v>
      </c>
    </row>
    <row r="32" spans="1:230" x14ac:dyDescent="0.25">
      <c r="A32" s="7">
        <v>7312</v>
      </c>
      <c r="B32" s="7" t="s">
        <v>42</v>
      </c>
      <c r="C32" s="7" t="s">
        <v>0</v>
      </c>
      <c r="D32" s="7" t="s">
        <v>534</v>
      </c>
      <c r="E32" s="16" t="s">
        <v>507</v>
      </c>
      <c r="F32" s="9" t="s">
        <v>41</v>
      </c>
      <c r="G32">
        <v>6</v>
      </c>
      <c r="H32">
        <v>1</v>
      </c>
      <c r="I32">
        <v>12</v>
      </c>
      <c r="J32">
        <v>0</v>
      </c>
      <c r="K32">
        <v>12</v>
      </c>
      <c r="L32">
        <v>3</v>
      </c>
      <c r="M32">
        <v>7</v>
      </c>
      <c r="N32">
        <v>11</v>
      </c>
      <c r="O32">
        <v>4</v>
      </c>
      <c r="P32">
        <v>30</v>
      </c>
      <c r="Q32">
        <v>14</v>
      </c>
      <c r="R32">
        <v>12</v>
      </c>
      <c r="S32">
        <v>29</v>
      </c>
      <c r="T32">
        <v>5</v>
      </c>
      <c r="U32">
        <v>15</v>
      </c>
      <c r="V32">
        <v>75</v>
      </c>
      <c r="W32">
        <v>106</v>
      </c>
      <c r="X32">
        <v>23</v>
      </c>
      <c r="Y32">
        <v>80</v>
      </c>
      <c r="Z32">
        <v>289</v>
      </c>
      <c r="AA32">
        <v>124</v>
      </c>
      <c r="AB32">
        <v>86</v>
      </c>
      <c r="AC32">
        <v>70</v>
      </c>
      <c r="AD32">
        <v>18</v>
      </c>
      <c r="AE32">
        <v>32</v>
      </c>
      <c r="AF32">
        <v>45</v>
      </c>
      <c r="AG32">
        <v>50</v>
      </c>
      <c r="AH32">
        <v>1159</v>
      </c>
      <c r="AI32">
        <v>7</v>
      </c>
      <c r="AJ32">
        <v>0</v>
      </c>
      <c r="AK32">
        <v>11</v>
      </c>
      <c r="AL32">
        <v>0</v>
      </c>
      <c r="AM32">
        <v>16</v>
      </c>
      <c r="AN32">
        <v>3</v>
      </c>
      <c r="AO32">
        <v>9</v>
      </c>
      <c r="AP32">
        <v>8</v>
      </c>
      <c r="AQ32">
        <v>6</v>
      </c>
      <c r="AR32">
        <v>27</v>
      </c>
      <c r="AS32">
        <v>14</v>
      </c>
      <c r="AT32">
        <v>10</v>
      </c>
      <c r="AU32">
        <v>25</v>
      </c>
      <c r="AV32">
        <v>4</v>
      </c>
      <c r="AW32">
        <v>13</v>
      </c>
      <c r="AX32">
        <v>64</v>
      </c>
      <c r="AY32">
        <v>110</v>
      </c>
      <c r="AZ32">
        <v>24</v>
      </c>
      <c r="BA32">
        <v>78</v>
      </c>
      <c r="BB32">
        <v>286</v>
      </c>
      <c r="BC32">
        <v>108</v>
      </c>
      <c r="BD32">
        <v>81</v>
      </c>
      <c r="BE32">
        <v>68</v>
      </c>
      <c r="BF32">
        <v>21</v>
      </c>
      <c r="BG32">
        <v>25</v>
      </c>
      <c r="BH32">
        <v>43</v>
      </c>
      <c r="BI32">
        <v>38</v>
      </c>
      <c r="BJ32">
        <v>1099</v>
      </c>
      <c r="BK32">
        <v>6</v>
      </c>
      <c r="BL32">
        <v>1</v>
      </c>
      <c r="BM32">
        <v>11</v>
      </c>
      <c r="BN32">
        <v>0</v>
      </c>
      <c r="BO32">
        <v>16</v>
      </c>
      <c r="BP32">
        <v>2</v>
      </c>
      <c r="BQ32">
        <v>7</v>
      </c>
      <c r="BR32">
        <v>8</v>
      </c>
      <c r="BS32">
        <v>6</v>
      </c>
      <c r="BT32">
        <v>27</v>
      </c>
      <c r="BU32">
        <v>17</v>
      </c>
      <c r="BV32">
        <v>9</v>
      </c>
      <c r="BW32">
        <v>23</v>
      </c>
      <c r="BX32">
        <v>3</v>
      </c>
      <c r="BY32">
        <v>7</v>
      </c>
      <c r="BZ32">
        <v>65</v>
      </c>
      <c r="CA32">
        <v>94</v>
      </c>
      <c r="CB32">
        <v>19</v>
      </c>
      <c r="CC32">
        <v>73</v>
      </c>
      <c r="CD32">
        <v>258</v>
      </c>
      <c r="CE32">
        <v>91</v>
      </c>
      <c r="CF32">
        <v>77</v>
      </c>
      <c r="CG32">
        <v>65</v>
      </c>
      <c r="CH32">
        <v>16</v>
      </c>
      <c r="CI32">
        <v>25</v>
      </c>
      <c r="CJ32">
        <v>39</v>
      </c>
      <c r="CK32">
        <v>36</v>
      </c>
      <c r="CL32">
        <v>1001</v>
      </c>
      <c r="CM32">
        <v>7</v>
      </c>
      <c r="CN32">
        <v>1</v>
      </c>
      <c r="CO32">
        <v>6</v>
      </c>
      <c r="CP32">
        <v>0</v>
      </c>
      <c r="CQ32">
        <v>14</v>
      </c>
      <c r="CR32">
        <v>1</v>
      </c>
      <c r="CS32">
        <v>4</v>
      </c>
      <c r="CT32">
        <v>5</v>
      </c>
      <c r="CU32">
        <v>5</v>
      </c>
      <c r="CV32">
        <v>22</v>
      </c>
      <c r="CW32">
        <v>15</v>
      </c>
      <c r="CX32">
        <v>7</v>
      </c>
      <c r="CY32">
        <v>20</v>
      </c>
      <c r="CZ32">
        <v>3</v>
      </c>
      <c r="DA32">
        <v>11</v>
      </c>
      <c r="DB32">
        <v>58</v>
      </c>
      <c r="DC32">
        <v>88</v>
      </c>
      <c r="DD32">
        <v>12</v>
      </c>
      <c r="DE32">
        <v>66</v>
      </c>
      <c r="DF32">
        <v>251</v>
      </c>
      <c r="DG32">
        <v>78</v>
      </c>
      <c r="DH32">
        <v>70</v>
      </c>
      <c r="DI32">
        <v>49</v>
      </c>
      <c r="DJ32">
        <v>15</v>
      </c>
      <c r="DK32">
        <v>18</v>
      </c>
      <c r="DL32">
        <v>36</v>
      </c>
      <c r="DM32">
        <v>39</v>
      </c>
      <c r="DN32">
        <v>901</v>
      </c>
      <c r="DO32">
        <v>4</v>
      </c>
      <c r="DP32">
        <v>0</v>
      </c>
      <c r="DQ32">
        <v>8</v>
      </c>
      <c r="DR32">
        <v>1</v>
      </c>
      <c r="DS32">
        <v>7</v>
      </c>
      <c r="DT32">
        <v>1</v>
      </c>
      <c r="DU32">
        <v>3</v>
      </c>
      <c r="DV32">
        <v>5</v>
      </c>
      <c r="DW32">
        <v>5</v>
      </c>
      <c r="DX32">
        <v>15</v>
      </c>
      <c r="DY32">
        <v>9</v>
      </c>
      <c r="DZ32">
        <v>8</v>
      </c>
      <c r="EA32">
        <v>21</v>
      </c>
      <c r="EB32">
        <v>2</v>
      </c>
      <c r="EC32">
        <v>7</v>
      </c>
      <c r="ED32">
        <v>46</v>
      </c>
      <c r="EE32">
        <v>78</v>
      </c>
      <c r="EF32">
        <v>16</v>
      </c>
      <c r="EG32">
        <v>56</v>
      </c>
      <c r="EH32">
        <v>229</v>
      </c>
      <c r="EI32">
        <v>70</v>
      </c>
      <c r="EJ32">
        <v>62</v>
      </c>
      <c r="EK32">
        <v>46</v>
      </c>
      <c r="EL32">
        <v>12</v>
      </c>
      <c r="EM32">
        <v>9</v>
      </c>
      <c r="EN32">
        <v>27</v>
      </c>
      <c r="EO32">
        <v>35</v>
      </c>
      <c r="EP32">
        <v>782</v>
      </c>
      <c r="EQ32">
        <v>2</v>
      </c>
      <c r="ER32">
        <v>3</v>
      </c>
      <c r="ES32">
        <v>8</v>
      </c>
      <c r="ET32">
        <v>0</v>
      </c>
      <c r="EU32">
        <v>6</v>
      </c>
      <c r="EV32">
        <v>1</v>
      </c>
      <c r="EW32">
        <v>1</v>
      </c>
      <c r="EX32">
        <v>6</v>
      </c>
      <c r="EY32">
        <v>3</v>
      </c>
      <c r="EZ32">
        <v>16</v>
      </c>
      <c r="FA32">
        <v>4</v>
      </c>
      <c r="FB32">
        <v>4</v>
      </c>
      <c r="FC32">
        <v>19</v>
      </c>
      <c r="FD32">
        <v>3</v>
      </c>
      <c r="FE32">
        <v>7</v>
      </c>
      <c r="FF32">
        <v>36</v>
      </c>
      <c r="FG32">
        <v>74</v>
      </c>
      <c r="FH32">
        <v>8</v>
      </c>
      <c r="FI32">
        <v>56</v>
      </c>
      <c r="FJ32">
        <v>200</v>
      </c>
      <c r="FK32">
        <v>51</v>
      </c>
      <c r="FL32">
        <v>47</v>
      </c>
      <c r="FM32">
        <v>29</v>
      </c>
      <c r="FN32">
        <v>13</v>
      </c>
      <c r="FO32">
        <v>10</v>
      </c>
      <c r="FP32">
        <v>21</v>
      </c>
      <c r="FQ32">
        <v>33</v>
      </c>
      <c r="FR32">
        <v>661</v>
      </c>
      <c r="FS32">
        <v>4</v>
      </c>
      <c r="FT32">
        <v>1</v>
      </c>
      <c r="FU32">
        <v>8</v>
      </c>
      <c r="FV32">
        <v>2</v>
      </c>
      <c r="FW32">
        <v>3</v>
      </c>
      <c r="FX32">
        <v>1</v>
      </c>
      <c r="FY32">
        <v>3</v>
      </c>
      <c r="FZ32">
        <v>4</v>
      </c>
      <c r="GA32">
        <v>3</v>
      </c>
      <c r="GB32">
        <v>12</v>
      </c>
      <c r="GC32">
        <v>4</v>
      </c>
      <c r="GD32">
        <v>2</v>
      </c>
      <c r="GE32">
        <v>16</v>
      </c>
      <c r="GF32">
        <v>1</v>
      </c>
      <c r="GG32">
        <v>5</v>
      </c>
      <c r="GH32">
        <v>27</v>
      </c>
      <c r="GI32">
        <v>69</v>
      </c>
      <c r="GJ32">
        <v>7</v>
      </c>
      <c r="GK32">
        <v>58</v>
      </c>
      <c r="GL32">
        <v>177</v>
      </c>
      <c r="GM32">
        <v>45</v>
      </c>
      <c r="GN32">
        <v>39</v>
      </c>
      <c r="GO32">
        <v>31</v>
      </c>
      <c r="GP32">
        <v>10</v>
      </c>
      <c r="GQ32">
        <v>8</v>
      </c>
      <c r="GR32">
        <v>15</v>
      </c>
      <c r="GS32">
        <v>20</v>
      </c>
      <c r="GT32">
        <v>575</v>
      </c>
      <c r="GU32">
        <v>0</v>
      </c>
      <c r="GV32">
        <v>1</v>
      </c>
      <c r="GW32">
        <v>7</v>
      </c>
      <c r="GX32">
        <v>1</v>
      </c>
      <c r="GY32">
        <v>3</v>
      </c>
      <c r="GZ32">
        <v>0</v>
      </c>
      <c r="HA32">
        <v>2</v>
      </c>
      <c r="HB32">
        <v>3</v>
      </c>
      <c r="HC32">
        <v>1</v>
      </c>
      <c r="HD32">
        <v>7</v>
      </c>
      <c r="HE32">
        <v>2</v>
      </c>
      <c r="HF32">
        <v>2</v>
      </c>
      <c r="HG32">
        <v>9</v>
      </c>
      <c r="HH32">
        <v>1</v>
      </c>
      <c r="HI32">
        <v>2</v>
      </c>
      <c r="HJ32">
        <v>22</v>
      </c>
      <c r="HK32">
        <v>55</v>
      </c>
      <c r="HL32">
        <v>9</v>
      </c>
      <c r="HM32">
        <v>49</v>
      </c>
      <c r="HN32">
        <v>162</v>
      </c>
      <c r="HO32">
        <v>38</v>
      </c>
      <c r="HP32">
        <v>40</v>
      </c>
      <c r="HQ32">
        <v>29</v>
      </c>
      <c r="HR32">
        <v>7</v>
      </c>
      <c r="HS32">
        <v>9</v>
      </c>
      <c r="HT32">
        <v>14</v>
      </c>
      <c r="HU32">
        <v>14</v>
      </c>
      <c r="HV32">
        <v>489</v>
      </c>
    </row>
    <row r="33" spans="1:230" x14ac:dyDescent="0.25">
      <c r="A33" s="17">
        <v>7319</v>
      </c>
      <c r="B33" s="17" t="s">
        <v>535</v>
      </c>
      <c r="C33" s="7" t="s">
        <v>0</v>
      </c>
      <c r="D33" s="17" t="s">
        <v>534</v>
      </c>
      <c r="E33" s="18" t="s">
        <v>507</v>
      </c>
      <c r="F33" s="9" t="s">
        <v>41</v>
      </c>
      <c r="G33">
        <v>45</v>
      </c>
      <c r="H33">
        <v>1</v>
      </c>
      <c r="I33">
        <v>29</v>
      </c>
      <c r="J33">
        <v>5</v>
      </c>
      <c r="K33">
        <v>52</v>
      </c>
      <c r="L33">
        <v>5</v>
      </c>
      <c r="M33">
        <v>27</v>
      </c>
      <c r="N33">
        <v>38</v>
      </c>
      <c r="O33">
        <v>39</v>
      </c>
      <c r="P33">
        <v>142</v>
      </c>
      <c r="Q33">
        <v>82</v>
      </c>
      <c r="R33">
        <v>66</v>
      </c>
      <c r="S33">
        <v>176</v>
      </c>
      <c r="T33">
        <v>49</v>
      </c>
      <c r="U33">
        <v>43</v>
      </c>
      <c r="V33">
        <v>253</v>
      </c>
      <c r="W33">
        <v>695</v>
      </c>
      <c r="X33">
        <v>101</v>
      </c>
      <c r="Y33">
        <v>393</v>
      </c>
      <c r="Z33">
        <v>1954</v>
      </c>
      <c r="AA33">
        <v>459</v>
      </c>
      <c r="AB33">
        <v>307</v>
      </c>
      <c r="AC33">
        <v>366</v>
      </c>
      <c r="AD33">
        <v>78</v>
      </c>
      <c r="AE33">
        <v>105</v>
      </c>
      <c r="AF33">
        <v>195</v>
      </c>
      <c r="AG33">
        <v>120</v>
      </c>
      <c r="AH33">
        <v>5825</v>
      </c>
      <c r="AI33">
        <v>39</v>
      </c>
      <c r="AJ33">
        <v>3</v>
      </c>
      <c r="AK33">
        <v>23</v>
      </c>
      <c r="AL33">
        <v>1</v>
      </c>
      <c r="AM33">
        <v>51</v>
      </c>
      <c r="AN33">
        <v>7</v>
      </c>
      <c r="AO33">
        <v>20</v>
      </c>
      <c r="AP33">
        <v>29</v>
      </c>
      <c r="AQ33">
        <v>30</v>
      </c>
      <c r="AR33">
        <v>117</v>
      </c>
      <c r="AS33">
        <v>71</v>
      </c>
      <c r="AT33">
        <v>62</v>
      </c>
      <c r="AU33">
        <v>137</v>
      </c>
      <c r="AV33">
        <v>42</v>
      </c>
      <c r="AW33">
        <v>40</v>
      </c>
      <c r="AX33">
        <v>223</v>
      </c>
      <c r="AY33">
        <v>599</v>
      </c>
      <c r="AZ33">
        <v>83</v>
      </c>
      <c r="BA33">
        <v>388</v>
      </c>
      <c r="BB33">
        <v>1768</v>
      </c>
      <c r="BC33">
        <v>369</v>
      </c>
      <c r="BD33">
        <v>249</v>
      </c>
      <c r="BE33">
        <v>315</v>
      </c>
      <c r="BF33">
        <v>64</v>
      </c>
      <c r="BG33">
        <v>89</v>
      </c>
      <c r="BH33">
        <v>172</v>
      </c>
      <c r="BI33">
        <v>113</v>
      </c>
      <c r="BJ33">
        <v>5104</v>
      </c>
      <c r="BK33">
        <v>21</v>
      </c>
      <c r="BL33">
        <v>5</v>
      </c>
      <c r="BM33">
        <v>19</v>
      </c>
      <c r="BN33">
        <v>0</v>
      </c>
      <c r="BO33">
        <v>47</v>
      </c>
      <c r="BP33">
        <v>4</v>
      </c>
      <c r="BQ33">
        <v>15</v>
      </c>
      <c r="BR33">
        <v>30</v>
      </c>
      <c r="BS33">
        <v>25</v>
      </c>
      <c r="BT33">
        <v>82</v>
      </c>
      <c r="BU33">
        <v>56</v>
      </c>
      <c r="BV33">
        <v>48</v>
      </c>
      <c r="BW33">
        <v>120</v>
      </c>
      <c r="BX33">
        <v>37</v>
      </c>
      <c r="BY33">
        <v>27</v>
      </c>
      <c r="BZ33">
        <v>184</v>
      </c>
      <c r="CA33">
        <v>444</v>
      </c>
      <c r="CB33">
        <v>65</v>
      </c>
      <c r="CC33">
        <v>345</v>
      </c>
      <c r="CD33">
        <v>1475</v>
      </c>
      <c r="CE33">
        <v>320</v>
      </c>
      <c r="CF33">
        <v>188</v>
      </c>
      <c r="CG33">
        <v>256</v>
      </c>
      <c r="CH33">
        <v>51</v>
      </c>
      <c r="CI33">
        <v>54</v>
      </c>
      <c r="CJ33">
        <v>140</v>
      </c>
      <c r="CK33">
        <v>115</v>
      </c>
      <c r="CL33">
        <v>4173</v>
      </c>
      <c r="CM33">
        <v>17</v>
      </c>
      <c r="CN33">
        <v>2</v>
      </c>
      <c r="CO33">
        <v>16</v>
      </c>
      <c r="CP33">
        <v>2</v>
      </c>
      <c r="CQ33">
        <v>36</v>
      </c>
      <c r="CR33">
        <v>5</v>
      </c>
      <c r="CS33">
        <v>15</v>
      </c>
      <c r="CT33">
        <v>30</v>
      </c>
      <c r="CU33">
        <v>20</v>
      </c>
      <c r="CV33">
        <v>71</v>
      </c>
      <c r="CW33">
        <v>41</v>
      </c>
      <c r="CX33">
        <v>42</v>
      </c>
      <c r="CY33">
        <v>97</v>
      </c>
      <c r="CZ33">
        <v>25</v>
      </c>
      <c r="DA33">
        <v>15</v>
      </c>
      <c r="DB33">
        <v>135</v>
      </c>
      <c r="DC33">
        <v>338</v>
      </c>
      <c r="DD33">
        <v>51</v>
      </c>
      <c r="DE33">
        <v>302</v>
      </c>
      <c r="DF33">
        <v>1310</v>
      </c>
      <c r="DG33">
        <v>267</v>
      </c>
      <c r="DH33">
        <v>150</v>
      </c>
      <c r="DI33">
        <v>214</v>
      </c>
      <c r="DJ33">
        <v>41</v>
      </c>
      <c r="DK33">
        <v>37</v>
      </c>
      <c r="DL33">
        <v>129</v>
      </c>
      <c r="DM33">
        <v>106</v>
      </c>
      <c r="DN33">
        <v>3514</v>
      </c>
      <c r="DO33">
        <v>7</v>
      </c>
      <c r="DP33">
        <v>1</v>
      </c>
      <c r="DQ33">
        <v>8</v>
      </c>
      <c r="DR33">
        <v>2</v>
      </c>
      <c r="DS33">
        <v>31</v>
      </c>
      <c r="DT33">
        <v>2</v>
      </c>
      <c r="DU33">
        <v>6</v>
      </c>
      <c r="DV33">
        <v>23</v>
      </c>
      <c r="DW33">
        <v>14</v>
      </c>
      <c r="DX33">
        <v>42</v>
      </c>
      <c r="DY33">
        <v>23</v>
      </c>
      <c r="DZ33">
        <v>25</v>
      </c>
      <c r="EA33">
        <v>71</v>
      </c>
      <c r="EB33">
        <v>15</v>
      </c>
      <c r="EC33">
        <v>15</v>
      </c>
      <c r="ED33">
        <v>105</v>
      </c>
      <c r="EE33">
        <v>270</v>
      </c>
      <c r="EF33">
        <v>38</v>
      </c>
      <c r="EG33">
        <v>250</v>
      </c>
      <c r="EH33">
        <v>1065</v>
      </c>
      <c r="EI33">
        <v>211</v>
      </c>
      <c r="EJ33">
        <v>144</v>
      </c>
      <c r="EK33">
        <v>167</v>
      </c>
      <c r="EL33">
        <v>31</v>
      </c>
      <c r="EM33">
        <v>35</v>
      </c>
      <c r="EN33">
        <v>80</v>
      </c>
      <c r="EO33">
        <v>88</v>
      </c>
      <c r="EP33">
        <v>2769</v>
      </c>
      <c r="EQ33">
        <v>8</v>
      </c>
      <c r="ER33">
        <v>1</v>
      </c>
      <c r="ES33">
        <v>6</v>
      </c>
      <c r="ET33">
        <v>2</v>
      </c>
      <c r="EU33">
        <v>21</v>
      </c>
      <c r="EV33">
        <v>1</v>
      </c>
      <c r="EW33">
        <v>7</v>
      </c>
      <c r="EX33">
        <v>13</v>
      </c>
      <c r="EY33">
        <v>9</v>
      </c>
      <c r="EZ33">
        <v>34</v>
      </c>
      <c r="FA33">
        <v>16</v>
      </c>
      <c r="FB33">
        <v>19</v>
      </c>
      <c r="FC33">
        <v>51</v>
      </c>
      <c r="FD33">
        <v>11</v>
      </c>
      <c r="FE33">
        <v>10</v>
      </c>
      <c r="FF33">
        <v>73</v>
      </c>
      <c r="FG33">
        <v>221</v>
      </c>
      <c r="FH33">
        <v>26</v>
      </c>
      <c r="FI33">
        <v>236</v>
      </c>
      <c r="FJ33">
        <v>848</v>
      </c>
      <c r="FK33">
        <v>160</v>
      </c>
      <c r="FL33">
        <v>96</v>
      </c>
      <c r="FM33">
        <v>134</v>
      </c>
      <c r="FN33">
        <v>24</v>
      </c>
      <c r="FO33">
        <v>29</v>
      </c>
      <c r="FP33">
        <v>61</v>
      </c>
      <c r="FQ33">
        <v>70</v>
      </c>
      <c r="FR33">
        <v>2187</v>
      </c>
      <c r="FS33">
        <v>9</v>
      </c>
      <c r="FT33">
        <v>1</v>
      </c>
      <c r="FU33">
        <v>9</v>
      </c>
      <c r="FV33">
        <v>1</v>
      </c>
      <c r="FW33">
        <v>17</v>
      </c>
      <c r="FX33">
        <v>2</v>
      </c>
      <c r="FY33">
        <v>6</v>
      </c>
      <c r="FZ33">
        <v>12</v>
      </c>
      <c r="GA33">
        <v>10</v>
      </c>
      <c r="GB33">
        <v>28</v>
      </c>
      <c r="GC33">
        <v>16</v>
      </c>
      <c r="GD33">
        <v>16</v>
      </c>
      <c r="GE33">
        <v>48</v>
      </c>
      <c r="GF33">
        <v>11</v>
      </c>
      <c r="GG33">
        <v>11</v>
      </c>
      <c r="GH33">
        <v>71</v>
      </c>
      <c r="GI33">
        <v>201</v>
      </c>
      <c r="GJ33">
        <v>23</v>
      </c>
      <c r="GK33">
        <v>232</v>
      </c>
      <c r="GL33">
        <v>727</v>
      </c>
      <c r="GM33">
        <v>113</v>
      </c>
      <c r="GN33">
        <v>78</v>
      </c>
      <c r="GO33">
        <v>113</v>
      </c>
      <c r="GP33">
        <v>17</v>
      </c>
      <c r="GQ33">
        <v>33</v>
      </c>
      <c r="GR33">
        <v>41</v>
      </c>
      <c r="GS33">
        <v>59</v>
      </c>
      <c r="GT33">
        <v>1905</v>
      </c>
      <c r="GU33">
        <v>11</v>
      </c>
      <c r="GV33">
        <v>0</v>
      </c>
      <c r="GW33">
        <v>5</v>
      </c>
      <c r="GX33">
        <v>1</v>
      </c>
      <c r="GY33">
        <v>10</v>
      </c>
      <c r="GZ33">
        <v>2</v>
      </c>
      <c r="HA33">
        <v>5</v>
      </c>
      <c r="HB33">
        <v>14</v>
      </c>
      <c r="HC33">
        <v>10</v>
      </c>
      <c r="HD33">
        <v>24</v>
      </c>
      <c r="HE33">
        <v>9</v>
      </c>
      <c r="HF33">
        <v>15</v>
      </c>
      <c r="HG33">
        <v>40</v>
      </c>
      <c r="HH33">
        <v>3</v>
      </c>
      <c r="HI33">
        <v>13</v>
      </c>
      <c r="HJ33">
        <v>59</v>
      </c>
      <c r="HK33">
        <v>148</v>
      </c>
      <c r="HL33">
        <v>13</v>
      </c>
      <c r="HM33">
        <v>219</v>
      </c>
      <c r="HN33">
        <v>603</v>
      </c>
      <c r="HO33">
        <v>92</v>
      </c>
      <c r="HP33">
        <v>71</v>
      </c>
      <c r="HQ33">
        <v>80</v>
      </c>
      <c r="HR33">
        <v>15</v>
      </c>
      <c r="HS33">
        <v>27</v>
      </c>
      <c r="HT33">
        <v>30</v>
      </c>
      <c r="HU33">
        <v>52</v>
      </c>
      <c r="HV33">
        <v>1571</v>
      </c>
    </row>
    <row r="34" spans="1:230" x14ac:dyDescent="0.25">
      <c r="A34" s="7">
        <v>7410</v>
      </c>
      <c r="B34" s="7" t="s">
        <v>536</v>
      </c>
      <c r="C34" s="7" t="s">
        <v>0</v>
      </c>
      <c r="D34" s="7" t="s">
        <v>506</v>
      </c>
      <c r="E34" s="16" t="s">
        <v>507</v>
      </c>
      <c r="F34" s="9" t="s">
        <v>41</v>
      </c>
      <c r="G34">
        <v>4</v>
      </c>
      <c r="H34">
        <v>2</v>
      </c>
      <c r="I34">
        <v>7</v>
      </c>
      <c r="J34">
        <v>1</v>
      </c>
      <c r="K34">
        <v>14</v>
      </c>
      <c r="L34">
        <v>2</v>
      </c>
      <c r="M34">
        <v>4</v>
      </c>
      <c r="N34">
        <v>12</v>
      </c>
      <c r="O34">
        <v>2</v>
      </c>
      <c r="P34">
        <v>22</v>
      </c>
      <c r="Q34">
        <v>10</v>
      </c>
      <c r="R34">
        <v>3</v>
      </c>
      <c r="S34">
        <v>16</v>
      </c>
      <c r="T34">
        <v>4</v>
      </c>
      <c r="U34">
        <v>3</v>
      </c>
      <c r="V34">
        <v>34</v>
      </c>
      <c r="W34">
        <v>76</v>
      </c>
      <c r="X34">
        <v>19</v>
      </c>
      <c r="Y34">
        <v>116</v>
      </c>
      <c r="Z34">
        <v>370</v>
      </c>
      <c r="AA34">
        <v>78</v>
      </c>
      <c r="AB34">
        <v>59</v>
      </c>
      <c r="AC34">
        <v>65</v>
      </c>
      <c r="AD34">
        <v>8</v>
      </c>
      <c r="AE34">
        <v>19</v>
      </c>
      <c r="AF34">
        <v>28</v>
      </c>
      <c r="AG34">
        <v>29</v>
      </c>
      <c r="AH34">
        <v>1007</v>
      </c>
      <c r="AI34">
        <v>4</v>
      </c>
      <c r="AJ34">
        <v>2</v>
      </c>
      <c r="AK34">
        <v>8</v>
      </c>
      <c r="AL34">
        <v>0</v>
      </c>
      <c r="AM34">
        <v>10</v>
      </c>
      <c r="AN34">
        <v>1</v>
      </c>
      <c r="AO34">
        <v>4</v>
      </c>
      <c r="AP34">
        <v>11</v>
      </c>
      <c r="AQ34">
        <v>1</v>
      </c>
      <c r="AR34">
        <v>21</v>
      </c>
      <c r="AS34">
        <v>10</v>
      </c>
      <c r="AT34">
        <v>5</v>
      </c>
      <c r="AU34">
        <v>14</v>
      </c>
      <c r="AV34">
        <v>3</v>
      </c>
      <c r="AW34">
        <v>3</v>
      </c>
      <c r="AX34">
        <v>32</v>
      </c>
      <c r="AY34">
        <v>79</v>
      </c>
      <c r="AZ34">
        <v>17</v>
      </c>
      <c r="BA34">
        <v>99</v>
      </c>
      <c r="BB34">
        <v>368</v>
      </c>
      <c r="BC34">
        <v>68</v>
      </c>
      <c r="BD34">
        <v>41</v>
      </c>
      <c r="BE34">
        <v>60</v>
      </c>
      <c r="BF34">
        <v>7</v>
      </c>
      <c r="BG34">
        <v>16</v>
      </c>
      <c r="BH34">
        <v>27</v>
      </c>
      <c r="BI34">
        <v>27</v>
      </c>
      <c r="BJ34">
        <v>938</v>
      </c>
      <c r="BK34">
        <v>3</v>
      </c>
      <c r="BL34">
        <v>2</v>
      </c>
      <c r="BM34">
        <v>4</v>
      </c>
      <c r="BN34">
        <v>0</v>
      </c>
      <c r="BO34">
        <v>9</v>
      </c>
      <c r="BP34">
        <v>1</v>
      </c>
      <c r="BQ34">
        <v>3</v>
      </c>
      <c r="BR34">
        <v>7</v>
      </c>
      <c r="BS34">
        <v>1</v>
      </c>
      <c r="BT34">
        <v>19</v>
      </c>
      <c r="BU34">
        <v>9</v>
      </c>
      <c r="BV34">
        <v>4</v>
      </c>
      <c r="BW34">
        <v>16</v>
      </c>
      <c r="BX34">
        <v>4</v>
      </c>
      <c r="BY34">
        <v>1</v>
      </c>
      <c r="BZ34">
        <v>23</v>
      </c>
      <c r="CA34">
        <v>75</v>
      </c>
      <c r="CB34">
        <v>17</v>
      </c>
      <c r="CC34">
        <v>92</v>
      </c>
      <c r="CD34">
        <v>333</v>
      </c>
      <c r="CE34">
        <v>53</v>
      </c>
      <c r="CF34">
        <v>36</v>
      </c>
      <c r="CG34">
        <v>55</v>
      </c>
      <c r="CH34">
        <v>9</v>
      </c>
      <c r="CI34">
        <v>15</v>
      </c>
      <c r="CJ34">
        <v>21</v>
      </c>
      <c r="CK34">
        <v>20</v>
      </c>
      <c r="CL34">
        <v>832</v>
      </c>
      <c r="CM34">
        <v>2</v>
      </c>
      <c r="CN34">
        <v>1</v>
      </c>
      <c r="CO34">
        <v>2</v>
      </c>
      <c r="CP34">
        <v>0</v>
      </c>
      <c r="CQ34">
        <v>10</v>
      </c>
      <c r="CR34">
        <v>1</v>
      </c>
      <c r="CS34">
        <v>3</v>
      </c>
      <c r="CT34">
        <v>6</v>
      </c>
      <c r="CU34">
        <v>1</v>
      </c>
      <c r="CV34">
        <v>16</v>
      </c>
      <c r="CW34">
        <v>8</v>
      </c>
      <c r="CX34">
        <v>4</v>
      </c>
      <c r="CY34">
        <v>12</v>
      </c>
      <c r="CZ34">
        <v>2</v>
      </c>
      <c r="DA34">
        <v>4</v>
      </c>
      <c r="DB34">
        <v>24</v>
      </c>
      <c r="DC34">
        <v>74</v>
      </c>
      <c r="DD34">
        <v>15</v>
      </c>
      <c r="DE34">
        <v>75</v>
      </c>
      <c r="DF34">
        <v>295</v>
      </c>
      <c r="DG34">
        <v>48</v>
      </c>
      <c r="DH34">
        <v>32</v>
      </c>
      <c r="DI34">
        <v>54</v>
      </c>
      <c r="DJ34">
        <v>6</v>
      </c>
      <c r="DK34">
        <v>17</v>
      </c>
      <c r="DL34">
        <v>19</v>
      </c>
      <c r="DM34">
        <v>17</v>
      </c>
      <c r="DN34">
        <v>748</v>
      </c>
      <c r="DO34">
        <v>2</v>
      </c>
      <c r="DP34">
        <v>1</v>
      </c>
      <c r="DQ34">
        <v>4</v>
      </c>
      <c r="DR34">
        <v>0</v>
      </c>
      <c r="DS34">
        <v>6</v>
      </c>
      <c r="DT34">
        <v>1</v>
      </c>
      <c r="DU34">
        <v>2</v>
      </c>
      <c r="DV34">
        <v>8</v>
      </c>
      <c r="DW34">
        <v>3</v>
      </c>
      <c r="DX34">
        <v>10</v>
      </c>
      <c r="DY34">
        <v>5</v>
      </c>
      <c r="DZ34">
        <v>6</v>
      </c>
      <c r="EA34">
        <v>12</v>
      </c>
      <c r="EB34">
        <v>3</v>
      </c>
      <c r="EC34">
        <v>2</v>
      </c>
      <c r="ED34">
        <v>21</v>
      </c>
      <c r="EE34">
        <v>58</v>
      </c>
      <c r="EF34">
        <v>16</v>
      </c>
      <c r="EG34">
        <v>71</v>
      </c>
      <c r="EH34">
        <v>241</v>
      </c>
      <c r="EI34">
        <v>38</v>
      </c>
      <c r="EJ34">
        <v>28</v>
      </c>
      <c r="EK34">
        <v>38</v>
      </c>
      <c r="EL34">
        <v>6</v>
      </c>
      <c r="EM34">
        <v>12</v>
      </c>
      <c r="EN34">
        <v>16</v>
      </c>
      <c r="EO34">
        <v>15</v>
      </c>
      <c r="EP34">
        <v>625</v>
      </c>
      <c r="EQ34">
        <v>0</v>
      </c>
      <c r="ER34">
        <v>1</v>
      </c>
      <c r="ES34">
        <v>3</v>
      </c>
      <c r="ET34">
        <v>0</v>
      </c>
      <c r="EU34">
        <v>10</v>
      </c>
      <c r="EV34">
        <v>2</v>
      </c>
      <c r="EW34">
        <v>2</v>
      </c>
      <c r="EX34">
        <v>6</v>
      </c>
      <c r="EY34">
        <v>0</v>
      </c>
      <c r="EZ34">
        <v>9</v>
      </c>
      <c r="FA34">
        <v>3</v>
      </c>
      <c r="FB34">
        <v>5</v>
      </c>
      <c r="FC34">
        <v>7</v>
      </c>
      <c r="FD34">
        <v>2</v>
      </c>
      <c r="FE34">
        <v>2</v>
      </c>
      <c r="FF34">
        <v>23</v>
      </c>
      <c r="FG34">
        <v>44</v>
      </c>
      <c r="FH34">
        <v>16</v>
      </c>
      <c r="FI34">
        <v>50</v>
      </c>
      <c r="FJ34">
        <v>187</v>
      </c>
      <c r="FK34">
        <v>34</v>
      </c>
      <c r="FL34">
        <v>26</v>
      </c>
      <c r="FM34">
        <v>34</v>
      </c>
      <c r="FN34">
        <v>6</v>
      </c>
      <c r="FO34">
        <v>10</v>
      </c>
      <c r="FP34">
        <v>17</v>
      </c>
      <c r="FQ34">
        <v>16</v>
      </c>
      <c r="FR34">
        <v>515</v>
      </c>
      <c r="FS34">
        <v>2</v>
      </c>
      <c r="FT34">
        <v>0</v>
      </c>
      <c r="FU34">
        <v>3</v>
      </c>
      <c r="FV34">
        <v>0</v>
      </c>
      <c r="FW34">
        <v>5</v>
      </c>
      <c r="FX34">
        <v>1</v>
      </c>
      <c r="FY34">
        <v>1</v>
      </c>
      <c r="FZ34">
        <v>3</v>
      </c>
      <c r="GA34">
        <v>0</v>
      </c>
      <c r="GB34">
        <v>11</v>
      </c>
      <c r="GC34">
        <v>3</v>
      </c>
      <c r="GD34">
        <v>4</v>
      </c>
      <c r="GE34">
        <v>11</v>
      </c>
      <c r="GF34">
        <v>4</v>
      </c>
      <c r="GG34">
        <v>1</v>
      </c>
      <c r="GH34">
        <v>21</v>
      </c>
      <c r="GI34">
        <v>42</v>
      </c>
      <c r="GJ34">
        <v>14</v>
      </c>
      <c r="GK34">
        <v>44</v>
      </c>
      <c r="GL34">
        <v>165</v>
      </c>
      <c r="GM34">
        <v>20</v>
      </c>
      <c r="GN34">
        <v>24</v>
      </c>
      <c r="GO34">
        <v>37</v>
      </c>
      <c r="GP34">
        <v>4</v>
      </c>
      <c r="GQ34">
        <v>9</v>
      </c>
      <c r="GR34">
        <v>15</v>
      </c>
      <c r="GS34">
        <v>11</v>
      </c>
      <c r="GT34">
        <v>455</v>
      </c>
      <c r="GU34">
        <v>4</v>
      </c>
      <c r="GV34">
        <v>0</v>
      </c>
      <c r="GW34">
        <v>0</v>
      </c>
      <c r="GX34">
        <v>0</v>
      </c>
      <c r="GY34">
        <v>6</v>
      </c>
      <c r="GZ34">
        <v>0</v>
      </c>
      <c r="HA34">
        <v>2</v>
      </c>
      <c r="HB34">
        <v>2</v>
      </c>
      <c r="HC34">
        <v>0</v>
      </c>
      <c r="HD34">
        <v>10</v>
      </c>
      <c r="HE34">
        <v>2</v>
      </c>
      <c r="HF34">
        <v>3</v>
      </c>
      <c r="HG34">
        <v>12</v>
      </c>
      <c r="HH34">
        <v>0</v>
      </c>
      <c r="HI34">
        <v>2</v>
      </c>
      <c r="HJ34">
        <v>23</v>
      </c>
      <c r="HK34">
        <v>38</v>
      </c>
      <c r="HL34">
        <v>14</v>
      </c>
      <c r="HM34">
        <v>44</v>
      </c>
      <c r="HN34">
        <v>152</v>
      </c>
      <c r="HO34">
        <v>24</v>
      </c>
      <c r="HP34">
        <v>18</v>
      </c>
      <c r="HQ34">
        <v>36</v>
      </c>
      <c r="HR34">
        <v>3</v>
      </c>
      <c r="HS34">
        <v>5</v>
      </c>
      <c r="HT34">
        <v>10</v>
      </c>
      <c r="HU34">
        <v>11</v>
      </c>
      <c r="HV34">
        <v>421</v>
      </c>
    </row>
    <row r="35" spans="1:230" x14ac:dyDescent="0.25">
      <c r="A35" s="7">
        <v>7420</v>
      </c>
      <c r="B35" s="7" t="s">
        <v>537</v>
      </c>
      <c r="C35" s="7" t="s">
        <v>0</v>
      </c>
      <c r="D35" s="7" t="s">
        <v>538</v>
      </c>
      <c r="E35" s="16" t="s">
        <v>507</v>
      </c>
      <c r="F35" s="9" t="s">
        <v>41</v>
      </c>
      <c r="G35">
        <v>41</v>
      </c>
      <c r="H35">
        <v>10</v>
      </c>
      <c r="I35">
        <v>13</v>
      </c>
      <c r="J35">
        <v>7</v>
      </c>
      <c r="K35">
        <v>58</v>
      </c>
      <c r="L35">
        <v>4</v>
      </c>
      <c r="M35">
        <v>18</v>
      </c>
      <c r="N35">
        <v>44</v>
      </c>
      <c r="O35">
        <v>32</v>
      </c>
      <c r="P35">
        <v>121</v>
      </c>
      <c r="Q35">
        <v>60</v>
      </c>
      <c r="R35">
        <v>47</v>
      </c>
      <c r="S35">
        <v>99</v>
      </c>
      <c r="T35">
        <v>43</v>
      </c>
      <c r="U35">
        <v>53</v>
      </c>
      <c r="V35">
        <v>178</v>
      </c>
      <c r="W35">
        <v>664</v>
      </c>
      <c r="X35">
        <v>149</v>
      </c>
      <c r="Y35">
        <v>320</v>
      </c>
      <c r="Z35">
        <v>1346</v>
      </c>
      <c r="AA35">
        <v>385</v>
      </c>
      <c r="AB35">
        <v>407</v>
      </c>
      <c r="AC35">
        <v>555</v>
      </c>
      <c r="AD35">
        <v>64</v>
      </c>
      <c r="AE35">
        <v>77</v>
      </c>
      <c r="AF35">
        <v>163</v>
      </c>
      <c r="AG35">
        <v>112</v>
      </c>
      <c r="AH35">
        <v>5070</v>
      </c>
      <c r="AI35">
        <v>41</v>
      </c>
      <c r="AJ35">
        <v>8</v>
      </c>
      <c r="AK35">
        <v>15</v>
      </c>
      <c r="AL35">
        <v>4</v>
      </c>
      <c r="AM35">
        <v>55</v>
      </c>
      <c r="AN35">
        <v>3</v>
      </c>
      <c r="AO35">
        <v>18</v>
      </c>
      <c r="AP35">
        <v>36</v>
      </c>
      <c r="AQ35">
        <v>32</v>
      </c>
      <c r="AR35">
        <v>111</v>
      </c>
      <c r="AS35">
        <v>62</v>
      </c>
      <c r="AT35">
        <v>43</v>
      </c>
      <c r="AU35">
        <v>94</v>
      </c>
      <c r="AV35">
        <v>38</v>
      </c>
      <c r="AW35">
        <v>55</v>
      </c>
      <c r="AX35">
        <v>166</v>
      </c>
      <c r="AY35">
        <v>616</v>
      </c>
      <c r="AZ35">
        <v>143</v>
      </c>
      <c r="BA35">
        <v>313</v>
      </c>
      <c r="BB35">
        <v>1281</v>
      </c>
      <c r="BC35">
        <v>369</v>
      </c>
      <c r="BD35">
        <v>389</v>
      </c>
      <c r="BE35">
        <v>532</v>
      </c>
      <c r="BF35">
        <v>60</v>
      </c>
      <c r="BG35">
        <v>72</v>
      </c>
      <c r="BH35">
        <v>159</v>
      </c>
      <c r="BI35">
        <v>117</v>
      </c>
      <c r="BJ35">
        <v>4832</v>
      </c>
      <c r="BK35">
        <v>48</v>
      </c>
      <c r="BL35">
        <v>10</v>
      </c>
      <c r="BM35">
        <v>10</v>
      </c>
      <c r="BN35">
        <v>4</v>
      </c>
      <c r="BO35">
        <v>56</v>
      </c>
      <c r="BP35">
        <v>3</v>
      </c>
      <c r="BQ35">
        <v>18</v>
      </c>
      <c r="BR35">
        <v>36</v>
      </c>
      <c r="BS35">
        <v>26</v>
      </c>
      <c r="BT35">
        <v>117</v>
      </c>
      <c r="BU35">
        <v>49</v>
      </c>
      <c r="BV35">
        <v>31</v>
      </c>
      <c r="BW35">
        <v>78</v>
      </c>
      <c r="BX35">
        <v>36</v>
      </c>
      <c r="BY35">
        <v>51</v>
      </c>
      <c r="BZ35">
        <v>160</v>
      </c>
      <c r="CA35">
        <v>569</v>
      </c>
      <c r="CB35">
        <v>132</v>
      </c>
      <c r="CC35">
        <v>312</v>
      </c>
      <c r="CD35">
        <v>1219</v>
      </c>
      <c r="CE35">
        <v>353</v>
      </c>
      <c r="CF35">
        <v>366</v>
      </c>
      <c r="CG35">
        <v>503</v>
      </c>
      <c r="CH35">
        <v>56</v>
      </c>
      <c r="CI35">
        <v>59</v>
      </c>
      <c r="CJ35">
        <v>135</v>
      </c>
      <c r="CK35">
        <v>115</v>
      </c>
      <c r="CL35">
        <v>4552</v>
      </c>
      <c r="CM35">
        <v>44</v>
      </c>
      <c r="CN35">
        <v>12</v>
      </c>
      <c r="CO35">
        <v>9</v>
      </c>
      <c r="CP35">
        <v>2</v>
      </c>
      <c r="CQ35">
        <v>47</v>
      </c>
      <c r="CR35">
        <v>1</v>
      </c>
      <c r="CS35">
        <v>20</v>
      </c>
      <c r="CT35">
        <v>31</v>
      </c>
      <c r="CU35">
        <v>33</v>
      </c>
      <c r="CV35">
        <v>102</v>
      </c>
      <c r="CW35">
        <v>52</v>
      </c>
      <c r="CX35">
        <v>32</v>
      </c>
      <c r="CY35">
        <v>67</v>
      </c>
      <c r="CZ35">
        <v>29</v>
      </c>
      <c r="DA35">
        <v>45</v>
      </c>
      <c r="DB35">
        <v>149</v>
      </c>
      <c r="DC35">
        <v>512</v>
      </c>
      <c r="DD35">
        <v>116</v>
      </c>
      <c r="DE35">
        <v>298</v>
      </c>
      <c r="DF35">
        <v>1075</v>
      </c>
      <c r="DG35">
        <v>348</v>
      </c>
      <c r="DH35">
        <v>338</v>
      </c>
      <c r="DI35">
        <v>468</v>
      </c>
      <c r="DJ35">
        <v>49</v>
      </c>
      <c r="DK35">
        <v>49</v>
      </c>
      <c r="DL35">
        <v>107</v>
      </c>
      <c r="DM35">
        <v>107</v>
      </c>
      <c r="DN35">
        <v>4142</v>
      </c>
      <c r="DO35">
        <v>32</v>
      </c>
      <c r="DP35">
        <v>9</v>
      </c>
      <c r="DQ35">
        <v>13</v>
      </c>
      <c r="DR35">
        <v>3</v>
      </c>
      <c r="DS35">
        <v>41</v>
      </c>
      <c r="DT35">
        <v>1</v>
      </c>
      <c r="DU35">
        <v>18</v>
      </c>
      <c r="DV35">
        <v>25</v>
      </c>
      <c r="DW35">
        <v>17</v>
      </c>
      <c r="DX35">
        <v>90</v>
      </c>
      <c r="DY35">
        <v>50</v>
      </c>
      <c r="DZ35">
        <v>29</v>
      </c>
      <c r="EA35">
        <v>59</v>
      </c>
      <c r="EB35">
        <v>30</v>
      </c>
      <c r="EC35">
        <v>38</v>
      </c>
      <c r="ED35">
        <v>130</v>
      </c>
      <c r="EE35">
        <v>452</v>
      </c>
      <c r="EF35">
        <v>94</v>
      </c>
      <c r="EG35">
        <v>273</v>
      </c>
      <c r="EH35">
        <v>993</v>
      </c>
      <c r="EI35">
        <v>309</v>
      </c>
      <c r="EJ35">
        <v>295</v>
      </c>
      <c r="EK35">
        <v>410</v>
      </c>
      <c r="EL35">
        <v>43</v>
      </c>
      <c r="EM35">
        <v>46</v>
      </c>
      <c r="EN35">
        <v>99</v>
      </c>
      <c r="EO35">
        <v>96</v>
      </c>
      <c r="EP35">
        <v>3695</v>
      </c>
      <c r="EQ35">
        <v>28</v>
      </c>
      <c r="ER35">
        <v>10</v>
      </c>
      <c r="ES35">
        <v>11</v>
      </c>
      <c r="ET35">
        <v>1</v>
      </c>
      <c r="EU35">
        <v>36</v>
      </c>
      <c r="EV35">
        <v>4</v>
      </c>
      <c r="EW35">
        <v>16</v>
      </c>
      <c r="EX35">
        <v>22</v>
      </c>
      <c r="EY35">
        <v>16</v>
      </c>
      <c r="EZ35">
        <v>75</v>
      </c>
      <c r="FA35">
        <v>38</v>
      </c>
      <c r="FB35">
        <v>25</v>
      </c>
      <c r="FC35">
        <v>54</v>
      </c>
      <c r="FD35">
        <v>25</v>
      </c>
      <c r="FE35">
        <v>28</v>
      </c>
      <c r="FF35">
        <v>122</v>
      </c>
      <c r="FG35">
        <v>401</v>
      </c>
      <c r="FH35">
        <v>84</v>
      </c>
      <c r="FI35">
        <v>256</v>
      </c>
      <c r="FJ35">
        <v>900</v>
      </c>
      <c r="FK35">
        <v>258</v>
      </c>
      <c r="FL35">
        <v>283</v>
      </c>
      <c r="FM35">
        <v>361</v>
      </c>
      <c r="FN35">
        <v>35</v>
      </c>
      <c r="FO35">
        <v>44</v>
      </c>
      <c r="FP35">
        <v>77</v>
      </c>
      <c r="FQ35">
        <v>88</v>
      </c>
      <c r="FR35">
        <v>3298</v>
      </c>
      <c r="FS35">
        <v>27</v>
      </c>
      <c r="FT35">
        <v>7</v>
      </c>
      <c r="FU35">
        <v>11</v>
      </c>
      <c r="FV35">
        <v>0</v>
      </c>
      <c r="FW35">
        <v>36</v>
      </c>
      <c r="FX35">
        <v>7</v>
      </c>
      <c r="FY35">
        <v>12</v>
      </c>
      <c r="FZ35">
        <v>20</v>
      </c>
      <c r="GA35">
        <v>13</v>
      </c>
      <c r="GB35">
        <v>88</v>
      </c>
      <c r="GC35">
        <v>37</v>
      </c>
      <c r="GD35">
        <v>24</v>
      </c>
      <c r="GE35">
        <v>54</v>
      </c>
      <c r="GF35">
        <v>24</v>
      </c>
      <c r="GG35">
        <v>21</v>
      </c>
      <c r="GH35">
        <v>110</v>
      </c>
      <c r="GI35">
        <v>364</v>
      </c>
      <c r="GJ35">
        <v>68</v>
      </c>
      <c r="GK35">
        <v>259</v>
      </c>
      <c r="GL35">
        <v>817</v>
      </c>
      <c r="GM35">
        <v>251</v>
      </c>
      <c r="GN35">
        <v>255</v>
      </c>
      <c r="GO35">
        <v>329</v>
      </c>
      <c r="GP35">
        <v>30</v>
      </c>
      <c r="GQ35">
        <v>27</v>
      </c>
      <c r="GR35">
        <v>72</v>
      </c>
      <c r="GS35">
        <v>77</v>
      </c>
      <c r="GT35">
        <v>3040</v>
      </c>
      <c r="GU35">
        <v>33</v>
      </c>
      <c r="GV35">
        <v>8</v>
      </c>
      <c r="GW35">
        <v>8</v>
      </c>
      <c r="GX35">
        <v>5</v>
      </c>
      <c r="GY35">
        <v>43</v>
      </c>
      <c r="GZ35">
        <v>4</v>
      </c>
      <c r="HA35">
        <v>11</v>
      </c>
      <c r="HB35">
        <v>18</v>
      </c>
      <c r="HC35">
        <v>15</v>
      </c>
      <c r="HD35">
        <v>78</v>
      </c>
      <c r="HE35">
        <v>39</v>
      </c>
      <c r="HF35">
        <v>19</v>
      </c>
      <c r="HG35">
        <v>47</v>
      </c>
      <c r="HH35">
        <v>19</v>
      </c>
      <c r="HI35">
        <v>18</v>
      </c>
      <c r="HJ35">
        <v>101</v>
      </c>
      <c r="HK35">
        <v>322</v>
      </c>
      <c r="HL35">
        <v>54</v>
      </c>
      <c r="HM35">
        <v>257</v>
      </c>
      <c r="HN35">
        <v>743</v>
      </c>
      <c r="HO35">
        <v>241</v>
      </c>
      <c r="HP35">
        <v>253</v>
      </c>
      <c r="HQ35">
        <v>321</v>
      </c>
      <c r="HR35">
        <v>23</v>
      </c>
      <c r="HS35">
        <v>28</v>
      </c>
      <c r="HT35">
        <v>63</v>
      </c>
      <c r="HU35">
        <v>55</v>
      </c>
      <c r="HV35">
        <v>2826</v>
      </c>
    </row>
    <row r="36" spans="1:230" x14ac:dyDescent="0.25">
      <c r="A36" s="7">
        <v>7722</v>
      </c>
      <c r="B36" s="7" t="s">
        <v>539</v>
      </c>
      <c r="C36" s="7" t="s">
        <v>0</v>
      </c>
      <c r="D36" s="7" t="s">
        <v>1</v>
      </c>
      <c r="E36" s="16" t="s">
        <v>507</v>
      </c>
      <c r="F36" s="9" t="s">
        <v>41</v>
      </c>
      <c r="G36">
        <v>17</v>
      </c>
      <c r="H36">
        <v>4</v>
      </c>
      <c r="I36">
        <v>4</v>
      </c>
      <c r="J36">
        <v>10</v>
      </c>
      <c r="K36">
        <v>16</v>
      </c>
      <c r="L36">
        <v>9</v>
      </c>
      <c r="M36">
        <v>8</v>
      </c>
      <c r="N36">
        <v>10</v>
      </c>
      <c r="O36">
        <v>3</v>
      </c>
      <c r="P36">
        <v>62</v>
      </c>
      <c r="Q36">
        <v>10</v>
      </c>
      <c r="R36">
        <v>5</v>
      </c>
      <c r="S36">
        <v>32</v>
      </c>
      <c r="T36">
        <v>5</v>
      </c>
      <c r="U36">
        <v>5</v>
      </c>
      <c r="V36">
        <v>41</v>
      </c>
      <c r="W36">
        <v>271</v>
      </c>
      <c r="X36">
        <v>32</v>
      </c>
      <c r="Y36">
        <v>204</v>
      </c>
      <c r="Z36">
        <v>477</v>
      </c>
      <c r="AA36">
        <v>168</v>
      </c>
      <c r="AB36">
        <v>241</v>
      </c>
      <c r="AC36">
        <v>222</v>
      </c>
      <c r="AD36">
        <v>15</v>
      </c>
      <c r="AE36">
        <v>30</v>
      </c>
      <c r="AF36">
        <v>74</v>
      </c>
      <c r="AG36">
        <v>32</v>
      </c>
      <c r="AH36">
        <v>2007</v>
      </c>
      <c r="AI36">
        <v>19</v>
      </c>
      <c r="AJ36">
        <v>3</v>
      </c>
      <c r="AK36">
        <v>5</v>
      </c>
      <c r="AL36">
        <v>10</v>
      </c>
      <c r="AM36">
        <v>17</v>
      </c>
      <c r="AN36">
        <v>8</v>
      </c>
      <c r="AO36">
        <v>12</v>
      </c>
      <c r="AP36">
        <v>15</v>
      </c>
      <c r="AQ36">
        <v>7</v>
      </c>
      <c r="AR36">
        <v>76</v>
      </c>
      <c r="AS36">
        <v>15</v>
      </c>
      <c r="AT36">
        <v>8</v>
      </c>
      <c r="AU36">
        <v>39</v>
      </c>
      <c r="AV36">
        <v>5</v>
      </c>
      <c r="AW36">
        <v>10</v>
      </c>
      <c r="AX36">
        <v>45</v>
      </c>
      <c r="AY36">
        <v>334</v>
      </c>
      <c r="AZ36">
        <v>46</v>
      </c>
      <c r="BA36">
        <v>240</v>
      </c>
      <c r="BB36">
        <v>547</v>
      </c>
      <c r="BC36">
        <v>203</v>
      </c>
      <c r="BD36">
        <v>281</v>
      </c>
      <c r="BE36">
        <v>264</v>
      </c>
      <c r="BF36">
        <v>17</v>
      </c>
      <c r="BG36">
        <v>32</v>
      </c>
      <c r="BH36">
        <v>95</v>
      </c>
      <c r="BI36">
        <v>45</v>
      </c>
      <c r="BJ36">
        <v>2398</v>
      </c>
      <c r="BK36">
        <v>25</v>
      </c>
      <c r="BL36">
        <v>3</v>
      </c>
      <c r="BM36">
        <v>5</v>
      </c>
      <c r="BN36">
        <v>9</v>
      </c>
      <c r="BO36">
        <v>17</v>
      </c>
      <c r="BP36">
        <v>10</v>
      </c>
      <c r="BQ36">
        <v>13</v>
      </c>
      <c r="BR36">
        <v>17</v>
      </c>
      <c r="BS36">
        <v>10</v>
      </c>
      <c r="BT36">
        <v>91</v>
      </c>
      <c r="BU36">
        <v>18</v>
      </c>
      <c r="BV36">
        <v>9</v>
      </c>
      <c r="BW36">
        <v>53</v>
      </c>
      <c r="BX36">
        <v>8</v>
      </c>
      <c r="BY36">
        <v>13</v>
      </c>
      <c r="BZ36">
        <v>53</v>
      </c>
      <c r="CA36">
        <v>394</v>
      </c>
      <c r="CB36">
        <v>57</v>
      </c>
      <c r="CC36">
        <v>261</v>
      </c>
      <c r="CD36">
        <v>620</v>
      </c>
      <c r="CE36">
        <v>225</v>
      </c>
      <c r="CF36">
        <v>325</v>
      </c>
      <c r="CG36">
        <v>320</v>
      </c>
      <c r="CH36">
        <v>21</v>
      </c>
      <c r="CI36">
        <v>35</v>
      </c>
      <c r="CJ36">
        <v>109</v>
      </c>
      <c r="CK36">
        <v>54</v>
      </c>
      <c r="CL36">
        <v>2775</v>
      </c>
      <c r="CM36">
        <v>24</v>
      </c>
      <c r="CN36">
        <v>2</v>
      </c>
      <c r="CO36">
        <v>5</v>
      </c>
      <c r="CP36">
        <v>11</v>
      </c>
      <c r="CQ36">
        <v>18</v>
      </c>
      <c r="CR36">
        <v>14</v>
      </c>
      <c r="CS36">
        <v>16</v>
      </c>
      <c r="CT36">
        <v>19</v>
      </c>
      <c r="CU36">
        <v>12</v>
      </c>
      <c r="CV36">
        <v>112</v>
      </c>
      <c r="CW36">
        <v>16</v>
      </c>
      <c r="CX36">
        <v>8</v>
      </c>
      <c r="CY36">
        <v>57</v>
      </c>
      <c r="CZ36">
        <v>6</v>
      </c>
      <c r="DA36">
        <v>14</v>
      </c>
      <c r="DB36">
        <v>70</v>
      </c>
      <c r="DC36">
        <v>482</v>
      </c>
      <c r="DD36">
        <v>71</v>
      </c>
      <c r="DE36">
        <v>306</v>
      </c>
      <c r="DF36">
        <v>738</v>
      </c>
      <c r="DG36">
        <v>253</v>
      </c>
      <c r="DH36">
        <v>382</v>
      </c>
      <c r="DI36">
        <v>361</v>
      </c>
      <c r="DJ36">
        <v>26</v>
      </c>
      <c r="DK36">
        <v>38</v>
      </c>
      <c r="DL36">
        <v>125</v>
      </c>
      <c r="DM36">
        <v>69</v>
      </c>
      <c r="DN36">
        <v>3255</v>
      </c>
      <c r="DO36">
        <v>22</v>
      </c>
      <c r="DP36">
        <v>3</v>
      </c>
      <c r="DQ36">
        <v>4</v>
      </c>
      <c r="DR36">
        <v>11</v>
      </c>
      <c r="DS36">
        <v>19</v>
      </c>
      <c r="DT36">
        <v>12</v>
      </c>
      <c r="DU36">
        <v>20</v>
      </c>
      <c r="DV36">
        <v>23</v>
      </c>
      <c r="DW36">
        <v>19</v>
      </c>
      <c r="DX36">
        <v>132</v>
      </c>
      <c r="DY36">
        <v>18</v>
      </c>
      <c r="DZ36">
        <v>13</v>
      </c>
      <c r="EA36">
        <v>67</v>
      </c>
      <c r="EB36">
        <v>4</v>
      </c>
      <c r="EC36">
        <v>17</v>
      </c>
      <c r="ED36">
        <v>92</v>
      </c>
      <c r="EE36">
        <v>542</v>
      </c>
      <c r="EF36">
        <v>78</v>
      </c>
      <c r="EG36">
        <v>323</v>
      </c>
      <c r="EH36">
        <v>843</v>
      </c>
      <c r="EI36">
        <v>309</v>
      </c>
      <c r="EJ36">
        <v>396</v>
      </c>
      <c r="EK36">
        <v>400</v>
      </c>
      <c r="EL36">
        <v>39</v>
      </c>
      <c r="EM36">
        <v>39</v>
      </c>
      <c r="EN36">
        <v>124</v>
      </c>
      <c r="EO36">
        <v>77</v>
      </c>
      <c r="EP36">
        <v>3646</v>
      </c>
      <c r="EQ36">
        <v>25</v>
      </c>
      <c r="ER36">
        <v>3</v>
      </c>
      <c r="ES36">
        <v>5</v>
      </c>
      <c r="ET36">
        <v>12</v>
      </c>
      <c r="EU36">
        <v>25</v>
      </c>
      <c r="EV36">
        <v>13</v>
      </c>
      <c r="EW36">
        <v>20</v>
      </c>
      <c r="EX36">
        <v>22</v>
      </c>
      <c r="EY36">
        <v>21</v>
      </c>
      <c r="EZ36">
        <v>147</v>
      </c>
      <c r="FA36">
        <v>25</v>
      </c>
      <c r="FB36">
        <v>14</v>
      </c>
      <c r="FC36">
        <v>85</v>
      </c>
      <c r="FD36">
        <v>7</v>
      </c>
      <c r="FE36">
        <v>24</v>
      </c>
      <c r="FF36">
        <v>119</v>
      </c>
      <c r="FG36">
        <v>647</v>
      </c>
      <c r="FH36">
        <v>95</v>
      </c>
      <c r="FI36">
        <v>349</v>
      </c>
      <c r="FJ36">
        <v>1021</v>
      </c>
      <c r="FK36">
        <v>341</v>
      </c>
      <c r="FL36">
        <v>438</v>
      </c>
      <c r="FM36">
        <v>462</v>
      </c>
      <c r="FN36">
        <v>49</v>
      </c>
      <c r="FO36">
        <v>45</v>
      </c>
      <c r="FP36">
        <v>140</v>
      </c>
      <c r="FQ36">
        <v>97</v>
      </c>
      <c r="FR36">
        <v>4251</v>
      </c>
      <c r="FS36">
        <v>27</v>
      </c>
      <c r="FT36">
        <v>4</v>
      </c>
      <c r="FU36">
        <v>11</v>
      </c>
      <c r="FV36">
        <v>12</v>
      </c>
      <c r="FW36">
        <v>44</v>
      </c>
      <c r="FX36">
        <v>16</v>
      </c>
      <c r="FY36">
        <v>27</v>
      </c>
      <c r="FZ36">
        <v>33</v>
      </c>
      <c r="GA36">
        <v>30</v>
      </c>
      <c r="GB36">
        <v>163</v>
      </c>
      <c r="GC36">
        <v>37</v>
      </c>
      <c r="GD36">
        <v>21</v>
      </c>
      <c r="GE36">
        <v>100</v>
      </c>
      <c r="GF36">
        <v>13</v>
      </c>
      <c r="GG36">
        <v>37</v>
      </c>
      <c r="GH36">
        <v>150</v>
      </c>
      <c r="GI36">
        <v>734</v>
      </c>
      <c r="GJ36">
        <v>99</v>
      </c>
      <c r="GK36">
        <v>369</v>
      </c>
      <c r="GL36">
        <v>1132</v>
      </c>
      <c r="GM36">
        <v>401</v>
      </c>
      <c r="GN36">
        <v>449</v>
      </c>
      <c r="GO36">
        <v>506</v>
      </c>
      <c r="GP36">
        <v>54</v>
      </c>
      <c r="GQ36">
        <v>67</v>
      </c>
      <c r="GR36">
        <v>144</v>
      </c>
      <c r="GS36">
        <v>113</v>
      </c>
      <c r="GT36">
        <v>4793</v>
      </c>
      <c r="GU36">
        <v>29</v>
      </c>
      <c r="GV36">
        <v>8</v>
      </c>
      <c r="GW36">
        <v>20</v>
      </c>
      <c r="GX36">
        <v>14</v>
      </c>
      <c r="GY36">
        <v>63</v>
      </c>
      <c r="GZ36">
        <v>17</v>
      </c>
      <c r="HA36">
        <v>26</v>
      </c>
      <c r="HB36">
        <v>46</v>
      </c>
      <c r="HC36">
        <v>36</v>
      </c>
      <c r="HD36">
        <v>167</v>
      </c>
      <c r="HE36">
        <v>47</v>
      </c>
      <c r="HF36">
        <v>31</v>
      </c>
      <c r="HG36">
        <v>123</v>
      </c>
      <c r="HH36">
        <v>20</v>
      </c>
      <c r="HI36">
        <v>36</v>
      </c>
      <c r="HJ36">
        <v>194</v>
      </c>
      <c r="HK36">
        <v>790</v>
      </c>
      <c r="HL36">
        <v>124</v>
      </c>
      <c r="HM36">
        <v>450</v>
      </c>
      <c r="HN36">
        <v>1296</v>
      </c>
      <c r="HO36">
        <v>464</v>
      </c>
      <c r="HP36">
        <v>443</v>
      </c>
      <c r="HQ36">
        <v>516</v>
      </c>
      <c r="HR36">
        <v>70</v>
      </c>
      <c r="HS36">
        <v>77</v>
      </c>
      <c r="HT36">
        <v>162</v>
      </c>
      <c r="HU36">
        <v>140</v>
      </c>
      <c r="HV36">
        <v>5409</v>
      </c>
    </row>
    <row r="37" spans="1:230" x14ac:dyDescent="0.25">
      <c r="A37" s="7">
        <v>8592</v>
      </c>
      <c r="B37" s="7" t="s">
        <v>540</v>
      </c>
      <c r="C37" s="7" t="s">
        <v>0</v>
      </c>
      <c r="D37" s="7" t="s">
        <v>538</v>
      </c>
      <c r="E37" s="16" t="s">
        <v>507</v>
      </c>
      <c r="F37" s="9" t="s">
        <v>41</v>
      </c>
      <c r="G37">
        <v>8</v>
      </c>
      <c r="H37">
        <v>4</v>
      </c>
      <c r="I37">
        <v>8</v>
      </c>
      <c r="J37">
        <v>1</v>
      </c>
      <c r="K37">
        <v>17</v>
      </c>
      <c r="L37">
        <v>3</v>
      </c>
      <c r="M37">
        <v>5</v>
      </c>
      <c r="N37">
        <v>14</v>
      </c>
      <c r="O37">
        <v>5</v>
      </c>
      <c r="P37">
        <v>27</v>
      </c>
      <c r="Q37">
        <v>12</v>
      </c>
      <c r="R37">
        <v>8</v>
      </c>
      <c r="S37">
        <v>22</v>
      </c>
      <c r="T37">
        <v>9</v>
      </c>
      <c r="U37">
        <v>13</v>
      </c>
      <c r="V37">
        <v>78</v>
      </c>
      <c r="W37">
        <v>201</v>
      </c>
      <c r="X37">
        <v>39</v>
      </c>
      <c r="Y37">
        <v>197</v>
      </c>
      <c r="Z37">
        <v>588</v>
      </c>
      <c r="AA37">
        <v>184</v>
      </c>
      <c r="AB37">
        <v>83</v>
      </c>
      <c r="AC37">
        <v>119</v>
      </c>
      <c r="AD37">
        <v>20</v>
      </c>
      <c r="AE37">
        <v>23</v>
      </c>
      <c r="AF37">
        <v>48</v>
      </c>
      <c r="AG37">
        <v>54</v>
      </c>
      <c r="AH37">
        <v>1790</v>
      </c>
      <c r="AI37">
        <v>8</v>
      </c>
      <c r="AJ37">
        <v>2</v>
      </c>
      <c r="AK37">
        <v>8</v>
      </c>
      <c r="AL37">
        <v>1</v>
      </c>
      <c r="AM37">
        <v>16</v>
      </c>
      <c r="AN37">
        <v>3</v>
      </c>
      <c r="AO37">
        <v>6</v>
      </c>
      <c r="AP37">
        <v>13</v>
      </c>
      <c r="AQ37">
        <v>3</v>
      </c>
      <c r="AR37">
        <v>26</v>
      </c>
      <c r="AS37">
        <v>8</v>
      </c>
      <c r="AT37">
        <v>6</v>
      </c>
      <c r="AU37">
        <v>19</v>
      </c>
      <c r="AV37">
        <v>10</v>
      </c>
      <c r="AW37">
        <v>13</v>
      </c>
      <c r="AX37">
        <v>75</v>
      </c>
      <c r="AY37">
        <v>169</v>
      </c>
      <c r="AZ37">
        <v>34</v>
      </c>
      <c r="BA37">
        <v>182</v>
      </c>
      <c r="BB37">
        <v>552</v>
      </c>
      <c r="BC37">
        <v>163</v>
      </c>
      <c r="BD37">
        <v>75</v>
      </c>
      <c r="BE37">
        <v>115</v>
      </c>
      <c r="BF37">
        <v>17</v>
      </c>
      <c r="BG37">
        <v>18</v>
      </c>
      <c r="BH37">
        <v>43</v>
      </c>
      <c r="BI37">
        <v>58</v>
      </c>
      <c r="BJ37">
        <v>1643</v>
      </c>
      <c r="BK37">
        <v>10</v>
      </c>
      <c r="BL37">
        <v>4</v>
      </c>
      <c r="BM37">
        <v>5</v>
      </c>
      <c r="BN37">
        <v>1</v>
      </c>
      <c r="BO37">
        <v>14</v>
      </c>
      <c r="BP37">
        <v>2</v>
      </c>
      <c r="BQ37">
        <v>5</v>
      </c>
      <c r="BR37">
        <v>6</v>
      </c>
      <c r="BS37">
        <v>3</v>
      </c>
      <c r="BT37">
        <v>22</v>
      </c>
      <c r="BU37">
        <v>6</v>
      </c>
      <c r="BV37">
        <v>4</v>
      </c>
      <c r="BW37">
        <v>15</v>
      </c>
      <c r="BX37">
        <v>6</v>
      </c>
      <c r="BY37">
        <v>11</v>
      </c>
      <c r="BZ37">
        <v>59</v>
      </c>
      <c r="CA37">
        <v>154</v>
      </c>
      <c r="CB37">
        <v>29</v>
      </c>
      <c r="CC37">
        <v>154</v>
      </c>
      <c r="CD37">
        <v>451</v>
      </c>
      <c r="CE37">
        <v>135</v>
      </c>
      <c r="CF37">
        <v>62</v>
      </c>
      <c r="CG37">
        <v>100</v>
      </c>
      <c r="CH37">
        <v>17</v>
      </c>
      <c r="CI37">
        <v>15</v>
      </c>
      <c r="CJ37">
        <v>35</v>
      </c>
      <c r="CK37">
        <v>58</v>
      </c>
      <c r="CL37">
        <v>1383</v>
      </c>
      <c r="CM37">
        <v>6</v>
      </c>
      <c r="CN37">
        <v>2</v>
      </c>
      <c r="CO37">
        <v>2</v>
      </c>
      <c r="CP37">
        <v>2</v>
      </c>
      <c r="CQ37">
        <v>14</v>
      </c>
      <c r="CR37">
        <v>4</v>
      </c>
      <c r="CS37">
        <v>6</v>
      </c>
      <c r="CT37">
        <v>6</v>
      </c>
      <c r="CU37">
        <v>2</v>
      </c>
      <c r="CV37">
        <v>21</v>
      </c>
      <c r="CW37">
        <v>4</v>
      </c>
      <c r="CX37">
        <v>5</v>
      </c>
      <c r="CY37">
        <v>12</v>
      </c>
      <c r="CZ37">
        <v>3</v>
      </c>
      <c r="DA37">
        <v>11</v>
      </c>
      <c r="DB37">
        <v>58</v>
      </c>
      <c r="DC37">
        <v>136</v>
      </c>
      <c r="DD37">
        <v>24</v>
      </c>
      <c r="DE37">
        <v>141</v>
      </c>
      <c r="DF37">
        <v>388</v>
      </c>
      <c r="DG37">
        <v>110</v>
      </c>
      <c r="DH37">
        <v>44</v>
      </c>
      <c r="DI37">
        <v>81</v>
      </c>
      <c r="DJ37">
        <v>13</v>
      </c>
      <c r="DK37">
        <v>12</v>
      </c>
      <c r="DL37">
        <v>31</v>
      </c>
      <c r="DM37">
        <v>51</v>
      </c>
      <c r="DN37">
        <v>1189</v>
      </c>
      <c r="DO37">
        <v>6</v>
      </c>
      <c r="DP37">
        <v>0</v>
      </c>
      <c r="DQ37">
        <v>1</v>
      </c>
      <c r="DR37">
        <v>2</v>
      </c>
      <c r="DS37">
        <v>13</v>
      </c>
      <c r="DT37">
        <v>3</v>
      </c>
      <c r="DU37">
        <v>1</v>
      </c>
      <c r="DV37">
        <v>4</v>
      </c>
      <c r="DW37">
        <v>3</v>
      </c>
      <c r="DX37">
        <v>14</v>
      </c>
      <c r="DY37">
        <v>4</v>
      </c>
      <c r="DZ37">
        <v>5</v>
      </c>
      <c r="EA37">
        <v>11</v>
      </c>
      <c r="EB37">
        <v>3</v>
      </c>
      <c r="EC37">
        <v>7</v>
      </c>
      <c r="ED37">
        <v>44</v>
      </c>
      <c r="EE37">
        <v>111</v>
      </c>
      <c r="EF37">
        <v>13</v>
      </c>
      <c r="EG37">
        <v>133</v>
      </c>
      <c r="EH37">
        <v>321</v>
      </c>
      <c r="EI37">
        <v>78</v>
      </c>
      <c r="EJ37">
        <v>44</v>
      </c>
      <c r="EK37">
        <v>70</v>
      </c>
      <c r="EL37">
        <v>9</v>
      </c>
      <c r="EM37">
        <v>7</v>
      </c>
      <c r="EN37">
        <v>22</v>
      </c>
      <c r="EO37">
        <v>46</v>
      </c>
      <c r="EP37">
        <v>975</v>
      </c>
      <c r="EQ37">
        <v>5</v>
      </c>
      <c r="ER37">
        <v>0</v>
      </c>
      <c r="ES37">
        <v>1</v>
      </c>
      <c r="ET37">
        <v>1</v>
      </c>
      <c r="EU37">
        <v>7</v>
      </c>
      <c r="EV37">
        <v>3</v>
      </c>
      <c r="EW37">
        <v>1</v>
      </c>
      <c r="EX37">
        <v>2</v>
      </c>
      <c r="EY37">
        <v>4</v>
      </c>
      <c r="EZ37">
        <v>9</v>
      </c>
      <c r="FA37">
        <v>3</v>
      </c>
      <c r="FB37">
        <v>4</v>
      </c>
      <c r="FC37">
        <v>13</v>
      </c>
      <c r="FD37">
        <v>2</v>
      </c>
      <c r="FE37">
        <v>6</v>
      </c>
      <c r="FF37">
        <v>38</v>
      </c>
      <c r="FG37">
        <v>93</v>
      </c>
      <c r="FH37">
        <v>12</v>
      </c>
      <c r="FI37">
        <v>92</v>
      </c>
      <c r="FJ37">
        <v>253</v>
      </c>
      <c r="FK37">
        <v>66</v>
      </c>
      <c r="FL37">
        <v>34</v>
      </c>
      <c r="FM37">
        <v>51</v>
      </c>
      <c r="FN37">
        <v>7</v>
      </c>
      <c r="FO37">
        <v>5</v>
      </c>
      <c r="FP37">
        <v>16</v>
      </c>
      <c r="FQ37">
        <v>35</v>
      </c>
      <c r="FR37">
        <v>763</v>
      </c>
      <c r="FS37">
        <v>4</v>
      </c>
      <c r="FT37">
        <v>1</v>
      </c>
      <c r="FU37">
        <v>2</v>
      </c>
      <c r="FV37">
        <v>0</v>
      </c>
      <c r="FW37">
        <v>10</v>
      </c>
      <c r="FX37">
        <v>1</v>
      </c>
      <c r="FY37">
        <v>2</v>
      </c>
      <c r="FZ37">
        <v>1</v>
      </c>
      <c r="GA37">
        <v>3</v>
      </c>
      <c r="GB37">
        <v>7</v>
      </c>
      <c r="GC37">
        <v>2</v>
      </c>
      <c r="GD37">
        <v>2</v>
      </c>
      <c r="GE37">
        <v>8</v>
      </c>
      <c r="GF37">
        <v>2</v>
      </c>
      <c r="GG37">
        <v>3</v>
      </c>
      <c r="GH37">
        <v>27</v>
      </c>
      <c r="GI37">
        <v>79</v>
      </c>
      <c r="GJ37">
        <v>10</v>
      </c>
      <c r="GK37">
        <v>75</v>
      </c>
      <c r="GL37">
        <v>185</v>
      </c>
      <c r="GM37">
        <v>50</v>
      </c>
      <c r="GN37">
        <v>25</v>
      </c>
      <c r="GO37">
        <v>31</v>
      </c>
      <c r="GP37">
        <v>6</v>
      </c>
      <c r="GQ37">
        <v>5</v>
      </c>
      <c r="GR37">
        <v>15</v>
      </c>
      <c r="GS37">
        <v>33</v>
      </c>
      <c r="GT37">
        <v>589</v>
      </c>
      <c r="GU37">
        <v>2</v>
      </c>
      <c r="GV37">
        <v>0</v>
      </c>
      <c r="GW37">
        <v>1</v>
      </c>
      <c r="GX37">
        <v>0</v>
      </c>
      <c r="GY37">
        <v>9</v>
      </c>
      <c r="GZ37">
        <v>2</v>
      </c>
      <c r="HA37">
        <v>1</v>
      </c>
      <c r="HB37">
        <v>1</v>
      </c>
      <c r="HC37">
        <v>4</v>
      </c>
      <c r="HD37">
        <v>3</v>
      </c>
      <c r="HE37">
        <v>2</v>
      </c>
      <c r="HF37">
        <v>1</v>
      </c>
      <c r="HG37">
        <v>9</v>
      </c>
      <c r="HH37">
        <v>1</v>
      </c>
      <c r="HI37">
        <v>2</v>
      </c>
      <c r="HJ37">
        <v>26</v>
      </c>
      <c r="HK37">
        <v>60</v>
      </c>
      <c r="HL37">
        <v>8</v>
      </c>
      <c r="HM37">
        <v>73</v>
      </c>
      <c r="HN37">
        <v>142</v>
      </c>
      <c r="HO37">
        <v>34</v>
      </c>
      <c r="HP37">
        <v>11</v>
      </c>
      <c r="HQ37">
        <v>24</v>
      </c>
      <c r="HR37">
        <v>7</v>
      </c>
      <c r="HS37">
        <v>3</v>
      </c>
      <c r="HT37">
        <v>18</v>
      </c>
      <c r="HU37">
        <v>28</v>
      </c>
      <c r="HV37">
        <v>472</v>
      </c>
    </row>
    <row r="38" spans="1:230" x14ac:dyDescent="0.25">
      <c r="A38" s="17">
        <v>8593</v>
      </c>
      <c r="B38" s="17" t="s">
        <v>4</v>
      </c>
      <c r="C38" s="7" t="s">
        <v>0</v>
      </c>
      <c r="D38" s="17" t="s">
        <v>538</v>
      </c>
      <c r="E38" s="18" t="s">
        <v>507</v>
      </c>
      <c r="F38" s="9" t="s">
        <v>41</v>
      </c>
      <c r="G38">
        <v>36</v>
      </c>
      <c r="H38">
        <v>5</v>
      </c>
      <c r="I38">
        <v>47</v>
      </c>
      <c r="J38">
        <v>4</v>
      </c>
      <c r="K38">
        <v>76</v>
      </c>
      <c r="L38">
        <v>11</v>
      </c>
      <c r="M38">
        <v>21</v>
      </c>
      <c r="N38">
        <v>53</v>
      </c>
      <c r="O38">
        <v>19</v>
      </c>
      <c r="P38">
        <v>76</v>
      </c>
      <c r="Q38">
        <v>59</v>
      </c>
      <c r="R38">
        <v>45</v>
      </c>
      <c r="S38">
        <v>132</v>
      </c>
      <c r="T38">
        <v>25</v>
      </c>
      <c r="U38">
        <v>40</v>
      </c>
      <c r="V38">
        <v>192</v>
      </c>
      <c r="W38">
        <v>807</v>
      </c>
      <c r="X38">
        <v>140</v>
      </c>
      <c r="Y38">
        <v>926</v>
      </c>
      <c r="Z38">
        <v>2384</v>
      </c>
      <c r="AA38">
        <v>518</v>
      </c>
      <c r="AB38">
        <v>391</v>
      </c>
      <c r="AC38">
        <v>496</v>
      </c>
      <c r="AD38">
        <v>97</v>
      </c>
      <c r="AE38">
        <v>85</v>
      </c>
      <c r="AF38">
        <v>164</v>
      </c>
      <c r="AG38">
        <v>175</v>
      </c>
      <c r="AH38">
        <v>7024</v>
      </c>
      <c r="AI38">
        <v>30</v>
      </c>
      <c r="AJ38">
        <v>5</v>
      </c>
      <c r="AK38">
        <v>49</v>
      </c>
      <c r="AL38">
        <v>3</v>
      </c>
      <c r="AM38">
        <v>69</v>
      </c>
      <c r="AN38">
        <v>11</v>
      </c>
      <c r="AO38">
        <v>19</v>
      </c>
      <c r="AP38">
        <v>43</v>
      </c>
      <c r="AQ38">
        <v>19</v>
      </c>
      <c r="AR38">
        <v>77</v>
      </c>
      <c r="AS38">
        <v>56</v>
      </c>
      <c r="AT38">
        <v>46</v>
      </c>
      <c r="AU38">
        <v>122</v>
      </c>
      <c r="AV38">
        <v>21</v>
      </c>
      <c r="AW38">
        <v>41</v>
      </c>
      <c r="AX38">
        <v>176</v>
      </c>
      <c r="AY38">
        <v>749</v>
      </c>
      <c r="AZ38">
        <v>129</v>
      </c>
      <c r="BA38">
        <v>912</v>
      </c>
      <c r="BB38">
        <v>2285</v>
      </c>
      <c r="BC38">
        <v>510</v>
      </c>
      <c r="BD38">
        <v>364</v>
      </c>
      <c r="BE38">
        <v>493</v>
      </c>
      <c r="BF38">
        <v>78</v>
      </c>
      <c r="BG38">
        <v>82</v>
      </c>
      <c r="BH38">
        <v>160</v>
      </c>
      <c r="BI38">
        <v>177</v>
      </c>
      <c r="BJ38">
        <v>6726</v>
      </c>
      <c r="BK38">
        <v>26</v>
      </c>
      <c r="BL38">
        <v>3</v>
      </c>
      <c r="BM38">
        <v>52</v>
      </c>
      <c r="BN38">
        <v>4</v>
      </c>
      <c r="BO38">
        <v>59</v>
      </c>
      <c r="BP38">
        <v>10</v>
      </c>
      <c r="BQ38">
        <v>15</v>
      </c>
      <c r="BR38">
        <v>41</v>
      </c>
      <c r="BS38">
        <v>17</v>
      </c>
      <c r="BT38">
        <v>68</v>
      </c>
      <c r="BU38">
        <v>59</v>
      </c>
      <c r="BV38">
        <v>43</v>
      </c>
      <c r="BW38">
        <v>105</v>
      </c>
      <c r="BX38">
        <v>17</v>
      </c>
      <c r="BY38">
        <v>34</v>
      </c>
      <c r="BZ38">
        <v>162</v>
      </c>
      <c r="CA38">
        <v>679</v>
      </c>
      <c r="CB38">
        <v>111</v>
      </c>
      <c r="CC38">
        <v>826</v>
      </c>
      <c r="CD38">
        <v>2131</v>
      </c>
      <c r="CE38">
        <v>475</v>
      </c>
      <c r="CF38">
        <v>340</v>
      </c>
      <c r="CG38">
        <v>449</v>
      </c>
      <c r="CH38">
        <v>75</v>
      </c>
      <c r="CI38">
        <v>73</v>
      </c>
      <c r="CJ38">
        <v>152</v>
      </c>
      <c r="CK38">
        <v>169</v>
      </c>
      <c r="CL38">
        <v>6195</v>
      </c>
      <c r="CM38">
        <v>22</v>
      </c>
      <c r="CN38">
        <v>3</v>
      </c>
      <c r="CO38">
        <v>56</v>
      </c>
      <c r="CP38">
        <v>5</v>
      </c>
      <c r="CQ38">
        <v>49</v>
      </c>
      <c r="CR38">
        <v>10</v>
      </c>
      <c r="CS38">
        <v>16</v>
      </c>
      <c r="CT38">
        <v>35</v>
      </c>
      <c r="CU38">
        <v>17</v>
      </c>
      <c r="CV38">
        <v>59</v>
      </c>
      <c r="CW38">
        <v>45</v>
      </c>
      <c r="CX38">
        <v>43</v>
      </c>
      <c r="CY38">
        <v>94</v>
      </c>
      <c r="CZ38">
        <v>20</v>
      </c>
      <c r="DA38">
        <v>30</v>
      </c>
      <c r="DB38">
        <v>151</v>
      </c>
      <c r="DC38">
        <v>627</v>
      </c>
      <c r="DD38">
        <v>98</v>
      </c>
      <c r="DE38">
        <v>765</v>
      </c>
      <c r="DF38">
        <v>1980</v>
      </c>
      <c r="DG38">
        <v>430</v>
      </c>
      <c r="DH38">
        <v>320</v>
      </c>
      <c r="DI38">
        <v>416</v>
      </c>
      <c r="DJ38">
        <v>72</v>
      </c>
      <c r="DK38">
        <v>70</v>
      </c>
      <c r="DL38">
        <v>135</v>
      </c>
      <c r="DM38">
        <v>151</v>
      </c>
      <c r="DN38">
        <v>5719</v>
      </c>
      <c r="DO38">
        <v>25</v>
      </c>
      <c r="DP38">
        <v>3</v>
      </c>
      <c r="DQ38">
        <v>45</v>
      </c>
      <c r="DR38">
        <v>5</v>
      </c>
      <c r="DS38">
        <v>44</v>
      </c>
      <c r="DT38">
        <v>6</v>
      </c>
      <c r="DU38">
        <v>11</v>
      </c>
      <c r="DV38">
        <v>29</v>
      </c>
      <c r="DW38">
        <v>17</v>
      </c>
      <c r="DX38">
        <v>49</v>
      </c>
      <c r="DY38">
        <v>43</v>
      </c>
      <c r="DZ38">
        <v>39</v>
      </c>
      <c r="EA38">
        <v>86</v>
      </c>
      <c r="EB38">
        <v>19</v>
      </c>
      <c r="EC38">
        <v>30</v>
      </c>
      <c r="ED38">
        <v>141</v>
      </c>
      <c r="EE38">
        <v>590</v>
      </c>
      <c r="EF38">
        <v>90</v>
      </c>
      <c r="EG38">
        <v>710</v>
      </c>
      <c r="EH38">
        <v>1815</v>
      </c>
      <c r="EI38">
        <v>401</v>
      </c>
      <c r="EJ38">
        <v>288</v>
      </c>
      <c r="EK38">
        <v>381</v>
      </c>
      <c r="EL38">
        <v>68</v>
      </c>
      <c r="EM38">
        <v>60</v>
      </c>
      <c r="EN38">
        <v>124</v>
      </c>
      <c r="EO38">
        <v>140</v>
      </c>
      <c r="EP38">
        <v>5259</v>
      </c>
      <c r="EQ38">
        <v>27</v>
      </c>
      <c r="ER38">
        <v>5</v>
      </c>
      <c r="ES38">
        <v>42</v>
      </c>
      <c r="ET38">
        <v>8</v>
      </c>
      <c r="EU38">
        <v>41</v>
      </c>
      <c r="EV38">
        <v>7</v>
      </c>
      <c r="EW38">
        <v>12</v>
      </c>
      <c r="EX38">
        <v>21</v>
      </c>
      <c r="EY38">
        <v>16</v>
      </c>
      <c r="EZ38">
        <v>46</v>
      </c>
      <c r="FA38">
        <v>42</v>
      </c>
      <c r="FB38">
        <v>34</v>
      </c>
      <c r="FC38">
        <v>82</v>
      </c>
      <c r="FD38">
        <v>18</v>
      </c>
      <c r="FE38">
        <v>21</v>
      </c>
      <c r="FF38">
        <v>135</v>
      </c>
      <c r="FG38">
        <v>562</v>
      </c>
      <c r="FH38">
        <v>78</v>
      </c>
      <c r="FI38">
        <v>657</v>
      </c>
      <c r="FJ38">
        <v>1619</v>
      </c>
      <c r="FK38">
        <v>358</v>
      </c>
      <c r="FL38">
        <v>253</v>
      </c>
      <c r="FM38">
        <v>340</v>
      </c>
      <c r="FN38">
        <v>60</v>
      </c>
      <c r="FO38">
        <v>59</v>
      </c>
      <c r="FP38">
        <v>111</v>
      </c>
      <c r="FQ38">
        <v>132</v>
      </c>
      <c r="FR38">
        <v>4786</v>
      </c>
      <c r="FS38">
        <v>20</v>
      </c>
      <c r="FT38">
        <v>5</v>
      </c>
      <c r="FU38">
        <v>38</v>
      </c>
      <c r="FV38">
        <v>9</v>
      </c>
      <c r="FW38">
        <v>38</v>
      </c>
      <c r="FX38">
        <v>4</v>
      </c>
      <c r="FY38">
        <v>16</v>
      </c>
      <c r="FZ38">
        <v>26</v>
      </c>
      <c r="GA38">
        <v>18</v>
      </c>
      <c r="GB38">
        <v>48</v>
      </c>
      <c r="GC38">
        <v>35</v>
      </c>
      <c r="GD38">
        <v>33</v>
      </c>
      <c r="GE38">
        <v>85</v>
      </c>
      <c r="GF38">
        <v>17</v>
      </c>
      <c r="GG38">
        <v>20</v>
      </c>
      <c r="GH38">
        <v>125</v>
      </c>
      <c r="GI38">
        <v>524</v>
      </c>
      <c r="GJ38">
        <v>69</v>
      </c>
      <c r="GK38">
        <v>605</v>
      </c>
      <c r="GL38">
        <v>1392</v>
      </c>
      <c r="GM38">
        <v>309</v>
      </c>
      <c r="GN38">
        <v>219</v>
      </c>
      <c r="GO38">
        <v>305</v>
      </c>
      <c r="GP38">
        <v>51</v>
      </c>
      <c r="GQ38">
        <v>56</v>
      </c>
      <c r="GR38">
        <v>102</v>
      </c>
      <c r="GS38">
        <v>127</v>
      </c>
      <c r="GT38">
        <v>4296</v>
      </c>
      <c r="GU38">
        <v>23</v>
      </c>
      <c r="GV38">
        <v>6</v>
      </c>
      <c r="GW38">
        <v>25</v>
      </c>
      <c r="GX38">
        <v>8</v>
      </c>
      <c r="GY38">
        <v>38</v>
      </c>
      <c r="GZ38">
        <v>3</v>
      </c>
      <c r="HA38">
        <v>14</v>
      </c>
      <c r="HB38">
        <v>21</v>
      </c>
      <c r="HC38">
        <v>15</v>
      </c>
      <c r="HD38">
        <v>46</v>
      </c>
      <c r="HE38">
        <v>37</v>
      </c>
      <c r="HF38">
        <v>33</v>
      </c>
      <c r="HG38">
        <v>81</v>
      </c>
      <c r="HH38">
        <v>19</v>
      </c>
      <c r="HI38">
        <v>18</v>
      </c>
      <c r="HJ38">
        <v>104</v>
      </c>
      <c r="HK38">
        <v>499</v>
      </c>
      <c r="HL38">
        <v>65</v>
      </c>
      <c r="HM38">
        <v>587</v>
      </c>
      <c r="HN38">
        <v>1200</v>
      </c>
      <c r="HO38">
        <v>284</v>
      </c>
      <c r="HP38">
        <v>190</v>
      </c>
      <c r="HQ38">
        <v>289</v>
      </c>
      <c r="HR38">
        <v>46</v>
      </c>
      <c r="HS38">
        <v>43</v>
      </c>
      <c r="HT38">
        <v>99</v>
      </c>
      <c r="HU38">
        <v>116</v>
      </c>
      <c r="HV38">
        <v>3909</v>
      </c>
    </row>
    <row r="39" spans="1:230" x14ac:dyDescent="0.25">
      <c r="A39" s="7">
        <v>9001</v>
      </c>
      <c r="B39" s="7" t="s">
        <v>541</v>
      </c>
      <c r="C39" s="7" t="s">
        <v>0</v>
      </c>
      <c r="D39" s="7" t="s">
        <v>542</v>
      </c>
      <c r="E39" s="16" t="s">
        <v>507</v>
      </c>
      <c r="F39" s="9" t="s">
        <v>41</v>
      </c>
      <c r="G39">
        <v>23</v>
      </c>
      <c r="H39">
        <v>4</v>
      </c>
      <c r="I39">
        <v>17</v>
      </c>
      <c r="J39">
        <v>4</v>
      </c>
      <c r="K39">
        <v>31</v>
      </c>
      <c r="L39">
        <v>6</v>
      </c>
      <c r="M39">
        <v>17</v>
      </c>
      <c r="N39">
        <v>32</v>
      </c>
      <c r="O39">
        <v>12</v>
      </c>
      <c r="P39">
        <v>110</v>
      </c>
      <c r="Q39">
        <v>69</v>
      </c>
      <c r="R39">
        <v>47</v>
      </c>
      <c r="S39">
        <v>150</v>
      </c>
      <c r="T39">
        <v>30</v>
      </c>
      <c r="U39">
        <v>33</v>
      </c>
      <c r="V39">
        <v>271</v>
      </c>
      <c r="W39">
        <v>371</v>
      </c>
      <c r="X39">
        <v>61</v>
      </c>
      <c r="Y39">
        <v>645</v>
      </c>
      <c r="Z39">
        <v>859</v>
      </c>
      <c r="AA39">
        <v>232</v>
      </c>
      <c r="AB39">
        <v>176</v>
      </c>
      <c r="AC39">
        <v>257</v>
      </c>
      <c r="AD39">
        <v>52</v>
      </c>
      <c r="AE39">
        <v>53</v>
      </c>
      <c r="AF39">
        <v>106</v>
      </c>
      <c r="AG39">
        <v>82</v>
      </c>
      <c r="AH39">
        <v>3750</v>
      </c>
      <c r="AI39">
        <v>28</v>
      </c>
      <c r="AJ39">
        <v>3</v>
      </c>
      <c r="AK39">
        <v>17</v>
      </c>
      <c r="AL39">
        <v>2</v>
      </c>
      <c r="AM39">
        <v>28</v>
      </c>
      <c r="AN39">
        <v>6</v>
      </c>
      <c r="AO39">
        <v>11</v>
      </c>
      <c r="AP39">
        <v>31</v>
      </c>
      <c r="AQ39">
        <v>13</v>
      </c>
      <c r="AR39">
        <v>101</v>
      </c>
      <c r="AS39">
        <v>68</v>
      </c>
      <c r="AT39">
        <v>35</v>
      </c>
      <c r="AU39">
        <v>151</v>
      </c>
      <c r="AV39">
        <v>31</v>
      </c>
      <c r="AW39">
        <v>37</v>
      </c>
      <c r="AX39">
        <v>258</v>
      </c>
      <c r="AY39">
        <v>354</v>
      </c>
      <c r="AZ39">
        <v>57</v>
      </c>
      <c r="BA39">
        <v>639</v>
      </c>
      <c r="BB39">
        <v>865</v>
      </c>
      <c r="BC39">
        <v>215</v>
      </c>
      <c r="BD39">
        <v>169</v>
      </c>
      <c r="BE39">
        <v>244</v>
      </c>
      <c r="BF39">
        <v>44</v>
      </c>
      <c r="BG39">
        <v>49</v>
      </c>
      <c r="BH39">
        <v>99</v>
      </c>
      <c r="BI39">
        <v>82</v>
      </c>
      <c r="BJ39">
        <v>3637</v>
      </c>
      <c r="BK39">
        <v>21</v>
      </c>
      <c r="BL39">
        <v>3</v>
      </c>
      <c r="BM39">
        <v>17</v>
      </c>
      <c r="BN39">
        <v>3</v>
      </c>
      <c r="BO39">
        <v>23</v>
      </c>
      <c r="BP39">
        <v>6</v>
      </c>
      <c r="BQ39">
        <v>9</v>
      </c>
      <c r="BR39">
        <v>26</v>
      </c>
      <c r="BS39">
        <v>14</v>
      </c>
      <c r="BT39">
        <v>88</v>
      </c>
      <c r="BU39">
        <v>59</v>
      </c>
      <c r="BV39">
        <v>31</v>
      </c>
      <c r="BW39">
        <v>134</v>
      </c>
      <c r="BX39">
        <v>30</v>
      </c>
      <c r="BY39">
        <v>32</v>
      </c>
      <c r="BZ39">
        <v>251</v>
      </c>
      <c r="CA39">
        <v>341</v>
      </c>
      <c r="CB39">
        <v>55</v>
      </c>
      <c r="CC39">
        <v>631</v>
      </c>
      <c r="CD39">
        <v>825</v>
      </c>
      <c r="CE39">
        <v>191</v>
      </c>
      <c r="CF39">
        <v>154</v>
      </c>
      <c r="CG39">
        <v>233</v>
      </c>
      <c r="CH39">
        <v>40</v>
      </c>
      <c r="CI39">
        <v>44</v>
      </c>
      <c r="CJ39">
        <v>86</v>
      </c>
      <c r="CK39">
        <v>68</v>
      </c>
      <c r="CL39">
        <v>3415</v>
      </c>
      <c r="CM39">
        <v>16</v>
      </c>
      <c r="CN39">
        <v>4</v>
      </c>
      <c r="CO39">
        <v>20</v>
      </c>
      <c r="CP39">
        <v>6</v>
      </c>
      <c r="CQ39">
        <v>28</v>
      </c>
      <c r="CR39">
        <v>6</v>
      </c>
      <c r="CS39">
        <v>10</v>
      </c>
      <c r="CT39">
        <v>19</v>
      </c>
      <c r="CU39">
        <v>11</v>
      </c>
      <c r="CV39">
        <v>83</v>
      </c>
      <c r="CW39">
        <v>46</v>
      </c>
      <c r="CX39">
        <v>29</v>
      </c>
      <c r="CY39">
        <v>126</v>
      </c>
      <c r="CZ39">
        <v>21</v>
      </c>
      <c r="DA39">
        <v>28</v>
      </c>
      <c r="DB39">
        <v>248</v>
      </c>
      <c r="DC39">
        <v>313</v>
      </c>
      <c r="DD39">
        <v>52</v>
      </c>
      <c r="DE39">
        <v>605</v>
      </c>
      <c r="DF39">
        <v>776</v>
      </c>
      <c r="DG39">
        <v>177</v>
      </c>
      <c r="DH39">
        <v>152</v>
      </c>
      <c r="DI39">
        <v>215</v>
      </c>
      <c r="DJ39">
        <v>39</v>
      </c>
      <c r="DK39">
        <v>40</v>
      </c>
      <c r="DL39">
        <v>73</v>
      </c>
      <c r="DM39">
        <v>70</v>
      </c>
      <c r="DN39">
        <v>3213</v>
      </c>
      <c r="DO39">
        <v>12</v>
      </c>
      <c r="DP39">
        <v>3</v>
      </c>
      <c r="DQ39">
        <v>15</v>
      </c>
      <c r="DR39">
        <v>7</v>
      </c>
      <c r="DS39">
        <v>26</v>
      </c>
      <c r="DT39">
        <v>5</v>
      </c>
      <c r="DU39">
        <v>9</v>
      </c>
      <c r="DV39">
        <v>20</v>
      </c>
      <c r="DW39">
        <v>12</v>
      </c>
      <c r="DX39">
        <v>80</v>
      </c>
      <c r="DY39">
        <v>43</v>
      </c>
      <c r="DZ39">
        <v>27</v>
      </c>
      <c r="EA39">
        <v>95</v>
      </c>
      <c r="EB39">
        <v>14</v>
      </c>
      <c r="EC39">
        <v>25</v>
      </c>
      <c r="ED39">
        <v>215</v>
      </c>
      <c r="EE39">
        <v>279</v>
      </c>
      <c r="EF39">
        <v>60</v>
      </c>
      <c r="EG39">
        <v>561</v>
      </c>
      <c r="EH39">
        <v>708</v>
      </c>
      <c r="EI39">
        <v>142</v>
      </c>
      <c r="EJ39">
        <v>135</v>
      </c>
      <c r="EK39">
        <v>178</v>
      </c>
      <c r="EL39">
        <v>31</v>
      </c>
      <c r="EM39">
        <v>30</v>
      </c>
      <c r="EN39">
        <v>57</v>
      </c>
      <c r="EO39">
        <v>69</v>
      </c>
      <c r="EP39">
        <v>2858</v>
      </c>
      <c r="EQ39">
        <v>13</v>
      </c>
      <c r="ER39">
        <v>3</v>
      </c>
      <c r="ES39">
        <v>17</v>
      </c>
      <c r="ET39">
        <v>8</v>
      </c>
      <c r="EU39">
        <v>22</v>
      </c>
      <c r="EV39">
        <v>3</v>
      </c>
      <c r="EW39">
        <v>9</v>
      </c>
      <c r="EX39">
        <v>17</v>
      </c>
      <c r="EY39">
        <v>7</v>
      </c>
      <c r="EZ39">
        <v>69</v>
      </c>
      <c r="FA39">
        <v>41</v>
      </c>
      <c r="FB39">
        <v>26</v>
      </c>
      <c r="FC39">
        <v>78</v>
      </c>
      <c r="FD39">
        <v>17</v>
      </c>
      <c r="FE39">
        <v>20</v>
      </c>
      <c r="FF39">
        <v>196</v>
      </c>
      <c r="FG39">
        <v>262</v>
      </c>
      <c r="FH39">
        <v>56</v>
      </c>
      <c r="FI39">
        <v>551</v>
      </c>
      <c r="FJ39">
        <v>621</v>
      </c>
      <c r="FK39">
        <v>115</v>
      </c>
      <c r="FL39">
        <v>120</v>
      </c>
      <c r="FM39">
        <v>153</v>
      </c>
      <c r="FN39">
        <v>25</v>
      </c>
      <c r="FO39">
        <v>30</v>
      </c>
      <c r="FP39">
        <v>57</v>
      </c>
      <c r="FQ39">
        <v>54</v>
      </c>
      <c r="FR39">
        <v>2590</v>
      </c>
      <c r="FS39">
        <v>7</v>
      </c>
      <c r="FT39">
        <v>4</v>
      </c>
      <c r="FU39">
        <v>15</v>
      </c>
      <c r="FV39">
        <v>4</v>
      </c>
      <c r="FW39">
        <v>25</v>
      </c>
      <c r="FX39">
        <v>3</v>
      </c>
      <c r="FY39">
        <v>7</v>
      </c>
      <c r="FZ39">
        <v>15</v>
      </c>
      <c r="GA39">
        <v>9</v>
      </c>
      <c r="GB39">
        <v>63</v>
      </c>
      <c r="GC39">
        <v>45</v>
      </c>
      <c r="GD39">
        <v>25</v>
      </c>
      <c r="GE39">
        <v>64</v>
      </c>
      <c r="GF39">
        <v>11</v>
      </c>
      <c r="GG39">
        <v>20</v>
      </c>
      <c r="GH39">
        <v>198</v>
      </c>
      <c r="GI39">
        <v>269</v>
      </c>
      <c r="GJ39">
        <v>48</v>
      </c>
      <c r="GK39">
        <v>508</v>
      </c>
      <c r="GL39">
        <v>615</v>
      </c>
      <c r="GM39">
        <v>107</v>
      </c>
      <c r="GN39">
        <v>116</v>
      </c>
      <c r="GO39">
        <v>136</v>
      </c>
      <c r="GP39">
        <v>23</v>
      </c>
      <c r="GQ39">
        <v>23</v>
      </c>
      <c r="GR39">
        <v>49</v>
      </c>
      <c r="GS39">
        <v>74</v>
      </c>
      <c r="GT39">
        <v>2483</v>
      </c>
      <c r="GU39">
        <v>8</v>
      </c>
      <c r="GV39">
        <v>3</v>
      </c>
      <c r="GW39">
        <v>12</v>
      </c>
      <c r="GX39">
        <v>5</v>
      </c>
      <c r="GY39">
        <v>18</v>
      </c>
      <c r="GZ39">
        <v>3</v>
      </c>
      <c r="HA39">
        <v>5</v>
      </c>
      <c r="HB39">
        <v>15</v>
      </c>
      <c r="HC39">
        <v>5</v>
      </c>
      <c r="HD39">
        <v>57</v>
      </c>
      <c r="HE39">
        <v>48</v>
      </c>
      <c r="HF39">
        <v>25</v>
      </c>
      <c r="HG39">
        <v>59</v>
      </c>
      <c r="HH39">
        <v>14</v>
      </c>
      <c r="HI39">
        <v>18</v>
      </c>
      <c r="HJ39">
        <v>171</v>
      </c>
      <c r="HK39">
        <v>242</v>
      </c>
      <c r="HL39">
        <v>45</v>
      </c>
      <c r="HM39">
        <v>487</v>
      </c>
      <c r="HN39">
        <v>598</v>
      </c>
      <c r="HO39">
        <v>102</v>
      </c>
      <c r="HP39">
        <v>95</v>
      </c>
      <c r="HQ39">
        <v>117</v>
      </c>
      <c r="HR39">
        <v>27</v>
      </c>
      <c r="HS39">
        <v>18</v>
      </c>
      <c r="HT39">
        <v>50</v>
      </c>
      <c r="HU39">
        <v>48</v>
      </c>
      <c r="HV39">
        <v>2295</v>
      </c>
    </row>
    <row r="40" spans="1:230" x14ac:dyDescent="0.25">
      <c r="A40" s="7">
        <v>9002</v>
      </c>
      <c r="B40" s="7" t="s">
        <v>543</v>
      </c>
      <c r="C40" s="7" t="s">
        <v>0</v>
      </c>
      <c r="D40" s="7" t="s">
        <v>538</v>
      </c>
      <c r="E40" s="16" t="s">
        <v>507</v>
      </c>
      <c r="F40" s="9" t="s">
        <v>41</v>
      </c>
      <c r="G40">
        <v>0</v>
      </c>
      <c r="H40">
        <v>0</v>
      </c>
      <c r="I40">
        <v>2</v>
      </c>
      <c r="J40">
        <v>0</v>
      </c>
      <c r="K40">
        <v>3</v>
      </c>
      <c r="L40">
        <v>0</v>
      </c>
      <c r="M40">
        <v>0</v>
      </c>
      <c r="N40">
        <v>0</v>
      </c>
      <c r="O40">
        <v>0</v>
      </c>
      <c r="P40">
        <v>4</v>
      </c>
      <c r="Q40">
        <v>0</v>
      </c>
      <c r="R40">
        <v>1</v>
      </c>
      <c r="S40">
        <v>9</v>
      </c>
      <c r="T40">
        <v>0</v>
      </c>
      <c r="U40">
        <v>0</v>
      </c>
      <c r="V40">
        <v>7</v>
      </c>
      <c r="W40">
        <v>24</v>
      </c>
      <c r="X40">
        <v>4</v>
      </c>
      <c r="Y40">
        <v>19</v>
      </c>
      <c r="Z40">
        <v>33</v>
      </c>
      <c r="AA40">
        <v>9</v>
      </c>
      <c r="AB40">
        <v>6</v>
      </c>
      <c r="AC40">
        <v>6</v>
      </c>
      <c r="AD40">
        <v>2</v>
      </c>
      <c r="AE40">
        <v>0</v>
      </c>
      <c r="AF40">
        <v>5</v>
      </c>
      <c r="AG40">
        <v>4</v>
      </c>
      <c r="AH40">
        <v>138</v>
      </c>
      <c r="AI40">
        <v>0</v>
      </c>
      <c r="AJ40">
        <v>0</v>
      </c>
      <c r="AK40">
        <v>1</v>
      </c>
      <c r="AL40">
        <v>0</v>
      </c>
      <c r="AM40">
        <v>1</v>
      </c>
      <c r="AN40">
        <v>0</v>
      </c>
      <c r="AO40">
        <v>0</v>
      </c>
      <c r="AP40">
        <v>0</v>
      </c>
      <c r="AQ40">
        <v>1</v>
      </c>
      <c r="AR40">
        <v>4</v>
      </c>
      <c r="AS40">
        <v>0</v>
      </c>
      <c r="AT40">
        <v>1</v>
      </c>
      <c r="AU40">
        <v>7</v>
      </c>
      <c r="AV40">
        <v>1</v>
      </c>
      <c r="AW40">
        <v>1</v>
      </c>
      <c r="AX40">
        <v>9</v>
      </c>
      <c r="AY40">
        <v>23</v>
      </c>
      <c r="AZ40">
        <v>4</v>
      </c>
      <c r="BA40">
        <v>12</v>
      </c>
      <c r="BB40">
        <v>37</v>
      </c>
      <c r="BC40">
        <v>8</v>
      </c>
      <c r="BD40">
        <v>6</v>
      </c>
      <c r="BE40">
        <v>9</v>
      </c>
      <c r="BF40">
        <v>0</v>
      </c>
      <c r="BG40">
        <v>3</v>
      </c>
      <c r="BH40">
        <v>6</v>
      </c>
      <c r="BI40">
        <v>5</v>
      </c>
      <c r="BJ40">
        <v>139</v>
      </c>
      <c r="BK40">
        <v>0</v>
      </c>
      <c r="BL40">
        <v>1</v>
      </c>
      <c r="BM40">
        <v>1</v>
      </c>
      <c r="BN40">
        <v>0</v>
      </c>
      <c r="BO40">
        <v>1</v>
      </c>
      <c r="BP40">
        <v>0</v>
      </c>
      <c r="BQ40">
        <v>0</v>
      </c>
      <c r="BR40">
        <v>0</v>
      </c>
      <c r="BS40">
        <v>1</v>
      </c>
      <c r="BT40">
        <v>2</v>
      </c>
      <c r="BU40">
        <v>0</v>
      </c>
      <c r="BV40">
        <v>2</v>
      </c>
      <c r="BW40">
        <v>8</v>
      </c>
      <c r="BX40">
        <v>1</v>
      </c>
      <c r="BY40">
        <v>0</v>
      </c>
      <c r="BZ40">
        <v>7</v>
      </c>
      <c r="CA40">
        <v>20</v>
      </c>
      <c r="CB40">
        <v>2</v>
      </c>
      <c r="CC40">
        <v>12</v>
      </c>
      <c r="CD40">
        <v>35</v>
      </c>
      <c r="CE40">
        <v>7</v>
      </c>
      <c r="CF40">
        <v>6</v>
      </c>
      <c r="CG40">
        <v>6</v>
      </c>
      <c r="CH40">
        <v>1</v>
      </c>
      <c r="CI40">
        <v>2</v>
      </c>
      <c r="CJ40">
        <v>4</v>
      </c>
      <c r="CK40">
        <v>5</v>
      </c>
      <c r="CL40">
        <v>124</v>
      </c>
      <c r="CM40">
        <v>1</v>
      </c>
      <c r="CN40">
        <v>0</v>
      </c>
      <c r="CO40">
        <v>1</v>
      </c>
      <c r="CP40">
        <v>0</v>
      </c>
      <c r="CQ40">
        <v>1</v>
      </c>
      <c r="CR40">
        <v>0</v>
      </c>
      <c r="CS40">
        <v>0</v>
      </c>
      <c r="CT40">
        <v>0</v>
      </c>
      <c r="CU40">
        <v>0</v>
      </c>
      <c r="CV40">
        <v>3</v>
      </c>
      <c r="CW40">
        <v>1</v>
      </c>
      <c r="CX40">
        <v>1</v>
      </c>
      <c r="CY40">
        <v>6</v>
      </c>
      <c r="CZ40">
        <v>2</v>
      </c>
      <c r="DA40">
        <v>1</v>
      </c>
      <c r="DB40">
        <v>3</v>
      </c>
      <c r="DC40">
        <v>19</v>
      </c>
      <c r="DD40">
        <v>3</v>
      </c>
      <c r="DE40">
        <v>14</v>
      </c>
      <c r="DF40">
        <v>38</v>
      </c>
      <c r="DG40">
        <v>9</v>
      </c>
      <c r="DH40">
        <v>3</v>
      </c>
      <c r="DI40">
        <v>5</v>
      </c>
      <c r="DJ40">
        <v>1</v>
      </c>
      <c r="DK40">
        <v>3</v>
      </c>
      <c r="DL40">
        <v>3</v>
      </c>
      <c r="DM40">
        <v>3</v>
      </c>
      <c r="DN40">
        <v>121</v>
      </c>
      <c r="DO40">
        <v>0</v>
      </c>
      <c r="DP40">
        <v>0</v>
      </c>
      <c r="DQ40">
        <v>1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2</v>
      </c>
      <c r="DY40">
        <v>3</v>
      </c>
      <c r="DZ40">
        <v>0</v>
      </c>
      <c r="EA40">
        <v>8</v>
      </c>
      <c r="EB40">
        <v>1</v>
      </c>
      <c r="EC40">
        <v>0</v>
      </c>
      <c r="ED40">
        <v>4</v>
      </c>
      <c r="EE40">
        <v>15</v>
      </c>
      <c r="EF40">
        <v>4</v>
      </c>
      <c r="EG40">
        <v>22</v>
      </c>
      <c r="EH40">
        <v>29</v>
      </c>
      <c r="EI40">
        <v>6</v>
      </c>
      <c r="EJ40">
        <v>4</v>
      </c>
      <c r="EK40">
        <v>6</v>
      </c>
      <c r="EL40">
        <v>1</v>
      </c>
      <c r="EM40">
        <v>3</v>
      </c>
      <c r="EN40">
        <v>3</v>
      </c>
      <c r="EO40">
        <v>1</v>
      </c>
      <c r="EP40">
        <v>113</v>
      </c>
      <c r="EQ40">
        <v>1</v>
      </c>
      <c r="ER40">
        <v>0</v>
      </c>
      <c r="ES40">
        <v>1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1</v>
      </c>
      <c r="EZ40">
        <v>1</v>
      </c>
      <c r="FA40">
        <v>2</v>
      </c>
      <c r="FB40">
        <v>0</v>
      </c>
      <c r="FC40">
        <v>7</v>
      </c>
      <c r="FD40">
        <v>1</v>
      </c>
      <c r="FE40">
        <v>0</v>
      </c>
      <c r="FF40">
        <v>3</v>
      </c>
      <c r="FG40">
        <v>15</v>
      </c>
      <c r="FH40">
        <v>3</v>
      </c>
      <c r="FI40">
        <v>16</v>
      </c>
      <c r="FJ40">
        <v>32</v>
      </c>
      <c r="FK40">
        <v>5</v>
      </c>
      <c r="FL40">
        <v>2</v>
      </c>
      <c r="FM40">
        <v>5</v>
      </c>
      <c r="FN40">
        <v>0</v>
      </c>
      <c r="FO40">
        <v>4</v>
      </c>
      <c r="FP40">
        <v>2</v>
      </c>
      <c r="FQ40">
        <v>1</v>
      </c>
      <c r="FR40">
        <v>102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1</v>
      </c>
      <c r="GB40">
        <v>0</v>
      </c>
      <c r="GC40">
        <v>1</v>
      </c>
      <c r="GD40">
        <v>0</v>
      </c>
      <c r="GE40">
        <v>6</v>
      </c>
      <c r="GF40">
        <v>1</v>
      </c>
      <c r="GG40">
        <v>0</v>
      </c>
      <c r="GH40">
        <v>3</v>
      </c>
      <c r="GI40">
        <v>10</v>
      </c>
      <c r="GJ40">
        <v>3</v>
      </c>
      <c r="GK40">
        <v>23</v>
      </c>
      <c r="GL40">
        <v>31</v>
      </c>
      <c r="GM40">
        <v>6</v>
      </c>
      <c r="GN40">
        <v>4</v>
      </c>
      <c r="GO40">
        <v>3</v>
      </c>
      <c r="GP40">
        <v>1</v>
      </c>
      <c r="GQ40">
        <v>0</v>
      </c>
      <c r="GR40">
        <v>3</v>
      </c>
      <c r="GS40">
        <v>1</v>
      </c>
      <c r="GT40">
        <v>97</v>
      </c>
      <c r="GU40">
        <v>0</v>
      </c>
      <c r="GV40">
        <v>0</v>
      </c>
      <c r="GW40">
        <v>1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1</v>
      </c>
      <c r="HD40">
        <v>0</v>
      </c>
      <c r="HE40">
        <v>1</v>
      </c>
      <c r="HF40">
        <v>0</v>
      </c>
      <c r="HG40">
        <v>7</v>
      </c>
      <c r="HH40">
        <v>1</v>
      </c>
      <c r="HI40">
        <v>0</v>
      </c>
      <c r="HJ40">
        <v>1</v>
      </c>
      <c r="HK40">
        <v>13</v>
      </c>
      <c r="HL40">
        <v>3</v>
      </c>
      <c r="HM40">
        <v>20</v>
      </c>
      <c r="HN40">
        <v>31</v>
      </c>
      <c r="HO40">
        <v>6</v>
      </c>
      <c r="HP40">
        <v>4</v>
      </c>
      <c r="HQ40">
        <v>3</v>
      </c>
      <c r="HR40">
        <v>0</v>
      </c>
      <c r="HS40">
        <v>1</v>
      </c>
      <c r="HT40">
        <v>1</v>
      </c>
      <c r="HU40">
        <v>2</v>
      </c>
      <c r="HV40">
        <v>96</v>
      </c>
    </row>
    <row r="41" spans="1:230" x14ac:dyDescent="0.25">
      <c r="A41" s="7">
        <v>9003</v>
      </c>
      <c r="B41" s="7" t="s">
        <v>544</v>
      </c>
      <c r="C41" s="7" t="s">
        <v>0</v>
      </c>
      <c r="D41" s="7" t="s">
        <v>542</v>
      </c>
      <c r="E41" s="16" t="s">
        <v>507</v>
      </c>
      <c r="F41" s="9" t="s">
        <v>41</v>
      </c>
      <c r="G41">
        <v>0</v>
      </c>
      <c r="H41">
        <v>0</v>
      </c>
      <c r="I41">
        <v>1</v>
      </c>
      <c r="J41">
        <v>0</v>
      </c>
      <c r="K41">
        <v>1</v>
      </c>
      <c r="L41">
        <v>0</v>
      </c>
      <c r="M41">
        <v>2</v>
      </c>
      <c r="N41">
        <v>2</v>
      </c>
      <c r="O41">
        <v>0</v>
      </c>
      <c r="P41">
        <v>5</v>
      </c>
      <c r="Q41">
        <v>4</v>
      </c>
      <c r="R41">
        <v>2</v>
      </c>
      <c r="S41">
        <v>7</v>
      </c>
      <c r="T41">
        <v>1</v>
      </c>
      <c r="U41">
        <v>0</v>
      </c>
      <c r="V41">
        <v>7</v>
      </c>
      <c r="W41">
        <v>9</v>
      </c>
      <c r="X41">
        <v>2</v>
      </c>
      <c r="Y41">
        <v>16</v>
      </c>
      <c r="Z41">
        <v>24</v>
      </c>
      <c r="AA41">
        <v>7</v>
      </c>
      <c r="AB41">
        <v>8</v>
      </c>
      <c r="AC41">
        <v>9</v>
      </c>
      <c r="AD41">
        <v>1</v>
      </c>
      <c r="AE41">
        <v>5</v>
      </c>
      <c r="AF41">
        <v>5</v>
      </c>
      <c r="AG41">
        <v>4</v>
      </c>
      <c r="AH41">
        <v>122</v>
      </c>
      <c r="AI41">
        <v>0</v>
      </c>
      <c r="AJ41">
        <v>0</v>
      </c>
      <c r="AK41">
        <v>2</v>
      </c>
      <c r="AL41">
        <v>0</v>
      </c>
      <c r="AM41">
        <v>0</v>
      </c>
      <c r="AN41">
        <v>0</v>
      </c>
      <c r="AO41">
        <v>1</v>
      </c>
      <c r="AP41">
        <v>3</v>
      </c>
      <c r="AQ41">
        <v>1</v>
      </c>
      <c r="AR41">
        <v>6</v>
      </c>
      <c r="AS41">
        <v>3</v>
      </c>
      <c r="AT41">
        <v>3</v>
      </c>
      <c r="AU41">
        <v>6</v>
      </c>
      <c r="AV41">
        <v>0</v>
      </c>
      <c r="AW41">
        <v>0</v>
      </c>
      <c r="AX41">
        <v>7</v>
      </c>
      <c r="AY41">
        <v>11</v>
      </c>
      <c r="AZ41">
        <v>2</v>
      </c>
      <c r="BA41">
        <v>18</v>
      </c>
      <c r="BB41">
        <v>23</v>
      </c>
      <c r="BC41">
        <v>4</v>
      </c>
      <c r="BD41">
        <v>7</v>
      </c>
      <c r="BE41">
        <v>9</v>
      </c>
      <c r="BF41">
        <v>2</v>
      </c>
      <c r="BG41">
        <v>3</v>
      </c>
      <c r="BH41">
        <v>6</v>
      </c>
      <c r="BI41">
        <v>5</v>
      </c>
      <c r="BJ41">
        <v>122</v>
      </c>
      <c r="BK41">
        <v>0</v>
      </c>
      <c r="BL41">
        <v>0</v>
      </c>
      <c r="BM41">
        <v>1</v>
      </c>
      <c r="BN41">
        <v>0</v>
      </c>
      <c r="BO41">
        <v>1</v>
      </c>
      <c r="BP41">
        <v>0</v>
      </c>
      <c r="BQ41">
        <v>1</v>
      </c>
      <c r="BR41">
        <v>3</v>
      </c>
      <c r="BS41">
        <v>0</v>
      </c>
      <c r="BT41">
        <v>3</v>
      </c>
      <c r="BU41">
        <v>4</v>
      </c>
      <c r="BV41">
        <v>5</v>
      </c>
      <c r="BW41">
        <v>2</v>
      </c>
      <c r="BX41">
        <v>0</v>
      </c>
      <c r="BY41">
        <v>0</v>
      </c>
      <c r="BZ41">
        <v>5</v>
      </c>
      <c r="CA41">
        <v>5</v>
      </c>
      <c r="CB41">
        <v>0</v>
      </c>
      <c r="CC41">
        <v>16</v>
      </c>
      <c r="CD41">
        <v>20</v>
      </c>
      <c r="CE41">
        <v>5</v>
      </c>
      <c r="CF41">
        <v>3</v>
      </c>
      <c r="CG41">
        <v>2</v>
      </c>
      <c r="CH41">
        <v>3</v>
      </c>
      <c r="CI41">
        <v>4</v>
      </c>
      <c r="CJ41">
        <v>4</v>
      </c>
      <c r="CK41">
        <v>4</v>
      </c>
      <c r="CL41">
        <v>91</v>
      </c>
      <c r="CM41">
        <v>1</v>
      </c>
      <c r="CN41">
        <v>1</v>
      </c>
      <c r="CO41">
        <v>2</v>
      </c>
      <c r="CP41">
        <v>0</v>
      </c>
      <c r="CQ41">
        <v>1</v>
      </c>
      <c r="CR41">
        <v>0</v>
      </c>
      <c r="CS41">
        <v>1</v>
      </c>
      <c r="CT41">
        <v>2</v>
      </c>
      <c r="CU41">
        <v>0</v>
      </c>
      <c r="CV41">
        <v>2</v>
      </c>
      <c r="CW41">
        <v>3</v>
      </c>
      <c r="CX41">
        <v>5</v>
      </c>
      <c r="CY41">
        <v>3</v>
      </c>
      <c r="CZ41">
        <v>0</v>
      </c>
      <c r="DA41">
        <v>0</v>
      </c>
      <c r="DB41">
        <v>3</v>
      </c>
      <c r="DC41">
        <v>8</v>
      </c>
      <c r="DD41">
        <v>0</v>
      </c>
      <c r="DE41">
        <v>14</v>
      </c>
      <c r="DF41">
        <v>20</v>
      </c>
      <c r="DG41">
        <v>3</v>
      </c>
      <c r="DH41">
        <v>2</v>
      </c>
      <c r="DI41">
        <v>6</v>
      </c>
      <c r="DJ41">
        <v>3</v>
      </c>
      <c r="DK41">
        <v>2</v>
      </c>
      <c r="DL41">
        <v>4</v>
      </c>
      <c r="DM41">
        <v>5</v>
      </c>
      <c r="DN41">
        <v>91</v>
      </c>
      <c r="DO41">
        <v>0</v>
      </c>
      <c r="DP41">
        <v>0</v>
      </c>
      <c r="DQ41">
        <v>1</v>
      </c>
      <c r="DR41">
        <v>1</v>
      </c>
      <c r="DS41">
        <v>0</v>
      </c>
      <c r="DT41">
        <v>0</v>
      </c>
      <c r="DU41">
        <v>1</v>
      </c>
      <c r="DV41">
        <v>1</v>
      </c>
      <c r="DW41">
        <v>0</v>
      </c>
      <c r="DX41">
        <v>1</v>
      </c>
      <c r="DY41">
        <v>1</v>
      </c>
      <c r="DZ41">
        <v>4</v>
      </c>
      <c r="EA41">
        <v>1</v>
      </c>
      <c r="EB41">
        <v>0</v>
      </c>
      <c r="EC41">
        <v>0</v>
      </c>
      <c r="ED41">
        <v>4</v>
      </c>
      <c r="EE41">
        <v>4</v>
      </c>
      <c r="EF41">
        <v>0</v>
      </c>
      <c r="EG41">
        <v>11</v>
      </c>
      <c r="EH41">
        <v>15</v>
      </c>
      <c r="EI41">
        <v>5</v>
      </c>
      <c r="EJ41">
        <v>2</v>
      </c>
      <c r="EK41">
        <v>7</v>
      </c>
      <c r="EL41">
        <v>4</v>
      </c>
      <c r="EM41">
        <v>2</v>
      </c>
      <c r="EN41">
        <v>6</v>
      </c>
      <c r="EO41">
        <v>4</v>
      </c>
      <c r="EP41">
        <v>75</v>
      </c>
      <c r="EQ41">
        <v>0</v>
      </c>
      <c r="ER41">
        <v>0</v>
      </c>
      <c r="ES41">
        <v>0</v>
      </c>
      <c r="ET41">
        <v>1</v>
      </c>
      <c r="EU41">
        <v>0</v>
      </c>
      <c r="EV41">
        <v>0</v>
      </c>
      <c r="EW41">
        <v>1</v>
      </c>
      <c r="EX41">
        <v>0</v>
      </c>
      <c r="EY41">
        <v>0</v>
      </c>
      <c r="EZ41">
        <v>1</v>
      </c>
      <c r="FA41">
        <v>1</v>
      </c>
      <c r="FB41">
        <v>2</v>
      </c>
      <c r="FC41">
        <v>1</v>
      </c>
      <c r="FD41">
        <v>0</v>
      </c>
      <c r="FE41">
        <v>0</v>
      </c>
      <c r="FF41">
        <v>1</v>
      </c>
      <c r="FG41">
        <v>3</v>
      </c>
      <c r="FH41">
        <v>0</v>
      </c>
      <c r="FI41">
        <v>10</v>
      </c>
      <c r="FJ41">
        <v>13</v>
      </c>
      <c r="FK41">
        <v>8</v>
      </c>
      <c r="FL41">
        <v>2</v>
      </c>
      <c r="FM41">
        <v>7</v>
      </c>
      <c r="FN41">
        <v>3</v>
      </c>
      <c r="FO41">
        <v>3</v>
      </c>
      <c r="FP41">
        <v>5</v>
      </c>
      <c r="FQ41">
        <v>3</v>
      </c>
      <c r="FR41">
        <v>65</v>
      </c>
      <c r="FS41">
        <v>0</v>
      </c>
      <c r="FT41">
        <v>0</v>
      </c>
      <c r="FU41">
        <v>1</v>
      </c>
      <c r="FV41">
        <v>1</v>
      </c>
      <c r="FW41">
        <v>0</v>
      </c>
      <c r="FX41">
        <v>0</v>
      </c>
      <c r="FY41">
        <v>0</v>
      </c>
      <c r="FZ41">
        <v>0</v>
      </c>
      <c r="GA41">
        <v>1</v>
      </c>
      <c r="GB41">
        <v>0</v>
      </c>
      <c r="GC41">
        <v>2</v>
      </c>
      <c r="GD41">
        <v>2</v>
      </c>
      <c r="GE41">
        <v>0</v>
      </c>
      <c r="GF41">
        <v>0</v>
      </c>
      <c r="GG41">
        <v>0</v>
      </c>
      <c r="GH41">
        <v>7</v>
      </c>
      <c r="GI41">
        <v>3</v>
      </c>
      <c r="GJ41">
        <v>0</v>
      </c>
      <c r="GK41">
        <v>14</v>
      </c>
      <c r="GL41">
        <v>13</v>
      </c>
      <c r="GM41">
        <v>7</v>
      </c>
      <c r="GN41">
        <v>1</v>
      </c>
      <c r="GO41">
        <v>7</v>
      </c>
      <c r="GP41">
        <v>2</v>
      </c>
      <c r="GQ41">
        <v>2</v>
      </c>
      <c r="GR41">
        <v>3</v>
      </c>
      <c r="GS41">
        <v>2</v>
      </c>
      <c r="GT41">
        <v>68</v>
      </c>
      <c r="GU41">
        <v>1</v>
      </c>
      <c r="GV41">
        <v>0</v>
      </c>
      <c r="GW41">
        <v>0</v>
      </c>
      <c r="GX41">
        <v>1</v>
      </c>
      <c r="GY41">
        <v>0</v>
      </c>
      <c r="GZ41">
        <v>0</v>
      </c>
      <c r="HA41">
        <v>1</v>
      </c>
      <c r="HB41">
        <v>1</v>
      </c>
      <c r="HC41">
        <v>0</v>
      </c>
      <c r="HD41">
        <v>0</v>
      </c>
      <c r="HE41">
        <v>3</v>
      </c>
      <c r="HF41">
        <v>0</v>
      </c>
      <c r="HG41">
        <v>0</v>
      </c>
      <c r="HH41">
        <v>0</v>
      </c>
      <c r="HI41">
        <v>0</v>
      </c>
      <c r="HJ41">
        <v>4</v>
      </c>
      <c r="HK41">
        <v>4</v>
      </c>
      <c r="HL41">
        <v>0</v>
      </c>
      <c r="HM41">
        <v>15</v>
      </c>
      <c r="HN41">
        <v>11</v>
      </c>
      <c r="HO41">
        <v>5</v>
      </c>
      <c r="HP41">
        <v>1</v>
      </c>
      <c r="HQ41">
        <v>6</v>
      </c>
      <c r="HR41">
        <v>3</v>
      </c>
      <c r="HS41">
        <v>1</v>
      </c>
      <c r="HT41">
        <v>1</v>
      </c>
      <c r="HU41">
        <v>2</v>
      </c>
      <c r="HV41">
        <v>60</v>
      </c>
    </row>
    <row r="42" spans="1:230" x14ac:dyDescent="0.25">
      <c r="A42" s="21">
        <v>9101</v>
      </c>
      <c r="B42" s="21" t="s">
        <v>545</v>
      </c>
      <c r="C42" s="7" t="s">
        <v>0</v>
      </c>
      <c r="D42" s="21" t="s">
        <v>6</v>
      </c>
      <c r="E42" s="22" t="s">
        <v>507</v>
      </c>
      <c r="F42" s="9" t="s">
        <v>41</v>
      </c>
      <c r="G42">
        <v>2</v>
      </c>
      <c r="H42">
        <v>0</v>
      </c>
      <c r="I42">
        <v>0</v>
      </c>
      <c r="J42">
        <v>0</v>
      </c>
      <c r="K42">
        <v>1</v>
      </c>
      <c r="L42">
        <v>0</v>
      </c>
      <c r="M42">
        <v>0</v>
      </c>
      <c r="N42">
        <v>1</v>
      </c>
      <c r="O42">
        <v>1</v>
      </c>
      <c r="P42">
        <v>2</v>
      </c>
      <c r="Q42">
        <v>0</v>
      </c>
      <c r="R42">
        <v>1</v>
      </c>
      <c r="S42">
        <v>1</v>
      </c>
      <c r="T42">
        <v>0</v>
      </c>
      <c r="U42">
        <v>1</v>
      </c>
      <c r="V42">
        <v>4</v>
      </c>
      <c r="W42">
        <v>15</v>
      </c>
      <c r="X42">
        <v>1</v>
      </c>
      <c r="Y42">
        <v>8</v>
      </c>
      <c r="Z42">
        <v>24</v>
      </c>
      <c r="AA42">
        <v>8</v>
      </c>
      <c r="AB42">
        <v>2</v>
      </c>
      <c r="AC42">
        <v>4</v>
      </c>
      <c r="AD42">
        <v>1</v>
      </c>
      <c r="AE42">
        <v>1</v>
      </c>
      <c r="AF42">
        <v>3</v>
      </c>
      <c r="AG42">
        <v>4</v>
      </c>
      <c r="AH42">
        <v>85</v>
      </c>
      <c r="AI42">
        <v>2</v>
      </c>
      <c r="AJ42">
        <v>0</v>
      </c>
      <c r="AK42">
        <v>0</v>
      </c>
      <c r="AL42">
        <v>0</v>
      </c>
      <c r="AM42">
        <v>1</v>
      </c>
      <c r="AN42">
        <v>0</v>
      </c>
      <c r="AO42">
        <v>0</v>
      </c>
      <c r="AP42">
        <v>3</v>
      </c>
      <c r="AQ42">
        <v>1</v>
      </c>
      <c r="AR42">
        <v>3</v>
      </c>
      <c r="AS42">
        <v>0</v>
      </c>
      <c r="AT42">
        <v>1</v>
      </c>
      <c r="AU42">
        <v>0</v>
      </c>
      <c r="AV42">
        <v>1</v>
      </c>
      <c r="AW42">
        <v>1</v>
      </c>
      <c r="AX42">
        <v>5</v>
      </c>
      <c r="AY42">
        <v>22</v>
      </c>
      <c r="AZ42">
        <v>1</v>
      </c>
      <c r="BA42">
        <v>8</v>
      </c>
      <c r="BB42">
        <v>20</v>
      </c>
      <c r="BC42">
        <v>6</v>
      </c>
      <c r="BD42">
        <v>2</v>
      </c>
      <c r="BE42">
        <v>5</v>
      </c>
      <c r="BF42">
        <v>1</v>
      </c>
      <c r="BG42">
        <v>2</v>
      </c>
      <c r="BH42">
        <v>3</v>
      </c>
      <c r="BI42">
        <v>2</v>
      </c>
      <c r="BJ42">
        <v>90</v>
      </c>
      <c r="BK42">
        <v>2</v>
      </c>
      <c r="BL42">
        <v>0</v>
      </c>
      <c r="BM42">
        <v>0</v>
      </c>
      <c r="BN42">
        <v>0</v>
      </c>
      <c r="BO42">
        <v>1</v>
      </c>
      <c r="BP42">
        <v>0</v>
      </c>
      <c r="BQ42">
        <v>0</v>
      </c>
      <c r="BR42">
        <v>2</v>
      </c>
      <c r="BS42">
        <v>1</v>
      </c>
      <c r="BT42">
        <v>2</v>
      </c>
      <c r="BU42">
        <v>0</v>
      </c>
      <c r="BV42">
        <v>1</v>
      </c>
      <c r="BW42">
        <v>2</v>
      </c>
      <c r="BX42">
        <v>1</v>
      </c>
      <c r="BY42">
        <v>1</v>
      </c>
      <c r="BZ42">
        <v>4</v>
      </c>
      <c r="CA42">
        <v>20</v>
      </c>
      <c r="CB42">
        <v>1</v>
      </c>
      <c r="CC42">
        <v>5</v>
      </c>
      <c r="CD42">
        <v>21</v>
      </c>
      <c r="CE42">
        <v>6</v>
      </c>
      <c r="CF42">
        <v>3</v>
      </c>
      <c r="CG42">
        <v>5</v>
      </c>
      <c r="CH42">
        <v>1</v>
      </c>
      <c r="CI42">
        <v>1</v>
      </c>
      <c r="CJ42">
        <v>2</v>
      </c>
      <c r="CK42">
        <v>2</v>
      </c>
      <c r="CL42">
        <v>84</v>
      </c>
      <c r="CM42">
        <v>2</v>
      </c>
      <c r="CN42">
        <v>0</v>
      </c>
      <c r="CO42">
        <v>0</v>
      </c>
      <c r="CP42">
        <v>0</v>
      </c>
      <c r="CQ42">
        <v>1</v>
      </c>
      <c r="CR42">
        <v>0</v>
      </c>
      <c r="CS42">
        <v>0</v>
      </c>
      <c r="CT42">
        <v>2</v>
      </c>
      <c r="CU42">
        <v>1</v>
      </c>
      <c r="CV42">
        <v>1</v>
      </c>
      <c r="CW42">
        <v>0</v>
      </c>
      <c r="CX42">
        <v>1</v>
      </c>
      <c r="CY42">
        <v>2</v>
      </c>
      <c r="CZ42">
        <v>1</v>
      </c>
      <c r="DA42">
        <v>1</v>
      </c>
      <c r="DB42">
        <v>6</v>
      </c>
      <c r="DC42">
        <v>21</v>
      </c>
      <c r="DD42">
        <v>1</v>
      </c>
      <c r="DE42">
        <v>5</v>
      </c>
      <c r="DF42">
        <v>24</v>
      </c>
      <c r="DG42">
        <v>6</v>
      </c>
      <c r="DH42">
        <v>3</v>
      </c>
      <c r="DI42">
        <v>5</v>
      </c>
      <c r="DJ42">
        <v>1</v>
      </c>
      <c r="DK42">
        <v>2</v>
      </c>
      <c r="DL42">
        <v>2</v>
      </c>
      <c r="DM42">
        <v>4</v>
      </c>
      <c r="DN42">
        <v>92</v>
      </c>
      <c r="DO42">
        <v>1</v>
      </c>
      <c r="DP42">
        <v>0</v>
      </c>
      <c r="DQ42">
        <v>1</v>
      </c>
      <c r="DR42">
        <v>0</v>
      </c>
      <c r="DS42">
        <v>1</v>
      </c>
      <c r="DT42">
        <v>0</v>
      </c>
      <c r="DU42">
        <v>0</v>
      </c>
      <c r="DV42">
        <v>0</v>
      </c>
      <c r="DW42">
        <v>1</v>
      </c>
      <c r="DX42">
        <v>1</v>
      </c>
      <c r="DY42">
        <v>0</v>
      </c>
      <c r="DZ42">
        <v>1</v>
      </c>
      <c r="EA42">
        <v>2</v>
      </c>
      <c r="EB42">
        <v>1</v>
      </c>
      <c r="EC42">
        <v>2</v>
      </c>
      <c r="ED42">
        <v>8</v>
      </c>
      <c r="EE42">
        <v>20</v>
      </c>
      <c r="EF42">
        <v>1</v>
      </c>
      <c r="EG42">
        <v>7</v>
      </c>
      <c r="EH42">
        <v>32</v>
      </c>
      <c r="EI42">
        <v>8</v>
      </c>
      <c r="EJ42">
        <v>2</v>
      </c>
      <c r="EK42">
        <v>7</v>
      </c>
      <c r="EL42">
        <v>1</v>
      </c>
      <c r="EM42">
        <v>3</v>
      </c>
      <c r="EN42">
        <v>4</v>
      </c>
      <c r="EO42">
        <v>3</v>
      </c>
      <c r="EP42">
        <v>107</v>
      </c>
      <c r="EQ42">
        <v>1</v>
      </c>
      <c r="ER42">
        <v>0</v>
      </c>
      <c r="ES42">
        <v>1</v>
      </c>
      <c r="ET42">
        <v>0</v>
      </c>
      <c r="EU42">
        <v>1</v>
      </c>
      <c r="EV42">
        <v>0</v>
      </c>
      <c r="EW42">
        <v>0</v>
      </c>
      <c r="EX42">
        <v>0</v>
      </c>
      <c r="EY42">
        <v>1</v>
      </c>
      <c r="EZ42">
        <v>2</v>
      </c>
      <c r="FA42">
        <v>0</v>
      </c>
      <c r="FB42">
        <v>1</v>
      </c>
      <c r="FC42">
        <v>3</v>
      </c>
      <c r="FD42">
        <v>2</v>
      </c>
      <c r="FE42">
        <v>2</v>
      </c>
      <c r="FF42">
        <v>9</v>
      </c>
      <c r="FG42">
        <v>21</v>
      </c>
      <c r="FH42">
        <v>2</v>
      </c>
      <c r="FI42">
        <v>5</v>
      </c>
      <c r="FJ42">
        <v>38</v>
      </c>
      <c r="FK42">
        <v>9</v>
      </c>
      <c r="FL42">
        <v>4</v>
      </c>
      <c r="FM42">
        <v>5</v>
      </c>
      <c r="FN42">
        <v>1</v>
      </c>
      <c r="FO42">
        <v>2</v>
      </c>
      <c r="FP42">
        <v>4</v>
      </c>
      <c r="FQ42">
        <v>2</v>
      </c>
      <c r="FR42">
        <v>116</v>
      </c>
      <c r="FS42">
        <v>0</v>
      </c>
      <c r="FT42">
        <v>0</v>
      </c>
      <c r="FU42">
        <v>0</v>
      </c>
      <c r="FV42">
        <v>0</v>
      </c>
      <c r="FW42">
        <v>1</v>
      </c>
      <c r="FX42">
        <v>0</v>
      </c>
      <c r="FY42">
        <v>0</v>
      </c>
      <c r="FZ42">
        <v>0</v>
      </c>
      <c r="GA42">
        <v>1</v>
      </c>
      <c r="GB42">
        <v>2</v>
      </c>
      <c r="GC42">
        <v>0</v>
      </c>
      <c r="GD42">
        <v>1</v>
      </c>
      <c r="GE42">
        <v>2</v>
      </c>
      <c r="GF42">
        <v>2</v>
      </c>
      <c r="GG42">
        <v>1</v>
      </c>
      <c r="GH42">
        <v>7</v>
      </c>
      <c r="GI42">
        <v>19</v>
      </c>
      <c r="GJ42">
        <v>1</v>
      </c>
      <c r="GK42">
        <v>7</v>
      </c>
      <c r="GL42">
        <v>44</v>
      </c>
      <c r="GM42">
        <v>9</v>
      </c>
      <c r="GN42">
        <v>5</v>
      </c>
      <c r="GO42">
        <v>3</v>
      </c>
      <c r="GP42">
        <v>1</v>
      </c>
      <c r="GQ42">
        <v>2</v>
      </c>
      <c r="GR42">
        <v>2</v>
      </c>
      <c r="GS42">
        <v>0</v>
      </c>
      <c r="GT42">
        <v>110</v>
      </c>
      <c r="GU42">
        <v>0</v>
      </c>
      <c r="GV42">
        <v>0</v>
      </c>
      <c r="GW42">
        <v>0</v>
      </c>
      <c r="GX42">
        <v>0</v>
      </c>
      <c r="GY42">
        <v>1</v>
      </c>
      <c r="GZ42">
        <v>0</v>
      </c>
      <c r="HA42">
        <v>0</v>
      </c>
      <c r="HB42">
        <v>0</v>
      </c>
      <c r="HC42">
        <v>2</v>
      </c>
      <c r="HD42">
        <v>1</v>
      </c>
      <c r="HE42">
        <v>0</v>
      </c>
      <c r="HF42">
        <v>2</v>
      </c>
      <c r="HG42">
        <v>2</v>
      </c>
      <c r="HH42">
        <v>1</v>
      </c>
      <c r="HI42">
        <v>1</v>
      </c>
      <c r="HJ42">
        <v>5</v>
      </c>
      <c r="HK42">
        <v>17</v>
      </c>
      <c r="HL42">
        <v>3</v>
      </c>
      <c r="HM42">
        <v>8</v>
      </c>
      <c r="HN42">
        <v>49</v>
      </c>
      <c r="HO42">
        <v>8</v>
      </c>
      <c r="HP42">
        <v>7</v>
      </c>
      <c r="HQ42">
        <v>4</v>
      </c>
      <c r="HR42">
        <v>0</v>
      </c>
      <c r="HS42">
        <v>2</v>
      </c>
      <c r="HT42">
        <v>1</v>
      </c>
      <c r="HU42">
        <v>5</v>
      </c>
      <c r="HV42">
        <v>119</v>
      </c>
    </row>
    <row r="43" spans="1:230" x14ac:dyDescent="0.25">
      <c r="A43" s="21">
        <v>9102</v>
      </c>
      <c r="B43" s="21" t="s">
        <v>546</v>
      </c>
      <c r="C43" s="7" t="s">
        <v>0</v>
      </c>
      <c r="D43" s="21" t="s">
        <v>6</v>
      </c>
      <c r="E43" s="22" t="s">
        <v>507</v>
      </c>
      <c r="F43" s="9" t="s">
        <v>41</v>
      </c>
      <c r="G43">
        <v>0</v>
      </c>
      <c r="H43">
        <v>0</v>
      </c>
      <c r="I43">
        <v>1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4</v>
      </c>
      <c r="Q43">
        <v>2</v>
      </c>
      <c r="R43">
        <v>0</v>
      </c>
      <c r="S43">
        <v>5</v>
      </c>
      <c r="T43">
        <v>2</v>
      </c>
      <c r="U43">
        <v>0</v>
      </c>
      <c r="V43">
        <v>5</v>
      </c>
      <c r="W43">
        <v>26</v>
      </c>
      <c r="X43">
        <v>2</v>
      </c>
      <c r="Y43">
        <v>21</v>
      </c>
      <c r="Z43">
        <v>29</v>
      </c>
      <c r="AA43">
        <v>8</v>
      </c>
      <c r="AB43">
        <v>4</v>
      </c>
      <c r="AC43">
        <v>18</v>
      </c>
      <c r="AD43">
        <v>3</v>
      </c>
      <c r="AE43">
        <v>2</v>
      </c>
      <c r="AF43">
        <v>3</v>
      </c>
      <c r="AG43">
        <v>1</v>
      </c>
      <c r="AH43">
        <v>137</v>
      </c>
      <c r="AI43">
        <v>0</v>
      </c>
      <c r="AJ43">
        <v>0</v>
      </c>
      <c r="AK43">
        <v>0</v>
      </c>
      <c r="AL43">
        <v>0</v>
      </c>
      <c r="AM43">
        <v>1</v>
      </c>
      <c r="AN43">
        <v>0</v>
      </c>
      <c r="AO43">
        <v>0</v>
      </c>
      <c r="AP43">
        <v>0</v>
      </c>
      <c r="AQ43">
        <v>0</v>
      </c>
      <c r="AR43">
        <v>1</v>
      </c>
      <c r="AS43">
        <v>0</v>
      </c>
      <c r="AT43">
        <v>0</v>
      </c>
      <c r="AU43">
        <v>2</v>
      </c>
      <c r="AV43">
        <v>2</v>
      </c>
      <c r="AW43">
        <v>0</v>
      </c>
      <c r="AX43">
        <v>6</v>
      </c>
      <c r="AY43">
        <v>27</v>
      </c>
      <c r="AZ43">
        <v>2</v>
      </c>
      <c r="BA43">
        <v>23</v>
      </c>
      <c r="BB43">
        <v>23</v>
      </c>
      <c r="BC43">
        <v>5</v>
      </c>
      <c r="BD43">
        <v>6</v>
      </c>
      <c r="BE43">
        <v>16</v>
      </c>
      <c r="BF43">
        <v>2</v>
      </c>
      <c r="BG43">
        <v>1</v>
      </c>
      <c r="BH43">
        <v>3</v>
      </c>
      <c r="BI43">
        <v>1</v>
      </c>
      <c r="BJ43">
        <v>121</v>
      </c>
      <c r="BK43">
        <v>0</v>
      </c>
      <c r="BL43">
        <v>0</v>
      </c>
      <c r="BM43">
        <v>1</v>
      </c>
      <c r="BN43">
        <v>0</v>
      </c>
      <c r="BO43">
        <v>0</v>
      </c>
      <c r="BP43">
        <v>0</v>
      </c>
      <c r="BQ43">
        <v>0</v>
      </c>
      <c r="BR43">
        <v>1</v>
      </c>
      <c r="BS43">
        <v>0</v>
      </c>
      <c r="BT43">
        <v>1</v>
      </c>
      <c r="BU43">
        <v>0</v>
      </c>
      <c r="BV43">
        <v>0</v>
      </c>
      <c r="BW43">
        <v>2</v>
      </c>
      <c r="BX43">
        <v>2</v>
      </c>
      <c r="BY43">
        <v>0</v>
      </c>
      <c r="BZ43">
        <v>6</v>
      </c>
      <c r="CA43">
        <v>24</v>
      </c>
      <c r="CB43">
        <v>2</v>
      </c>
      <c r="CC43">
        <v>20</v>
      </c>
      <c r="CD43">
        <v>20</v>
      </c>
      <c r="CE43">
        <v>5</v>
      </c>
      <c r="CF43">
        <v>5</v>
      </c>
      <c r="CG43">
        <v>13</v>
      </c>
      <c r="CH43">
        <v>2</v>
      </c>
      <c r="CI43">
        <v>1</v>
      </c>
      <c r="CJ43">
        <v>5</v>
      </c>
      <c r="CK43">
        <v>1</v>
      </c>
      <c r="CL43">
        <v>111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1</v>
      </c>
      <c r="CY43">
        <v>4</v>
      </c>
      <c r="CZ43">
        <v>2</v>
      </c>
      <c r="DA43">
        <v>0</v>
      </c>
      <c r="DB43">
        <v>5</v>
      </c>
      <c r="DC43">
        <v>27</v>
      </c>
      <c r="DD43">
        <v>2</v>
      </c>
      <c r="DE43">
        <v>18</v>
      </c>
      <c r="DF43">
        <v>18</v>
      </c>
      <c r="DG43">
        <v>5</v>
      </c>
      <c r="DH43">
        <v>5</v>
      </c>
      <c r="DI43">
        <v>13</v>
      </c>
      <c r="DJ43">
        <v>1</v>
      </c>
      <c r="DK43">
        <v>1</v>
      </c>
      <c r="DL43">
        <v>4</v>
      </c>
      <c r="DM43">
        <v>1</v>
      </c>
      <c r="DN43">
        <v>109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1</v>
      </c>
      <c r="EA43">
        <v>3</v>
      </c>
      <c r="EB43">
        <v>2</v>
      </c>
      <c r="EC43">
        <v>0</v>
      </c>
      <c r="ED43">
        <v>7</v>
      </c>
      <c r="EE43">
        <v>26</v>
      </c>
      <c r="EF43">
        <v>3</v>
      </c>
      <c r="EG43">
        <v>10</v>
      </c>
      <c r="EH43">
        <v>18</v>
      </c>
      <c r="EI43">
        <v>6</v>
      </c>
      <c r="EJ43">
        <v>4</v>
      </c>
      <c r="EK43">
        <v>14</v>
      </c>
      <c r="EL43">
        <v>1</v>
      </c>
      <c r="EM43">
        <v>0</v>
      </c>
      <c r="EN43">
        <v>6</v>
      </c>
      <c r="EO43">
        <v>2</v>
      </c>
      <c r="EP43">
        <v>103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1</v>
      </c>
      <c r="FC43">
        <v>3</v>
      </c>
      <c r="FD43">
        <v>2</v>
      </c>
      <c r="FE43">
        <v>0</v>
      </c>
      <c r="FF43">
        <v>5</v>
      </c>
      <c r="FG43">
        <v>23</v>
      </c>
      <c r="FH43">
        <v>3</v>
      </c>
      <c r="FI43">
        <v>13</v>
      </c>
      <c r="FJ43">
        <v>21</v>
      </c>
      <c r="FK43">
        <v>7</v>
      </c>
      <c r="FL43">
        <v>3</v>
      </c>
      <c r="FM43">
        <v>7</v>
      </c>
      <c r="FN43">
        <v>0</v>
      </c>
      <c r="FO43">
        <v>0</v>
      </c>
      <c r="FP43">
        <v>2</v>
      </c>
      <c r="FQ43">
        <v>2</v>
      </c>
      <c r="FR43">
        <v>92</v>
      </c>
      <c r="FS43">
        <v>0</v>
      </c>
      <c r="FT43">
        <v>0</v>
      </c>
      <c r="FU43">
        <v>0</v>
      </c>
      <c r="FV43">
        <v>0</v>
      </c>
      <c r="FW43">
        <v>1</v>
      </c>
      <c r="FX43">
        <v>0</v>
      </c>
      <c r="FY43">
        <v>0</v>
      </c>
      <c r="FZ43">
        <v>0</v>
      </c>
      <c r="GA43">
        <v>1</v>
      </c>
      <c r="GB43">
        <v>0</v>
      </c>
      <c r="GC43">
        <v>0</v>
      </c>
      <c r="GD43">
        <v>2</v>
      </c>
      <c r="GE43">
        <v>2</v>
      </c>
      <c r="GF43">
        <v>2</v>
      </c>
      <c r="GG43">
        <v>0</v>
      </c>
      <c r="GH43">
        <v>6</v>
      </c>
      <c r="GI43">
        <v>25</v>
      </c>
      <c r="GJ43">
        <v>3</v>
      </c>
      <c r="GK43">
        <v>9</v>
      </c>
      <c r="GL43">
        <v>19</v>
      </c>
      <c r="GM43">
        <v>6</v>
      </c>
      <c r="GN43">
        <v>2</v>
      </c>
      <c r="GO43">
        <v>8</v>
      </c>
      <c r="GP43">
        <v>0</v>
      </c>
      <c r="GQ43">
        <v>0</v>
      </c>
      <c r="GR43">
        <v>2</v>
      </c>
      <c r="GS43">
        <v>1</v>
      </c>
      <c r="GT43">
        <v>89</v>
      </c>
      <c r="GU43">
        <v>0</v>
      </c>
      <c r="GV43">
        <v>0</v>
      </c>
      <c r="GW43">
        <v>1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1</v>
      </c>
      <c r="HG43">
        <v>3</v>
      </c>
      <c r="HH43">
        <v>3</v>
      </c>
      <c r="HI43">
        <v>0</v>
      </c>
      <c r="HJ43">
        <v>6</v>
      </c>
      <c r="HK43">
        <v>25</v>
      </c>
      <c r="HL43">
        <v>2</v>
      </c>
      <c r="HM43">
        <v>9</v>
      </c>
      <c r="HN43">
        <v>16</v>
      </c>
      <c r="HO43">
        <v>5</v>
      </c>
      <c r="HP43">
        <v>1</v>
      </c>
      <c r="HQ43">
        <v>7</v>
      </c>
      <c r="HR43">
        <v>1</v>
      </c>
      <c r="HS43">
        <v>0</v>
      </c>
      <c r="HT43">
        <v>6</v>
      </c>
      <c r="HU43">
        <v>2</v>
      </c>
      <c r="HV43">
        <v>88</v>
      </c>
    </row>
    <row r="44" spans="1:230" x14ac:dyDescent="0.25">
      <c r="A44" s="21">
        <v>9103</v>
      </c>
      <c r="B44" s="21" t="s">
        <v>547</v>
      </c>
      <c r="C44" s="7" t="s">
        <v>0</v>
      </c>
      <c r="D44" s="21" t="s">
        <v>6</v>
      </c>
      <c r="E44" s="22" t="s">
        <v>507</v>
      </c>
      <c r="F44" s="9" t="s">
        <v>41</v>
      </c>
      <c r="G44">
        <v>4</v>
      </c>
      <c r="H44">
        <v>0</v>
      </c>
      <c r="I44">
        <v>0</v>
      </c>
      <c r="J44">
        <v>1</v>
      </c>
      <c r="K44">
        <v>2</v>
      </c>
      <c r="L44">
        <v>1</v>
      </c>
      <c r="M44">
        <v>2</v>
      </c>
      <c r="N44">
        <v>0</v>
      </c>
      <c r="O44">
        <v>0</v>
      </c>
      <c r="P44">
        <v>1</v>
      </c>
      <c r="Q44">
        <v>2</v>
      </c>
      <c r="R44">
        <v>0</v>
      </c>
      <c r="S44">
        <v>4</v>
      </c>
      <c r="T44">
        <v>0</v>
      </c>
      <c r="U44">
        <v>2</v>
      </c>
      <c r="V44">
        <v>6</v>
      </c>
      <c r="W44">
        <v>16</v>
      </c>
      <c r="X44">
        <v>3</v>
      </c>
      <c r="Y44">
        <v>9</v>
      </c>
      <c r="Z44">
        <v>22</v>
      </c>
      <c r="AA44">
        <v>4</v>
      </c>
      <c r="AB44">
        <v>6</v>
      </c>
      <c r="AC44">
        <v>8</v>
      </c>
      <c r="AD44">
        <v>3</v>
      </c>
      <c r="AE44">
        <v>3</v>
      </c>
      <c r="AF44">
        <v>5</v>
      </c>
      <c r="AG44">
        <v>2</v>
      </c>
      <c r="AH44">
        <v>106</v>
      </c>
      <c r="AI44">
        <v>2</v>
      </c>
      <c r="AJ44">
        <v>0</v>
      </c>
      <c r="AK44">
        <v>0</v>
      </c>
      <c r="AL44">
        <v>1</v>
      </c>
      <c r="AM44">
        <v>3</v>
      </c>
      <c r="AN44">
        <v>1</v>
      </c>
      <c r="AO44">
        <v>1</v>
      </c>
      <c r="AP44">
        <v>0</v>
      </c>
      <c r="AQ44">
        <v>1</v>
      </c>
      <c r="AR44">
        <v>2</v>
      </c>
      <c r="AS44">
        <v>2</v>
      </c>
      <c r="AT44">
        <v>0</v>
      </c>
      <c r="AU44">
        <v>4</v>
      </c>
      <c r="AV44">
        <v>0</v>
      </c>
      <c r="AW44">
        <v>1</v>
      </c>
      <c r="AX44">
        <v>4</v>
      </c>
      <c r="AY44">
        <v>14</v>
      </c>
      <c r="AZ44">
        <v>5</v>
      </c>
      <c r="BA44">
        <v>10</v>
      </c>
      <c r="BB44">
        <v>21</v>
      </c>
      <c r="BC44">
        <v>5</v>
      </c>
      <c r="BD44">
        <v>6</v>
      </c>
      <c r="BE44">
        <v>10</v>
      </c>
      <c r="BF44">
        <v>3</v>
      </c>
      <c r="BG44">
        <v>3</v>
      </c>
      <c r="BH44">
        <v>4</v>
      </c>
      <c r="BI44">
        <v>3</v>
      </c>
      <c r="BJ44">
        <v>106</v>
      </c>
      <c r="BK44">
        <v>4</v>
      </c>
      <c r="BL44">
        <v>0</v>
      </c>
      <c r="BM44">
        <v>0</v>
      </c>
      <c r="BN44">
        <v>1</v>
      </c>
      <c r="BO44">
        <v>4</v>
      </c>
      <c r="BP44">
        <v>1</v>
      </c>
      <c r="BQ44">
        <v>0</v>
      </c>
      <c r="BR44">
        <v>0</v>
      </c>
      <c r="BS44">
        <v>1</v>
      </c>
      <c r="BT44">
        <v>2</v>
      </c>
      <c r="BU44">
        <v>1</v>
      </c>
      <c r="BV44">
        <v>0</v>
      </c>
      <c r="BW44">
        <v>5</v>
      </c>
      <c r="BX44">
        <v>0</v>
      </c>
      <c r="BY44">
        <v>0</v>
      </c>
      <c r="BZ44">
        <v>6</v>
      </c>
      <c r="CA44">
        <v>14</v>
      </c>
      <c r="CB44">
        <v>4</v>
      </c>
      <c r="CC44">
        <v>10</v>
      </c>
      <c r="CD44">
        <v>25</v>
      </c>
      <c r="CE44">
        <v>5</v>
      </c>
      <c r="CF44">
        <v>6</v>
      </c>
      <c r="CG44">
        <v>12</v>
      </c>
      <c r="CH44">
        <v>4</v>
      </c>
      <c r="CI44">
        <v>2</v>
      </c>
      <c r="CJ44">
        <v>5</v>
      </c>
      <c r="CK44">
        <v>4</v>
      </c>
      <c r="CL44">
        <v>116</v>
      </c>
      <c r="CM44">
        <v>5</v>
      </c>
      <c r="CN44">
        <v>0</v>
      </c>
      <c r="CO44">
        <v>1</v>
      </c>
      <c r="CP44">
        <v>1</v>
      </c>
      <c r="CQ44">
        <v>3</v>
      </c>
      <c r="CR44">
        <v>1</v>
      </c>
      <c r="CS44">
        <v>0</v>
      </c>
      <c r="CT44">
        <v>1</v>
      </c>
      <c r="CU44">
        <v>2</v>
      </c>
      <c r="CV44">
        <v>3</v>
      </c>
      <c r="CW44">
        <v>3</v>
      </c>
      <c r="CX44">
        <v>0</v>
      </c>
      <c r="CY44">
        <v>8</v>
      </c>
      <c r="CZ44">
        <v>0</v>
      </c>
      <c r="DA44">
        <v>0</v>
      </c>
      <c r="DB44">
        <v>7</v>
      </c>
      <c r="DC44">
        <v>14</v>
      </c>
      <c r="DD44">
        <v>5</v>
      </c>
      <c r="DE44">
        <v>11</v>
      </c>
      <c r="DF44">
        <v>29</v>
      </c>
      <c r="DG44">
        <v>6</v>
      </c>
      <c r="DH44">
        <v>6</v>
      </c>
      <c r="DI44">
        <v>9</v>
      </c>
      <c r="DJ44">
        <v>4</v>
      </c>
      <c r="DK44">
        <v>3</v>
      </c>
      <c r="DL44">
        <v>4</v>
      </c>
      <c r="DM44">
        <v>6</v>
      </c>
      <c r="DN44">
        <v>132</v>
      </c>
      <c r="DO44">
        <v>2</v>
      </c>
      <c r="DP44">
        <v>0</v>
      </c>
      <c r="DQ44">
        <v>1</v>
      </c>
      <c r="DR44">
        <v>1</v>
      </c>
      <c r="DS44">
        <v>2</v>
      </c>
      <c r="DT44">
        <v>0</v>
      </c>
      <c r="DU44">
        <v>0</v>
      </c>
      <c r="DV44">
        <v>1</v>
      </c>
      <c r="DW44">
        <v>1</v>
      </c>
      <c r="DX44">
        <v>2</v>
      </c>
      <c r="DY44">
        <v>1</v>
      </c>
      <c r="DZ44">
        <v>0</v>
      </c>
      <c r="EA44">
        <v>7</v>
      </c>
      <c r="EB44">
        <v>0</v>
      </c>
      <c r="EC44">
        <v>0</v>
      </c>
      <c r="ED44">
        <v>7</v>
      </c>
      <c r="EE44">
        <v>14</v>
      </c>
      <c r="EF44">
        <v>3</v>
      </c>
      <c r="EG44">
        <v>12</v>
      </c>
      <c r="EH44">
        <v>29</v>
      </c>
      <c r="EI44">
        <v>10</v>
      </c>
      <c r="EJ44">
        <v>7</v>
      </c>
      <c r="EK44">
        <v>10</v>
      </c>
      <c r="EL44">
        <v>5</v>
      </c>
      <c r="EM44">
        <v>4</v>
      </c>
      <c r="EN44">
        <v>9</v>
      </c>
      <c r="EO44">
        <v>7</v>
      </c>
      <c r="EP44">
        <v>135</v>
      </c>
      <c r="EQ44">
        <v>4</v>
      </c>
      <c r="ER44">
        <v>0</v>
      </c>
      <c r="ES44">
        <v>1</v>
      </c>
      <c r="ET44">
        <v>2</v>
      </c>
      <c r="EU44">
        <v>2</v>
      </c>
      <c r="EV44">
        <v>0</v>
      </c>
      <c r="EW44">
        <v>0</v>
      </c>
      <c r="EX44">
        <v>1</v>
      </c>
      <c r="EY44">
        <v>1</v>
      </c>
      <c r="EZ44">
        <v>5</v>
      </c>
      <c r="FA44">
        <v>2</v>
      </c>
      <c r="FB44">
        <v>0</v>
      </c>
      <c r="FC44">
        <v>6</v>
      </c>
      <c r="FD44">
        <v>0</v>
      </c>
      <c r="FE44">
        <v>1</v>
      </c>
      <c r="FF44">
        <v>10</v>
      </c>
      <c r="FG44">
        <v>15</v>
      </c>
      <c r="FH44">
        <v>4</v>
      </c>
      <c r="FI44">
        <v>14</v>
      </c>
      <c r="FJ44">
        <v>26</v>
      </c>
      <c r="FK44">
        <v>10</v>
      </c>
      <c r="FL44">
        <v>9</v>
      </c>
      <c r="FM44">
        <v>14</v>
      </c>
      <c r="FN44">
        <v>5</v>
      </c>
      <c r="FO44">
        <v>4</v>
      </c>
      <c r="FP44">
        <v>6</v>
      </c>
      <c r="FQ44">
        <v>5</v>
      </c>
      <c r="FR44">
        <v>147</v>
      </c>
      <c r="FS44">
        <v>3</v>
      </c>
      <c r="FT44">
        <v>0</v>
      </c>
      <c r="FU44">
        <v>1</v>
      </c>
      <c r="FV44">
        <v>1</v>
      </c>
      <c r="FW44">
        <v>1</v>
      </c>
      <c r="FX44">
        <v>0</v>
      </c>
      <c r="FY44">
        <v>0</v>
      </c>
      <c r="FZ44">
        <v>0</v>
      </c>
      <c r="GA44">
        <v>1</v>
      </c>
      <c r="GB44">
        <v>4</v>
      </c>
      <c r="GC44">
        <v>2</v>
      </c>
      <c r="GD44">
        <v>0</v>
      </c>
      <c r="GE44">
        <v>6</v>
      </c>
      <c r="GF44">
        <v>0</v>
      </c>
      <c r="GG44">
        <v>0</v>
      </c>
      <c r="GH44">
        <v>10</v>
      </c>
      <c r="GI44">
        <v>15</v>
      </c>
      <c r="GJ44">
        <v>6</v>
      </c>
      <c r="GK44">
        <v>15</v>
      </c>
      <c r="GL44">
        <v>33</v>
      </c>
      <c r="GM44">
        <v>11</v>
      </c>
      <c r="GN44">
        <v>9</v>
      </c>
      <c r="GO44">
        <v>9</v>
      </c>
      <c r="GP44">
        <v>6</v>
      </c>
      <c r="GQ44">
        <v>3</v>
      </c>
      <c r="GR44">
        <v>8</v>
      </c>
      <c r="GS44">
        <v>6</v>
      </c>
      <c r="GT44">
        <v>150</v>
      </c>
      <c r="GU44">
        <v>2</v>
      </c>
      <c r="GV44">
        <v>0</v>
      </c>
      <c r="GW44">
        <v>0</v>
      </c>
      <c r="GX44">
        <v>2</v>
      </c>
      <c r="GY44">
        <v>3</v>
      </c>
      <c r="GZ44">
        <v>0</v>
      </c>
      <c r="HA44">
        <v>1</v>
      </c>
      <c r="HB44">
        <v>0</v>
      </c>
      <c r="HC44">
        <v>4</v>
      </c>
      <c r="HD44">
        <v>4</v>
      </c>
      <c r="HE44">
        <v>6</v>
      </c>
      <c r="HF44">
        <v>0</v>
      </c>
      <c r="HG44">
        <v>6</v>
      </c>
      <c r="HH44">
        <v>0</v>
      </c>
      <c r="HI44">
        <v>1</v>
      </c>
      <c r="HJ44">
        <v>10</v>
      </c>
      <c r="HK44">
        <v>17</v>
      </c>
      <c r="HL44">
        <v>9</v>
      </c>
      <c r="HM44">
        <v>16</v>
      </c>
      <c r="HN44">
        <v>36</v>
      </c>
      <c r="HO44">
        <v>8</v>
      </c>
      <c r="HP44">
        <v>9</v>
      </c>
      <c r="HQ44">
        <v>8</v>
      </c>
      <c r="HR44">
        <v>8</v>
      </c>
      <c r="HS44">
        <v>6</v>
      </c>
      <c r="HT44">
        <v>9</v>
      </c>
      <c r="HU44">
        <v>6</v>
      </c>
      <c r="HV44">
        <v>171</v>
      </c>
    </row>
    <row r="45" spans="1:230" x14ac:dyDescent="0.25">
      <c r="A45" s="7">
        <v>9321</v>
      </c>
      <c r="B45" s="7" t="s">
        <v>548</v>
      </c>
      <c r="C45" s="7" t="s">
        <v>0</v>
      </c>
      <c r="D45" s="7" t="s">
        <v>2</v>
      </c>
      <c r="E45" s="16" t="s">
        <v>507</v>
      </c>
      <c r="F45" s="9" t="s">
        <v>41</v>
      </c>
      <c r="G45">
        <v>4</v>
      </c>
      <c r="H45">
        <v>2</v>
      </c>
      <c r="I45">
        <v>4</v>
      </c>
      <c r="J45">
        <v>4</v>
      </c>
      <c r="K45">
        <v>6</v>
      </c>
      <c r="L45">
        <v>4</v>
      </c>
      <c r="M45">
        <v>1</v>
      </c>
      <c r="N45">
        <v>6</v>
      </c>
      <c r="O45">
        <v>3</v>
      </c>
      <c r="P45">
        <v>12</v>
      </c>
      <c r="Q45">
        <v>12</v>
      </c>
      <c r="R45">
        <v>5</v>
      </c>
      <c r="S45">
        <v>19</v>
      </c>
      <c r="T45">
        <v>12</v>
      </c>
      <c r="U45">
        <v>6</v>
      </c>
      <c r="V45">
        <v>10</v>
      </c>
      <c r="W45">
        <v>27</v>
      </c>
      <c r="X45">
        <v>12</v>
      </c>
      <c r="Y45">
        <v>21</v>
      </c>
      <c r="Z45">
        <v>84</v>
      </c>
      <c r="AA45">
        <v>26</v>
      </c>
      <c r="AB45">
        <v>42</v>
      </c>
      <c r="AC45">
        <v>38</v>
      </c>
      <c r="AD45">
        <v>4</v>
      </c>
      <c r="AE45">
        <v>3</v>
      </c>
      <c r="AF45">
        <v>15</v>
      </c>
      <c r="AG45">
        <v>6</v>
      </c>
      <c r="AH45">
        <v>388</v>
      </c>
      <c r="AI45">
        <v>3</v>
      </c>
      <c r="AJ45">
        <v>1</v>
      </c>
      <c r="AK45">
        <v>7</v>
      </c>
      <c r="AL45">
        <v>2</v>
      </c>
      <c r="AM45">
        <v>5</v>
      </c>
      <c r="AN45">
        <v>2</v>
      </c>
      <c r="AO45">
        <v>1</v>
      </c>
      <c r="AP45">
        <v>8</v>
      </c>
      <c r="AQ45">
        <v>4</v>
      </c>
      <c r="AR45">
        <v>13</v>
      </c>
      <c r="AS45">
        <v>11</v>
      </c>
      <c r="AT45">
        <v>5</v>
      </c>
      <c r="AU45">
        <v>16</v>
      </c>
      <c r="AV45">
        <v>13</v>
      </c>
      <c r="AW45">
        <v>7</v>
      </c>
      <c r="AX45">
        <v>10</v>
      </c>
      <c r="AY45">
        <v>26</v>
      </c>
      <c r="AZ45">
        <v>8</v>
      </c>
      <c r="BA45">
        <v>19</v>
      </c>
      <c r="BB45">
        <v>84</v>
      </c>
      <c r="BC45">
        <v>27</v>
      </c>
      <c r="BD45">
        <v>39</v>
      </c>
      <c r="BE45">
        <v>36</v>
      </c>
      <c r="BF45">
        <v>5</v>
      </c>
      <c r="BG45">
        <v>2</v>
      </c>
      <c r="BH45">
        <v>10</v>
      </c>
      <c r="BI45">
        <v>6</v>
      </c>
      <c r="BJ45">
        <v>370</v>
      </c>
      <c r="BK45">
        <v>2</v>
      </c>
      <c r="BL45">
        <v>1</v>
      </c>
      <c r="BM45">
        <v>4</v>
      </c>
      <c r="BN45">
        <v>2</v>
      </c>
      <c r="BO45">
        <v>5</v>
      </c>
      <c r="BP45">
        <v>2</v>
      </c>
      <c r="BQ45">
        <v>1</v>
      </c>
      <c r="BR45">
        <v>10</v>
      </c>
      <c r="BS45">
        <v>6</v>
      </c>
      <c r="BT45">
        <v>11</v>
      </c>
      <c r="BU45">
        <v>11</v>
      </c>
      <c r="BV45">
        <v>6</v>
      </c>
      <c r="BW45">
        <v>12</v>
      </c>
      <c r="BX45">
        <v>9</v>
      </c>
      <c r="BY45">
        <v>5</v>
      </c>
      <c r="BZ45">
        <v>6</v>
      </c>
      <c r="CA45">
        <v>26</v>
      </c>
      <c r="CB45">
        <v>7</v>
      </c>
      <c r="CC45">
        <v>19</v>
      </c>
      <c r="CD45">
        <v>78</v>
      </c>
      <c r="CE45">
        <v>25</v>
      </c>
      <c r="CF45">
        <v>40</v>
      </c>
      <c r="CG45">
        <v>30</v>
      </c>
      <c r="CH45">
        <v>3</v>
      </c>
      <c r="CI45">
        <v>4</v>
      </c>
      <c r="CJ45">
        <v>13</v>
      </c>
      <c r="CK45">
        <v>5</v>
      </c>
      <c r="CL45">
        <v>343</v>
      </c>
      <c r="CM45">
        <v>2</v>
      </c>
      <c r="CN45">
        <v>2</v>
      </c>
      <c r="CO45">
        <v>4</v>
      </c>
      <c r="CP45">
        <v>2</v>
      </c>
      <c r="CQ45">
        <v>6</v>
      </c>
      <c r="CR45">
        <v>1</v>
      </c>
      <c r="CS45">
        <v>1</v>
      </c>
      <c r="CT45">
        <v>6</v>
      </c>
      <c r="CU45">
        <v>6</v>
      </c>
      <c r="CV45">
        <v>10</v>
      </c>
      <c r="CW45">
        <v>8</v>
      </c>
      <c r="CX45">
        <v>5</v>
      </c>
      <c r="CY45">
        <v>16</v>
      </c>
      <c r="CZ45">
        <v>4</v>
      </c>
      <c r="DA45">
        <v>5</v>
      </c>
      <c r="DB45">
        <v>6</v>
      </c>
      <c r="DC45">
        <v>20</v>
      </c>
      <c r="DD45">
        <v>10</v>
      </c>
      <c r="DE45">
        <v>16</v>
      </c>
      <c r="DF45">
        <v>64</v>
      </c>
      <c r="DG45">
        <v>22</v>
      </c>
      <c r="DH45">
        <v>29</v>
      </c>
      <c r="DI45">
        <v>27</v>
      </c>
      <c r="DJ45">
        <v>2</v>
      </c>
      <c r="DK45">
        <v>3</v>
      </c>
      <c r="DL45">
        <v>10</v>
      </c>
      <c r="DM45">
        <v>3</v>
      </c>
      <c r="DN45">
        <v>290</v>
      </c>
      <c r="DO45">
        <v>1</v>
      </c>
      <c r="DP45">
        <v>1</v>
      </c>
      <c r="DQ45">
        <v>4</v>
      </c>
      <c r="DR45">
        <v>2</v>
      </c>
      <c r="DS45">
        <v>5</v>
      </c>
      <c r="DT45">
        <v>1</v>
      </c>
      <c r="DU45">
        <v>1</v>
      </c>
      <c r="DV45">
        <v>7</v>
      </c>
      <c r="DW45">
        <v>3</v>
      </c>
      <c r="DX45">
        <v>9</v>
      </c>
      <c r="DY45">
        <v>9</v>
      </c>
      <c r="DZ45">
        <v>3</v>
      </c>
      <c r="EA45">
        <v>14</v>
      </c>
      <c r="EB45">
        <v>3</v>
      </c>
      <c r="EC45">
        <v>7</v>
      </c>
      <c r="ED45">
        <v>6</v>
      </c>
      <c r="EE45">
        <v>16</v>
      </c>
      <c r="EF45">
        <v>8</v>
      </c>
      <c r="EG45">
        <v>13</v>
      </c>
      <c r="EH45">
        <v>49</v>
      </c>
      <c r="EI45">
        <v>23</v>
      </c>
      <c r="EJ45">
        <v>31</v>
      </c>
      <c r="EK45">
        <v>25</v>
      </c>
      <c r="EL45">
        <v>2</v>
      </c>
      <c r="EM45">
        <v>2</v>
      </c>
      <c r="EN45">
        <v>9</v>
      </c>
      <c r="EO45">
        <v>3</v>
      </c>
      <c r="EP45">
        <v>257</v>
      </c>
      <c r="EQ45">
        <v>2</v>
      </c>
      <c r="ER45">
        <v>1</v>
      </c>
      <c r="ES45">
        <v>5</v>
      </c>
      <c r="ET45">
        <v>2</v>
      </c>
      <c r="EU45">
        <v>5</v>
      </c>
      <c r="EV45">
        <v>1</v>
      </c>
      <c r="EW45">
        <v>0</v>
      </c>
      <c r="EX45">
        <v>4</v>
      </c>
      <c r="EY45">
        <v>1</v>
      </c>
      <c r="EZ45">
        <v>10</v>
      </c>
      <c r="FA45">
        <v>6</v>
      </c>
      <c r="FB45">
        <v>4</v>
      </c>
      <c r="FC45">
        <v>10</v>
      </c>
      <c r="FD45">
        <v>2</v>
      </c>
      <c r="FE45">
        <v>3</v>
      </c>
      <c r="FF45">
        <v>8</v>
      </c>
      <c r="FG45">
        <v>15</v>
      </c>
      <c r="FH45">
        <v>7</v>
      </c>
      <c r="FI45">
        <v>13</v>
      </c>
      <c r="FJ45">
        <v>57</v>
      </c>
      <c r="FK45">
        <v>18</v>
      </c>
      <c r="FL45">
        <v>30</v>
      </c>
      <c r="FM45">
        <v>17</v>
      </c>
      <c r="FN45">
        <v>1</v>
      </c>
      <c r="FO45">
        <v>2</v>
      </c>
      <c r="FP45">
        <v>10</v>
      </c>
      <c r="FQ45">
        <v>4</v>
      </c>
      <c r="FR45">
        <v>238</v>
      </c>
      <c r="FS45">
        <v>1</v>
      </c>
      <c r="FT45">
        <v>1</v>
      </c>
      <c r="FU45">
        <v>3</v>
      </c>
      <c r="FV45">
        <v>3</v>
      </c>
      <c r="FW45">
        <v>7</v>
      </c>
      <c r="FX45">
        <v>1</v>
      </c>
      <c r="FY45">
        <v>1</v>
      </c>
      <c r="FZ45">
        <v>1</v>
      </c>
      <c r="GA45">
        <v>1</v>
      </c>
      <c r="GB45">
        <v>8</v>
      </c>
      <c r="GC45">
        <v>2</v>
      </c>
      <c r="GD45">
        <v>2</v>
      </c>
      <c r="GE45">
        <v>15</v>
      </c>
      <c r="GF45">
        <v>2</v>
      </c>
      <c r="GG45">
        <v>3</v>
      </c>
      <c r="GH45">
        <v>4</v>
      </c>
      <c r="GI45">
        <v>19</v>
      </c>
      <c r="GJ45">
        <v>11</v>
      </c>
      <c r="GK45">
        <v>13</v>
      </c>
      <c r="GL45">
        <v>52</v>
      </c>
      <c r="GM45">
        <v>19</v>
      </c>
      <c r="GN45">
        <v>25</v>
      </c>
      <c r="GO45">
        <v>16</v>
      </c>
      <c r="GP45">
        <v>1</v>
      </c>
      <c r="GQ45">
        <v>1</v>
      </c>
      <c r="GR45">
        <v>13</v>
      </c>
      <c r="GS45">
        <v>4</v>
      </c>
      <c r="GT45">
        <v>229</v>
      </c>
      <c r="GU45">
        <v>0</v>
      </c>
      <c r="GV45">
        <v>0</v>
      </c>
      <c r="GW45">
        <v>4</v>
      </c>
      <c r="GX45">
        <v>2</v>
      </c>
      <c r="GY45">
        <v>5</v>
      </c>
      <c r="GZ45">
        <v>0</v>
      </c>
      <c r="HA45">
        <v>1</v>
      </c>
      <c r="HB45">
        <v>0</v>
      </c>
      <c r="HC45">
        <v>1</v>
      </c>
      <c r="HD45">
        <v>7</v>
      </c>
      <c r="HE45">
        <v>2</v>
      </c>
      <c r="HF45">
        <v>0</v>
      </c>
      <c r="HG45">
        <v>14</v>
      </c>
      <c r="HH45">
        <v>2</v>
      </c>
      <c r="HI45">
        <v>5</v>
      </c>
      <c r="HJ45">
        <v>8</v>
      </c>
      <c r="HK45">
        <v>19</v>
      </c>
      <c r="HL45">
        <v>8</v>
      </c>
      <c r="HM45">
        <v>14</v>
      </c>
      <c r="HN45">
        <v>61</v>
      </c>
      <c r="HO45">
        <v>16</v>
      </c>
      <c r="HP45">
        <v>21</v>
      </c>
      <c r="HQ45">
        <v>22</v>
      </c>
      <c r="HR45">
        <v>1</v>
      </c>
      <c r="HS45">
        <v>1</v>
      </c>
      <c r="HT45">
        <v>12</v>
      </c>
      <c r="HU45">
        <v>5</v>
      </c>
      <c r="HV45">
        <v>231</v>
      </c>
    </row>
    <row r="46" spans="1:230" x14ac:dyDescent="0.25">
      <c r="A46" s="17">
        <v>9329</v>
      </c>
      <c r="B46" s="17" t="s">
        <v>549</v>
      </c>
      <c r="C46" s="7" t="s">
        <v>0</v>
      </c>
      <c r="D46" s="17" t="s">
        <v>2</v>
      </c>
      <c r="E46" s="18" t="s">
        <v>507</v>
      </c>
      <c r="F46" s="9" t="s">
        <v>41</v>
      </c>
      <c r="G46">
        <v>29</v>
      </c>
      <c r="H46">
        <v>7</v>
      </c>
      <c r="I46">
        <v>22</v>
      </c>
      <c r="J46">
        <v>12</v>
      </c>
      <c r="K46">
        <v>61</v>
      </c>
      <c r="L46">
        <v>13</v>
      </c>
      <c r="M46">
        <v>17</v>
      </c>
      <c r="N46">
        <v>24</v>
      </c>
      <c r="O46">
        <v>22</v>
      </c>
      <c r="P46">
        <v>93</v>
      </c>
      <c r="Q46">
        <v>49</v>
      </c>
      <c r="R46">
        <v>47</v>
      </c>
      <c r="S46">
        <v>120</v>
      </c>
      <c r="T46">
        <v>32</v>
      </c>
      <c r="U46">
        <v>24</v>
      </c>
      <c r="V46">
        <v>149</v>
      </c>
      <c r="W46">
        <v>619</v>
      </c>
      <c r="X46">
        <v>112</v>
      </c>
      <c r="Y46">
        <v>457</v>
      </c>
      <c r="Z46">
        <v>1255</v>
      </c>
      <c r="AA46">
        <v>374</v>
      </c>
      <c r="AB46">
        <v>352</v>
      </c>
      <c r="AC46">
        <v>474</v>
      </c>
      <c r="AD46">
        <v>116</v>
      </c>
      <c r="AE46">
        <v>77</v>
      </c>
      <c r="AF46">
        <v>174</v>
      </c>
      <c r="AG46">
        <v>100</v>
      </c>
      <c r="AH46">
        <v>4831</v>
      </c>
      <c r="AI46">
        <v>30</v>
      </c>
      <c r="AJ46">
        <v>8</v>
      </c>
      <c r="AK46">
        <v>21</v>
      </c>
      <c r="AL46">
        <v>13</v>
      </c>
      <c r="AM46">
        <v>53</v>
      </c>
      <c r="AN46">
        <v>11</v>
      </c>
      <c r="AO46">
        <v>13</v>
      </c>
      <c r="AP46">
        <v>27</v>
      </c>
      <c r="AQ46">
        <v>22</v>
      </c>
      <c r="AR46">
        <v>85</v>
      </c>
      <c r="AS46">
        <v>50</v>
      </c>
      <c r="AT46">
        <v>46</v>
      </c>
      <c r="AU46">
        <v>116</v>
      </c>
      <c r="AV46">
        <v>31</v>
      </c>
      <c r="AW46">
        <v>21</v>
      </c>
      <c r="AX46">
        <v>163</v>
      </c>
      <c r="AY46">
        <v>658</v>
      </c>
      <c r="AZ46">
        <v>108</v>
      </c>
      <c r="BA46">
        <v>461</v>
      </c>
      <c r="BB46">
        <v>1254</v>
      </c>
      <c r="BC46">
        <v>371</v>
      </c>
      <c r="BD46">
        <v>363</v>
      </c>
      <c r="BE46">
        <v>498</v>
      </c>
      <c r="BF46">
        <v>112</v>
      </c>
      <c r="BG46">
        <v>82</v>
      </c>
      <c r="BH46">
        <v>185</v>
      </c>
      <c r="BI46">
        <v>106</v>
      </c>
      <c r="BJ46">
        <v>4908</v>
      </c>
      <c r="BK46">
        <v>32</v>
      </c>
      <c r="BL46">
        <v>10</v>
      </c>
      <c r="BM46">
        <v>26</v>
      </c>
      <c r="BN46">
        <v>12</v>
      </c>
      <c r="BO46">
        <v>56</v>
      </c>
      <c r="BP46">
        <v>10</v>
      </c>
      <c r="BQ46">
        <v>16</v>
      </c>
      <c r="BR46">
        <v>26</v>
      </c>
      <c r="BS46">
        <v>18</v>
      </c>
      <c r="BT46">
        <v>87</v>
      </c>
      <c r="BU46">
        <v>51</v>
      </c>
      <c r="BV46">
        <v>47</v>
      </c>
      <c r="BW46">
        <v>122</v>
      </c>
      <c r="BX46">
        <v>28</v>
      </c>
      <c r="BY46">
        <v>24</v>
      </c>
      <c r="BZ46">
        <v>168</v>
      </c>
      <c r="CA46">
        <v>698</v>
      </c>
      <c r="CB46">
        <v>103</v>
      </c>
      <c r="CC46">
        <v>457</v>
      </c>
      <c r="CD46">
        <v>1288</v>
      </c>
      <c r="CE46">
        <v>366</v>
      </c>
      <c r="CF46">
        <v>358</v>
      </c>
      <c r="CG46">
        <v>474</v>
      </c>
      <c r="CH46">
        <v>113</v>
      </c>
      <c r="CI46">
        <v>78</v>
      </c>
      <c r="CJ46">
        <v>172</v>
      </c>
      <c r="CK46">
        <v>104</v>
      </c>
      <c r="CL46">
        <v>4944</v>
      </c>
      <c r="CM46">
        <v>29</v>
      </c>
      <c r="CN46">
        <v>9</v>
      </c>
      <c r="CO46">
        <v>31</v>
      </c>
      <c r="CP46">
        <v>8</v>
      </c>
      <c r="CQ46">
        <v>52</v>
      </c>
      <c r="CR46">
        <v>11</v>
      </c>
      <c r="CS46">
        <v>16</v>
      </c>
      <c r="CT46">
        <v>29</v>
      </c>
      <c r="CU46">
        <v>17</v>
      </c>
      <c r="CV46">
        <v>98</v>
      </c>
      <c r="CW46">
        <v>48</v>
      </c>
      <c r="CX46">
        <v>55</v>
      </c>
      <c r="CY46">
        <v>122</v>
      </c>
      <c r="CZ46">
        <v>31</v>
      </c>
      <c r="DA46">
        <v>28</v>
      </c>
      <c r="DB46">
        <v>161</v>
      </c>
      <c r="DC46">
        <v>753</v>
      </c>
      <c r="DD46">
        <v>106</v>
      </c>
      <c r="DE46">
        <v>491</v>
      </c>
      <c r="DF46">
        <v>1348</v>
      </c>
      <c r="DG46">
        <v>398</v>
      </c>
      <c r="DH46">
        <v>379</v>
      </c>
      <c r="DI46">
        <v>501</v>
      </c>
      <c r="DJ46">
        <v>110</v>
      </c>
      <c r="DK46">
        <v>86</v>
      </c>
      <c r="DL46">
        <v>199</v>
      </c>
      <c r="DM46">
        <v>121</v>
      </c>
      <c r="DN46">
        <v>5237</v>
      </c>
      <c r="DO46">
        <v>31</v>
      </c>
      <c r="DP46">
        <v>7</v>
      </c>
      <c r="DQ46">
        <v>33</v>
      </c>
      <c r="DR46">
        <v>8</v>
      </c>
      <c r="DS46">
        <v>47</v>
      </c>
      <c r="DT46">
        <v>8</v>
      </c>
      <c r="DU46">
        <v>19</v>
      </c>
      <c r="DV46">
        <v>22</v>
      </c>
      <c r="DW46">
        <v>22</v>
      </c>
      <c r="DX46">
        <v>85</v>
      </c>
      <c r="DY46">
        <v>47</v>
      </c>
      <c r="DZ46">
        <v>51</v>
      </c>
      <c r="EA46">
        <v>119</v>
      </c>
      <c r="EB46">
        <v>37</v>
      </c>
      <c r="EC46">
        <v>31</v>
      </c>
      <c r="ED46">
        <v>154</v>
      </c>
      <c r="EE46">
        <v>820</v>
      </c>
      <c r="EF46">
        <v>115</v>
      </c>
      <c r="EG46">
        <v>520</v>
      </c>
      <c r="EH46">
        <v>1402</v>
      </c>
      <c r="EI46">
        <v>424</v>
      </c>
      <c r="EJ46">
        <v>400</v>
      </c>
      <c r="EK46">
        <v>526</v>
      </c>
      <c r="EL46">
        <v>112</v>
      </c>
      <c r="EM46">
        <v>97</v>
      </c>
      <c r="EN46">
        <v>192</v>
      </c>
      <c r="EO46">
        <v>135</v>
      </c>
      <c r="EP46">
        <v>5464</v>
      </c>
      <c r="EQ46">
        <v>38</v>
      </c>
      <c r="ER46">
        <v>6</v>
      </c>
      <c r="ES46">
        <v>29</v>
      </c>
      <c r="ET46">
        <v>10</v>
      </c>
      <c r="EU46">
        <v>54</v>
      </c>
      <c r="EV46">
        <v>6</v>
      </c>
      <c r="EW46">
        <v>17</v>
      </c>
      <c r="EX46">
        <v>25</v>
      </c>
      <c r="EY46">
        <v>19</v>
      </c>
      <c r="EZ46">
        <v>83</v>
      </c>
      <c r="FA46">
        <v>50</v>
      </c>
      <c r="FB46">
        <v>51</v>
      </c>
      <c r="FC46">
        <v>104</v>
      </c>
      <c r="FD46">
        <v>38</v>
      </c>
      <c r="FE46">
        <v>28</v>
      </c>
      <c r="FF46">
        <v>156</v>
      </c>
      <c r="FG46">
        <v>845</v>
      </c>
      <c r="FH46">
        <v>125</v>
      </c>
      <c r="FI46">
        <v>536</v>
      </c>
      <c r="FJ46">
        <v>1432</v>
      </c>
      <c r="FK46">
        <v>422</v>
      </c>
      <c r="FL46">
        <v>404</v>
      </c>
      <c r="FM46">
        <v>511</v>
      </c>
      <c r="FN46">
        <v>110</v>
      </c>
      <c r="FO46">
        <v>102</v>
      </c>
      <c r="FP46">
        <v>191</v>
      </c>
      <c r="FQ46">
        <v>134</v>
      </c>
      <c r="FR46">
        <v>5526</v>
      </c>
      <c r="FS46">
        <v>33</v>
      </c>
      <c r="FT46">
        <v>8</v>
      </c>
      <c r="FU46">
        <v>37</v>
      </c>
      <c r="FV46">
        <v>12</v>
      </c>
      <c r="FW46">
        <v>54</v>
      </c>
      <c r="FX46">
        <v>6</v>
      </c>
      <c r="FY46">
        <v>17</v>
      </c>
      <c r="FZ46">
        <v>28</v>
      </c>
      <c r="GA46">
        <v>21</v>
      </c>
      <c r="GB46">
        <v>87</v>
      </c>
      <c r="GC46">
        <v>51</v>
      </c>
      <c r="GD46">
        <v>52</v>
      </c>
      <c r="GE46">
        <v>116</v>
      </c>
      <c r="GF46">
        <v>39</v>
      </c>
      <c r="GG46">
        <v>31</v>
      </c>
      <c r="GH46">
        <v>170</v>
      </c>
      <c r="GI46">
        <v>843</v>
      </c>
      <c r="GJ46">
        <v>134</v>
      </c>
      <c r="GK46">
        <v>564</v>
      </c>
      <c r="GL46">
        <v>1433</v>
      </c>
      <c r="GM46">
        <v>430</v>
      </c>
      <c r="GN46">
        <v>387</v>
      </c>
      <c r="GO46">
        <v>544</v>
      </c>
      <c r="GP46">
        <v>103</v>
      </c>
      <c r="GQ46">
        <v>93</v>
      </c>
      <c r="GR46">
        <v>191</v>
      </c>
      <c r="GS46">
        <v>135</v>
      </c>
      <c r="GT46">
        <v>5619</v>
      </c>
      <c r="GU46">
        <v>33</v>
      </c>
      <c r="GV46">
        <v>5</v>
      </c>
      <c r="GW46">
        <v>39</v>
      </c>
      <c r="GX46">
        <v>13</v>
      </c>
      <c r="GY46">
        <v>48</v>
      </c>
      <c r="GZ46">
        <v>13</v>
      </c>
      <c r="HA46">
        <v>15</v>
      </c>
      <c r="HB46">
        <v>38</v>
      </c>
      <c r="HC46">
        <v>20</v>
      </c>
      <c r="HD46">
        <v>86</v>
      </c>
      <c r="HE46">
        <v>73</v>
      </c>
      <c r="HF46">
        <v>69</v>
      </c>
      <c r="HG46">
        <v>138</v>
      </c>
      <c r="HH46">
        <v>41</v>
      </c>
      <c r="HI46">
        <v>33</v>
      </c>
      <c r="HJ46">
        <v>217</v>
      </c>
      <c r="HK46">
        <v>862</v>
      </c>
      <c r="HL46">
        <v>139</v>
      </c>
      <c r="HM46">
        <v>583</v>
      </c>
      <c r="HN46">
        <v>1444</v>
      </c>
      <c r="HO46">
        <v>447</v>
      </c>
      <c r="HP46">
        <v>397</v>
      </c>
      <c r="HQ46">
        <v>603</v>
      </c>
      <c r="HR46">
        <v>107</v>
      </c>
      <c r="HS46">
        <v>82</v>
      </c>
      <c r="HT46">
        <v>199</v>
      </c>
      <c r="HU46">
        <v>126</v>
      </c>
      <c r="HV46">
        <v>5870</v>
      </c>
    </row>
    <row r="47" spans="1:230" x14ac:dyDescent="0.25">
      <c r="A47" s="21">
        <v>9493</v>
      </c>
      <c r="B47" s="21" t="s">
        <v>550</v>
      </c>
      <c r="C47" s="7" t="s">
        <v>0</v>
      </c>
      <c r="D47" s="21" t="s">
        <v>542</v>
      </c>
      <c r="E47" s="22" t="s">
        <v>507</v>
      </c>
      <c r="F47" s="9" t="s">
        <v>41</v>
      </c>
      <c r="G47">
        <v>8</v>
      </c>
      <c r="H47">
        <v>3</v>
      </c>
      <c r="I47">
        <v>8</v>
      </c>
      <c r="J47">
        <v>1</v>
      </c>
      <c r="K47">
        <v>12</v>
      </c>
      <c r="L47">
        <v>0</v>
      </c>
      <c r="M47">
        <v>7</v>
      </c>
      <c r="N47">
        <v>14</v>
      </c>
      <c r="O47">
        <v>17</v>
      </c>
      <c r="P47">
        <v>52</v>
      </c>
      <c r="Q47">
        <v>18</v>
      </c>
      <c r="R47">
        <v>15</v>
      </c>
      <c r="S47">
        <v>27</v>
      </c>
      <c r="T47">
        <v>10</v>
      </c>
      <c r="U47">
        <v>14</v>
      </c>
      <c r="V47">
        <v>54</v>
      </c>
      <c r="W47">
        <v>125</v>
      </c>
      <c r="X47">
        <v>18</v>
      </c>
      <c r="Y47">
        <v>116</v>
      </c>
      <c r="Z47">
        <v>398</v>
      </c>
      <c r="AA47">
        <v>68</v>
      </c>
      <c r="AB47">
        <v>134</v>
      </c>
      <c r="AC47">
        <v>101</v>
      </c>
      <c r="AD47">
        <v>22</v>
      </c>
      <c r="AE47">
        <v>24</v>
      </c>
      <c r="AF47">
        <v>34</v>
      </c>
      <c r="AG47">
        <v>34</v>
      </c>
      <c r="AH47">
        <v>1334</v>
      </c>
      <c r="AI47">
        <v>4</v>
      </c>
      <c r="AJ47">
        <v>5</v>
      </c>
      <c r="AK47">
        <v>10</v>
      </c>
      <c r="AL47">
        <v>2</v>
      </c>
      <c r="AM47">
        <v>7</v>
      </c>
      <c r="AN47">
        <v>1</v>
      </c>
      <c r="AO47">
        <v>9</v>
      </c>
      <c r="AP47">
        <v>14</v>
      </c>
      <c r="AQ47">
        <v>21</v>
      </c>
      <c r="AR47">
        <v>44</v>
      </c>
      <c r="AS47">
        <v>20</v>
      </c>
      <c r="AT47">
        <v>10</v>
      </c>
      <c r="AU47">
        <v>43</v>
      </c>
      <c r="AV47">
        <v>10</v>
      </c>
      <c r="AW47">
        <v>11</v>
      </c>
      <c r="AX47">
        <v>51</v>
      </c>
      <c r="AY47">
        <v>124</v>
      </c>
      <c r="AZ47">
        <v>21</v>
      </c>
      <c r="BA47">
        <v>111</v>
      </c>
      <c r="BB47">
        <v>373</v>
      </c>
      <c r="BC47">
        <v>76</v>
      </c>
      <c r="BD47">
        <v>148</v>
      </c>
      <c r="BE47">
        <v>95</v>
      </c>
      <c r="BF47">
        <v>25</v>
      </c>
      <c r="BG47">
        <v>23</v>
      </c>
      <c r="BH47">
        <v>40</v>
      </c>
      <c r="BI47">
        <v>34</v>
      </c>
      <c r="BJ47">
        <v>1332</v>
      </c>
      <c r="BK47">
        <v>5</v>
      </c>
      <c r="BL47">
        <v>3</v>
      </c>
      <c r="BM47">
        <v>7</v>
      </c>
      <c r="BN47">
        <v>2</v>
      </c>
      <c r="BO47">
        <v>10</v>
      </c>
      <c r="BP47">
        <v>1</v>
      </c>
      <c r="BQ47">
        <v>9</v>
      </c>
      <c r="BR47">
        <v>11</v>
      </c>
      <c r="BS47">
        <v>14</v>
      </c>
      <c r="BT47">
        <v>41</v>
      </c>
      <c r="BU47">
        <v>18</v>
      </c>
      <c r="BV47">
        <v>12</v>
      </c>
      <c r="BW47">
        <v>44</v>
      </c>
      <c r="BX47">
        <v>7</v>
      </c>
      <c r="BY47">
        <v>6</v>
      </c>
      <c r="BZ47">
        <v>49</v>
      </c>
      <c r="CA47">
        <v>128</v>
      </c>
      <c r="CB47">
        <v>18</v>
      </c>
      <c r="CC47">
        <v>120</v>
      </c>
      <c r="CD47">
        <v>337</v>
      </c>
      <c r="CE47">
        <v>84</v>
      </c>
      <c r="CF47">
        <v>153</v>
      </c>
      <c r="CG47">
        <v>97</v>
      </c>
      <c r="CH47">
        <v>28</v>
      </c>
      <c r="CI47">
        <v>20</v>
      </c>
      <c r="CJ47">
        <v>44</v>
      </c>
      <c r="CK47">
        <v>36</v>
      </c>
      <c r="CL47">
        <v>1304</v>
      </c>
      <c r="CM47">
        <v>3</v>
      </c>
      <c r="CN47">
        <v>1</v>
      </c>
      <c r="CO47">
        <v>3</v>
      </c>
      <c r="CP47">
        <v>3</v>
      </c>
      <c r="CQ47">
        <v>14</v>
      </c>
      <c r="CR47">
        <v>0</v>
      </c>
      <c r="CS47">
        <v>10</v>
      </c>
      <c r="CT47">
        <v>6</v>
      </c>
      <c r="CU47">
        <v>10</v>
      </c>
      <c r="CV47">
        <v>34</v>
      </c>
      <c r="CW47">
        <v>11</v>
      </c>
      <c r="CX47">
        <v>15</v>
      </c>
      <c r="CY47">
        <v>39</v>
      </c>
      <c r="CZ47">
        <v>6</v>
      </c>
      <c r="DA47">
        <v>7</v>
      </c>
      <c r="DB47">
        <v>49</v>
      </c>
      <c r="DC47">
        <v>124</v>
      </c>
      <c r="DD47">
        <v>16</v>
      </c>
      <c r="DE47">
        <v>117</v>
      </c>
      <c r="DF47">
        <v>329</v>
      </c>
      <c r="DG47">
        <v>102</v>
      </c>
      <c r="DH47">
        <v>159</v>
      </c>
      <c r="DI47">
        <v>103</v>
      </c>
      <c r="DJ47">
        <v>27</v>
      </c>
      <c r="DK47">
        <v>26</v>
      </c>
      <c r="DL47">
        <v>44</v>
      </c>
      <c r="DM47">
        <v>39</v>
      </c>
      <c r="DN47">
        <v>1297</v>
      </c>
      <c r="DO47">
        <v>3</v>
      </c>
      <c r="DP47">
        <v>0</v>
      </c>
      <c r="DQ47">
        <v>5</v>
      </c>
      <c r="DR47">
        <v>2</v>
      </c>
      <c r="DS47">
        <v>15</v>
      </c>
      <c r="DT47">
        <v>0</v>
      </c>
      <c r="DU47">
        <v>5</v>
      </c>
      <c r="DV47">
        <v>8</v>
      </c>
      <c r="DW47">
        <v>10</v>
      </c>
      <c r="DX47">
        <v>35</v>
      </c>
      <c r="DY47">
        <v>9</v>
      </c>
      <c r="DZ47">
        <v>15</v>
      </c>
      <c r="EA47">
        <v>36</v>
      </c>
      <c r="EB47">
        <v>9</v>
      </c>
      <c r="EC47">
        <v>9</v>
      </c>
      <c r="ED47">
        <v>41</v>
      </c>
      <c r="EE47">
        <v>126</v>
      </c>
      <c r="EF47">
        <v>13</v>
      </c>
      <c r="EG47">
        <v>100</v>
      </c>
      <c r="EH47">
        <v>294</v>
      </c>
      <c r="EI47">
        <v>94</v>
      </c>
      <c r="EJ47">
        <v>164</v>
      </c>
      <c r="EK47">
        <v>104</v>
      </c>
      <c r="EL47">
        <v>27</v>
      </c>
      <c r="EM47">
        <v>21</v>
      </c>
      <c r="EN47">
        <v>44</v>
      </c>
      <c r="EO47">
        <v>40</v>
      </c>
      <c r="EP47">
        <v>1229</v>
      </c>
      <c r="EQ47">
        <v>2</v>
      </c>
      <c r="ER47">
        <v>0</v>
      </c>
      <c r="ES47">
        <v>6</v>
      </c>
      <c r="ET47">
        <v>1</v>
      </c>
      <c r="EU47">
        <v>17</v>
      </c>
      <c r="EV47">
        <v>1</v>
      </c>
      <c r="EW47">
        <v>7</v>
      </c>
      <c r="EX47">
        <v>10</v>
      </c>
      <c r="EY47">
        <v>9</v>
      </c>
      <c r="EZ47">
        <v>29</v>
      </c>
      <c r="FA47">
        <v>16</v>
      </c>
      <c r="FB47">
        <v>22</v>
      </c>
      <c r="FC47">
        <v>43</v>
      </c>
      <c r="FD47">
        <v>10</v>
      </c>
      <c r="FE47">
        <v>7</v>
      </c>
      <c r="FF47">
        <v>53</v>
      </c>
      <c r="FG47">
        <v>123</v>
      </c>
      <c r="FH47">
        <v>9</v>
      </c>
      <c r="FI47">
        <v>103</v>
      </c>
      <c r="FJ47">
        <v>267</v>
      </c>
      <c r="FK47">
        <v>88</v>
      </c>
      <c r="FL47">
        <v>172</v>
      </c>
      <c r="FM47">
        <v>108</v>
      </c>
      <c r="FN47">
        <v>27</v>
      </c>
      <c r="FO47">
        <v>20</v>
      </c>
      <c r="FP47">
        <v>36</v>
      </c>
      <c r="FQ47">
        <v>48</v>
      </c>
      <c r="FR47">
        <v>1234</v>
      </c>
      <c r="FS47">
        <v>1</v>
      </c>
      <c r="FT47">
        <v>0</v>
      </c>
      <c r="FU47">
        <v>6</v>
      </c>
      <c r="FV47">
        <v>0</v>
      </c>
      <c r="FW47">
        <v>14</v>
      </c>
      <c r="FX47">
        <v>1</v>
      </c>
      <c r="FY47">
        <v>9</v>
      </c>
      <c r="FZ47">
        <v>11</v>
      </c>
      <c r="GA47">
        <v>11</v>
      </c>
      <c r="GB47">
        <v>33</v>
      </c>
      <c r="GC47">
        <v>12</v>
      </c>
      <c r="GD47">
        <v>10</v>
      </c>
      <c r="GE47">
        <v>36</v>
      </c>
      <c r="GF47">
        <v>5</v>
      </c>
      <c r="GG47">
        <v>9</v>
      </c>
      <c r="GH47">
        <v>37</v>
      </c>
      <c r="GI47">
        <v>109</v>
      </c>
      <c r="GJ47">
        <v>17</v>
      </c>
      <c r="GK47">
        <v>106</v>
      </c>
      <c r="GL47">
        <v>257</v>
      </c>
      <c r="GM47">
        <v>85</v>
      </c>
      <c r="GN47">
        <v>203</v>
      </c>
      <c r="GO47">
        <v>120</v>
      </c>
      <c r="GP47">
        <v>26</v>
      </c>
      <c r="GQ47">
        <v>12</v>
      </c>
      <c r="GR47">
        <v>34</v>
      </c>
      <c r="GS47">
        <v>44</v>
      </c>
      <c r="GT47">
        <v>1208</v>
      </c>
      <c r="GU47">
        <v>4</v>
      </c>
      <c r="GV47">
        <v>1</v>
      </c>
      <c r="GW47">
        <v>5</v>
      </c>
      <c r="GX47">
        <v>0</v>
      </c>
      <c r="GY47">
        <v>10</v>
      </c>
      <c r="GZ47">
        <v>2</v>
      </c>
      <c r="HA47">
        <v>8</v>
      </c>
      <c r="HB47">
        <v>38</v>
      </c>
      <c r="HC47">
        <v>10</v>
      </c>
      <c r="HD47">
        <v>35</v>
      </c>
      <c r="HE47">
        <v>12</v>
      </c>
      <c r="HF47">
        <v>7</v>
      </c>
      <c r="HG47">
        <v>30</v>
      </c>
      <c r="HH47">
        <v>6</v>
      </c>
      <c r="HI47">
        <v>16</v>
      </c>
      <c r="HJ47">
        <v>33</v>
      </c>
      <c r="HK47">
        <v>105</v>
      </c>
      <c r="HL47">
        <v>10</v>
      </c>
      <c r="HM47">
        <v>90</v>
      </c>
      <c r="HN47">
        <v>240</v>
      </c>
      <c r="HO47">
        <v>88</v>
      </c>
      <c r="HP47">
        <v>205</v>
      </c>
      <c r="HQ47">
        <v>121</v>
      </c>
      <c r="HR47">
        <v>20</v>
      </c>
      <c r="HS47">
        <v>11</v>
      </c>
      <c r="HT47">
        <v>21</v>
      </c>
      <c r="HU47">
        <v>38</v>
      </c>
      <c r="HV47">
        <v>1166</v>
      </c>
    </row>
    <row r="48" spans="1:230" x14ac:dyDescent="0.25">
      <c r="A48" s="6">
        <v>3211</v>
      </c>
      <c r="B48" s="6" t="s">
        <v>505</v>
      </c>
      <c r="C48" s="7" t="s">
        <v>0</v>
      </c>
      <c r="D48" s="6" t="s">
        <v>506</v>
      </c>
      <c r="E48" s="8" t="s">
        <v>507</v>
      </c>
      <c r="F48" s="9" t="s">
        <v>47</v>
      </c>
      <c r="G48">
        <v>0</v>
      </c>
      <c r="H48">
        <v>0</v>
      </c>
      <c r="I48">
        <v>2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8</v>
      </c>
      <c r="Q48">
        <v>0</v>
      </c>
      <c r="R48">
        <v>0</v>
      </c>
      <c r="S48">
        <v>1</v>
      </c>
      <c r="T48">
        <v>0</v>
      </c>
      <c r="U48">
        <v>0</v>
      </c>
      <c r="V48">
        <v>0</v>
      </c>
      <c r="W48">
        <v>12</v>
      </c>
      <c r="X48">
        <v>0</v>
      </c>
      <c r="Y48">
        <v>4</v>
      </c>
      <c r="Z48">
        <v>85</v>
      </c>
      <c r="AA48">
        <v>6</v>
      </c>
      <c r="AB48">
        <v>0</v>
      </c>
      <c r="AC48">
        <v>48</v>
      </c>
      <c r="AD48">
        <v>0</v>
      </c>
      <c r="AE48">
        <v>0</v>
      </c>
      <c r="AF48">
        <v>3</v>
      </c>
      <c r="AG48">
        <v>0</v>
      </c>
      <c r="AH48">
        <v>169</v>
      </c>
      <c r="AI48">
        <v>0</v>
      </c>
      <c r="AJ48">
        <v>0</v>
      </c>
      <c r="AK48">
        <v>2</v>
      </c>
      <c r="AL48">
        <v>0</v>
      </c>
      <c r="AM48">
        <v>0</v>
      </c>
      <c r="AN48">
        <v>0</v>
      </c>
      <c r="AO48">
        <v>1</v>
      </c>
      <c r="AP48">
        <v>0</v>
      </c>
      <c r="AQ48">
        <v>0</v>
      </c>
      <c r="AR48">
        <v>7</v>
      </c>
      <c r="AS48">
        <v>0</v>
      </c>
      <c r="AT48">
        <v>0</v>
      </c>
      <c r="AU48">
        <v>1</v>
      </c>
      <c r="AV48">
        <v>0</v>
      </c>
      <c r="AW48">
        <v>0</v>
      </c>
      <c r="AX48">
        <v>0</v>
      </c>
      <c r="AY48">
        <v>11</v>
      </c>
      <c r="AZ48">
        <v>0</v>
      </c>
      <c r="BA48">
        <v>6</v>
      </c>
      <c r="BB48">
        <v>84</v>
      </c>
      <c r="BC48">
        <v>7</v>
      </c>
      <c r="BD48">
        <v>0</v>
      </c>
      <c r="BE48">
        <v>48</v>
      </c>
      <c r="BF48">
        <v>0</v>
      </c>
      <c r="BG48">
        <v>0</v>
      </c>
      <c r="BH48">
        <v>4</v>
      </c>
      <c r="BI48">
        <v>0</v>
      </c>
      <c r="BJ48">
        <v>171</v>
      </c>
      <c r="BK48">
        <v>0</v>
      </c>
      <c r="BL48">
        <v>0</v>
      </c>
      <c r="BM48">
        <v>2</v>
      </c>
      <c r="BN48">
        <v>0</v>
      </c>
      <c r="BO48">
        <v>0</v>
      </c>
      <c r="BP48">
        <v>0</v>
      </c>
      <c r="BQ48">
        <v>1</v>
      </c>
      <c r="BR48">
        <v>0</v>
      </c>
      <c r="BS48">
        <v>0</v>
      </c>
      <c r="BT48">
        <v>6</v>
      </c>
      <c r="BU48">
        <v>0</v>
      </c>
      <c r="BV48">
        <v>0</v>
      </c>
      <c r="BW48">
        <v>1</v>
      </c>
      <c r="BX48">
        <v>0</v>
      </c>
      <c r="BY48">
        <v>0</v>
      </c>
      <c r="BZ48">
        <v>0</v>
      </c>
      <c r="CA48">
        <v>13</v>
      </c>
      <c r="CB48">
        <v>0</v>
      </c>
      <c r="CC48">
        <v>5</v>
      </c>
      <c r="CD48">
        <v>88</v>
      </c>
      <c r="CE48">
        <v>7</v>
      </c>
      <c r="CF48">
        <v>0</v>
      </c>
      <c r="CG48">
        <v>48</v>
      </c>
      <c r="CH48">
        <v>0</v>
      </c>
      <c r="CI48">
        <v>0</v>
      </c>
      <c r="CJ48">
        <v>6</v>
      </c>
      <c r="CK48">
        <v>0</v>
      </c>
      <c r="CL48">
        <v>177</v>
      </c>
      <c r="CM48">
        <v>0</v>
      </c>
      <c r="CN48">
        <v>0</v>
      </c>
      <c r="CO48">
        <v>3</v>
      </c>
      <c r="CP48">
        <v>0</v>
      </c>
      <c r="CQ48">
        <v>0</v>
      </c>
      <c r="CR48">
        <v>0</v>
      </c>
      <c r="CS48">
        <v>1</v>
      </c>
      <c r="CT48">
        <v>0</v>
      </c>
      <c r="CU48">
        <v>0</v>
      </c>
      <c r="CV48">
        <v>6</v>
      </c>
      <c r="CW48">
        <v>0</v>
      </c>
      <c r="CX48">
        <v>0</v>
      </c>
      <c r="CY48">
        <v>1</v>
      </c>
      <c r="CZ48">
        <v>0</v>
      </c>
      <c r="DA48">
        <v>0</v>
      </c>
      <c r="DB48">
        <v>0</v>
      </c>
      <c r="DC48">
        <v>14</v>
      </c>
      <c r="DD48">
        <v>0</v>
      </c>
      <c r="DE48">
        <v>5</v>
      </c>
      <c r="DF48">
        <v>76</v>
      </c>
      <c r="DG48">
        <v>6</v>
      </c>
      <c r="DH48">
        <v>0</v>
      </c>
      <c r="DI48">
        <v>48</v>
      </c>
      <c r="DJ48">
        <v>0</v>
      </c>
      <c r="DK48">
        <v>0</v>
      </c>
      <c r="DL48">
        <v>4</v>
      </c>
      <c r="DM48">
        <v>0</v>
      </c>
      <c r="DN48">
        <v>164</v>
      </c>
      <c r="DO48">
        <v>0</v>
      </c>
      <c r="DP48">
        <v>0</v>
      </c>
      <c r="DQ48">
        <v>2</v>
      </c>
      <c r="DR48">
        <v>0</v>
      </c>
      <c r="DS48">
        <v>0</v>
      </c>
      <c r="DT48">
        <v>0</v>
      </c>
      <c r="DU48">
        <v>1</v>
      </c>
      <c r="DV48">
        <v>0</v>
      </c>
      <c r="DW48">
        <v>0</v>
      </c>
      <c r="DX48">
        <v>5</v>
      </c>
      <c r="DY48">
        <v>0</v>
      </c>
      <c r="DZ48">
        <v>0</v>
      </c>
      <c r="EA48">
        <v>1</v>
      </c>
      <c r="EB48">
        <v>0</v>
      </c>
      <c r="EC48">
        <v>0</v>
      </c>
      <c r="ED48">
        <v>0</v>
      </c>
      <c r="EE48">
        <v>11</v>
      </c>
      <c r="EF48">
        <v>0</v>
      </c>
      <c r="EG48">
        <v>5</v>
      </c>
      <c r="EH48">
        <v>79</v>
      </c>
      <c r="EI48">
        <v>2</v>
      </c>
      <c r="EJ48">
        <v>0</v>
      </c>
      <c r="EK48">
        <v>44</v>
      </c>
      <c r="EL48">
        <v>0</v>
      </c>
      <c r="EM48">
        <v>0</v>
      </c>
      <c r="EN48">
        <v>4</v>
      </c>
      <c r="EO48">
        <v>0</v>
      </c>
      <c r="EP48">
        <v>154</v>
      </c>
      <c r="EQ48">
        <v>0</v>
      </c>
      <c r="ER48">
        <v>0</v>
      </c>
      <c r="ES48">
        <v>2</v>
      </c>
      <c r="ET48">
        <v>0</v>
      </c>
      <c r="EU48">
        <v>0</v>
      </c>
      <c r="EV48">
        <v>0</v>
      </c>
      <c r="EW48">
        <v>1</v>
      </c>
      <c r="EX48">
        <v>0</v>
      </c>
      <c r="EY48">
        <v>0</v>
      </c>
      <c r="EZ48">
        <v>4</v>
      </c>
      <c r="FA48">
        <v>0</v>
      </c>
      <c r="FB48">
        <v>0</v>
      </c>
      <c r="FC48">
        <v>1</v>
      </c>
      <c r="FD48">
        <v>0</v>
      </c>
      <c r="FE48">
        <v>0</v>
      </c>
      <c r="FF48">
        <v>0</v>
      </c>
      <c r="FG48">
        <v>13</v>
      </c>
      <c r="FH48">
        <v>0</v>
      </c>
      <c r="FI48">
        <v>5</v>
      </c>
      <c r="FJ48">
        <v>70</v>
      </c>
      <c r="FK48">
        <v>2</v>
      </c>
      <c r="FL48">
        <v>0</v>
      </c>
      <c r="FM48">
        <v>37</v>
      </c>
      <c r="FN48">
        <v>0</v>
      </c>
      <c r="FO48">
        <v>0</v>
      </c>
      <c r="FP48">
        <v>4</v>
      </c>
      <c r="FQ48">
        <v>0</v>
      </c>
      <c r="FR48">
        <v>139</v>
      </c>
      <c r="FS48">
        <v>0</v>
      </c>
      <c r="FT48">
        <v>0</v>
      </c>
      <c r="FU48">
        <v>2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5</v>
      </c>
      <c r="GC48">
        <v>0</v>
      </c>
      <c r="GD48">
        <v>0</v>
      </c>
      <c r="GE48">
        <v>1</v>
      </c>
      <c r="GF48">
        <v>0</v>
      </c>
      <c r="GG48">
        <v>0</v>
      </c>
      <c r="GH48">
        <v>0</v>
      </c>
      <c r="GI48">
        <v>11</v>
      </c>
      <c r="GJ48">
        <v>0</v>
      </c>
      <c r="GK48">
        <v>8</v>
      </c>
      <c r="GL48">
        <v>69</v>
      </c>
      <c r="GM48">
        <v>6</v>
      </c>
      <c r="GN48">
        <v>1</v>
      </c>
      <c r="GO48">
        <v>32</v>
      </c>
      <c r="GP48">
        <v>0</v>
      </c>
      <c r="GQ48">
        <v>0</v>
      </c>
      <c r="GR48">
        <v>5</v>
      </c>
      <c r="GS48">
        <v>0</v>
      </c>
      <c r="GT48">
        <v>140</v>
      </c>
      <c r="GU48">
        <v>0</v>
      </c>
      <c r="GV48">
        <v>0</v>
      </c>
      <c r="GW48">
        <v>1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4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17</v>
      </c>
      <c r="HL48">
        <v>0</v>
      </c>
      <c r="HM48">
        <v>7</v>
      </c>
      <c r="HN48">
        <v>61</v>
      </c>
      <c r="HO48">
        <v>6</v>
      </c>
      <c r="HP48">
        <v>1</v>
      </c>
      <c r="HQ48">
        <v>30</v>
      </c>
      <c r="HR48">
        <v>0</v>
      </c>
      <c r="HS48">
        <v>0</v>
      </c>
      <c r="HT48">
        <v>5</v>
      </c>
      <c r="HU48">
        <v>0</v>
      </c>
      <c r="HV48">
        <v>132</v>
      </c>
    </row>
    <row r="49" spans="1:230" x14ac:dyDescent="0.25">
      <c r="A49" s="10">
        <v>3212</v>
      </c>
      <c r="B49" s="10" t="s">
        <v>508</v>
      </c>
      <c r="C49" s="7" t="s">
        <v>0</v>
      </c>
      <c r="D49" s="10" t="s">
        <v>506</v>
      </c>
      <c r="E49" s="11" t="s">
        <v>507</v>
      </c>
      <c r="F49" s="9" t="s">
        <v>47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5</v>
      </c>
      <c r="V49">
        <v>0</v>
      </c>
      <c r="W49">
        <v>7</v>
      </c>
      <c r="X49">
        <v>0</v>
      </c>
      <c r="Y49">
        <v>13</v>
      </c>
      <c r="Z49">
        <v>65</v>
      </c>
      <c r="AA49">
        <v>3</v>
      </c>
      <c r="AB49">
        <v>3</v>
      </c>
      <c r="AC49">
        <v>4</v>
      </c>
      <c r="AD49">
        <v>0</v>
      </c>
      <c r="AE49">
        <v>0</v>
      </c>
      <c r="AF49">
        <v>7</v>
      </c>
      <c r="AG49">
        <v>0</v>
      </c>
      <c r="AH49">
        <v>107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6</v>
      </c>
      <c r="AX49">
        <v>2</v>
      </c>
      <c r="AY49">
        <v>11</v>
      </c>
      <c r="AZ49">
        <v>0</v>
      </c>
      <c r="BA49">
        <v>14</v>
      </c>
      <c r="BB49">
        <v>74</v>
      </c>
      <c r="BC49">
        <v>2</v>
      </c>
      <c r="BD49">
        <v>3</v>
      </c>
      <c r="BE49">
        <v>4</v>
      </c>
      <c r="BF49">
        <v>0</v>
      </c>
      <c r="BG49">
        <v>0</v>
      </c>
      <c r="BH49">
        <v>8</v>
      </c>
      <c r="BI49">
        <v>0</v>
      </c>
      <c r="BJ49">
        <v>124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1</v>
      </c>
      <c r="BU49">
        <v>0</v>
      </c>
      <c r="BV49">
        <v>0</v>
      </c>
      <c r="BW49">
        <v>0</v>
      </c>
      <c r="BX49">
        <v>0</v>
      </c>
      <c r="BY49">
        <v>4</v>
      </c>
      <c r="BZ49">
        <v>0</v>
      </c>
      <c r="CA49">
        <v>13</v>
      </c>
      <c r="CB49">
        <v>0</v>
      </c>
      <c r="CC49">
        <v>18</v>
      </c>
      <c r="CD49">
        <v>60</v>
      </c>
      <c r="CE49">
        <v>2</v>
      </c>
      <c r="CF49">
        <v>4</v>
      </c>
      <c r="CG49">
        <v>3</v>
      </c>
      <c r="CH49">
        <v>0</v>
      </c>
      <c r="CI49">
        <v>0</v>
      </c>
      <c r="CJ49">
        <v>7</v>
      </c>
      <c r="CK49">
        <v>0</v>
      </c>
      <c r="CL49">
        <v>112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1</v>
      </c>
      <c r="CW49">
        <v>0</v>
      </c>
      <c r="CX49">
        <v>0</v>
      </c>
      <c r="CY49">
        <v>1</v>
      </c>
      <c r="CZ49">
        <v>0</v>
      </c>
      <c r="DA49">
        <v>4</v>
      </c>
      <c r="DB49">
        <v>0</v>
      </c>
      <c r="DC49">
        <v>13</v>
      </c>
      <c r="DD49">
        <v>0</v>
      </c>
      <c r="DE49">
        <v>16</v>
      </c>
      <c r="DF49">
        <v>55</v>
      </c>
      <c r="DG49">
        <v>1</v>
      </c>
      <c r="DH49">
        <v>3</v>
      </c>
      <c r="DI49">
        <v>3</v>
      </c>
      <c r="DJ49">
        <v>0</v>
      </c>
      <c r="DK49">
        <v>0</v>
      </c>
      <c r="DL49">
        <v>6</v>
      </c>
      <c r="DM49">
        <v>0</v>
      </c>
      <c r="DN49">
        <v>103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1</v>
      </c>
      <c r="DY49">
        <v>0</v>
      </c>
      <c r="DZ49">
        <v>0</v>
      </c>
      <c r="EA49">
        <v>0</v>
      </c>
      <c r="EB49">
        <v>0</v>
      </c>
      <c r="EC49">
        <v>4</v>
      </c>
      <c r="ED49">
        <v>1</v>
      </c>
      <c r="EE49">
        <v>13</v>
      </c>
      <c r="EF49">
        <v>0</v>
      </c>
      <c r="EG49">
        <v>15</v>
      </c>
      <c r="EH49">
        <v>49</v>
      </c>
      <c r="EI49">
        <v>0</v>
      </c>
      <c r="EJ49">
        <v>2</v>
      </c>
      <c r="EK49">
        <v>5</v>
      </c>
      <c r="EL49">
        <v>0</v>
      </c>
      <c r="EM49">
        <v>0</v>
      </c>
      <c r="EN49">
        <v>6</v>
      </c>
      <c r="EO49">
        <v>0</v>
      </c>
      <c r="EP49">
        <v>96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3</v>
      </c>
      <c r="FF49">
        <v>0</v>
      </c>
      <c r="FG49">
        <v>10</v>
      </c>
      <c r="FH49">
        <v>0</v>
      </c>
      <c r="FI49">
        <v>17</v>
      </c>
      <c r="FJ49">
        <v>43</v>
      </c>
      <c r="FK49">
        <v>0</v>
      </c>
      <c r="FL49">
        <v>4</v>
      </c>
      <c r="FM49">
        <v>6</v>
      </c>
      <c r="FN49">
        <v>0</v>
      </c>
      <c r="FO49">
        <v>0</v>
      </c>
      <c r="FP49">
        <v>3</v>
      </c>
      <c r="FQ49">
        <v>0</v>
      </c>
      <c r="FR49">
        <v>86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3</v>
      </c>
      <c r="GH49">
        <v>0</v>
      </c>
      <c r="GI49">
        <v>8</v>
      </c>
      <c r="GJ49">
        <v>0</v>
      </c>
      <c r="GK49">
        <v>8</v>
      </c>
      <c r="GL49">
        <v>37</v>
      </c>
      <c r="GM49">
        <v>0</v>
      </c>
      <c r="GN49">
        <v>1</v>
      </c>
      <c r="GO49">
        <v>7</v>
      </c>
      <c r="GP49">
        <v>0</v>
      </c>
      <c r="GQ49">
        <v>0</v>
      </c>
      <c r="GR49">
        <v>2</v>
      </c>
      <c r="GS49">
        <v>0</v>
      </c>
      <c r="GT49">
        <v>66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1</v>
      </c>
      <c r="HE49">
        <v>0</v>
      </c>
      <c r="HF49">
        <v>0</v>
      </c>
      <c r="HG49">
        <v>0</v>
      </c>
      <c r="HH49">
        <v>0</v>
      </c>
      <c r="HI49">
        <v>2</v>
      </c>
      <c r="HJ49">
        <v>0</v>
      </c>
      <c r="HK49">
        <v>8</v>
      </c>
      <c r="HL49">
        <v>1</v>
      </c>
      <c r="HM49">
        <v>9</v>
      </c>
      <c r="HN49">
        <v>29</v>
      </c>
      <c r="HO49">
        <v>0</v>
      </c>
      <c r="HP49">
        <v>0</v>
      </c>
      <c r="HQ49">
        <v>7</v>
      </c>
      <c r="HR49">
        <v>0</v>
      </c>
      <c r="HS49">
        <v>0</v>
      </c>
      <c r="HT49">
        <v>2</v>
      </c>
      <c r="HU49">
        <v>0</v>
      </c>
      <c r="HV49">
        <v>59</v>
      </c>
    </row>
    <row r="50" spans="1:230" x14ac:dyDescent="0.25">
      <c r="A50" s="6">
        <v>3220</v>
      </c>
      <c r="B50" s="6" t="s">
        <v>509</v>
      </c>
      <c r="C50" s="7" t="s">
        <v>0</v>
      </c>
      <c r="D50" s="6" t="s">
        <v>3</v>
      </c>
      <c r="E50" s="8" t="s">
        <v>507</v>
      </c>
      <c r="F50" s="9" t="s">
        <v>47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21</v>
      </c>
      <c r="AA50">
        <v>2</v>
      </c>
      <c r="AB50">
        <v>2</v>
      </c>
      <c r="AC50">
        <v>1</v>
      </c>
      <c r="AD50">
        <v>0</v>
      </c>
      <c r="AE50">
        <v>0</v>
      </c>
      <c r="AF50">
        <v>0</v>
      </c>
      <c r="AG50">
        <v>0</v>
      </c>
      <c r="AH50">
        <v>27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1</v>
      </c>
      <c r="BB50">
        <v>17</v>
      </c>
      <c r="BC50">
        <v>2</v>
      </c>
      <c r="BD50">
        <v>1</v>
      </c>
      <c r="BE50">
        <v>1</v>
      </c>
      <c r="BF50">
        <v>0</v>
      </c>
      <c r="BG50">
        <v>0</v>
      </c>
      <c r="BH50">
        <v>0</v>
      </c>
      <c r="BI50">
        <v>0</v>
      </c>
      <c r="BJ50">
        <v>22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1</v>
      </c>
      <c r="CD50">
        <v>16</v>
      </c>
      <c r="CE50">
        <v>2</v>
      </c>
      <c r="CF50">
        <v>1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20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1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1</v>
      </c>
      <c r="DF50">
        <v>18</v>
      </c>
      <c r="DG50">
        <v>2</v>
      </c>
      <c r="DH50">
        <v>2</v>
      </c>
      <c r="DI50">
        <v>1</v>
      </c>
      <c r="DJ50">
        <v>0</v>
      </c>
      <c r="DK50">
        <v>0</v>
      </c>
      <c r="DL50">
        <v>0</v>
      </c>
      <c r="DM50">
        <v>0</v>
      </c>
      <c r="DN50">
        <v>25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1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1</v>
      </c>
      <c r="EH50">
        <v>19</v>
      </c>
      <c r="EI50">
        <v>2</v>
      </c>
      <c r="EJ50">
        <v>2</v>
      </c>
      <c r="EK50">
        <v>1</v>
      </c>
      <c r="EL50">
        <v>0</v>
      </c>
      <c r="EM50">
        <v>0</v>
      </c>
      <c r="EN50">
        <v>0</v>
      </c>
      <c r="EO50">
        <v>0</v>
      </c>
      <c r="EP50">
        <v>26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2</v>
      </c>
      <c r="FJ50">
        <v>20</v>
      </c>
      <c r="FK50">
        <v>1</v>
      </c>
      <c r="FL50">
        <v>2</v>
      </c>
      <c r="FM50">
        <v>2</v>
      </c>
      <c r="FN50">
        <v>0</v>
      </c>
      <c r="FO50">
        <v>0</v>
      </c>
      <c r="FP50">
        <v>0</v>
      </c>
      <c r="FQ50">
        <v>0</v>
      </c>
      <c r="FR50">
        <v>27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1</v>
      </c>
      <c r="GK50">
        <v>1</v>
      </c>
      <c r="GL50">
        <v>15</v>
      </c>
      <c r="GM50">
        <v>1</v>
      </c>
      <c r="GN50">
        <v>2</v>
      </c>
      <c r="GO50">
        <v>1</v>
      </c>
      <c r="GP50">
        <v>0</v>
      </c>
      <c r="GQ50">
        <v>0</v>
      </c>
      <c r="GR50">
        <v>0</v>
      </c>
      <c r="GS50">
        <v>0</v>
      </c>
      <c r="GT50">
        <v>21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1</v>
      </c>
      <c r="HM50">
        <v>1</v>
      </c>
      <c r="HN50">
        <v>16</v>
      </c>
      <c r="HO50">
        <v>1</v>
      </c>
      <c r="HP50">
        <v>1</v>
      </c>
      <c r="HQ50">
        <v>1</v>
      </c>
      <c r="HR50">
        <v>0</v>
      </c>
      <c r="HS50">
        <v>0</v>
      </c>
      <c r="HT50">
        <v>0</v>
      </c>
      <c r="HU50">
        <v>0</v>
      </c>
      <c r="HV50">
        <v>21</v>
      </c>
    </row>
    <row r="51" spans="1:230" x14ac:dyDescent="0.25">
      <c r="A51" s="6">
        <v>3240</v>
      </c>
      <c r="B51" s="6" t="s">
        <v>45</v>
      </c>
      <c r="C51" s="7" t="s">
        <v>0</v>
      </c>
      <c r="D51" s="6" t="s">
        <v>2</v>
      </c>
      <c r="E51" s="8" t="s">
        <v>507</v>
      </c>
      <c r="F51" s="9" t="s">
        <v>47</v>
      </c>
      <c r="G51">
        <v>0</v>
      </c>
      <c r="H51">
        <v>0</v>
      </c>
      <c r="I51">
        <v>1</v>
      </c>
      <c r="J51">
        <v>0</v>
      </c>
      <c r="K51">
        <v>0</v>
      </c>
      <c r="L51">
        <v>0</v>
      </c>
      <c r="M51">
        <v>0</v>
      </c>
      <c r="N51">
        <v>1</v>
      </c>
      <c r="O51">
        <v>1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7</v>
      </c>
      <c r="X51">
        <v>1</v>
      </c>
      <c r="Y51">
        <v>1</v>
      </c>
      <c r="Z51">
        <v>60</v>
      </c>
      <c r="AA51">
        <v>10</v>
      </c>
      <c r="AB51">
        <v>4</v>
      </c>
      <c r="AC51">
        <v>3</v>
      </c>
      <c r="AD51">
        <v>0</v>
      </c>
      <c r="AE51">
        <v>0</v>
      </c>
      <c r="AF51">
        <v>1</v>
      </c>
      <c r="AG51">
        <v>0</v>
      </c>
      <c r="AH51">
        <v>90</v>
      </c>
      <c r="AI51">
        <v>0</v>
      </c>
      <c r="AJ51">
        <v>0</v>
      </c>
      <c r="AK51">
        <v>1</v>
      </c>
      <c r="AL51">
        <v>0</v>
      </c>
      <c r="AM51">
        <v>0</v>
      </c>
      <c r="AN51">
        <v>0</v>
      </c>
      <c r="AO51">
        <v>0</v>
      </c>
      <c r="AP51">
        <v>1</v>
      </c>
      <c r="AQ51">
        <v>1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4</v>
      </c>
      <c r="AZ51">
        <v>1</v>
      </c>
      <c r="BA51">
        <v>1</v>
      </c>
      <c r="BB51">
        <v>79</v>
      </c>
      <c r="BC51">
        <v>11</v>
      </c>
      <c r="BD51">
        <v>5</v>
      </c>
      <c r="BE51">
        <v>6</v>
      </c>
      <c r="BF51">
        <v>0</v>
      </c>
      <c r="BG51">
        <v>0</v>
      </c>
      <c r="BH51">
        <v>1</v>
      </c>
      <c r="BI51">
        <v>0</v>
      </c>
      <c r="BJ51">
        <v>111</v>
      </c>
      <c r="BK51">
        <v>0</v>
      </c>
      <c r="BL51">
        <v>0</v>
      </c>
      <c r="BM51">
        <v>1</v>
      </c>
      <c r="BN51">
        <v>0</v>
      </c>
      <c r="BO51">
        <v>1</v>
      </c>
      <c r="BP51">
        <v>0</v>
      </c>
      <c r="BQ51">
        <v>0</v>
      </c>
      <c r="BR51">
        <v>1</v>
      </c>
      <c r="BS51">
        <v>1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5</v>
      </c>
      <c r="CB51">
        <v>1</v>
      </c>
      <c r="CC51">
        <v>1</v>
      </c>
      <c r="CD51">
        <v>77</v>
      </c>
      <c r="CE51">
        <v>10</v>
      </c>
      <c r="CF51">
        <v>4</v>
      </c>
      <c r="CG51">
        <v>3</v>
      </c>
      <c r="CH51">
        <v>1</v>
      </c>
      <c r="CI51">
        <v>0</v>
      </c>
      <c r="CJ51">
        <v>0</v>
      </c>
      <c r="CK51">
        <v>0</v>
      </c>
      <c r="CL51">
        <v>106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1</v>
      </c>
      <c r="CV51">
        <v>0</v>
      </c>
      <c r="CW51">
        <v>0</v>
      </c>
      <c r="CX51">
        <v>0</v>
      </c>
      <c r="CY51">
        <v>1</v>
      </c>
      <c r="CZ51">
        <v>0</v>
      </c>
      <c r="DA51">
        <v>0</v>
      </c>
      <c r="DB51">
        <v>0</v>
      </c>
      <c r="DC51">
        <v>5</v>
      </c>
      <c r="DD51">
        <v>1</v>
      </c>
      <c r="DE51">
        <v>1</v>
      </c>
      <c r="DF51">
        <v>74</v>
      </c>
      <c r="DG51">
        <v>10</v>
      </c>
      <c r="DH51">
        <v>6</v>
      </c>
      <c r="DI51">
        <v>3</v>
      </c>
      <c r="DJ51">
        <v>0</v>
      </c>
      <c r="DK51">
        <v>0</v>
      </c>
      <c r="DL51">
        <v>1</v>
      </c>
      <c r="DM51">
        <v>0</v>
      </c>
      <c r="DN51">
        <v>104</v>
      </c>
      <c r="DO51">
        <v>1</v>
      </c>
      <c r="DP51">
        <v>0</v>
      </c>
      <c r="DQ51">
        <v>0</v>
      </c>
      <c r="DR51">
        <v>0</v>
      </c>
      <c r="DS51">
        <v>1</v>
      </c>
      <c r="DT51">
        <v>0</v>
      </c>
      <c r="DU51">
        <v>0</v>
      </c>
      <c r="DV51">
        <v>0</v>
      </c>
      <c r="DW51">
        <v>1</v>
      </c>
      <c r="DX51">
        <v>0</v>
      </c>
      <c r="DY51">
        <v>0</v>
      </c>
      <c r="DZ51">
        <v>0</v>
      </c>
      <c r="EA51">
        <v>1</v>
      </c>
      <c r="EB51">
        <v>0</v>
      </c>
      <c r="EC51">
        <v>0</v>
      </c>
      <c r="ED51">
        <v>0</v>
      </c>
      <c r="EE51">
        <v>5</v>
      </c>
      <c r="EF51">
        <v>1</v>
      </c>
      <c r="EG51">
        <v>2</v>
      </c>
      <c r="EH51">
        <v>72</v>
      </c>
      <c r="EI51">
        <v>12</v>
      </c>
      <c r="EJ51">
        <v>4</v>
      </c>
      <c r="EK51">
        <v>1</v>
      </c>
      <c r="EL51">
        <v>1</v>
      </c>
      <c r="EM51">
        <v>0</v>
      </c>
      <c r="EN51">
        <v>1</v>
      </c>
      <c r="EO51">
        <v>0</v>
      </c>
      <c r="EP51">
        <v>103</v>
      </c>
      <c r="EQ51">
        <v>1</v>
      </c>
      <c r="ER51">
        <v>0</v>
      </c>
      <c r="ES51">
        <v>2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2</v>
      </c>
      <c r="FG51">
        <v>3</v>
      </c>
      <c r="FH51">
        <v>2</v>
      </c>
      <c r="FI51">
        <v>2</v>
      </c>
      <c r="FJ51">
        <v>75</v>
      </c>
      <c r="FK51">
        <v>10</v>
      </c>
      <c r="FL51">
        <v>6</v>
      </c>
      <c r="FM51">
        <v>1</v>
      </c>
      <c r="FN51">
        <v>0</v>
      </c>
      <c r="FO51">
        <v>0</v>
      </c>
      <c r="FP51">
        <v>1</v>
      </c>
      <c r="FQ51">
        <v>0</v>
      </c>
      <c r="FR51">
        <v>105</v>
      </c>
      <c r="FS51">
        <v>0</v>
      </c>
      <c r="FT51">
        <v>0</v>
      </c>
      <c r="FU51">
        <v>1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1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5</v>
      </c>
      <c r="GJ51">
        <v>1</v>
      </c>
      <c r="GK51">
        <v>2</v>
      </c>
      <c r="GL51">
        <v>60</v>
      </c>
      <c r="GM51">
        <v>8</v>
      </c>
      <c r="GN51">
        <v>5</v>
      </c>
      <c r="GO51">
        <v>1</v>
      </c>
      <c r="GP51">
        <v>0</v>
      </c>
      <c r="GQ51">
        <v>0</v>
      </c>
      <c r="GR51">
        <v>1</v>
      </c>
      <c r="GS51">
        <v>1</v>
      </c>
      <c r="GT51">
        <v>86</v>
      </c>
      <c r="GU51">
        <v>0</v>
      </c>
      <c r="GV51">
        <v>0</v>
      </c>
      <c r="GW51">
        <v>1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1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5</v>
      </c>
      <c r="HL51">
        <v>1</v>
      </c>
      <c r="HM51">
        <v>2</v>
      </c>
      <c r="HN51">
        <v>60</v>
      </c>
      <c r="HO51">
        <v>6</v>
      </c>
      <c r="HP51">
        <v>3</v>
      </c>
      <c r="HQ51">
        <v>1</v>
      </c>
      <c r="HR51">
        <v>0</v>
      </c>
      <c r="HS51">
        <v>0</v>
      </c>
      <c r="HT51">
        <v>2</v>
      </c>
      <c r="HU51">
        <v>0</v>
      </c>
      <c r="HV51">
        <v>82</v>
      </c>
    </row>
    <row r="52" spans="1:230" x14ac:dyDescent="0.25">
      <c r="A52" s="12">
        <v>4647</v>
      </c>
      <c r="B52" s="12" t="s">
        <v>510</v>
      </c>
      <c r="C52" s="7" t="s">
        <v>0</v>
      </c>
      <c r="D52" s="12" t="s">
        <v>511</v>
      </c>
      <c r="E52" s="13" t="s">
        <v>5</v>
      </c>
      <c r="F52" s="9" t="s">
        <v>47</v>
      </c>
      <c r="G52">
        <v>0</v>
      </c>
      <c r="H52">
        <v>0</v>
      </c>
      <c r="I52">
        <v>3</v>
      </c>
      <c r="J52">
        <v>0</v>
      </c>
      <c r="K52">
        <v>1</v>
      </c>
      <c r="L52">
        <v>0</v>
      </c>
      <c r="M52">
        <v>2</v>
      </c>
      <c r="N52">
        <v>1</v>
      </c>
      <c r="O52">
        <v>5</v>
      </c>
      <c r="P52">
        <v>15</v>
      </c>
      <c r="Q52">
        <v>1</v>
      </c>
      <c r="R52">
        <v>3</v>
      </c>
      <c r="S52">
        <v>24</v>
      </c>
      <c r="T52">
        <v>1</v>
      </c>
      <c r="U52">
        <v>3</v>
      </c>
      <c r="V52">
        <v>14</v>
      </c>
      <c r="W52">
        <v>18</v>
      </c>
      <c r="X52">
        <v>9</v>
      </c>
      <c r="Y52">
        <v>34</v>
      </c>
      <c r="Z52">
        <v>132</v>
      </c>
      <c r="AA52">
        <v>18</v>
      </c>
      <c r="AB52">
        <v>6</v>
      </c>
      <c r="AC52">
        <v>10</v>
      </c>
      <c r="AD52">
        <v>0</v>
      </c>
      <c r="AE52">
        <v>0</v>
      </c>
      <c r="AF52">
        <v>9</v>
      </c>
      <c r="AG52">
        <v>5</v>
      </c>
      <c r="AH52">
        <v>314</v>
      </c>
      <c r="AI52">
        <v>0</v>
      </c>
      <c r="AJ52">
        <v>0</v>
      </c>
      <c r="AK52">
        <v>5</v>
      </c>
      <c r="AL52">
        <v>0</v>
      </c>
      <c r="AM52">
        <v>1</v>
      </c>
      <c r="AN52">
        <v>0</v>
      </c>
      <c r="AO52">
        <v>0</v>
      </c>
      <c r="AP52">
        <v>1</v>
      </c>
      <c r="AQ52">
        <v>6</v>
      </c>
      <c r="AR52">
        <v>14</v>
      </c>
      <c r="AS52">
        <v>1</v>
      </c>
      <c r="AT52">
        <v>2</v>
      </c>
      <c r="AU52">
        <v>28</v>
      </c>
      <c r="AV52">
        <v>1</v>
      </c>
      <c r="AW52">
        <v>3</v>
      </c>
      <c r="AX52">
        <v>14</v>
      </c>
      <c r="AY52">
        <v>16</v>
      </c>
      <c r="AZ52">
        <v>6</v>
      </c>
      <c r="BA52">
        <v>29</v>
      </c>
      <c r="BB52">
        <v>127</v>
      </c>
      <c r="BC52">
        <v>14</v>
      </c>
      <c r="BD52">
        <v>9</v>
      </c>
      <c r="BE52">
        <v>9</v>
      </c>
      <c r="BF52">
        <v>0</v>
      </c>
      <c r="BG52">
        <v>2</v>
      </c>
      <c r="BH52">
        <v>9</v>
      </c>
      <c r="BI52">
        <v>4</v>
      </c>
      <c r="BJ52">
        <v>301</v>
      </c>
      <c r="BK52">
        <v>0</v>
      </c>
      <c r="BL52">
        <v>0</v>
      </c>
      <c r="BM52">
        <v>8</v>
      </c>
      <c r="BN52">
        <v>0</v>
      </c>
      <c r="BO52">
        <v>1</v>
      </c>
      <c r="BP52">
        <v>0</v>
      </c>
      <c r="BQ52">
        <v>0</v>
      </c>
      <c r="BR52">
        <v>0</v>
      </c>
      <c r="BS52">
        <v>6</v>
      </c>
      <c r="BT52">
        <v>15</v>
      </c>
      <c r="BU52">
        <v>1</v>
      </c>
      <c r="BV52">
        <v>1</v>
      </c>
      <c r="BW52">
        <v>25</v>
      </c>
      <c r="BX52">
        <v>1</v>
      </c>
      <c r="BY52">
        <v>3</v>
      </c>
      <c r="BZ52">
        <v>16</v>
      </c>
      <c r="CA52">
        <v>18</v>
      </c>
      <c r="CB52">
        <v>5</v>
      </c>
      <c r="CC52">
        <v>28</v>
      </c>
      <c r="CD52">
        <v>138</v>
      </c>
      <c r="CE52">
        <v>14</v>
      </c>
      <c r="CF52">
        <v>12</v>
      </c>
      <c r="CG52">
        <v>10</v>
      </c>
      <c r="CH52">
        <v>0</v>
      </c>
      <c r="CI52">
        <v>3</v>
      </c>
      <c r="CJ52">
        <v>12</v>
      </c>
      <c r="CK52">
        <v>4</v>
      </c>
      <c r="CL52">
        <v>321</v>
      </c>
      <c r="CM52">
        <v>0</v>
      </c>
      <c r="CN52">
        <v>0</v>
      </c>
      <c r="CO52">
        <v>7</v>
      </c>
      <c r="CP52">
        <v>0</v>
      </c>
      <c r="CQ52">
        <v>1</v>
      </c>
      <c r="CR52">
        <v>0</v>
      </c>
      <c r="CS52">
        <v>0</v>
      </c>
      <c r="CT52">
        <v>1</v>
      </c>
      <c r="CU52">
        <v>6</v>
      </c>
      <c r="CV52">
        <v>15</v>
      </c>
      <c r="CW52">
        <v>2</v>
      </c>
      <c r="CX52">
        <v>3</v>
      </c>
      <c r="CY52">
        <v>27</v>
      </c>
      <c r="CZ52">
        <v>1</v>
      </c>
      <c r="DA52">
        <v>2</v>
      </c>
      <c r="DB52">
        <v>17</v>
      </c>
      <c r="DC52">
        <v>19</v>
      </c>
      <c r="DD52">
        <v>5</v>
      </c>
      <c r="DE52">
        <v>29</v>
      </c>
      <c r="DF52">
        <v>142</v>
      </c>
      <c r="DG52">
        <v>16</v>
      </c>
      <c r="DH52">
        <v>10</v>
      </c>
      <c r="DI52">
        <v>8</v>
      </c>
      <c r="DJ52">
        <v>0</v>
      </c>
      <c r="DK52">
        <v>4</v>
      </c>
      <c r="DL52">
        <v>10</v>
      </c>
      <c r="DM52">
        <v>5</v>
      </c>
      <c r="DN52">
        <v>330</v>
      </c>
      <c r="DO52">
        <v>0</v>
      </c>
      <c r="DP52">
        <v>0</v>
      </c>
      <c r="DQ52">
        <v>5</v>
      </c>
      <c r="DR52">
        <v>0</v>
      </c>
      <c r="DS52">
        <v>1</v>
      </c>
      <c r="DT52">
        <v>0</v>
      </c>
      <c r="DU52">
        <v>0</v>
      </c>
      <c r="DV52">
        <v>1</v>
      </c>
      <c r="DW52">
        <v>4</v>
      </c>
      <c r="DX52">
        <v>13</v>
      </c>
      <c r="DY52">
        <v>1</v>
      </c>
      <c r="DZ52">
        <v>3</v>
      </c>
      <c r="EA52">
        <v>25</v>
      </c>
      <c r="EB52">
        <v>2</v>
      </c>
      <c r="EC52">
        <v>1</v>
      </c>
      <c r="ED52">
        <v>15</v>
      </c>
      <c r="EE52">
        <v>16</v>
      </c>
      <c r="EF52">
        <v>4</v>
      </c>
      <c r="EG52">
        <v>32</v>
      </c>
      <c r="EH52">
        <v>138</v>
      </c>
      <c r="EI52">
        <v>14</v>
      </c>
      <c r="EJ52">
        <v>7</v>
      </c>
      <c r="EK52">
        <v>9</v>
      </c>
      <c r="EL52">
        <v>0</v>
      </c>
      <c r="EM52">
        <v>4</v>
      </c>
      <c r="EN52">
        <v>12</v>
      </c>
      <c r="EO52">
        <v>8</v>
      </c>
      <c r="EP52">
        <v>315</v>
      </c>
      <c r="EQ52">
        <v>0</v>
      </c>
      <c r="ER52">
        <v>0</v>
      </c>
      <c r="ES52">
        <v>5</v>
      </c>
      <c r="ET52">
        <v>0</v>
      </c>
      <c r="EU52">
        <v>3</v>
      </c>
      <c r="EV52">
        <v>0</v>
      </c>
      <c r="EW52">
        <v>0</v>
      </c>
      <c r="EX52">
        <v>1</v>
      </c>
      <c r="EY52">
        <v>3</v>
      </c>
      <c r="EZ52">
        <v>10</v>
      </c>
      <c r="FA52">
        <v>0</v>
      </c>
      <c r="FB52">
        <v>2</v>
      </c>
      <c r="FC52">
        <v>19</v>
      </c>
      <c r="FD52">
        <v>1</v>
      </c>
      <c r="FE52">
        <v>0</v>
      </c>
      <c r="FF52">
        <v>12</v>
      </c>
      <c r="FG52">
        <v>13</v>
      </c>
      <c r="FH52">
        <v>4</v>
      </c>
      <c r="FI52">
        <v>30</v>
      </c>
      <c r="FJ52">
        <v>134</v>
      </c>
      <c r="FK52">
        <v>12</v>
      </c>
      <c r="FL52">
        <v>4</v>
      </c>
      <c r="FM52">
        <v>6</v>
      </c>
      <c r="FN52">
        <v>0</v>
      </c>
      <c r="FO52">
        <v>2</v>
      </c>
      <c r="FP52">
        <v>12</v>
      </c>
      <c r="FQ52">
        <v>9</v>
      </c>
      <c r="FR52">
        <v>282</v>
      </c>
      <c r="FS52">
        <v>1</v>
      </c>
      <c r="FT52">
        <v>1</v>
      </c>
      <c r="FU52">
        <v>6</v>
      </c>
      <c r="FV52">
        <v>0</v>
      </c>
      <c r="FW52">
        <v>3</v>
      </c>
      <c r="FX52">
        <v>0</v>
      </c>
      <c r="FY52">
        <v>0</v>
      </c>
      <c r="FZ52">
        <v>1</v>
      </c>
      <c r="GA52">
        <v>4</v>
      </c>
      <c r="GB52">
        <v>10</v>
      </c>
      <c r="GC52">
        <v>0</v>
      </c>
      <c r="GD52">
        <v>1</v>
      </c>
      <c r="GE52">
        <v>13</v>
      </c>
      <c r="GF52">
        <v>1</v>
      </c>
      <c r="GG52">
        <v>0</v>
      </c>
      <c r="GH52">
        <v>11</v>
      </c>
      <c r="GI52">
        <v>13</v>
      </c>
      <c r="GJ52">
        <v>4</v>
      </c>
      <c r="GK52">
        <v>33</v>
      </c>
      <c r="GL52">
        <v>145</v>
      </c>
      <c r="GM52">
        <v>9</v>
      </c>
      <c r="GN52">
        <v>6</v>
      </c>
      <c r="GO52">
        <v>8</v>
      </c>
      <c r="GP52">
        <v>0</v>
      </c>
      <c r="GQ52">
        <v>3</v>
      </c>
      <c r="GR52">
        <v>14</v>
      </c>
      <c r="GS52">
        <v>8</v>
      </c>
      <c r="GT52">
        <v>295</v>
      </c>
      <c r="GU52">
        <v>0</v>
      </c>
      <c r="GV52">
        <v>1</v>
      </c>
      <c r="GW52">
        <v>5</v>
      </c>
      <c r="GX52">
        <v>0</v>
      </c>
      <c r="GY52">
        <v>3</v>
      </c>
      <c r="GZ52">
        <v>0</v>
      </c>
      <c r="HA52">
        <v>0</v>
      </c>
      <c r="HB52">
        <v>2</v>
      </c>
      <c r="HC52">
        <v>2</v>
      </c>
      <c r="HD52">
        <v>7</v>
      </c>
      <c r="HE52">
        <v>0</v>
      </c>
      <c r="HF52">
        <v>0</v>
      </c>
      <c r="HG52">
        <v>10</v>
      </c>
      <c r="HH52">
        <v>2</v>
      </c>
      <c r="HI52">
        <v>2</v>
      </c>
      <c r="HJ52">
        <v>10</v>
      </c>
      <c r="HK52">
        <v>15</v>
      </c>
      <c r="HL52">
        <v>5</v>
      </c>
      <c r="HM52">
        <v>34</v>
      </c>
      <c r="HN52">
        <v>131</v>
      </c>
      <c r="HO52">
        <v>8</v>
      </c>
      <c r="HP52">
        <v>4</v>
      </c>
      <c r="HQ52">
        <v>7</v>
      </c>
      <c r="HR52">
        <v>0</v>
      </c>
      <c r="HS52">
        <v>3</v>
      </c>
      <c r="HT52">
        <v>7</v>
      </c>
      <c r="HU52">
        <v>9</v>
      </c>
      <c r="HV52">
        <v>267</v>
      </c>
    </row>
    <row r="53" spans="1:230" x14ac:dyDescent="0.25">
      <c r="A53" s="12">
        <v>4756</v>
      </c>
      <c r="B53" s="12" t="s">
        <v>512</v>
      </c>
      <c r="C53" s="7" t="s">
        <v>0</v>
      </c>
      <c r="D53" s="12" t="s">
        <v>3</v>
      </c>
      <c r="E53" s="13" t="s">
        <v>5</v>
      </c>
      <c r="F53" s="9" t="s">
        <v>47</v>
      </c>
      <c r="G53">
        <v>0</v>
      </c>
      <c r="H53">
        <v>0</v>
      </c>
      <c r="I53">
        <v>3</v>
      </c>
      <c r="J53">
        <v>0</v>
      </c>
      <c r="K53">
        <v>1</v>
      </c>
      <c r="L53">
        <v>0</v>
      </c>
      <c r="M53">
        <v>0</v>
      </c>
      <c r="N53">
        <v>0</v>
      </c>
      <c r="O53">
        <v>1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1</v>
      </c>
      <c r="W53">
        <v>3</v>
      </c>
      <c r="X53">
        <v>1</v>
      </c>
      <c r="Y53">
        <v>1</v>
      </c>
      <c r="Z53">
        <v>10</v>
      </c>
      <c r="AA53">
        <v>0</v>
      </c>
      <c r="AB53">
        <v>0</v>
      </c>
      <c r="AC53">
        <v>1</v>
      </c>
      <c r="AD53">
        <v>2</v>
      </c>
      <c r="AE53">
        <v>0</v>
      </c>
      <c r="AF53">
        <v>2</v>
      </c>
      <c r="AG53">
        <v>0</v>
      </c>
      <c r="AH53">
        <v>26</v>
      </c>
      <c r="AI53">
        <v>0</v>
      </c>
      <c r="AJ53">
        <v>0</v>
      </c>
      <c r="AK53">
        <v>3</v>
      </c>
      <c r="AL53">
        <v>0</v>
      </c>
      <c r="AM53">
        <v>1</v>
      </c>
      <c r="AN53">
        <v>0</v>
      </c>
      <c r="AO53">
        <v>0</v>
      </c>
      <c r="AP53">
        <v>1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2</v>
      </c>
      <c r="AZ53">
        <v>0</v>
      </c>
      <c r="BA53">
        <v>3</v>
      </c>
      <c r="BB53">
        <v>11</v>
      </c>
      <c r="BC53">
        <v>2</v>
      </c>
      <c r="BD53">
        <v>0</v>
      </c>
      <c r="BE53">
        <v>1</v>
      </c>
      <c r="BF53">
        <v>2</v>
      </c>
      <c r="BG53">
        <v>0</v>
      </c>
      <c r="BH53">
        <v>2</v>
      </c>
      <c r="BI53">
        <v>0</v>
      </c>
      <c r="BJ53">
        <v>29</v>
      </c>
      <c r="BK53">
        <v>0</v>
      </c>
      <c r="BL53">
        <v>1</v>
      </c>
      <c r="BM53">
        <v>3</v>
      </c>
      <c r="BN53">
        <v>0</v>
      </c>
      <c r="BO53">
        <v>1</v>
      </c>
      <c r="BP53">
        <v>0</v>
      </c>
      <c r="BQ53">
        <v>0</v>
      </c>
      <c r="BR53">
        <v>0</v>
      </c>
      <c r="BS53">
        <v>1</v>
      </c>
      <c r="BT53">
        <v>0</v>
      </c>
      <c r="BU53">
        <v>0</v>
      </c>
      <c r="BV53">
        <v>1</v>
      </c>
      <c r="BW53">
        <v>3</v>
      </c>
      <c r="BX53">
        <v>0</v>
      </c>
      <c r="BY53">
        <v>0</v>
      </c>
      <c r="BZ53">
        <v>0</v>
      </c>
      <c r="CA53">
        <v>2</v>
      </c>
      <c r="CB53">
        <v>0</v>
      </c>
      <c r="CC53">
        <v>3</v>
      </c>
      <c r="CD53">
        <v>11</v>
      </c>
      <c r="CE53">
        <v>0</v>
      </c>
      <c r="CF53">
        <v>0</v>
      </c>
      <c r="CG53">
        <v>1</v>
      </c>
      <c r="CH53">
        <v>1</v>
      </c>
      <c r="CI53">
        <v>0</v>
      </c>
      <c r="CJ53">
        <v>1</v>
      </c>
      <c r="CK53">
        <v>0</v>
      </c>
      <c r="CL53">
        <v>29</v>
      </c>
      <c r="CM53">
        <v>0</v>
      </c>
      <c r="CN53">
        <v>1</v>
      </c>
      <c r="CO53">
        <v>1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1</v>
      </c>
      <c r="CV53">
        <v>0</v>
      </c>
      <c r="CW53">
        <v>0</v>
      </c>
      <c r="CX53">
        <v>0</v>
      </c>
      <c r="CY53">
        <v>3</v>
      </c>
      <c r="CZ53">
        <v>0</v>
      </c>
      <c r="DA53">
        <v>0</v>
      </c>
      <c r="DB53">
        <v>1</v>
      </c>
      <c r="DC53">
        <v>2</v>
      </c>
      <c r="DD53">
        <v>0</v>
      </c>
      <c r="DE53">
        <v>1</v>
      </c>
      <c r="DF53">
        <v>13</v>
      </c>
      <c r="DG53">
        <v>2</v>
      </c>
      <c r="DH53">
        <v>0</v>
      </c>
      <c r="DI53">
        <v>1</v>
      </c>
      <c r="DJ53">
        <v>2</v>
      </c>
      <c r="DK53">
        <v>0</v>
      </c>
      <c r="DL53">
        <v>2</v>
      </c>
      <c r="DM53">
        <v>0</v>
      </c>
      <c r="DN53">
        <v>30</v>
      </c>
      <c r="DO53">
        <v>0</v>
      </c>
      <c r="DP53">
        <v>1</v>
      </c>
      <c r="DQ53">
        <v>1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1</v>
      </c>
      <c r="DX53">
        <v>0</v>
      </c>
      <c r="DY53">
        <v>0</v>
      </c>
      <c r="DZ53">
        <v>0</v>
      </c>
      <c r="EA53">
        <v>4</v>
      </c>
      <c r="EB53">
        <v>0</v>
      </c>
      <c r="EC53">
        <v>0</v>
      </c>
      <c r="ED53">
        <v>1</v>
      </c>
      <c r="EE53">
        <v>3</v>
      </c>
      <c r="EF53">
        <v>0</v>
      </c>
      <c r="EG53">
        <v>4</v>
      </c>
      <c r="EH53">
        <v>14</v>
      </c>
      <c r="EI53">
        <v>2</v>
      </c>
      <c r="EJ53">
        <v>0</v>
      </c>
      <c r="EK53">
        <v>1</v>
      </c>
      <c r="EL53">
        <v>1</v>
      </c>
      <c r="EM53">
        <v>0</v>
      </c>
      <c r="EN53">
        <v>2</v>
      </c>
      <c r="EO53">
        <v>0</v>
      </c>
      <c r="EP53">
        <v>35</v>
      </c>
      <c r="EQ53">
        <v>0</v>
      </c>
      <c r="ER53">
        <v>0</v>
      </c>
      <c r="ES53">
        <v>1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1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1</v>
      </c>
      <c r="FG53">
        <v>2</v>
      </c>
      <c r="FH53">
        <v>0</v>
      </c>
      <c r="FI53">
        <v>4</v>
      </c>
      <c r="FJ53">
        <v>12</v>
      </c>
      <c r="FK53">
        <v>1</v>
      </c>
      <c r="FL53">
        <v>0</v>
      </c>
      <c r="FM53">
        <v>1</v>
      </c>
      <c r="FN53">
        <v>1</v>
      </c>
      <c r="FO53">
        <v>0</v>
      </c>
      <c r="FP53">
        <v>1</v>
      </c>
      <c r="FQ53">
        <v>0</v>
      </c>
      <c r="FR53">
        <v>25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1</v>
      </c>
      <c r="FZ53">
        <v>0</v>
      </c>
      <c r="GA53">
        <v>1</v>
      </c>
      <c r="GB53">
        <v>1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1</v>
      </c>
      <c r="GI53">
        <v>3</v>
      </c>
      <c r="GJ53">
        <v>0</v>
      </c>
      <c r="GK53">
        <v>6</v>
      </c>
      <c r="GL53">
        <v>12</v>
      </c>
      <c r="GM53">
        <v>0</v>
      </c>
      <c r="GN53">
        <v>0</v>
      </c>
      <c r="GO53">
        <v>2</v>
      </c>
      <c r="GP53">
        <v>1</v>
      </c>
      <c r="GQ53">
        <v>0</v>
      </c>
      <c r="GR53">
        <v>1</v>
      </c>
      <c r="GS53">
        <v>1</v>
      </c>
      <c r="GT53">
        <v>30</v>
      </c>
      <c r="GU53">
        <v>0</v>
      </c>
      <c r="GV53">
        <v>0</v>
      </c>
      <c r="GW53">
        <v>0</v>
      </c>
      <c r="GX53">
        <v>0</v>
      </c>
      <c r="GY53">
        <v>1</v>
      </c>
      <c r="GZ53">
        <v>0</v>
      </c>
      <c r="HA53">
        <v>0</v>
      </c>
      <c r="HB53">
        <v>0</v>
      </c>
      <c r="HC53">
        <v>2</v>
      </c>
      <c r="HD53">
        <v>1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1</v>
      </c>
      <c r="HK53">
        <v>3</v>
      </c>
      <c r="HL53">
        <v>0</v>
      </c>
      <c r="HM53">
        <v>4</v>
      </c>
      <c r="HN53">
        <v>9</v>
      </c>
      <c r="HO53">
        <v>0</v>
      </c>
      <c r="HP53">
        <v>0</v>
      </c>
      <c r="HQ53">
        <v>2</v>
      </c>
      <c r="HR53">
        <v>1</v>
      </c>
      <c r="HS53">
        <v>0</v>
      </c>
      <c r="HT53">
        <v>0</v>
      </c>
      <c r="HU53">
        <v>0</v>
      </c>
      <c r="HV53">
        <v>24</v>
      </c>
    </row>
    <row r="54" spans="1:230" x14ac:dyDescent="0.25">
      <c r="A54" s="12">
        <v>4761</v>
      </c>
      <c r="B54" s="12" t="s">
        <v>513</v>
      </c>
      <c r="C54" s="7" t="s">
        <v>0</v>
      </c>
      <c r="D54" s="12" t="s">
        <v>511</v>
      </c>
      <c r="E54" s="13" t="s">
        <v>5</v>
      </c>
      <c r="F54" s="9" t="s">
        <v>47</v>
      </c>
      <c r="G54">
        <v>5</v>
      </c>
      <c r="H54">
        <v>2</v>
      </c>
      <c r="I54">
        <v>15</v>
      </c>
      <c r="J54">
        <v>1</v>
      </c>
      <c r="K54">
        <v>16</v>
      </c>
      <c r="L54">
        <v>1</v>
      </c>
      <c r="M54">
        <v>2</v>
      </c>
      <c r="N54">
        <v>14</v>
      </c>
      <c r="O54">
        <v>6</v>
      </c>
      <c r="P54">
        <v>26</v>
      </c>
      <c r="Q54">
        <v>15</v>
      </c>
      <c r="R54">
        <v>8</v>
      </c>
      <c r="S54">
        <v>28</v>
      </c>
      <c r="T54">
        <v>7</v>
      </c>
      <c r="U54">
        <v>6</v>
      </c>
      <c r="V54">
        <v>35</v>
      </c>
      <c r="W54">
        <v>82</v>
      </c>
      <c r="X54">
        <v>17</v>
      </c>
      <c r="Y54">
        <v>113</v>
      </c>
      <c r="Z54">
        <v>331</v>
      </c>
      <c r="AA54">
        <v>61</v>
      </c>
      <c r="AB54">
        <v>28</v>
      </c>
      <c r="AC54">
        <v>45</v>
      </c>
      <c r="AD54">
        <v>8</v>
      </c>
      <c r="AE54">
        <v>9</v>
      </c>
      <c r="AF54">
        <v>17</v>
      </c>
      <c r="AG54">
        <v>35</v>
      </c>
      <c r="AH54">
        <v>933</v>
      </c>
      <c r="AI54">
        <v>4</v>
      </c>
      <c r="AJ54">
        <v>1</v>
      </c>
      <c r="AK54">
        <v>12</v>
      </c>
      <c r="AL54">
        <v>0</v>
      </c>
      <c r="AM54">
        <v>19</v>
      </c>
      <c r="AN54">
        <v>2</v>
      </c>
      <c r="AO54">
        <v>2</v>
      </c>
      <c r="AP54">
        <v>12</v>
      </c>
      <c r="AQ54">
        <v>6</v>
      </c>
      <c r="AR54">
        <v>23</v>
      </c>
      <c r="AS54">
        <v>11</v>
      </c>
      <c r="AT54">
        <v>8</v>
      </c>
      <c r="AU54">
        <v>29</v>
      </c>
      <c r="AV54">
        <v>8</v>
      </c>
      <c r="AW54">
        <v>8</v>
      </c>
      <c r="AX54">
        <v>33</v>
      </c>
      <c r="AY54">
        <v>82</v>
      </c>
      <c r="AZ54">
        <v>15</v>
      </c>
      <c r="BA54">
        <v>112</v>
      </c>
      <c r="BB54">
        <v>318</v>
      </c>
      <c r="BC54">
        <v>65</v>
      </c>
      <c r="BD54">
        <v>25</v>
      </c>
      <c r="BE54">
        <v>45</v>
      </c>
      <c r="BF54">
        <v>10</v>
      </c>
      <c r="BG54">
        <v>8</v>
      </c>
      <c r="BH54">
        <v>15</v>
      </c>
      <c r="BI54">
        <v>33</v>
      </c>
      <c r="BJ54">
        <v>906</v>
      </c>
      <c r="BK54">
        <v>3</v>
      </c>
      <c r="BL54">
        <v>1</v>
      </c>
      <c r="BM54">
        <v>11</v>
      </c>
      <c r="BN54">
        <v>0</v>
      </c>
      <c r="BO54">
        <v>15</v>
      </c>
      <c r="BP54">
        <v>1</v>
      </c>
      <c r="BQ54">
        <v>2</v>
      </c>
      <c r="BR54">
        <v>12</v>
      </c>
      <c r="BS54">
        <v>4</v>
      </c>
      <c r="BT54">
        <v>22</v>
      </c>
      <c r="BU54">
        <v>12</v>
      </c>
      <c r="BV54">
        <v>8</v>
      </c>
      <c r="BW54">
        <v>27</v>
      </c>
      <c r="BX54">
        <v>4</v>
      </c>
      <c r="BY54">
        <v>9</v>
      </c>
      <c r="BZ54">
        <v>31</v>
      </c>
      <c r="CA54">
        <v>92</v>
      </c>
      <c r="CB54">
        <v>12</v>
      </c>
      <c r="CC54">
        <v>125</v>
      </c>
      <c r="CD54">
        <v>355</v>
      </c>
      <c r="CE54">
        <v>64</v>
      </c>
      <c r="CF54">
        <v>26</v>
      </c>
      <c r="CG54">
        <v>45</v>
      </c>
      <c r="CH54">
        <v>8</v>
      </c>
      <c r="CI54">
        <v>11</v>
      </c>
      <c r="CJ54">
        <v>14</v>
      </c>
      <c r="CK54">
        <v>31</v>
      </c>
      <c r="CL54">
        <v>945</v>
      </c>
      <c r="CM54">
        <v>4</v>
      </c>
      <c r="CN54">
        <v>3</v>
      </c>
      <c r="CO54">
        <v>7</v>
      </c>
      <c r="CP54">
        <v>0</v>
      </c>
      <c r="CQ54">
        <v>15</v>
      </c>
      <c r="CR54">
        <v>1</v>
      </c>
      <c r="CS54">
        <v>1</v>
      </c>
      <c r="CT54">
        <v>10</v>
      </c>
      <c r="CU54">
        <v>6</v>
      </c>
      <c r="CV54">
        <v>23</v>
      </c>
      <c r="CW54">
        <v>10</v>
      </c>
      <c r="CX54">
        <v>5</v>
      </c>
      <c r="CY54">
        <v>23</v>
      </c>
      <c r="CZ54">
        <v>3</v>
      </c>
      <c r="DA54">
        <v>7</v>
      </c>
      <c r="DB54">
        <v>25</v>
      </c>
      <c r="DC54">
        <v>73</v>
      </c>
      <c r="DD54">
        <v>15</v>
      </c>
      <c r="DE54">
        <v>133</v>
      </c>
      <c r="DF54">
        <v>347</v>
      </c>
      <c r="DG54">
        <v>63</v>
      </c>
      <c r="DH54">
        <v>25</v>
      </c>
      <c r="DI54">
        <v>50</v>
      </c>
      <c r="DJ54">
        <v>8</v>
      </c>
      <c r="DK54">
        <v>9</v>
      </c>
      <c r="DL54">
        <v>13</v>
      </c>
      <c r="DM54">
        <v>43</v>
      </c>
      <c r="DN54">
        <v>922</v>
      </c>
      <c r="DO54">
        <v>4</v>
      </c>
      <c r="DP54">
        <v>2</v>
      </c>
      <c r="DQ54">
        <v>8</v>
      </c>
      <c r="DR54">
        <v>0</v>
      </c>
      <c r="DS54">
        <v>17</v>
      </c>
      <c r="DT54">
        <v>2</v>
      </c>
      <c r="DU54">
        <v>0</v>
      </c>
      <c r="DV54">
        <v>9</v>
      </c>
      <c r="DW54">
        <v>7</v>
      </c>
      <c r="DX54">
        <v>18</v>
      </c>
      <c r="DY54">
        <v>7</v>
      </c>
      <c r="DZ54">
        <v>3</v>
      </c>
      <c r="EA54">
        <v>18</v>
      </c>
      <c r="EB54">
        <v>0</v>
      </c>
      <c r="EC54">
        <v>6</v>
      </c>
      <c r="ED54">
        <v>21</v>
      </c>
      <c r="EE54">
        <v>78</v>
      </c>
      <c r="EF54">
        <v>15</v>
      </c>
      <c r="EG54">
        <v>115</v>
      </c>
      <c r="EH54">
        <v>316</v>
      </c>
      <c r="EI54">
        <v>63</v>
      </c>
      <c r="EJ54">
        <v>24</v>
      </c>
      <c r="EK54">
        <v>50</v>
      </c>
      <c r="EL54">
        <v>8</v>
      </c>
      <c r="EM54">
        <v>9</v>
      </c>
      <c r="EN54">
        <v>13</v>
      </c>
      <c r="EO54">
        <v>33</v>
      </c>
      <c r="EP54">
        <v>846</v>
      </c>
      <c r="EQ54">
        <v>5</v>
      </c>
      <c r="ER54">
        <v>2</v>
      </c>
      <c r="ES54">
        <v>9</v>
      </c>
      <c r="ET54">
        <v>1</v>
      </c>
      <c r="EU54">
        <v>11</v>
      </c>
      <c r="EV54">
        <v>2</v>
      </c>
      <c r="EW54">
        <v>1</v>
      </c>
      <c r="EX54">
        <v>6</v>
      </c>
      <c r="EY54">
        <v>7</v>
      </c>
      <c r="EZ54">
        <v>19</v>
      </c>
      <c r="FA54">
        <v>5</v>
      </c>
      <c r="FB54">
        <v>0</v>
      </c>
      <c r="FC54">
        <v>19</v>
      </c>
      <c r="FD54">
        <v>0</v>
      </c>
      <c r="FE54">
        <v>6</v>
      </c>
      <c r="FF54">
        <v>19</v>
      </c>
      <c r="FG54">
        <v>66</v>
      </c>
      <c r="FH54">
        <v>15</v>
      </c>
      <c r="FI54">
        <v>120</v>
      </c>
      <c r="FJ54">
        <v>321</v>
      </c>
      <c r="FK54">
        <v>55</v>
      </c>
      <c r="FL54">
        <v>21</v>
      </c>
      <c r="FM54">
        <v>47</v>
      </c>
      <c r="FN54">
        <v>8</v>
      </c>
      <c r="FO54">
        <v>10</v>
      </c>
      <c r="FP54">
        <v>16</v>
      </c>
      <c r="FQ54">
        <v>32</v>
      </c>
      <c r="FR54">
        <v>823</v>
      </c>
      <c r="FS54">
        <v>4</v>
      </c>
      <c r="FT54">
        <v>1</v>
      </c>
      <c r="FU54">
        <v>9</v>
      </c>
      <c r="FV54">
        <v>1</v>
      </c>
      <c r="FW54">
        <v>9</v>
      </c>
      <c r="FX54">
        <v>3</v>
      </c>
      <c r="FY54">
        <v>1</v>
      </c>
      <c r="FZ54">
        <v>5</v>
      </c>
      <c r="GA54">
        <v>8</v>
      </c>
      <c r="GB54">
        <v>18</v>
      </c>
      <c r="GC54">
        <v>5</v>
      </c>
      <c r="GD54">
        <v>0</v>
      </c>
      <c r="GE54">
        <v>19</v>
      </c>
      <c r="GF54">
        <v>2</v>
      </c>
      <c r="GG54">
        <v>6</v>
      </c>
      <c r="GH54">
        <v>21</v>
      </c>
      <c r="GI54">
        <v>61</v>
      </c>
      <c r="GJ54">
        <v>12</v>
      </c>
      <c r="GK54">
        <v>125</v>
      </c>
      <c r="GL54">
        <v>336</v>
      </c>
      <c r="GM54">
        <v>54</v>
      </c>
      <c r="GN54">
        <v>20</v>
      </c>
      <c r="GO54">
        <v>42</v>
      </c>
      <c r="GP54">
        <v>6</v>
      </c>
      <c r="GQ54">
        <v>8</v>
      </c>
      <c r="GR54">
        <v>13</v>
      </c>
      <c r="GS54">
        <v>33</v>
      </c>
      <c r="GT54">
        <v>822</v>
      </c>
      <c r="GU54">
        <v>4</v>
      </c>
      <c r="GV54">
        <v>3</v>
      </c>
      <c r="GW54">
        <v>9</v>
      </c>
      <c r="GX54">
        <v>3</v>
      </c>
      <c r="GY54">
        <v>7</v>
      </c>
      <c r="GZ54">
        <v>3</v>
      </c>
      <c r="HA54">
        <v>2</v>
      </c>
      <c r="HB54">
        <v>6</v>
      </c>
      <c r="HC54">
        <v>5</v>
      </c>
      <c r="HD54">
        <v>18</v>
      </c>
      <c r="HE54">
        <v>6</v>
      </c>
      <c r="HF54">
        <v>3</v>
      </c>
      <c r="HG54">
        <v>16</v>
      </c>
      <c r="HH54">
        <v>2</v>
      </c>
      <c r="HI54">
        <v>8</v>
      </c>
      <c r="HJ54">
        <v>19</v>
      </c>
      <c r="HK54">
        <v>60</v>
      </c>
      <c r="HL54">
        <v>13</v>
      </c>
      <c r="HM54">
        <v>123</v>
      </c>
      <c r="HN54">
        <v>298</v>
      </c>
      <c r="HO54">
        <v>58</v>
      </c>
      <c r="HP54">
        <v>12</v>
      </c>
      <c r="HQ54">
        <v>42</v>
      </c>
      <c r="HR54">
        <v>6</v>
      </c>
      <c r="HS54">
        <v>7</v>
      </c>
      <c r="HT54">
        <v>16</v>
      </c>
      <c r="HU54">
        <v>26</v>
      </c>
      <c r="HV54">
        <v>775</v>
      </c>
    </row>
    <row r="55" spans="1:230" x14ac:dyDescent="0.25">
      <c r="A55" s="14">
        <v>4762</v>
      </c>
      <c r="B55" s="14" t="s">
        <v>514</v>
      </c>
      <c r="C55" s="7" t="s">
        <v>0</v>
      </c>
      <c r="D55" s="14" t="s">
        <v>3</v>
      </c>
      <c r="E55" s="15" t="s">
        <v>5</v>
      </c>
      <c r="F55" s="9" t="s">
        <v>47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6</v>
      </c>
      <c r="AA55">
        <v>1</v>
      </c>
      <c r="AB55">
        <v>0</v>
      </c>
      <c r="AC55">
        <v>1</v>
      </c>
      <c r="AD55">
        <v>0</v>
      </c>
      <c r="AE55">
        <v>1</v>
      </c>
      <c r="AF55">
        <v>0</v>
      </c>
      <c r="AG55">
        <v>0</v>
      </c>
      <c r="AH55">
        <v>12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1</v>
      </c>
      <c r="AT55">
        <v>0</v>
      </c>
      <c r="AU55">
        <v>1</v>
      </c>
      <c r="AV55">
        <v>0</v>
      </c>
      <c r="AW55">
        <v>0</v>
      </c>
      <c r="AX55">
        <v>0</v>
      </c>
      <c r="AY55">
        <v>1</v>
      </c>
      <c r="AZ55">
        <v>0</v>
      </c>
      <c r="BA55">
        <v>2</v>
      </c>
      <c r="BB55">
        <v>5</v>
      </c>
      <c r="BC55">
        <v>1</v>
      </c>
      <c r="BD55">
        <v>0</v>
      </c>
      <c r="BE55">
        <v>0</v>
      </c>
      <c r="BF55">
        <v>0</v>
      </c>
      <c r="BG55">
        <v>1</v>
      </c>
      <c r="BH55">
        <v>0</v>
      </c>
      <c r="BI55">
        <v>0</v>
      </c>
      <c r="BJ55">
        <v>12</v>
      </c>
      <c r="BK55">
        <v>0</v>
      </c>
      <c r="BL55">
        <v>0</v>
      </c>
      <c r="BM55">
        <v>1</v>
      </c>
      <c r="BN55">
        <v>1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1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1</v>
      </c>
      <c r="CD55">
        <v>2</v>
      </c>
      <c r="CE55">
        <v>1</v>
      </c>
      <c r="CF55">
        <v>0</v>
      </c>
      <c r="CG55">
        <v>1</v>
      </c>
      <c r="CH55">
        <v>0</v>
      </c>
      <c r="CI55">
        <v>1</v>
      </c>
      <c r="CJ55">
        <v>0</v>
      </c>
      <c r="CK55">
        <v>0</v>
      </c>
      <c r="CL55">
        <v>9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1</v>
      </c>
      <c r="CU55">
        <v>0</v>
      </c>
      <c r="CV55">
        <v>0</v>
      </c>
      <c r="CW55">
        <v>0</v>
      </c>
      <c r="CX55">
        <v>0</v>
      </c>
      <c r="CY55">
        <v>1</v>
      </c>
      <c r="CZ55">
        <v>0</v>
      </c>
      <c r="DA55">
        <v>0</v>
      </c>
      <c r="DB55">
        <v>1</v>
      </c>
      <c r="DC55">
        <v>0</v>
      </c>
      <c r="DD55">
        <v>0</v>
      </c>
      <c r="DE55">
        <v>0</v>
      </c>
      <c r="DF55">
        <v>4</v>
      </c>
      <c r="DG55">
        <v>0</v>
      </c>
      <c r="DH55">
        <v>0</v>
      </c>
      <c r="DI55">
        <v>1</v>
      </c>
      <c r="DJ55">
        <v>0</v>
      </c>
      <c r="DK55">
        <v>1</v>
      </c>
      <c r="DL55">
        <v>0</v>
      </c>
      <c r="DM55">
        <v>0</v>
      </c>
      <c r="DN55">
        <v>9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2</v>
      </c>
      <c r="EB55">
        <v>0</v>
      </c>
      <c r="EC55">
        <v>0</v>
      </c>
      <c r="ED55">
        <v>1</v>
      </c>
      <c r="EE55">
        <v>0</v>
      </c>
      <c r="EF55">
        <v>0</v>
      </c>
      <c r="EG55">
        <v>1</v>
      </c>
      <c r="EH55">
        <v>4</v>
      </c>
      <c r="EI55">
        <v>0</v>
      </c>
      <c r="EJ55">
        <v>0</v>
      </c>
      <c r="EK55">
        <v>1</v>
      </c>
      <c r="EL55">
        <v>0</v>
      </c>
      <c r="EM55">
        <v>1</v>
      </c>
      <c r="EN55">
        <v>0</v>
      </c>
      <c r="EO55">
        <v>0</v>
      </c>
      <c r="EP55">
        <v>10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2</v>
      </c>
      <c r="FD55">
        <v>0</v>
      </c>
      <c r="FE55">
        <v>0</v>
      </c>
      <c r="FF55">
        <v>1</v>
      </c>
      <c r="FG55">
        <v>0</v>
      </c>
      <c r="FH55">
        <v>0</v>
      </c>
      <c r="FI55">
        <v>1</v>
      </c>
      <c r="FJ55">
        <v>3</v>
      </c>
      <c r="FK55">
        <v>1</v>
      </c>
      <c r="FL55">
        <v>0</v>
      </c>
      <c r="FM55">
        <v>1</v>
      </c>
      <c r="FN55">
        <v>0</v>
      </c>
      <c r="FO55">
        <v>1</v>
      </c>
      <c r="FP55">
        <v>0</v>
      </c>
      <c r="FQ55">
        <v>0</v>
      </c>
      <c r="FR55">
        <v>10</v>
      </c>
      <c r="FS55">
        <v>0</v>
      </c>
      <c r="FT55">
        <v>0</v>
      </c>
      <c r="FU55">
        <v>1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1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1</v>
      </c>
      <c r="GL55">
        <v>6</v>
      </c>
      <c r="GM55">
        <v>0</v>
      </c>
      <c r="GN55">
        <v>1</v>
      </c>
      <c r="GO55">
        <v>1</v>
      </c>
      <c r="GP55">
        <v>0</v>
      </c>
      <c r="GQ55">
        <v>1</v>
      </c>
      <c r="GR55">
        <v>1</v>
      </c>
      <c r="GS55">
        <v>0</v>
      </c>
      <c r="GT55">
        <v>13</v>
      </c>
      <c r="GU55">
        <v>0</v>
      </c>
      <c r="GV55">
        <v>0</v>
      </c>
      <c r="GW55">
        <v>1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2</v>
      </c>
      <c r="HH55">
        <v>0</v>
      </c>
      <c r="HI55">
        <v>0</v>
      </c>
      <c r="HJ55">
        <v>1</v>
      </c>
      <c r="HK55">
        <v>0</v>
      </c>
      <c r="HL55">
        <v>0</v>
      </c>
      <c r="HM55">
        <v>1</v>
      </c>
      <c r="HN55">
        <v>7</v>
      </c>
      <c r="HO55">
        <v>0</v>
      </c>
      <c r="HP55">
        <v>0</v>
      </c>
      <c r="HQ55">
        <v>1</v>
      </c>
      <c r="HR55">
        <v>0</v>
      </c>
      <c r="HS55">
        <v>1</v>
      </c>
      <c r="HT55">
        <v>1</v>
      </c>
      <c r="HU55">
        <v>0</v>
      </c>
      <c r="HV55">
        <v>15</v>
      </c>
    </row>
    <row r="56" spans="1:230" x14ac:dyDescent="0.25">
      <c r="A56" s="12">
        <v>4783</v>
      </c>
      <c r="B56" s="12" t="s">
        <v>515</v>
      </c>
      <c r="C56" s="7" t="s">
        <v>0</v>
      </c>
      <c r="D56" s="12" t="s">
        <v>506</v>
      </c>
      <c r="E56" s="13" t="s">
        <v>5</v>
      </c>
      <c r="F56" s="9" t="s">
        <v>47</v>
      </c>
      <c r="G56">
        <v>2</v>
      </c>
      <c r="H56">
        <v>1</v>
      </c>
      <c r="I56">
        <v>4</v>
      </c>
      <c r="J56">
        <v>0</v>
      </c>
      <c r="K56">
        <v>0</v>
      </c>
      <c r="L56">
        <v>0</v>
      </c>
      <c r="M56">
        <v>0</v>
      </c>
      <c r="N56">
        <v>3</v>
      </c>
      <c r="O56">
        <v>2</v>
      </c>
      <c r="P56">
        <v>3</v>
      </c>
      <c r="Q56">
        <v>2</v>
      </c>
      <c r="R56">
        <v>1</v>
      </c>
      <c r="S56">
        <v>5</v>
      </c>
      <c r="T56">
        <v>0</v>
      </c>
      <c r="U56">
        <v>1</v>
      </c>
      <c r="V56">
        <v>0</v>
      </c>
      <c r="W56">
        <v>3</v>
      </c>
      <c r="X56">
        <v>2</v>
      </c>
      <c r="Y56">
        <v>13</v>
      </c>
      <c r="Z56">
        <v>38</v>
      </c>
      <c r="AA56">
        <v>5</v>
      </c>
      <c r="AB56">
        <v>7</v>
      </c>
      <c r="AC56">
        <v>5</v>
      </c>
      <c r="AD56">
        <v>0</v>
      </c>
      <c r="AE56">
        <v>0</v>
      </c>
      <c r="AF56">
        <v>4</v>
      </c>
      <c r="AG56">
        <v>1</v>
      </c>
      <c r="AH56">
        <v>102</v>
      </c>
      <c r="AI56">
        <v>3</v>
      </c>
      <c r="AJ56">
        <v>0</v>
      </c>
      <c r="AK56">
        <v>4</v>
      </c>
      <c r="AL56">
        <v>0</v>
      </c>
      <c r="AM56">
        <v>0</v>
      </c>
      <c r="AN56">
        <v>0</v>
      </c>
      <c r="AO56">
        <v>0</v>
      </c>
      <c r="AP56">
        <v>4</v>
      </c>
      <c r="AQ56">
        <v>2</v>
      </c>
      <c r="AR56">
        <v>3</v>
      </c>
      <c r="AS56">
        <v>2</v>
      </c>
      <c r="AT56">
        <v>3</v>
      </c>
      <c r="AU56">
        <v>5</v>
      </c>
      <c r="AV56">
        <v>0</v>
      </c>
      <c r="AW56">
        <v>2</v>
      </c>
      <c r="AX56">
        <v>0</v>
      </c>
      <c r="AY56">
        <v>4</v>
      </c>
      <c r="AZ56">
        <v>1</v>
      </c>
      <c r="BA56">
        <v>9</v>
      </c>
      <c r="BB56">
        <v>40</v>
      </c>
      <c r="BC56">
        <v>9</v>
      </c>
      <c r="BD56">
        <v>6</v>
      </c>
      <c r="BE56">
        <v>3</v>
      </c>
      <c r="BF56">
        <v>0</v>
      </c>
      <c r="BG56">
        <v>0</v>
      </c>
      <c r="BH56">
        <v>4</v>
      </c>
      <c r="BI56">
        <v>1</v>
      </c>
      <c r="BJ56">
        <v>105</v>
      </c>
      <c r="BK56">
        <v>3</v>
      </c>
      <c r="BL56">
        <v>0</v>
      </c>
      <c r="BM56">
        <v>2</v>
      </c>
      <c r="BN56">
        <v>0</v>
      </c>
      <c r="BO56">
        <v>0</v>
      </c>
      <c r="BP56">
        <v>0</v>
      </c>
      <c r="BQ56">
        <v>0</v>
      </c>
      <c r="BR56">
        <v>5</v>
      </c>
      <c r="BS56">
        <v>2</v>
      </c>
      <c r="BT56">
        <v>1</v>
      </c>
      <c r="BU56">
        <v>2</v>
      </c>
      <c r="BV56">
        <v>2</v>
      </c>
      <c r="BW56">
        <v>4</v>
      </c>
      <c r="BX56">
        <v>0</v>
      </c>
      <c r="BY56">
        <v>2</v>
      </c>
      <c r="BZ56">
        <v>1</v>
      </c>
      <c r="CA56">
        <v>5</v>
      </c>
      <c r="CB56">
        <v>0</v>
      </c>
      <c r="CC56">
        <v>16</v>
      </c>
      <c r="CD56">
        <v>39</v>
      </c>
      <c r="CE56">
        <v>8</v>
      </c>
      <c r="CF56">
        <v>4</v>
      </c>
      <c r="CG56">
        <v>3</v>
      </c>
      <c r="CH56">
        <v>0</v>
      </c>
      <c r="CI56">
        <v>0</v>
      </c>
      <c r="CJ56">
        <v>5</v>
      </c>
      <c r="CK56">
        <v>0</v>
      </c>
      <c r="CL56">
        <v>104</v>
      </c>
      <c r="CM56">
        <v>1</v>
      </c>
      <c r="CN56">
        <v>1</v>
      </c>
      <c r="CO56">
        <v>1</v>
      </c>
      <c r="CP56">
        <v>0</v>
      </c>
      <c r="CQ56">
        <v>1</v>
      </c>
      <c r="CR56">
        <v>0</v>
      </c>
      <c r="CS56">
        <v>0</v>
      </c>
      <c r="CT56">
        <v>3</v>
      </c>
      <c r="CU56">
        <v>2</v>
      </c>
      <c r="CV56">
        <v>4</v>
      </c>
      <c r="CW56">
        <v>1</v>
      </c>
      <c r="CX56">
        <v>0</v>
      </c>
      <c r="CY56">
        <v>4</v>
      </c>
      <c r="CZ56">
        <v>0</v>
      </c>
      <c r="DA56">
        <v>1</v>
      </c>
      <c r="DB56">
        <v>0</v>
      </c>
      <c r="DC56">
        <v>1</v>
      </c>
      <c r="DD56">
        <v>0</v>
      </c>
      <c r="DE56">
        <v>16</v>
      </c>
      <c r="DF56">
        <v>39</v>
      </c>
      <c r="DG56">
        <v>8</v>
      </c>
      <c r="DH56">
        <v>4</v>
      </c>
      <c r="DI56">
        <v>4</v>
      </c>
      <c r="DJ56">
        <v>1</v>
      </c>
      <c r="DK56">
        <v>0</v>
      </c>
      <c r="DL56">
        <v>2</v>
      </c>
      <c r="DM56">
        <v>0</v>
      </c>
      <c r="DN56">
        <v>94</v>
      </c>
      <c r="DO56">
        <v>1</v>
      </c>
      <c r="DP56">
        <v>0</v>
      </c>
      <c r="DQ56">
        <v>3</v>
      </c>
      <c r="DR56">
        <v>0</v>
      </c>
      <c r="DS56">
        <v>0</v>
      </c>
      <c r="DT56">
        <v>0</v>
      </c>
      <c r="DU56">
        <v>0</v>
      </c>
      <c r="DV56">
        <v>2</v>
      </c>
      <c r="DW56">
        <v>2</v>
      </c>
      <c r="DX56">
        <v>3</v>
      </c>
      <c r="DY56">
        <v>1</v>
      </c>
      <c r="DZ56">
        <v>1</v>
      </c>
      <c r="EA56">
        <v>3</v>
      </c>
      <c r="EB56">
        <v>0</v>
      </c>
      <c r="EC56">
        <v>1</v>
      </c>
      <c r="ED56">
        <v>1</v>
      </c>
      <c r="EE56">
        <v>1</v>
      </c>
      <c r="EF56">
        <v>0</v>
      </c>
      <c r="EG56">
        <v>15</v>
      </c>
      <c r="EH56">
        <v>32</v>
      </c>
      <c r="EI56">
        <v>10</v>
      </c>
      <c r="EJ56">
        <v>4</v>
      </c>
      <c r="EK56">
        <v>2</v>
      </c>
      <c r="EL56">
        <v>1</v>
      </c>
      <c r="EM56">
        <v>0</v>
      </c>
      <c r="EN56">
        <v>1</v>
      </c>
      <c r="EO56">
        <v>0</v>
      </c>
      <c r="EP56">
        <v>84</v>
      </c>
      <c r="EQ56">
        <v>1</v>
      </c>
      <c r="ER56">
        <v>0</v>
      </c>
      <c r="ES56">
        <v>3</v>
      </c>
      <c r="ET56">
        <v>0</v>
      </c>
      <c r="EU56">
        <v>1</v>
      </c>
      <c r="EV56">
        <v>0</v>
      </c>
      <c r="EW56">
        <v>0</v>
      </c>
      <c r="EX56">
        <v>2</v>
      </c>
      <c r="EY56">
        <v>2</v>
      </c>
      <c r="EZ56">
        <v>2</v>
      </c>
      <c r="FA56">
        <v>1</v>
      </c>
      <c r="FB56">
        <v>0</v>
      </c>
      <c r="FC56">
        <v>3</v>
      </c>
      <c r="FD56">
        <v>0</v>
      </c>
      <c r="FE56">
        <v>1</v>
      </c>
      <c r="FF56">
        <v>0</v>
      </c>
      <c r="FG56">
        <v>2</v>
      </c>
      <c r="FH56">
        <v>0</v>
      </c>
      <c r="FI56">
        <v>12</v>
      </c>
      <c r="FJ56">
        <v>32</v>
      </c>
      <c r="FK56">
        <v>7</v>
      </c>
      <c r="FL56">
        <v>5</v>
      </c>
      <c r="FM56">
        <v>2</v>
      </c>
      <c r="FN56">
        <v>2</v>
      </c>
      <c r="FO56">
        <v>0</v>
      </c>
      <c r="FP56">
        <v>2</v>
      </c>
      <c r="FQ56">
        <v>0</v>
      </c>
      <c r="FR56">
        <v>80</v>
      </c>
      <c r="FS56">
        <v>1</v>
      </c>
      <c r="FT56">
        <v>0</v>
      </c>
      <c r="FU56">
        <v>1</v>
      </c>
      <c r="FV56">
        <v>0</v>
      </c>
      <c r="FW56">
        <v>0</v>
      </c>
      <c r="FX56">
        <v>0</v>
      </c>
      <c r="FY56">
        <v>0</v>
      </c>
      <c r="FZ56">
        <v>1</v>
      </c>
      <c r="GA56">
        <v>1</v>
      </c>
      <c r="GB56">
        <v>2</v>
      </c>
      <c r="GC56">
        <v>0</v>
      </c>
      <c r="GD56">
        <v>1</v>
      </c>
      <c r="GE56">
        <v>1</v>
      </c>
      <c r="GF56">
        <v>0</v>
      </c>
      <c r="GG56">
        <v>0</v>
      </c>
      <c r="GH56">
        <v>1</v>
      </c>
      <c r="GI56">
        <v>2</v>
      </c>
      <c r="GJ56">
        <v>0</v>
      </c>
      <c r="GK56">
        <v>12</v>
      </c>
      <c r="GL56">
        <v>21</v>
      </c>
      <c r="GM56">
        <v>5</v>
      </c>
      <c r="GN56">
        <v>5</v>
      </c>
      <c r="GO56">
        <v>2</v>
      </c>
      <c r="GP56">
        <v>1</v>
      </c>
      <c r="GQ56">
        <v>0</v>
      </c>
      <c r="GR56">
        <v>3</v>
      </c>
      <c r="GS56">
        <v>1</v>
      </c>
      <c r="GT56">
        <v>61</v>
      </c>
      <c r="GU56">
        <v>0</v>
      </c>
      <c r="GV56">
        <v>0</v>
      </c>
      <c r="GW56">
        <v>2</v>
      </c>
      <c r="GX56">
        <v>0</v>
      </c>
      <c r="GY56">
        <v>1</v>
      </c>
      <c r="GZ56">
        <v>0</v>
      </c>
      <c r="HA56">
        <v>0</v>
      </c>
      <c r="HB56">
        <v>1</v>
      </c>
      <c r="HC56">
        <v>2</v>
      </c>
      <c r="HD56">
        <v>0</v>
      </c>
      <c r="HE56">
        <v>0</v>
      </c>
      <c r="HF56">
        <v>1</v>
      </c>
      <c r="HG56">
        <v>2</v>
      </c>
      <c r="HH56">
        <v>0</v>
      </c>
      <c r="HI56">
        <v>1</v>
      </c>
      <c r="HJ56">
        <v>1</v>
      </c>
      <c r="HK56">
        <v>1</v>
      </c>
      <c r="HL56">
        <v>0</v>
      </c>
      <c r="HM56">
        <v>10</v>
      </c>
      <c r="HN56">
        <v>20</v>
      </c>
      <c r="HO56">
        <v>8</v>
      </c>
      <c r="HP56">
        <v>5</v>
      </c>
      <c r="HQ56">
        <v>4</v>
      </c>
      <c r="HR56">
        <v>1</v>
      </c>
      <c r="HS56">
        <v>0</v>
      </c>
      <c r="HT56">
        <v>1</v>
      </c>
      <c r="HU56">
        <v>1</v>
      </c>
      <c r="HV56">
        <v>62</v>
      </c>
    </row>
    <row r="57" spans="1:230" x14ac:dyDescent="0.25">
      <c r="A57" s="7">
        <v>5811</v>
      </c>
      <c r="B57" s="7" t="s">
        <v>67</v>
      </c>
      <c r="C57" s="7" t="s">
        <v>0</v>
      </c>
      <c r="D57" s="7" t="s">
        <v>511</v>
      </c>
      <c r="E57" s="16" t="s">
        <v>507</v>
      </c>
      <c r="F57" s="9" t="s">
        <v>47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3</v>
      </c>
      <c r="T57">
        <v>0</v>
      </c>
      <c r="U57">
        <v>0</v>
      </c>
      <c r="V57">
        <v>1</v>
      </c>
      <c r="W57">
        <v>5</v>
      </c>
      <c r="X57">
        <v>1</v>
      </c>
      <c r="Y57">
        <v>18</v>
      </c>
      <c r="Z57">
        <v>42</v>
      </c>
      <c r="AA57">
        <v>4</v>
      </c>
      <c r="AB57">
        <v>1</v>
      </c>
      <c r="AC57">
        <v>6</v>
      </c>
      <c r="AD57">
        <v>0</v>
      </c>
      <c r="AE57">
        <v>0</v>
      </c>
      <c r="AF57">
        <v>1</v>
      </c>
      <c r="AG57">
        <v>0</v>
      </c>
      <c r="AH57">
        <v>84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1</v>
      </c>
      <c r="AQ57">
        <v>0</v>
      </c>
      <c r="AR57">
        <v>2</v>
      </c>
      <c r="AS57">
        <v>0</v>
      </c>
      <c r="AT57">
        <v>0</v>
      </c>
      <c r="AU57">
        <v>2</v>
      </c>
      <c r="AV57">
        <v>0</v>
      </c>
      <c r="AW57">
        <v>0</v>
      </c>
      <c r="AX57">
        <v>1</v>
      </c>
      <c r="AY57">
        <v>7</v>
      </c>
      <c r="AZ57">
        <v>1</v>
      </c>
      <c r="BA57">
        <v>17</v>
      </c>
      <c r="BB57">
        <v>37</v>
      </c>
      <c r="BC57">
        <v>7</v>
      </c>
      <c r="BD57">
        <v>2</v>
      </c>
      <c r="BE57">
        <v>6</v>
      </c>
      <c r="BF57">
        <v>0</v>
      </c>
      <c r="BG57">
        <v>0</v>
      </c>
      <c r="BH57">
        <v>0</v>
      </c>
      <c r="BI57">
        <v>0</v>
      </c>
      <c r="BJ57">
        <v>83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1</v>
      </c>
      <c r="BS57">
        <v>0</v>
      </c>
      <c r="BT57">
        <v>0</v>
      </c>
      <c r="BU57">
        <v>0</v>
      </c>
      <c r="BV57">
        <v>0</v>
      </c>
      <c r="BW57">
        <v>1</v>
      </c>
      <c r="BX57">
        <v>0</v>
      </c>
      <c r="BY57">
        <v>0</v>
      </c>
      <c r="BZ57">
        <v>0</v>
      </c>
      <c r="CA57">
        <v>7</v>
      </c>
      <c r="CB57">
        <v>0</v>
      </c>
      <c r="CC57">
        <v>20</v>
      </c>
      <c r="CD57">
        <v>43</v>
      </c>
      <c r="CE57">
        <v>8</v>
      </c>
      <c r="CF57">
        <v>3</v>
      </c>
      <c r="CG57">
        <v>7</v>
      </c>
      <c r="CH57">
        <v>0</v>
      </c>
      <c r="CI57">
        <v>0</v>
      </c>
      <c r="CJ57">
        <v>0</v>
      </c>
      <c r="CK57">
        <v>0</v>
      </c>
      <c r="CL57">
        <v>90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1</v>
      </c>
      <c r="CU57">
        <v>0</v>
      </c>
      <c r="CV57">
        <v>2</v>
      </c>
      <c r="CW57">
        <v>0</v>
      </c>
      <c r="CX57">
        <v>1</v>
      </c>
      <c r="CY57">
        <v>3</v>
      </c>
      <c r="CZ57">
        <v>0</v>
      </c>
      <c r="DA57">
        <v>0</v>
      </c>
      <c r="DB57">
        <v>0</v>
      </c>
      <c r="DC57">
        <v>7</v>
      </c>
      <c r="DD57">
        <v>0</v>
      </c>
      <c r="DE57">
        <v>21</v>
      </c>
      <c r="DF57">
        <v>46</v>
      </c>
      <c r="DG57">
        <v>8</v>
      </c>
      <c r="DH57">
        <v>4</v>
      </c>
      <c r="DI57">
        <v>7</v>
      </c>
      <c r="DJ57">
        <v>0</v>
      </c>
      <c r="DK57">
        <v>0</v>
      </c>
      <c r="DL57">
        <v>0</v>
      </c>
      <c r="DM57">
        <v>0</v>
      </c>
      <c r="DN57">
        <v>100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1</v>
      </c>
      <c r="DY57">
        <v>0</v>
      </c>
      <c r="DZ57">
        <v>1</v>
      </c>
      <c r="EA57">
        <v>3</v>
      </c>
      <c r="EB57">
        <v>0</v>
      </c>
      <c r="EC57">
        <v>0</v>
      </c>
      <c r="ED57">
        <v>0</v>
      </c>
      <c r="EE57">
        <v>8</v>
      </c>
      <c r="EF57">
        <v>0</v>
      </c>
      <c r="EG57">
        <v>21</v>
      </c>
      <c r="EH57">
        <v>51</v>
      </c>
      <c r="EI57">
        <v>10</v>
      </c>
      <c r="EJ57">
        <v>2</v>
      </c>
      <c r="EK57">
        <v>6</v>
      </c>
      <c r="EL57">
        <v>0</v>
      </c>
      <c r="EM57">
        <v>0</v>
      </c>
      <c r="EN57">
        <v>0</v>
      </c>
      <c r="EO57">
        <v>0</v>
      </c>
      <c r="EP57">
        <v>103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2</v>
      </c>
      <c r="FA57">
        <v>1</v>
      </c>
      <c r="FB57">
        <v>0</v>
      </c>
      <c r="FC57">
        <v>2</v>
      </c>
      <c r="FD57">
        <v>0</v>
      </c>
      <c r="FE57">
        <v>0</v>
      </c>
      <c r="FF57">
        <v>0</v>
      </c>
      <c r="FG57">
        <v>6</v>
      </c>
      <c r="FH57">
        <v>1</v>
      </c>
      <c r="FI57">
        <v>15</v>
      </c>
      <c r="FJ57">
        <v>55</v>
      </c>
      <c r="FK57">
        <v>3</v>
      </c>
      <c r="FL57">
        <v>4</v>
      </c>
      <c r="FM57">
        <v>4</v>
      </c>
      <c r="FN57">
        <v>0</v>
      </c>
      <c r="FO57">
        <v>0</v>
      </c>
      <c r="FP57">
        <v>2</v>
      </c>
      <c r="FQ57">
        <v>0</v>
      </c>
      <c r="FR57">
        <v>95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1</v>
      </c>
      <c r="FZ57">
        <v>0</v>
      </c>
      <c r="GA57">
        <v>0</v>
      </c>
      <c r="GB57">
        <v>2</v>
      </c>
      <c r="GC57">
        <v>1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6</v>
      </c>
      <c r="GJ57">
        <v>0</v>
      </c>
      <c r="GK57">
        <v>14</v>
      </c>
      <c r="GL57">
        <v>49</v>
      </c>
      <c r="GM57">
        <v>5</v>
      </c>
      <c r="GN57">
        <v>5</v>
      </c>
      <c r="GO57">
        <v>3</v>
      </c>
      <c r="GP57">
        <v>0</v>
      </c>
      <c r="GQ57">
        <v>0</v>
      </c>
      <c r="GR57">
        <v>0</v>
      </c>
      <c r="GS57">
        <v>0</v>
      </c>
      <c r="GT57">
        <v>86</v>
      </c>
      <c r="GU57">
        <v>0</v>
      </c>
      <c r="GV57">
        <v>0</v>
      </c>
      <c r="GW57">
        <v>0</v>
      </c>
      <c r="GX57">
        <v>0</v>
      </c>
      <c r="GY57">
        <v>1</v>
      </c>
      <c r="GZ57">
        <v>0</v>
      </c>
      <c r="HA57">
        <v>1</v>
      </c>
      <c r="HB57">
        <v>0</v>
      </c>
      <c r="HC57">
        <v>0</v>
      </c>
      <c r="HD57">
        <v>3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4</v>
      </c>
      <c r="HL57">
        <v>0</v>
      </c>
      <c r="HM57">
        <v>10</v>
      </c>
      <c r="HN57">
        <v>43</v>
      </c>
      <c r="HO57">
        <v>3</v>
      </c>
      <c r="HP57">
        <v>4</v>
      </c>
      <c r="HQ57">
        <v>3</v>
      </c>
      <c r="HR57">
        <v>0</v>
      </c>
      <c r="HS57">
        <v>0</v>
      </c>
      <c r="HT57">
        <v>0</v>
      </c>
      <c r="HU57">
        <v>1</v>
      </c>
      <c r="HV57">
        <v>73</v>
      </c>
    </row>
    <row r="58" spans="1:230" x14ac:dyDescent="0.25">
      <c r="A58" s="7">
        <v>5812</v>
      </c>
      <c r="B58" s="7" t="s">
        <v>516</v>
      </c>
      <c r="C58" s="7" t="s">
        <v>0</v>
      </c>
      <c r="D58" s="7" t="s">
        <v>511</v>
      </c>
      <c r="E58" s="16" t="s">
        <v>507</v>
      </c>
      <c r="F58" s="9" t="s">
        <v>47</v>
      </c>
      <c r="G58">
        <v>0</v>
      </c>
      <c r="H58">
        <v>1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1</v>
      </c>
      <c r="R58">
        <v>0</v>
      </c>
      <c r="S58">
        <v>0</v>
      </c>
      <c r="T58">
        <v>0</v>
      </c>
      <c r="U58">
        <v>1</v>
      </c>
      <c r="V58">
        <v>1</v>
      </c>
      <c r="W58">
        <v>2</v>
      </c>
      <c r="X58">
        <v>1</v>
      </c>
      <c r="Y58">
        <v>4</v>
      </c>
      <c r="Z58">
        <v>13</v>
      </c>
      <c r="AA58">
        <v>2</v>
      </c>
      <c r="AB58">
        <v>5</v>
      </c>
      <c r="AC58">
        <v>7</v>
      </c>
      <c r="AD58">
        <v>1</v>
      </c>
      <c r="AE58">
        <v>0</v>
      </c>
      <c r="AF58">
        <v>0</v>
      </c>
      <c r="AG58">
        <v>3</v>
      </c>
      <c r="AH58">
        <v>42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1</v>
      </c>
      <c r="AS58">
        <v>1</v>
      </c>
      <c r="AT58">
        <v>0</v>
      </c>
      <c r="AU58">
        <v>0</v>
      </c>
      <c r="AV58">
        <v>0</v>
      </c>
      <c r="AW58">
        <v>1</v>
      </c>
      <c r="AX58">
        <v>1</v>
      </c>
      <c r="AY58">
        <v>2</v>
      </c>
      <c r="AZ58">
        <v>0</v>
      </c>
      <c r="BA58">
        <v>6</v>
      </c>
      <c r="BB58">
        <v>19</v>
      </c>
      <c r="BC58">
        <v>3</v>
      </c>
      <c r="BD58">
        <v>6</v>
      </c>
      <c r="BE58">
        <v>6</v>
      </c>
      <c r="BF58">
        <v>2</v>
      </c>
      <c r="BG58">
        <v>0</v>
      </c>
      <c r="BH58">
        <v>0</v>
      </c>
      <c r="BI58">
        <v>3</v>
      </c>
      <c r="BJ58">
        <v>51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v>0</v>
      </c>
      <c r="BT58">
        <v>1</v>
      </c>
      <c r="BU58">
        <v>1</v>
      </c>
      <c r="BV58">
        <v>0</v>
      </c>
      <c r="BW58">
        <v>0</v>
      </c>
      <c r="BX58">
        <v>0</v>
      </c>
      <c r="BY58">
        <v>0</v>
      </c>
      <c r="BZ58">
        <v>1</v>
      </c>
      <c r="CA58">
        <v>1</v>
      </c>
      <c r="CB58">
        <v>0</v>
      </c>
      <c r="CC58">
        <v>7</v>
      </c>
      <c r="CD58">
        <v>23</v>
      </c>
      <c r="CE58">
        <v>4</v>
      </c>
      <c r="CF58">
        <v>3</v>
      </c>
      <c r="CG58">
        <v>6</v>
      </c>
      <c r="CH58">
        <v>2</v>
      </c>
      <c r="CI58">
        <v>1</v>
      </c>
      <c r="CJ58">
        <v>0</v>
      </c>
      <c r="CK58">
        <v>4</v>
      </c>
      <c r="CL58">
        <v>55</v>
      </c>
      <c r="CM58">
        <v>1</v>
      </c>
      <c r="CN58">
        <v>0</v>
      </c>
      <c r="CO58">
        <v>0</v>
      </c>
      <c r="CP58">
        <v>0</v>
      </c>
      <c r="CQ58">
        <v>1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1</v>
      </c>
      <c r="CX58">
        <v>0</v>
      </c>
      <c r="CY58">
        <v>0</v>
      </c>
      <c r="CZ58">
        <v>0</v>
      </c>
      <c r="DA58">
        <v>1</v>
      </c>
      <c r="DB58">
        <v>1</v>
      </c>
      <c r="DC58">
        <v>1</v>
      </c>
      <c r="DD58">
        <v>0</v>
      </c>
      <c r="DE58">
        <v>6</v>
      </c>
      <c r="DF58">
        <v>25</v>
      </c>
      <c r="DG58">
        <v>3</v>
      </c>
      <c r="DH58">
        <v>5</v>
      </c>
      <c r="DI58">
        <v>4</v>
      </c>
      <c r="DJ58">
        <v>1</v>
      </c>
      <c r="DK58">
        <v>0</v>
      </c>
      <c r="DL58">
        <v>1</v>
      </c>
      <c r="DM58">
        <v>3</v>
      </c>
      <c r="DN58">
        <v>54</v>
      </c>
      <c r="DO58">
        <v>1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1</v>
      </c>
      <c r="DZ58">
        <v>0</v>
      </c>
      <c r="EA58">
        <v>0</v>
      </c>
      <c r="EB58">
        <v>0</v>
      </c>
      <c r="EC58">
        <v>1</v>
      </c>
      <c r="ED58">
        <v>1</v>
      </c>
      <c r="EE58">
        <v>1</v>
      </c>
      <c r="EF58">
        <v>0</v>
      </c>
      <c r="EG58">
        <v>8</v>
      </c>
      <c r="EH58">
        <v>20</v>
      </c>
      <c r="EI58">
        <v>3</v>
      </c>
      <c r="EJ58">
        <v>2</v>
      </c>
      <c r="EK58">
        <v>4</v>
      </c>
      <c r="EL58">
        <v>2</v>
      </c>
      <c r="EM58">
        <v>1</v>
      </c>
      <c r="EN58">
        <v>0</v>
      </c>
      <c r="EO58">
        <v>3</v>
      </c>
      <c r="EP58">
        <v>48</v>
      </c>
      <c r="EQ58">
        <v>1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1</v>
      </c>
      <c r="EZ58">
        <v>0</v>
      </c>
      <c r="FA58">
        <v>1</v>
      </c>
      <c r="FB58">
        <v>0</v>
      </c>
      <c r="FC58">
        <v>0</v>
      </c>
      <c r="FD58">
        <v>0</v>
      </c>
      <c r="FE58">
        <v>1</v>
      </c>
      <c r="FF58">
        <v>2</v>
      </c>
      <c r="FG58">
        <v>1</v>
      </c>
      <c r="FH58">
        <v>0</v>
      </c>
      <c r="FI58">
        <v>7</v>
      </c>
      <c r="FJ58">
        <v>22</v>
      </c>
      <c r="FK58">
        <v>3</v>
      </c>
      <c r="FL58">
        <v>3</v>
      </c>
      <c r="FM58">
        <v>4</v>
      </c>
      <c r="FN58">
        <v>2</v>
      </c>
      <c r="FO58">
        <v>1</v>
      </c>
      <c r="FP58">
        <v>0</v>
      </c>
      <c r="FQ58">
        <v>3</v>
      </c>
      <c r="FR58">
        <v>52</v>
      </c>
      <c r="FS58">
        <v>1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1</v>
      </c>
      <c r="FZ58">
        <v>0</v>
      </c>
      <c r="GA58">
        <v>1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1</v>
      </c>
      <c r="GH58">
        <v>1</v>
      </c>
      <c r="GI58">
        <v>1</v>
      </c>
      <c r="GJ58">
        <v>0</v>
      </c>
      <c r="GK58">
        <v>2</v>
      </c>
      <c r="GL58">
        <v>18</v>
      </c>
      <c r="GM58">
        <v>3</v>
      </c>
      <c r="GN58">
        <v>2</v>
      </c>
      <c r="GO58">
        <v>5</v>
      </c>
      <c r="GP58">
        <v>1</v>
      </c>
      <c r="GQ58">
        <v>0</v>
      </c>
      <c r="GR58">
        <v>1</v>
      </c>
      <c r="GS58">
        <v>2</v>
      </c>
      <c r="GT58">
        <v>40</v>
      </c>
      <c r="GU58">
        <v>1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1</v>
      </c>
      <c r="HB58">
        <v>0</v>
      </c>
      <c r="HC58">
        <v>1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1</v>
      </c>
      <c r="HK58">
        <v>1</v>
      </c>
      <c r="HL58">
        <v>1</v>
      </c>
      <c r="HM58">
        <v>2</v>
      </c>
      <c r="HN58">
        <v>20</v>
      </c>
      <c r="HO58">
        <v>2</v>
      </c>
      <c r="HP58">
        <v>3</v>
      </c>
      <c r="HQ58">
        <v>3</v>
      </c>
      <c r="HR58">
        <v>0</v>
      </c>
      <c r="HS58">
        <v>0</v>
      </c>
      <c r="HT58">
        <v>0</v>
      </c>
      <c r="HU58">
        <v>0</v>
      </c>
      <c r="HV58">
        <v>36</v>
      </c>
    </row>
    <row r="59" spans="1:230" x14ac:dyDescent="0.25">
      <c r="A59" s="7">
        <v>5813</v>
      </c>
      <c r="B59" s="7" t="s">
        <v>517</v>
      </c>
      <c r="C59" s="7" t="s">
        <v>0</v>
      </c>
      <c r="D59" s="7" t="s">
        <v>511</v>
      </c>
      <c r="E59" s="16" t="s">
        <v>507</v>
      </c>
      <c r="F59" s="9" t="s">
        <v>47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1</v>
      </c>
      <c r="T59">
        <v>0</v>
      </c>
      <c r="U59">
        <v>1</v>
      </c>
      <c r="V59">
        <v>0</v>
      </c>
      <c r="W59">
        <v>3</v>
      </c>
      <c r="X59">
        <v>0</v>
      </c>
      <c r="Y59">
        <v>0</v>
      </c>
      <c r="Z59">
        <v>13</v>
      </c>
      <c r="AA59">
        <v>1</v>
      </c>
      <c r="AB59">
        <v>2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21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0</v>
      </c>
      <c r="AW59">
        <v>1</v>
      </c>
      <c r="AX59">
        <v>0</v>
      </c>
      <c r="AY59">
        <v>2</v>
      </c>
      <c r="AZ59">
        <v>0</v>
      </c>
      <c r="BA59">
        <v>0</v>
      </c>
      <c r="BB59">
        <v>23</v>
      </c>
      <c r="BC59">
        <v>1</v>
      </c>
      <c r="BD59">
        <v>2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30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1</v>
      </c>
      <c r="BX59">
        <v>0</v>
      </c>
      <c r="BY59">
        <v>1</v>
      </c>
      <c r="BZ59">
        <v>0</v>
      </c>
      <c r="CA59">
        <v>2</v>
      </c>
      <c r="CB59">
        <v>0</v>
      </c>
      <c r="CC59">
        <v>1</v>
      </c>
      <c r="CD59">
        <v>18</v>
      </c>
      <c r="CE59">
        <v>1</v>
      </c>
      <c r="CF59">
        <v>2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26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1</v>
      </c>
      <c r="CZ59">
        <v>0</v>
      </c>
      <c r="DA59">
        <v>1</v>
      </c>
      <c r="DB59">
        <v>0</v>
      </c>
      <c r="DC59">
        <v>2</v>
      </c>
      <c r="DD59">
        <v>0</v>
      </c>
      <c r="DE59">
        <v>1</v>
      </c>
      <c r="DF59">
        <v>18</v>
      </c>
      <c r="DG59">
        <v>3</v>
      </c>
      <c r="DH59">
        <v>2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28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1</v>
      </c>
      <c r="EA59">
        <v>0</v>
      </c>
      <c r="EB59">
        <v>0</v>
      </c>
      <c r="EC59">
        <v>0</v>
      </c>
      <c r="ED59">
        <v>0</v>
      </c>
      <c r="EE59">
        <v>2</v>
      </c>
      <c r="EF59">
        <v>0</v>
      </c>
      <c r="EG59">
        <v>1</v>
      </c>
      <c r="EH59">
        <v>18</v>
      </c>
      <c r="EI59">
        <v>2</v>
      </c>
      <c r="EJ59">
        <v>1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25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1</v>
      </c>
      <c r="FC59">
        <v>0</v>
      </c>
      <c r="FD59">
        <v>0</v>
      </c>
      <c r="FE59">
        <v>0</v>
      </c>
      <c r="FF59">
        <v>0</v>
      </c>
      <c r="FG59">
        <v>2</v>
      </c>
      <c r="FH59">
        <v>0</v>
      </c>
      <c r="FI59">
        <v>0</v>
      </c>
      <c r="FJ59">
        <v>14</v>
      </c>
      <c r="FK59">
        <v>1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18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11</v>
      </c>
      <c r="GM59">
        <v>1</v>
      </c>
      <c r="GN59">
        <v>0</v>
      </c>
      <c r="GO59">
        <v>1</v>
      </c>
      <c r="GP59">
        <v>0</v>
      </c>
      <c r="GQ59">
        <v>0</v>
      </c>
      <c r="GR59">
        <v>0</v>
      </c>
      <c r="GS59">
        <v>0</v>
      </c>
      <c r="GT59">
        <v>13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1</v>
      </c>
      <c r="HL59">
        <v>0</v>
      </c>
      <c r="HM59">
        <v>1</v>
      </c>
      <c r="HN59">
        <v>10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1</v>
      </c>
      <c r="HV59">
        <v>13</v>
      </c>
    </row>
    <row r="60" spans="1:230" x14ac:dyDescent="0.25">
      <c r="A60" s="7">
        <v>5821</v>
      </c>
      <c r="B60" s="7" t="s">
        <v>518</v>
      </c>
      <c r="C60" s="7" t="s">
        <v>0</v>
      </c>
      <c r="D60" s="7" t="s">
        <v>511</v>
      </c>
      <c r="E60" s="16" t="s">
        <v>507</v>
      </c>
      <c r="F60" s="9" t="s">
        <v>47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3</v>
      </c>
      <c r="Q60">
        <v>0</v>
      </c>
      <c r="R60">
        <v>0</v>
      </c>
      <c r="S60">
        <v>1</v>
      </c>
      <c r="T60">
        <v>0</v>
      </c>
      <c r="U60">
        <v>0</v>
      </c>
      <c r="V60">
        <v>1</v>
      </c>
      <c r="W60">
        <v>5</v>
      </c>
      <c r="X60">
        <v>0</v>
      </c>
      <c r="Y60">
        <v>21</v>
      </c>
      <c r="Z60">
        <v>38</v>
      </c>
      <c r="AA60">
        <v>10</v>
      </c>
      <c r="AB60">
        <v>2</v>
      </c>
      <c r="AC60">
        <v>4</v>
      </c>
      <c r="AD60">
        <v>0</v>
      </c>
      <c r="AE60">
        <v>0</v>
      </c>
      <c r="AF60">
        <v>0</v>
      </c>
      <c r="AG60">
        <v>2</v>
      </c>
      <c r="AH60">
        <v>88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1</v>
      </c>
      <c r="AS60">
        <v>0</v>
      </c>
      <c r="AT60">
        <v>0</v>
      </c>
      <c r="AU60">
        <v>1</v>
      </c>
      <c r="AV60">
        <v>0</v>
      </c>
      <c r="AW60">
        <v>0</v>
      </c>
      <c r="AX60">
        <v>1</v>
      </c>
      <c r="AY60">
        <v>3</v>
      </c>
      <c r="AZ60">
        <v>0</v>
      </c>
      <c r="BA60">
        <v>20</v>
      </c>
      <c r="BB60">
        <v>41</v>
      </c>
      <c r="BC60">
        <v>7</v>
      </c>
      <c r="BD60">
        <v>1</v>
      </c>
      <c r="BE60">
        <v>5</v>
      </c>
      <c r="BF60">
        <v>0</v>
      </c>
      <c r="BG60">
        <v>0</v>
      </c>
      <c r="BH60">
        <v>0</v>
      </c>
      <c r="BI60">
        <v>2</v>
      </c>
      <c r="BJ60">
        <v>82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1</v>
      </c>
      <c r="BS60">
        <v>0</v>
      </c>
      <c r="BT60">
        <v>0</v>
      </c>
      <c r="BU60">
        <v>0</v>
      </c>
      <c r="BV60">
        <v>0</v>
      </c>
      <c r="BW60">
        <v>1</v>
      </c>
      <c r="BX60">
        <v>0</v>
      </c>
      <c r="BY60">
        <v>0</v>
      </c>
      <c r="BZ60">
        <v>1</v>
      </c>
      <c r="CA60">
        <v>5</v>
      </c>
      <c r="CB60">
        <v>0</v>
      </c>
      <c r="CC60">
        <v>21</v>
      </c>
      <c r="CD60">
        <v>44</v>
      </c>
      <c r="CE60">
        <v>10</v>
      </c>
      <c r="CF60">
        <v>2</v>
      </c>
      <c r="CG60">
        <v>5</v>
      </c>
      <c r="CH60">
        <v>0</v>
      </c>
      <c r="CI60">
        <v>0</v>
      </c>
      <c r="CJ60">
        <v>0</v>
      </c>
      <c r="CK60">
        <v>2</v>
      </c>
      <c r="CL60">
        <v>92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1</v>
      </c>
      <c r="CU60">
        <v>0</v>
      </c>
      <c r="CV60">
        <v>0</v>
      </c>
      <c r="CW60">
        <v>0</v>
      </c>
      <c r="CX60">
        <v>0</v>
      </c>
      <c r="CY60">
        <v>1</v>
      </c>
      <c r="CZ60">
        <v>0</v>
      </c>
      <c r="DA60">
        <v>0</v>
      </c>
      <c r="DB60">
        <v>1</v>
      </c>
      <c r="DC60">
        <v>5</v>
      </c>
      <c r="DD60">
        <v>0</v>
      </c>
      <c r="DE60">
        <v>18</v>
      </c>
      <c r="DF60">
        <v>42</v>
      </c>
      <c r="DG60">
        <v>8</v>
      </c>
      <c r="DH60">
        <v>2</v>
      </c>
      <c r="DI60">
        <v>6</v>
      </c>
      <c r="DJ60">
        <v>0</v>
      </c>
      <c r="DK60">
        <v>0</v>
      </c>
      <c r="DL60">
        <v>0</v>
      </c>
      <c r="DM60">
        <v>2</v>
      </c>
      <c r="DN60">
        <v>86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1</v>
      </c>
      <c r="DW60">
        <v>0</v>
      </c>
      <c r="DX60">
        <v>1</v>
      </c>
      <c r="DY60">
        <v>0</v>
      </c>
      <c r="DZ60">
        <v>0</v>
      </c>
      <c r="EA60">
        <v>1</v>
      </c>
      <c r="EB60">
        <v>0</v>
      </c>
      <c r="EC60">
        <v>0</v>
      </c>
      <c r="ED60">
        <v>0</v>
      </c>
      <c r="EE60">
        <v>5</v>
      </c>
      <c r="EF60">
        <v>0</v>
      </c>
      <c r="EG60">
        <v>17</v>
      </c>
      <c r="EH60">
        <v>39</v>
      </c>
      <c r="EI60">
        <v>10</v>
      </c>
      <c r="EJ60">
        <v>1</v>
      </c>
      <c r="EK60">
        <v>5</v>
      </c>
      <c r="EL60">
        <v>0</v>
      </c>
      <c r="EM60">
        <v>0</v>
      </c>
      <c r="EN60">
        <v>0</v>
      </c>
      <c r="EO60">
        <v>3</v>
      </c>
      <c r="EP60">
        <v>83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1</v>
      </c>
      <c r="EY60">
        <v>0</v>
      </c>
      <c r="EZ60">
        <v>0</v>
      </c>
      <c r="FA60">
        <v>0</v>
      </c>
      <c r="FB60">
        <v>0</v>
      </c>
      <c r="FC60">
        <v>2</v>
      </c>
      <c r="FD60">
        <v>0</v>
      </c>
      <c r="FE60">
        <v>0</v>
      </c>
      <c r="FF60">
        <v>0</v>
      </c>
      <c r="FG60">
        <v>4</v>
      </c>
      <c r="FH60">
        <v>0</v>
      </c>
      <c r="FI60">
        <v>19</v>
      </c>
      <c r="FJ60">
        <v>38</v>
      </c>
      <c r="FK60">
        <v>11</v>
      </c>
      <c r="FL60">
        <v>1</v>
      </c>
      <c r="FM60">
        <v>6</v>
      </c>
      <c r="FN60">
        <v>0</v>
      </c>
      <c r="FO60">
        <v>0</v>
      </c>
      <c r="FP60">
        <v>0</v>
      </c>
      <c r="FQ60">
        <v>3</v>
      </c>
      <c r="FR60">
        <v>85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1</v>
      </c>
      <c r="GA60">
        <v>0</v>
      </c>
      <c r="GB60">
        <v>0</v>
      </c>
      <c r="GC60">
        <v>0</v>
      </c>
      <c r="GD60">
        <v>0</v>
      </c>
      <c r="GE60">
        <v>2</v>
      </c>
      <c r="GF60">
        <v>0</v>
      </c>
      <c r="GG60">
        <v>0</v>
      </c>
      <c r="GH60">
        <v>1</v>
      </c>
      <c r="GI60">
        <v>3</v>
      </c>
      <c r="GJ60">
        <v>0</v>
      </c>
      <c r="GK60">
        <v>20</v>
      </c>
      <c r="GL60">
        <v>49</v>
      </c>
      <c r="GM60">
        <v>9</v>
      </c>
      <c r="GN60">
        <v>1</v>
      </c>
      <c r="GO60">
        <v>5</v>
      </c>
      <c r="GP60">
        <v>0</v>
      </c>
      <c r="GQ60">
        <v>0</v>
      </c>
      <c r="GR60">
        <v>0</v>
      </c>
      <c r="GS60">
        <v>4</v>
      </c>
      <c r="GT60">
        <v>95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1</v>
      </c>
      <c r="HC60">
        <v>0</v>
      </c>
      <c r="HD60">
        <v>1</v>
      </c>
      <c r="HE60">
        <v>0</v>
      </c>
      <c r="HF60">
        <v>0</v>
      </c>
      <c r="HG60">
        <v>1</v>
      </c>
      <c r="HH60">
        <v>0</v>
      </c>
      <c r="HI60">
        <v>0</v>
      </c>
      <c r="HJ60">
        <v>1</v>
      </c>
      <c r="HK60">
        <v>3</v>
      </c>
      <c r="HL60">
        <v>0</v>
      </c>
      <c r="HM60">
        <v>19</v>
      </c>
      <c r="HN60">
        <v>46</v>
      </c>
      <c r="HO60">
        <v>9</v>
      </c>
      <c r="HP60">
        <v>1</v>
      </c>
      <c r="HQ60">
        <v>4</v>
      </c>
      <c r="HR60">
        <v>0</v>
      </c>
      <c r="HS60">
        <v>0</v>
      </c>
      <c r="HT60">
        <v>0</v>
      </c>
      <c r="HU60">
        <v>2</v>
      </c>
      <c r="HV60">
        <v>88</v>
      </c>
    </row>
    <row r="61" spans="1:230" x14ac:dyDescent="0.25">
      <c r="A61" s="7">
        <v>5822</v>
      </c>
      <c r="B61" s="7" t="s">
        <v>519</v>
      </c>
      <c r="C61" s="7" t="s">
        <v>0</v>
      </c>
      <c r="D61" s="7" t="s">
        <v>511</v>
      </c>
      <c r="E61" s="16" t="s">
        <v>507</v>
      </c>
      <c r="F61" s="9" t="s">
        <v>47</v>
      </c>
      <c r="G61">
        <v>2</v>
      </c>
      <c r="H61">
        <v>0</v>
      </c>
      <c r="I61">
        <v>1</v>
      </c>
      <c r="J61">
        <v>1</v>
      </c>
      <c r="K61">
        <v>1</v>
      </c>
      <c r="L61">
        <v>0</v>
      </c>
      <c r="M61">
        <v>1</v>
      </c>
      <c r="N61">
        <v>3</v>
      </c>
      <c r="O61">
        <v>1</v>
      </c>
      <c r="P61">
        <v>4</v>
      </c>
      <c r="Q61">
        <v>3</v>
      </c>
      <c r="R61">
        <v>0</v>
      </c>
      <c r="S61">
        <v>1</v>
      </c>
      <c r="T61">
        <v>0</v>
      </c>
      <c r="U61">
        <v>3</v>
      </c>
      <c r="V61">
        <v>1</v>
      </c>
      <c r="W61">
        <v>13</v>
      </c>
      <c r="X61">
        <v>2</v>
      </c>
      <c r="Y61">
        <v>10</v>
      </c>
      <c r="Z61">
        <v>35</v>
      </c>
      <c r="AA61">
        <v>10</v>
      </c>
      <c r="AB61">
        <v>13</v>
      </c>
      <c r="AC61">
        <v>29</v>
      </c>
      <c r="AD61">
        <v>4</v>
      </c>
      <c r="AE61">
        <v>2</v>
      </c>
      <c r="AF61">
        <v>3</v>
      </c>
      <c r="AG61">
        <v>2</v>
      </c>
      <c r="AH61">
        <v>145</v>
      </c>
      <c r="AI61">
        <v>2</v>
      </c>
      <c r="AJ61">
        <v>0</v>
      </c>
      <c r="AK61">
        <v>1</v>
      </c>
      <c r="AL61">
        <v>2</v>
      </c>
      <c r="AM61">
        <v>1</v>
      </c>
      <c r="AN61">
        <v>0</v>
      </c>
      <c r="AO61">
        <v>1</v>
      </c>
      <c r="AP61">
        <v>3</v>
      </c>
      <c r="AQ61">
        <v>1</v>
      </c>
      <c r="AR61">
        <v>3</v>
      </c>
      <c r="AS61">
        <v>3</v>
      </c>
      <c r="AT61">
        <v>0</v>
      </c>
      <c r="AU61">
        <v>1</v>
      </c>
      <c r="AV61">
        <v>0</v>
      </c>
      <c r="AW61">
        <v>4</v>
      </c>
      <c r="AX61">
        <v>1</v>
      </c>
      <c r="AY61">
        <v>12</v>
      </c>
      <c r="AZ61">
        <v>2</v>
      </c>
      <c r="BA61">
        <v>7</v>
      </c>
      <c r="BB61">
        <v>36</v>
      </c>
      <c r="BC61">
        <v>14</v>
      </c>
      <c r="BD61">
        <v>14</v>
      </c>
      <c r="BE61">
        <v>30</v>
      </c>
      <c r="BF61">
        <v>3</v>
      </c>
      <c r="BG61">
        <v>3</v>
      </c>
      <c r="BH61">
        <v>1</v>
      </c>
      <c r="BI61">
        <v>2</v>
      </c>
      <c r="BJ61">
        <v>147</v>
      </c>
      <c r="BK61">
        <v>2</v>
      </c>
      <c r="BL61">
        <v>1</v>
      </c>
      <c r="BM61">
        <v>1</v>
      </c>
      <c r="BN61">
        <v>1</v>
      </c>
      <c r="BO61">
        <v>0</v>
      </c>
      <c r="BP61">
        <v>0</v>
      </c>
      <c r="BQ61">
        <v>1</v>
      </c>
      <c r="BR61">
        <v>1</v>
      </c>
      <c r="BS61">
        <v>1</v>
      </c>
      <c r="BT61">
        <v>5</v>
      </c>
      <c r="BU61">
        <v>4</v>
      </c>
      <c r="BV61">
        <v>0</v>
      </c>
      <c r="BW61">
        <v>1</v>
      </c>
      <c r="BX61">
        <v>0</v>
      </c>
      <c r="BY61">
        <v>4</v>
      </c>
      <c r="BZ61">
        <v>3</v>
      </c>
      <c r="CA61">
        <v>15</v>
      </c>
      <c r="CB61">
        <v>2</v>
      </c>
      <c r="CC61">
        <v>9</v>
      </c>
      <c r="CD61">
        <v>38</v>
      </c>
      <c r="CE61">
        <v>15</v>
      </c>
      <c r="CF61">
        <v>16</v>
      </c>
      <c r="CG61">
        <v>32</v>
      </c>
      <c r="CH61">
        <v>4</v>
      </c>
      <c r="CI61">
        <v>2</v>
      </c>
      <c r="CJ61">
        <v>0</v>
      </c>
      <c r="CK61">
        <v>1</v>
      </c>
      <c r="CL61">
        <v>159</v>
      </c>
      <c r="CM61">
        <v>2</v>
      </c>
      <c r="CN61">
        <v>1</v>
      </c>
      <c r="CO61">
        <v>0</v>
      </c>
      <c r="CP61">
        <v>1</v>
      </c>
      <c r="CQ61">
        <v>0</v>
      </c>
      <c r="CR61">
        <v>0</v>
      </c>
      <c r="CS61">
        <v>1</v>
      </c>
      <c r="CT61">
        <v>2</v>
      </c>
      <c r="CU61">
        <v>0</v>
      </c>
      <c r="CV61">
        <v>3</v>
      </c>
      <c r="CW61">
        <v>5</v>
      </c>
      <c r="CX61">
        <v>2</v>
      </c>
      <c r="CY61">
        <v>1</v>
      </c>
      <c r="CZ61">
        <v>1</v>
      </c>
      <c r="DA61">
        <v>2</v>
      </c>
      <c r="DB61">
        <v>2</v>
      </c>
      <c r="DC61">
        <v>15</v>
      </c>
      <c r="DD61">
        <v>2</v>
      </c>
      <c r="DE61">
        <v>8</v>
      </c>
      <c r="DF61">
        <v>34</v>
      </c>
      <c r="DG61">
        <v>15</v>
      </c>
      <c r="DH61">
        <v>17</v>
      </c>
      <c r="DI61">
        <v>32</v>
      </c>
      <c r="DJ61">
        <v>3</v>
      </c>
      <c r="DK61">
        <v>3</v>
      </c>
      <c r="DL61">
        <v>0</v>
      </c>
      <c r="DM61">
        <v>2</v>
      </c>
      <c r="DN61">
        <v>154</v>
      </c>
      <c r="DO61">
        <v>2</v>
      </c>
      <c r="DP61">
        <v>1</v>
      </c>
      <c r="DQ61">
        <v>0</v>
      </c>
      <c r="DR61">
        <v>2</v>
      </c>
      <c r="DS61">
        <v>1</v>
      </c>
      <c r="DT61">
        <v>0</v>
      </c>
      <c r="DU61">
        <v>1</v>
      </c>
      <c r="DV61">
        <v>1</v>
      </c>
      <c r="DW61">
        <v>1</v>
      </c>
      <c r="DX61">
        <v>2</v>
      </c>
      <c r="DY61">
        <v>5</v>
      </c>
      <c r="DZ61">
        <v>1</v>
      </c>
      <c r="EA61">
        <v>1</v>
      </c>
      <c r="EB61">
        <v>0</v>
      </c>
      <c r="EC61">
        <v>3</v>
      </c>
      <c r="ED61">
        <v>2</v>
      </c>
      <c r="EE61">
        <v>13</v>
      </c>
      <c r="EF61">
        <v>2</v>
      </c>
      <c r="EG61">
        <v>12</v>
      </c>
      <c r="EH61">
        <v>37</v>
      </c>
      <c r="EI61">
        <v>17</v>
      </c>
      <c r="EJ61">
        <v>17</v>
      </c>
      <c r="EK61">
        <v>26</v>
      </c>
      <c r="EL61">
        <v>2</v>
      </c>
      <c r="EM61">
        <v>2</v>
      </c>
      <c r="EN61">
        <v>0</v>
      </c>
      <c r="EO61">
        <v>3</v>
      </c>
      <c r="EP61">
        <v>154</v>
      </c>
      <c r="EQ61">
        <v>1</v>
      </c>
      <c r="ER61">
        <v>1</v>
      </c>
      <c r="ES61">
        <v>1</v>
      </c>
      <c r="ET61">
        <v>2</v>
      </c>
      <c r="EU61">
        <v>1</v>
      </c>
      <c r="EV61">
        <v>0</v>
      </c>
      <c r="EW61">
        <v>1</v>
      </c>
      <c r="EX61">
        <v>1</v>
      </c>
      <c r="EY61">
        <v>1</v>
      </c>
      <c r="EZ61">
        <v>4</v>
      </c>
      <c r="FA61">
        <v>3</v>
      </c>
      <c r="FB61">
        <v>1</v>
      </c>
      <c r="FC61">
        <v>1</v>
      </c>
      <c r="FD61">
        <v>0</v>
      </c>
      <c r="FE61">
        <v>3</v>
      </c>
      <c r="FF61">
        <v>2</v>
      </c>
      <c r="FG61">
        <v>15</v>
      </c>
      <c r="FH61">
        <v>2</v>
      </c>
      <c r="FI61">
        <v>11</v>
      </c>
      <c r="FJ61">
        <v>36</v>
      </c>
      <c r="FK61">
        <v>18</v>
      </c>
      <c r="FL61">
        <v>16</v>
      </c>
      <c r="FM61">
        <v>30</v>
      </c>
      <c r="FN61">
        <v>2</v>
      </c>
      <c r="FO61">
        <v>1</v>
      </c>
      <c r="FP61">
        <v>0</v>
      </c>
      <c r="FQ61">
        <v>1</v>
      </c>
      <c r="FR61">
        <v>155</v>
      </c>
      <c r="FS61">
        <v>1</v>
      </c>
      <c r="FT61">
        <v>1</v>
      </c>
      <c r="FU61">
        <v>1</v>
      </c>
      <c r="FV61">
        <v>2</v>
      </c>
      <c r="FW61">
        <v>1</v>
      </c>
      <c r="FX61">
        <v>0</v>
      </c>
      <c r="FY61">
        <v>1</v>
      </c>
      <c r="FZ61">
        <v>1</v>
      </c>
      <c r="GA61">
        <v>1</v>
      </c>
      <c r="GB61">
        <v>3</v>
      </c>
      <c r="GC61">
        <v>3</v>
      </c>
      <c r="GD61">
        <v>1</v>
      </c>
      <c r="GE61">
        <v>1</v>
      </c>
      <c r="GF61">
        <v>1</v>
      </c>
      <c r="GG61">
        <v>4</v>
      </c>
      <c r="GH61">
        <v>3</v>
      </c>
      <c r="GI61">
        <v>15</v>
      </c>
      <c r="GJ61">
        <v>2</v>
      </c>
      <c r="GK61">
        <v>13</v>
      </c>
      <c r="GL61">
        <v>44</v>
      </c>
      <c r="GM61">
        <v>18</v>
      </c>
      <c r="GN61">
        <v>18</v>
      </c>
      <c r="GO61">
        <v>26</v>
      </c>
      <c r="GP61">
        <v>3</v>
      </c>
      <c r="GQ61">
        <v>2</v>
      </c>
      <c r="GR61">
        <v>0</v>
      </c>
      <c r="GS61">
        <v>2</v>
      </c>
      <c r="GT61">
        <v>168</v>
      </c>
      <c r="GU61">
        <v>1</v>
      </c>
      <c r="GV61">
        <v>1</v>
      </c>
      <c r="GW61">
        <v>1</v>
      </c>
      <c r="GX61">
        <v>1</v>
      </c>
      <c r="GY61">
        <v>0</v>
      </c>
      <c r="GZ61">
        <v>0</v>
      </c>
      <c r="HA61">
        <v>1</v>
      </c>
      <c r="HB61">
        <v>2</v>
      </c>
      <c r="HC61">
        <v>1</v>
      </c>
      <c r="HD61">
        <v>1</v>
      </c>
      <c r="HE61">
        <v>4</v>
      </c>
      <c r="HF61">
        <v>1</v>
      </c>
      <c r="HG61">
        <v>1</v>
      </c>
      <c r="HH61">
        <v>0</v>
      </c>
      <c r="HI61">
        <v>5</v>
      </c>
      <c r="HJ61">
        <v>3</v>
      </c>
      <c r="HK61">
        <v>17</v>
      </c>
      <c r="HL61">
        <v>1</v>
      </c>
      <c r="HM61">
        <v>14</v>
      </c>
      <c r="HN61">
        <v>44</v>
      </c>
      <c r="HO61">
        <v>16</v>
      </c>
      <c r="HP61">
        <v>18</v>
      </c>
      <c r="HQ61">
        <v>27</v>
      </c>
      <c r="HR61">
        <v>3</v>
      </c>
      <c r="HS61">
        <v>2</v>
      </c>
      <c r="HT61">
        <v>0</v>
      </c>
      <c r="HU61">
        <v>3</v>
      </c>
      <c r="HV61">
        <v>168</v>
      </c>
    </row>
    <row r="62" spans="1:230" x14ac:dyDescent="0.25">
      <c r="A62" s="17">
        <v>5823</v>
      </c>
      <c r="B62" s="17" t="s">
        <v>520</v>
      </c>
      <c r="C62" s="7" t="s">
        <v>0</v>
      </c>
      <c r="D62" s="17" t="s">
        <v>511</v>
      </c>
      <c r="E62" s="18" t="s">
        <v>507</v>
      </c>
      <c r="F62" s="9" t="s">
        <v>47</v>
      </c>
      <c r="G62">
        <v>1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1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1</v>
      </c>
      <c r="X62">
        <v>0</v>
      </c>
      <c r="Y62">
        <v>1</v>
      </c>
      <c r="Z62">
        <v>14</v>
      </c>
      <c r="AA62">
        <v>1</v>
      </c>
      <c r="AB62">
        <v>2</v>
      </c>
      <c r="AC62">
        <v>2</v>
      </c>
      <c r="AD62">
        <v>0</v>
      </c>
      <c r="AE62">
        <v>0</v>
      </c>
      <c r="AF62">
        <v>0</v>
      </c>
      <c r="AG62">
        <v>0</v>
      </c>
      <c r="AH62">
        <v>23</v>
      </c>
      <c r="AI62">
        <v>1</v>
      </c>
      <c r="AJ62">
        <v>0</v>
      </c>
      <c r="AK62">
        <v>1</v>
      </c>
      <c r="AL62">
        <v>0</v>
      </c>
      <c r="AM62">
        <v>0</v>
      </c>
      <c r="AN62">
        <v>0</v>
      </c>
      <c r="AO62">
        <v>0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16</v>
      </c>
      <c r="BC62">
        <v>1</v>
      </c>
      <c r="BD62">
        <v>1</v>
      </c>
      <c r="BE62">
        <v>2</v>
      </c>
      <c r="BF62">
        <v>0</v>
      </c>
      <c r="BG62">
        <v>0</v>
      </c>
      <c r="BH62">
        <v>0</v>
      </c>
      <c r="BI62">
        <v>0</v>
      </c>
      <c r="BJ62">
        <v>23</v>
      </c>
      <c r="BK62">
        <v>1</v>
      </c>
      <c r="BL62">
        <v>0</v>
      </c>
      <c r="BM62">
        <v>1</v>
      </c>
      <c r="BN62">
        <v>0</v>
      </c>
      <c r="BO62">
        <v>0</v>
      </c>
      <c r="BP62">
        <v>0</v>
      </c>
      <c r="BQ62">
        <v>0</v>
      </c>
      <c r="BR62">
        <v>1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1</v>
      </c>
      <c r="CB62">
        <v>0</v>
      </c>
      <c r="CC62">
        <v>4</v>
      </c>
      <c r="CD62">
        <v>18</v>
      </c>
      <c r="CE62">
        <v>1</v>
      </c>
      <c r="CF62">
        <v>2</v>
      </c>
      <c r="CG62">
        <v>2</v>
      </c>
      <c r="CH62">
        <v>0</v>
      </c>
      <c r="CI62">
        <v>0</v>
      </c>
      <c r="CJ62">
        <v>0</v>
      </c>
      <c r="CK62">
        <v>0</v>
      </c>
      <c r="CL62">
        <v>31</v>
      </c>
      <c r="CM62">
        <v>1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1</v>
      </c>
      <c r="DD62">
        <v>0</v>
      </c>
      <c r="DE62">
        <v>4</v>
      </c>
      <c r="DF62">
        <v>17</v>
      </c>
      <c r="DG62">
        <v>1</v>
      </c>
      <c r="DH62">
        <v>2</v>
      </c>
      <c r="DI62">
        <v>2</v>
      </c>
      <c r="DJ62">
        <v>0</v>
      </c>
      <c r="DK62">
        <v>0</v>
      </c>
      <c r="DL62">
        <v>0</v>
      </c>
      <c r="DM62">
        <v>0</v>
      </c>
      <c r="DN62">
        <v>28</v>
      </c>
      <c r="DO62">
        <v>1</v>
      </c>
      <c r="DP62">
        <v>0</v>
      </c>
      <c r="DQ62">
        <v>0</v>
      </c>
      <c r="DR62">
        <v>0</v>
      </c>
      <c r="DS62">
        <v>1</v>
      </c>
      <c r="DT62">
        <v>0</v>
      </c>
      <c r="DU62">
        <v>0</v>
      </c>
      <c r="DV62">
        <v>0</v>
      </c>
      <c r="DW62">
        <v>0</v>
      </c>
      <c r="DX62">
        <v>1</v>
      </c>
      <c r="DY62">
        <v>0</v>
      </c>
      <c r="DZ62">
        <v>0</v>
      </c>
      <c r="EA62">
        <v>1</v>
      </c>
      <c r="EB62">
        <v>0</v>
      </c>
      <c r="EC62">
        <v>0</v>
      </c>
      <c r="ED62">
        <v>1</v>
      </c>
      <c r="EE62">
        <v>2</v>
      </c>
      <c r="EF62">
        <v>2</v>
      </c>
      <c r="EG62">
        <v>4</v>
      </c>
      <c r="EH62">
        <v>23</v>
      </c>
      <c r="EI62">
        <v>2</v>
      </c>
      <c r="EJ62">
        <v>3</v>
      </c>
      <c r="EK62">
        <v>3</v>
      </c>
      <c r="EL62">
        <v>0</v>
      </c>
      <c r="EM62">
        <v>0</v>
      </c>
      <c r="EN62">
        <v>0</v>
      </c>
      <c r="EO62">
        <v>1</v>
      </c>
      <c r="EP62">
        <v>45</v>
      </c>
      <c r="EQ62">
        <v>0</v>
      </c>
      <c r="ER62">
        <v>0</v>
      </c>
      <c r="ES62">
        <v>0</v>
      </c>
      <c r="ET62">
        <v>0</v>
      </c>
      <c r="EU62">
        <v>1</v>
      </c>
      <c r="EV62">
        <v>0</v>
      </c>
      <c r="EW62">
        <v>0</v>
      </c>
      <c r="EX62">
        <v>0</v>
      </c>
      <c r="EY62">
        <v>0</v>
      </c>
      <c r="EZ62">
        <v>1</v>
      </c>
      <c r="FA62">
        <v>0</v>
      </c>
      <c r="FB62">
        <v>0</v>
      </c>
      <c r="FC62">
        <v>1</v>
      </c>
      <c r="FD62">
        <v>0</v>
      </c>
      <c r="FE62">
        <v>0</v>
      </c>
      <c r="FF62">
        <v>1</v>
      </c>
      <c r="FG62">
        <v>2</v>
      </c>
      <c r="FH62">
        <v>1</v>
      </c>
      <c r="FI62">
        <v>4</v>
      </c>
      <c r="FJ62">
        <v>23</v>
      </c>
      <c r="FK62">
        <v>4</v>
      </c>
      <c r="FL62">
        <v>3</v>
      </c>
      <c r="FM62">
        <v>3</v>
      </c>
      <c r="FN62">
        <v>0</v>
      </c>
      <c r="FO62">
        <v>0</v>
      </c>
      <c r="FP62">
        <v>0</v>
      </c>
      <c r="FQ62">
        <v>1</v>
      </c>
      <c r="FR62">
        <v>45</v>
      </c>
      <c r="FS62">
        <v>0</v>
      </c>
      <c r="FT62">
        <v>0</v>
      </c>
      <c r="FU62">
        <v>0</v>
      </c>
      <c r="FV62">
        <v>0</v>
      </c>
      <c r="FW62">
        <v>1</v>
      </c>
      <c r="FX62">
        <v>0</v>
      </c>
      <c r="FY62">
        <v>0</v>
      </c>
      <c r="FZ62">
        <v>0</v>
      </c>
      <c r="GA62">
        <v>0</v>
      </c>
      <c r="GB62">
        <v>1</v>
      </c>
      <c r="GC62">
        <v>0</v>
      </c>
      <c r="GD62">
        <v>0</v>
      </c>
      <c r="GE62">
        <v>1</v>
      </c>
      <c r="GF62">
        <v>0</v>
      </c>
      <c r="GG62">
        <v>0</v>
      </c>
      <c r="GH62">
        <v>1</v>
      </c>
      <c r="GI62">
        <v>1</v>
      </c>
      <c r="GJ62">
        <v>0</v>
      </c>
      <c r="GK62">
        <v>2</v>
      </c>
      <c r="GL62">
        <v>18</v>
      </c>
      <c r="GM62">
        <v>2</v>
      </c>
      <c r="GN62">
        <v>4</v>
      </c>
      <c r="GO62">
        <v>2</v>
      </c>
      <c r="GP62">
        <v>0</v>
      </c>
      <c r="GQ62">
        <v>0</v>
      </c>
      <c r="GR62">
        <v>1</v>
      </c>
      <c r="GS62">
        <v>1</v>
      </c>
      <c r="GT62">
        <v>35</v>
      </c>
      <c r="GU62">
        <v>0</v>
      </c>
      <c r="GV62">
        <v>0</v>
      </c>
      <c r="GW62">
        <v>0</v>
      </c>
      <c r="GX62">
        <v>0</v>
      </c>
      <c r="GY62">
        <v>1</v>
      </c>
      <c r="GZ62">
        <v>0</v>
      </c>
      <c r="HA62">
        <v>0</v>
      </c>
      <c r="HB62">
        <v>0</v>
      </c>
      <c r="HC62">
        <v>0</v>
      </c>
      <c r="HD62">
        <v>1</v>
      </c>
      <c r="HE62">
        <v>0</v>
      </c>
      <c r="HF62">
        <v>0</v>
      </c>
      <c r="HG62">
        <v>1</v>
      </c>
      <c r="HH62">
        <v>0</v>
      </c>
      <c r="HI62">
        <v>0</v>
      </c>
      <c r="HJ62">
        <v>1</v>
      </c>
      <c r="HK62">
        <v>1</v>
      </c>
      <c r="HL62">
        <v>1</v>
      </c>
      <c r="HM62">
        <v>5</v>
      </c>
      <c r="HN62">
        <v>20</v>
      </c>
      <c r="HO62">
        <v>1</v>
      </c>
      <c r="HP62">
        <v>3</v>
      </c>
      <c r="HQ62">
        <v>3</v>
      </c>
      <c r="HR62">
        <v>1</v>
      </c>
      <c r="HS62">
        <v>0</v>
      </c>
      <c r="HT62">
        <v>0</v>
      </c>
      <c r="HU62">
        <v>1</v>
      </c>
      <c r="HV62">
        <v>40</v>
      </c>
    </row>
    <row r="63" spans="1:230" x14ac:dyDescent="0.25">
      <c r="A63" s="19">
        <v>5911</v>
      </c>
      <c r="B63" s="19" t="s">
        <v>521</v>
      </c>
      <c r="C63" s="7" t="s">
        <v>0</v>
      </c>
      <c r="D63" s="19" t="s">
        <v>1</v>
      </c>
      <c r="E63" s="20" t="s">
        <v>507</v>
      </c>
      <c r="F63" s="9" t="s">
        <v>47</v>
      </c>
      <c r="G63">
        <v>0</v>
      </c>
      <c r="H63">
        <v>0</v>
      </c>
      <c r="I63">
        <v>1</v>
      </c>
      <c r="J63">
        <v>0</v>
      </c>
      <c r="K63">
        <v>0</v>
      </c>
      <c r="L63">
        <v>0</v>
      </c>
      <c r="M63">
        <v>0</v>
      </c>
      <c r="N63">
        <v>2</v>
      </c>
      <c r="O63">
        <v>1</v>
      </c>
      <c r="P63">
        <v>2</v>
      </c>
      <c r="Q63">
        <v>0</v>
      </c>
      <c r="R63">
        <v>2</v>
      </c>
      <c r="S63">
        <v>1</v>
      </c>
      <c r="T63">
        <v>0</v>
      </c>
      <c r="U63">
        <v>0</v>
      </c>
      <c r="V63">
        <v>2</v>
      </c>
      <c r="W63">
        <v>5</v>
      </c>
      <c r="X63">
        <v>0</v>
      </c>
      <c r="Y63">
        <v>13</v>
      </c>
      <c r="Z63">
        <v>24</v>
      </c>
      <c r="AA63">
        <v>5</v>
      </c>
      <c r="AB63">
        <v>4</v>
      </c>
      <c r="AC63">
        <v>4</v>
      </c>
      <c r="AD63">
        <v>2</v>
      </c>
      <c r="AE63">
        <v>1</v>
      </c>
      <c r="AF63">
        <v>1</v>
      </c>
      <c r="AG63">
        <v>2</v>
      </c>
      <c r="AH63">
        <v>72</v>
      </c>
      <c r="AI63">
        <v>2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1</v>
      </c>
      <c r="AQ63">
        <v>1</v>
      </c>
      <c r="AR63">
        <v>2</v>
      </c>
      <c r="AS63">
        <v>2</v>
      </c>
      <c r="AT63">
        <v>2</v>
      </c>
      <c r="AU63">
        <v>1</v>
      </c>
      <c r="AV63">
        <v>0</v>
      </c>
      <c r="AW63">
        <v>0</v>
      </c>
      <c r="AX63">
        <v>2</v>
      </c>
      <c r="AY63">
        <v>5</v>
      </c>
      <c r="AZ63">
        <v>0</v>
      </c>
      <c r="BA63">
        <v>14</v>
      </c>
      <c r="BB63">
        <v>25</v>
      </c>
      <c r="BC63">
        <v>5</v>
      </c>
      <c r="BD63">
        <v>4</v>
      </c>
      <c r="BE63">
        <v>3</v>
      </c>
      <c r="BF63">
        <v>2</v>
      </c>
      <c r="BG63">
        <v>0</v>
      </c>
      <c r="BH63">
        <v>3</v>
      </c>
      <c r="BI63">
        <v>2</v>
      </c>
      <c r="BJ63">
        <v>76</v>
      </c>
      <c r="BK63">
        <v>2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1</v>
      </c>
      <c r="BS63">
        <v>1</v>
      </c>
      <c r="BT63">
        <v>2</v>
      </c>
      <c r="BU63">
        <v>1</v>
      </c>
      <c r="BV63">
        <v>1</v>
      </c>
      <c r="BW63">
        <v>1</v>
      </c>
      <c r="BX63">
        <v>0</v>
      </c>
      <c r="BY63">
        <v>0</v>
      </c>
      <c r="BZ63">
        <v>2</v>
      </c>
      <c r="CA63">
        <v>5</v>
      </c>
      <c r="CB63">
        <v>0</v>
      </c>
      <c r="CC63">
        <v>14</v>
      </c>
      <c r="CD63">
        <v>28</v>
      </c>
      <c r="CE63">
        <v>2</v>
      </c>
      <c r="CF63">
        <v>3</v>
      </c>
      <c r="CG63">
        <v>3</v>
      </c>
      <c r="CH63">
        <v>2</v>
      </c>
      <c r="CI63">
        <v>0</v>
      </c>
      <c r="CJ63">
        <v>1</v>
      </c>
      <c r="CK63">
        <v>1</v>
      </c>
      <c r="CL63">
        <v>70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1</v>
      </c>
      <c r="CW63">
        <v>2</v>
      </c>
      <c r="CX63">
        <v>1</v>
      </c>
      <c r="CY63">
        <v>1</v>
      </c>
      <c r="CZ63">
        <v>0</v>
      </c>
      <c r="DA63">
        <v>0</v>
      </c>
      <c r="DB63">
        <v>1</v>
      </c>
      <c r="DC63">
        <v>4</v>
      </c>
      <c r="DD63">
        <v>0</v>
      </c>
      <c r="DE63">
        <v>12</v>
      </c>
      <c r="DF63">
        <v>23</v>
      </c>
      <c r="DG63">
        <v>3</v>
      </c>
      <c r="DH63">
        <v>3</v>
      </c>
      <c r="DI63">
        <v>3</v>
      </c>
      <c r="DJ63">
        <v>3</v>
      </c>
      <c r="DK63">
        <v>1</v>
      </c>
      <c r="DL63">
        <v>1</v>
      </c>
      <c r="DM63">
        <v>2</v>
      </c>
      <c r="DN63">
        <v>61</v>
      </c>
      <c r="DO63">
        <v>1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1</v>
      </c>
      <c r="DZ63">
        <v>1</v>
      </c>
      <c r="EA63">
        <v>0</v>
      </c>
      <c r="EB63">
        <v>0</v>
      </c>
      <c r="EC63">
        <v>0</v>
      </c>
      <c r="ED63">
        <v>0</v>
      </c>
      <c r="EE63">
        <v>3</v>
      </c>
      <c r="EF63">
        <v>0</v>
      </c>
      <c r="EG63">
        <v>6</v>
      </c>
      <c r="EH63">
        <v>21</v>
      </c>
      <c r="EI63">
        <v>1</v>
      </c>
      <c r="EJ63">
        <v>3</v>
      </c>
      <c r="EK63">
        <v>3</v>
      </c>
      <c r="EL63">
        <v>4</v>
      </c>
      <c r="EM63">
        <v>0</v>
      </c>
      <c r="EN63">
        <v>0</v>
      </c>
      <c r="EO63">
        <v>2</v>
      </c>
      <c r="EP63">
        <v>46</v>
      </c>
      <c r="EQ63">
        <v>0</v>
      </c>
      <c r="ER63">
        <v>0</v>
      </c>
      <c r="ES63">
        <v>0</v>
      </c>
      <c r="ET63">
        <v>0</v>
      </c>
      <c r="EU63">
        <v>2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1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2</v>
      </c>
      <c r="FH63">
        <v>0</v>
      </c>
      <c r="FI63">
        <v>5</v>
      </c>
      <c r="FJ63">
        <v>19</v>
      </c>
      <c r="FK63">
        <v>1</v>
      </c>
      <c r="FL63">
        <v>2</v>
      </c>
      <c r="FM63">
        <v>3</v>
      </c>
      <c r="FN63">
        <v>3</v>
      </c>
      <c r="FO63">
        <v>0</v>
      </c>
      <c r="FP63">
        <v>0</v>
      </c>
      <c r="FQ63">
        <v>1</v>
      </c>
      <c r="FR63">
        <v>39</v>
      </c>
      <c r="FS63">
        <v>1</v>
      </c>
      <c r="FT63">
        <v>0</v>
      </c>
      <c r="FU63">
        <v>0</v>
      </c>
      <c r="FV63">
        <v>0</v>
      </c>
      <c r="FW63">
        <v>1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1</v>
      </c>
      <c r="GD63">
        <v>0</v>
      </c>
      <c r="GE63">
        <v>0</v>
      </c>
      <c r="GF63">
        <v>0</v>
      </c>
      <c r="GG63">
        <v>0</v>
      </c>
      <c r="GH63">
        <v>1</v>
      </c>
      <c r="GI63">
        <v>1</v>
      </c>
      <c r="GJ63">
        <v>0</v>
      </c>
      <c r="GK63">
        <v>8</v>
      </c>
      <c r="GL63">
        <v>16</v>
      </c>
      <c r="GM63">
        <v>0</v>
      </c>
      <c r="GN63">
        <v>2</v>
      </c>
      <c r="GO63">
        <v>3</v>
      </c>
      <c r="GP63">
        <v>0</v>
      </c>
      <c r="GQ63">
        <v>0</v>
      </c>
      <c r="GR63">
        <v>0</v>
      </c>
      <c r="GS63">
        <v>0</v>
      </c>
      <c r="GT63">
        <v>34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1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1</v>
      </c>
      <c r="HL63">
        <v>0</v>
      </c>
      <c r="HM63">
        <v>6</v>
      </c>
      <c r="HN63">
        <v>12</v>
      </c>
      <c r="HO63">
        <v>0</v>
      </c>
      <c r="HP63">
        <v>1</v>
      </c>
      <c r="HQ63">
        <v>3</v>
      </c>
      <c r="HR63">
        <v>0</v>
      </c>
      <c r="HS63">
        <v>0</v>
      </c>
      <c r="HT63">
        <v>0</v>
      </c>
      <c r="HU63">
        <v>0</v>
      </c>
      <c r="HV63">
        <v>24</v>
      </c>
    </row>
    <row r="64" spans="1:230" x14ac:dyDescent="0.25">
      <c r="A64" s="19">
        <v>5912</v>
      </c>
      <c r="B64" s="19" t="s">
        <v>522</v>
      </c>
      <c r="C64" s="7" t="s">
        <v>0</v>
      </c>
      <c r="D64" s="19" t="s">
        <v>1</v>
      </c>
      <c r="E64" s="20" t="s">
        <v>507</v>
      </c>
      <c r="F64" s="9" t="s">
        <v>47</v>
      </c>
      <c r="G64">
        <v>0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2</v>
      </c>
      <c r="X64">
        <v>0</v>
      </c>
      <c r="Y64">
        <v>1</v>
      </c>
      <c r="Z64">
        <v>5</v>
      </c>
      <c r="AA64">
        <v>0</v>
      </c>
      <c r="AB64">
        <v>0</v>
      </c>
      <c r="AC64">
        <v>1</v>
      </c>
      <c r="AD64">
        <v>0</v>
      </c>
      <c r="AE64">
        <v>0</v>
      </c>
      <c r="AF64">
        <v>0</v>
      </c>
      <c r="AG64">
        <v>0</v>
      </c>
      <c r="AH64">
        <v>10</v>
      </c>
      <c r="AI64">
        <v>0</v>
      </c>
      <c r="AJ64">
        <v>0</v>
      </c>
      <c r="AK64">
        <v>1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2</v>
      </c>
      <c r="AZ64">
        <v>0</v>
      </c>
      <c r="BA64">
        <v>1</v>
      </c>
      <c r="BB64">
        <v>9</v>
      </c>
      <c r="BC64">
        <v>1</v>
      </c>
      <c r="BD64">
        <v>0</v>
      </c>
      <c r="BE64">
        <v>1</v>
      </c>
      <c r="BF64">
        <v>0</v>
      </c>
      <c r="BG64">
        <v>0</v>
      </c>
      <c r="BH64">
        <v>0</v>
      </c>
      <c r="BI64">
        <v>0</v>
      </c>
      <c r="BJ64">
        <v>15</v>
      </c>
      <c r="BK64">
        <v>0</v>
      </c>
      <c r="BL64">
        <v>0</v>
      </c>
      <c r="BM64">
        <v>1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1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1</v>
      </c>
      <c r="CB64">
        <v>0</v>
      </c>
      <c r="CC64">
        <v>1</v>
      </c>
      <c r="CD64">
        <v>9</v>
      </c>
      <c r="CE64">
        <v>2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16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1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2</v>
      </c>
      <c r="DD64">
        <v>0</v>
      </c>
      <c r="DE64">
        <v>1</v>
      </c>
      <c r="DF64">
        <v>9</v>
      </c>
      <c r="DG64">
        <v>2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15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2</v>
      </c>
      <c r="EH64">
        <v>13</v>
      </c>
      <c r="EI64">
        <v>1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16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3</v>
      </c>
      <c r="FJ64">
        <v>10</v>
      </c>
      <c r="FK64">
        <v>1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14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4</v>
      </c>
      <c r="GL64">
        <v>9</v>
      </c>
      <c r="GM64">
        <v>1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14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4</v>
      </c>
      <c r="HN64">
        <v>10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14</v>
      </c>
    </row>
    <row r="65" spans="1:230" x14ac:dyDescent="0.25">
      <c r="A65" s="19">
        <v>5913</v>
      </c>
      <c r="B65" s="19" t="s">
        <v>523</v>
      </c>
      <c r="C65" s="7" t="s">
        <v>0</v>
      </c>
      <c r="D65" s="19" t="s">
        <v>1</v>
      </c>
      <c r="E65" s="20" t="s">
        <v>507</v>
      </c>
      <c r="F65" s="9" t="s">
        <v>47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1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Z65">
        <v>4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7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1</v>
      </c>
      <c r="AQ65">
        <v>0</v>
      </c>
      <c r="AR65">
        <v>1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1</v>
      </c>
      <c r="BB65">
        <v>5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8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1</v>
      </c>
      <c r="BS65">
        <v>1</v>
      </c>
      <c r="BT65">
        <v>1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2</v>
      </c>
      <c r="CD65">
        <v>6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11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1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3</v>
      </c>
      <c r="DF65">
        <v>4</v>
      </c>
      <c r="DG65">
        <v>0</v>
      </c>
      <c r="DH65">
        <v>1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9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1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1</v>
      </c>
      <c r="EE65">
        <v>0</v>
      </c>
      <c r="EF65">
        <v>0</v>
      </c>
      <c r="EG65">
        <v>4</v>
      </c>
      <c r="EH65">
        <v>7</v>
      </c>
      <c r="EI65">
        <v>0</v>
      </c>
      <c r="EJ65">
        <v>1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14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1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1</v>
      </c>
      <c r="FG65">
        <v>0</v>
      </c>
      <c r="FH65">
        <v>0</v>
      </c>
      <c r="FI65">
        <v>5</v>
      </c>
      <c r="FJ65">
        <v>10</v>
      </c>
      <c r="FK65">
        <v>0</v>
      </c>
      <c r="FL65">
        <v>1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18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1</v>
      </c>
      <c r="GI65">
        <v>0</v>
      </c>
      <c r="GJ65">
        <v>0</v>
      </c>
      <c r="GK65">
        <v>5</v>
      </c>
      <c r="GL65">
        <v>11</v>
      </c>
      <c r="GM65">
        <v>0</v>
      </c>
      <c r="GN65">
        <v>1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19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1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1</v>
      </c>
      <c r="HK65">
        <v>0</v>
      </c>
      <c r="HL65">
        <v>0</v>
      </c>
      <c r="HM65">
        <v>4</v>
      </c>
      <c r="HN65">
        <v>12</v>
      </c>
      <c r="HO65">
        <v>0</v>
      </c>
      <c r="HP65">
        <v>1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19</v>
      </c>
    </row>
    <row r="66" spans="1:230" x14ac:dyDescent="0.25">
      <c r="A66" s="19">
        <v>5914</v>
      </c>
      <c r="B66" s="19" t="s">
        <v>524</v>
      </c>
      <c r="C66" s="7" t="s">
        <v>0</v>
      </c>
      <c r="D66" s="19" t="s">
        <v>1</v>
      </c>
      <c r="E66" s="20" t="s">
        <v>507</v>
      </c>
      <c r="F66" s="9" t="s">
        <v>47</v>
      </c>
      <c r="G66">
        <v>1</v>
      </c>
      <c r="H66">
        <v>1</v>
      </c>
      <c r="I66">
        <v>6</v>
      </c>
      <c r="J66">
        <v>1</v>
      </c>
      <c r="K66">
        <v>5</v>
      </c>
      <c r="L66">
        <v>1</v>
      </c>
      <c r="M66">
        <v>1</v>
      </c>
      <c r="N66">
        <v>3</v>
      </c>
      <c r="O66">
        <v>1</v>
      </c>
      <c r="P66">
        <v>7</v>
      </c>
      <c r="Q66">
        <v>4</v>
      </c>
      <c r="R66">
        <v>1</v>
      </c>
      <c r="S66">
        <v>9</v>
      </c>
      <c r="T66">
        <v>4</v>
      </c>
      <c r="U66">
        <v>2</v>
      </c>
      <c r="V66">
        <v>8</v>
      </c>
      <c r="W66">
        <v>21</v>
      </c>
      <c r="X66">
        <v>4</v>
      </c>
      <c r="Y66">
        <v>29</v>
      </c>
      <c r="Z66">
        <v>103</v>
      </c>
      <c r="AA66">
        <v>12</v>
      </c>
      <c r="AB66">
        <v>9</v>
      </c>
      <c r="AC66">
        <v>13</v>
      </c>
      <c r="AD66">
        <v>3</v>
      </c>
      <c r="AE66">
        <v>4</v>
      </c>
      <c r="AF66">
        <v>7</v>
      </c>
      <c r="AG66">
        <v>6</v>
      </c>
      <c r="AH66">
        <v>266</v>
      </c>
      <c r="AI66">
        <v>1</v>
      </c>
      <c r="AJ66">
        <v>1</v>
      </c>
      <c r="AK66">
        <v>5</v>
      </c>
      <c r="AL66">
        <v>1</v>
      </c>
      <c r="AM66">
        <v>5</v>
      </c>
      <c r="AN66">
        <v>0</v>
      </c>
      <c r="AO66">
        <v>1</v>
      </c>
      <c r="AP66">
        <v>3</v>
      </c>
      <c r="AQ66">
        <v>1</v>
      </c>
      <c r="AR66">
        <v>3</v>
      </c>
      <c r="AS66">
        <v>4</v>
      </c>
      <c r="AT66">
        <v>3</v>
      </c>
      <c r="AU66">
        <v>8</v>
      </c>
      <c r="AV66">
        <v>3</v>
      </c>
      <c r="AW66">
        <v>2</v>
      </c>
      <c r="AX66">
        <v>9</v>
      </c>
      <c r="AY66">
        <v>16</v>
      </c>
      <c r="AZ66">
        <v>4</v>
      </c>
      <c r="BA66">
        <v>27</v>
      </c>
      <c r="BB66">
        <v>102</v>
      </c>
      <c r="BC66">
        <v>12</v>
      </c>
      <c r="BD66">
        <v>10</v>
      </c>
      <c r="BE66">
        <v>13</v>
      </c>
      <c r="BF66">
        <v>3</v>
      </c>
      <c r="BG66">
        <v>4</v>
      </c>
      <c r="BH66">
        <v>6</v>
      </c>
      <c r="BI66">
        <v>6</v>
      </c>
      <c r="BJ66">
        <v>253</v>
      </c>
      <c r="BK66">
        <v>1</v>
      </c>
      <c r="BL66">
        <v>1</v>
      </c>
      <c r="BM66">
        <v>4</v>
      </c>
      <c r="BN66">
        <v>0</v>
      </c>
      <c r="BO66">
        <v>4</v>
      </c>
      <c r="BP66">
        <v>0</v>
      </c>
      <c r="BQ66">
        <v>1</v>
      </c>
      <c r="BR66">
        <v>2</v>
      </c>
      <c r="BS66">
        <v>1</v>
      </c>
      <c r="BT66">
        <v>3</v>
      </c>
      <c r="BU66">
        <v>2</v>
      </c>
      <c r="BV66">
        <v>2</v>
      </c>
      <c r="BW66">
        <v>8</v>
      </c>
      <c r="BX66">
        <v>2</v>
      </c>
      <c r="BY66">
        <v>2</v>
      </c>
      <c r="BZ66">
        <v>8</v>
      </c>
      <c r="CA66">
        <v>18</v>
      </c>
      <c r="CB66">
        <v>3</v>
      </c>
      <c r="CC66">
        <v>28</v>
      </c>
      <c r="CD66">
        <v>90</v>
      </c>
      <c r="CE66">
        <v>10</v>
      </c>
      <c r="CF66">
        <v>10</v>
      </c>
      <c r="CG66">
        <v>13</v>
      </c>
      <c r="CH66">
        <v>2</v>
      </c>
      <c r="CI66">
        <v>4</v>
      </c>
      <c r="CJ66">
        <v>4</v>
      </c>
      <c r="CK66">
        <v>5</v>
      </c>
      <c r="CL66">
        <v>228</v>
      </c>
      <c r="CM66">
        <v>1</v>
      </c>
      <c r="CN66">
        <v>1</v>
      </c>
      <c r="CO66">
        <v>4</v>
      </c>
      <c r="CP66">
        <v>1</v>
      </c>
      <c r="CQ66">
        <v>3</v>
      </c>
      <c r="CR66">
        <v>0</v>
      </c>
      <c r="CS66">
        <v>1</v>
      </c>
      <c r="CT66">
        <v>2</v>
      </c>
      <c r="CU66">
        <v>1</v>
      </c>
      <c r="CV66">
        <v>3</v>
      </c>
      <c r="CW66">
        <v>2</v>
      </c>
      <c r="CX66">
        <v>1</v>
      </c>
      <c r="CY66">
        <v>6</v>
      </c>
      <c r="CZ66">
        <v>2</v>
      </c>
      <c r="DA66">
        <v>2</v>
      </c>
      <c r="DB66">
        <v>7</v>
      </c>
      <c r="DC66">
        <v>16</v>
      </c>
      <c r="DD66">
        <v>2</v>
      </c>
      <c r="DE66">
        <v>26</v>
      </c>
      <c r="DF66">
        <v>86</v>
      </c>
      <c r="DG66">
        <v>12</v>
      </c>
      <c r="DH66">
        <v>8</v>
      </c>
      <c r="DI66">
        <v>11</v>
      </c>
      <c r="DJ66">
        <v>2</v>
      </c>
      <c r="DK66">
        <v>2</v>
      </c>
      <c r="DL66">
        <v>3</v>
      </c>
      <c r="DM66">
        <v>6</v>
      </c>
      <c r="DN66">
        <v>211</v>
      </c>
      <c r="DO66">
        <v>1</v>
      </c>
      <c r="DP66">
        <v>0</v>
      </c>
      <c r="DQ66">
        <v>5</v>
      </c>
      <c r="DR66">
        <v>0</v>
      </c>
      <c r="DS66">
        <v>3</v>
      </c>
      <c r="DT66">
        <v>0</v>
      </c>
      <c r="DU66">
        <v>0</v>
      </c>
      <c r="DV66">
        <v>2</v>
      </c>
      <c r="DW66">
        <v>1</v>
      </c>
      <c r="DX66">
        <v>4</v>
      </c>
      <c r="DY66">
        <v>2</v>
      </c>
      <c r="DZ66">
        <v>1</v>
      </c>
      <c r="EA66">
        <v>4</v>
      </c>
      <c r="EB66">
        <v>2</v>
      </c>
      <c r="EC66">
        <v>2</v>
      </c>
      <c r="ED66">
        <v>7</v>
      </c>
      <c r="EE66">
        <v>14</v>
      </c>
      <c r="EF66">
        <v>2</v>
      </c>
      <c r="EG66">
        <v>20</v>
      </c>
      <c r="EH66">
        <v>76</v>
      </c>
      <c r="EI66">
        <v>10</v>
      </c>
      <c r="EJ66">
        <v>6</v>
      </c>
      <c r="EK66">
        <v>7</v>
      </c>
      <c r="EL66">
        <v>1</v>
      </c>
      <c r="EM66">
        <v>2</v>
      </c>
      <c r="EN66">
        <v>3</v>
      </c>
      <c r="EO66">
        <v>5</v>
      </c>
      <c r="EP66">
        <v>180</v>
      </c>
      <c r="EQ66">
        <v>1</v>
      </c>
      <c r="ER66">
        <v>0</v>
      </c>
      <c r="ES66">
        <v>4</v>
      </c>
      <c r="ET66">
        <v>0</v>
      </c>
      <c r="EU66">
        <v>2</v>
      </c>
      <c r="EV66">
        <v>0</v>
      </c>
      <c r="EW66">
        <v>0</v>
      </c>
      <c r="EX66">
        <v>1</v>
      </c>
      <c r="EY66">
        <v>1</v>
      </c>
      <c r="EZ66">
        <v>3</v>
      </c>
      <c r="FA66">
        <v>2</v>
      </c>
      <c r="FB66">
        <v>1</v>
      </c>
      <c r="FC66">
        <v>5</v>
      </c>
      <c r="FD66">
        <v>1</v>
      </c>
      <c r="FE66">
        <v>2</v>
      </c>
      <c r="FF66">
        <v>6</v>
      </c>
      <c r="FG66">
        <v>13</v>
      </c>
      <c r="FH66">
        <v>2</v>
      </c>
      <c r="FI66">
        <v>17</v>
      </c>
      <c r="FJ66">
        <v>64</v>
      </c>
      <c r="FK66">
        <v>8</v>
      </c>
      <c r="FL66">
        <v>6</v>
      </c>
      <c r="FM66">
        <v>6</v>
      </c>
      <c r="FN66">
        <v>1</v>
      </c>
      <c r="FO66">
        <v>2</v>
      </c>
      <c r="FP66">
        <v>4</v>
      </c>
      <c r="FQ66">
        <v>4</v>
      </c>
      <c r="FR66">
        <v>156</v>
      </c>
      <c r="FS66">
        <v>1</v>
      </c>
      <c r="FT66">
        <v>0</v>
      </c>
      <c r="FU66">
        <v>4</v>
      </c>
      <c r="FV66">
        <v>0</v>
      </c>
      <c r="FW66">
        <v>2</v>
      </c>
      <c r="FX66">
        <v>0</v>
      </c>
      <c r="FY66">
        <v>0</v>
      </c>
      <c r="FZ66">
        <v>1</v>
      </c>
      <c r="GA66">
        <v>1</v>
      </c>
      <c r="GB66">
        <v>2</v>
      </c>
      <c r="GC66">
        <v>2</v>
      </c>
      <c r="GD66">
        <v>1</v>
      </c>
      <c r="GE66">
        <v>5</v>
      </c>
      <c r="GF66">
        <v>1</v>
      </c>
      <c r="GG66">
        <v>1</v>
      </c>
      <c r="GH66">
        <v>3</v>
      </c>
      <c r="GI66">
        <v>5</v>
      </c>
      <c r="GJ66">
        <v>2</v>
      </c>
      <c r="GK66">
        <v>15</v>
      </c>
      <c r="GL66">
        <v>56</v>
      </c>
      <c r="GM66">
        <v>5</v>
      </c>
      <c r="GN66">
        <v>4</v>
      </c>
      <c r="GO66">
        <v>5</v>
      </c>
      <c r="GP66">
        <v>1</v>
      </c>
      <c r="GQ66">
        <v>2</v>
      </c>
      <c r="GR66">
        <v>3</v>
      </c>
      <c r="GS66">
        <v>4</v>
      </c>
      <c r="GT66">
        <v>126</v>
      </c>
      <c r="GU66">
        <v>0</v>
      </c>
      <c r="GV66">
        <v>0</v>
      </c>
      <c r="GW66">
        <v>4</v>
      </c>
      <c r="GX66">
        <v>0</v>
      </c>
      <c r="GY66">
        <v>1</v>
      </c>
      <c r="GZ66">
        <v>0</v>
      </c>
      <c r="HA66">
        <v>0</v>
      </c>
      <c r="HB66">
        <v>1</v>
      </c>
      <c r="HC66">
        <v>1</v>
      </c>
      <c r="HD66">
        <v>2</v>
      </c>
      <c r="HE66">
        <v>2</v>
      </c>
      <c r="HF66">
        <v>1</v>
      </c>
      <c r="HG66">
        <v>4</v>
      </c>
      <c r="HH66">
        <v>1</v>
      </c>
      <c r="HI66">
        <v>2</v>
      </c>
      <c r="HJ66">
        <v>3</v>
      </c>
      <c r="HK66">
        <v>8</v>
      </c>
      <c r="HL66">
        <v>3</v>
      </c>
      <c r="HM66">
        <v>14</v>
      </c>
      <c r="HN66">
        <v>53</v>
      </c>
      <c r="HO66">
        <v>3</v>
      </c>
      <c r="HP66">
        <v>5</v>
      </c>
      <c r="HQ66">
        <v>5</v>
      </c>
      <c r="HR66">
        <v>1</v>
      </c>
      <c r="HS66">
        <v>2</v>
      </c>
      <c r="HT66">
        <v>3</v>
      </c>
      <c r="HU66">
        <v>5</v>
      </c>
      <c r="HV66">
        <v>124</v>
      </c>
    </row>
    <row r="67" spans="1:230" x14ac:dyDescent="0.25">
      <c r="A67" s="17">
        <v>5920</v>
      </c>
      <c r="B67" s="17" t="s">
        <v>525</v>
      </c>
      <c r="C67" s="7" t="s">
        <v>0</v>
      </c>
      <c r="D67" s="17" t="s">
        <v>3</v>
      </c>
      <c r="E67" s="18" t="s">
        <v>507</v>
      </c>
      <c r="F67" s="9" t="s">
        <v>47</v>
      </c>
      <c r="G67">
        <v>1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3</v>
      </c>
      <c r="Q67">
        <v>0</v>
      </c>
      <c r="R67">
        <v>0</v>
      </c>
      <c r="S67">
        <v>0</v>
      </c>
      <c r="T67">
        <v>0</v>
      </c>
      <c r="U67">
        <v>0</v>
      </c>
      <c r="V67">
        <v>1</v>
      </c>
      <c r="W67">
        <v>0</v>
      </c>
      <c r="X67">
        <v>0</v>
      </c>
      <c r="Y67">
        <v>6</v>
      </c>
      <c r="Z67">
        <v>7</v>
      </c>
      <c r="AA67">
        <v>1</v>
      </c>
      <c r="AB67">
        <v>0</v>
      </c>
      <c r="AC67">
        <v>2</v>
      </c>
      <c r="AD67">
        <v>0</v>
      </c>
      <c r="AE67">
        <v>2</v>
      </c>
      <c r="AF67">
        <v>1</v>
      </c>
      <c r="AG67">
        <v>0</v>
      </c>
      <c r="AH67">
        <v>25</v>
      </c>
      <c r="AI67">
        <v>0</v>
      </c>
      <c r="AJ67">
        <v>0</v>
      </c>
      <c r="AK67">
        <v>1</v>
      </c>
      <c r="AL67">
        <v>0</v>
      </c>
      <c r="AM67">
        <v>1</v>
      </c>
      <c r="AN67">
        <v>0</v>
      </c>
      <c r="AO67">
        <v>0</v>
      </c>
      <c r="AP67">
        <v>0</v>
      </c>
      <c r="AQ67">
        <v>0</v>
      </c>
      <c r="AR67">
        <v>4</v>
      </c>
      <c r="AS67">
        <v>0</v>
      </c>
      <c r="AT67">
        <v>0</v>
      </c>
      <c r="AU67">
        <v>1</v>
      </c>
      <c r="AV67">
        <v>0</v>
      </c>
      <c r="AW67">
        <v>0</v>
      </c>
      <c r="AX67">
        <v>1</v>
      </c>
      <c r="AY67">
        <v>0</v>
      </c>
      <c r="AZ67">
        <v>0</v>
      </c>
      <c r="BA67">
        <v>5</v>
      </c>
      <c r="BB67">
        <v>9</v>
      </c>
      <c r="BC67">
        <v>1</v>
      </c>
      <c r="BD67">
        <v>0</v>
      </c>
      <c r="BE67">
        <v>2</v>
      </c>
      <c r="BF67">
        <v>0</v>
      </c>
      <c r="BG67">
        <v>2</v>
      </c>
      <c r="BH67">
        <v>1</v>
      </c>
      <c r="BI67">
        <v>0</v>
      </c>
      <c r="BJ67">
        <v>28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2</v>
      </c>
      <c r="BS67">
        <v>0</v>
      </c>
      <c r="BT67">
        <v>4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1</v>
      </c>
      <c r="CA67">
        <v>0</v>
      </c>
      <c r="CB67">
        <v>0</v>
      </c>
      <c r="CC67">
        <v>7</v>
      </c>
      <c r="CD67">
        <v>10</v>
      </c>
      <c r="CE67">
        <v>2</v>
      </c>
      <c r="CF67">
        <v>1</v>
      </c>
      <c r="CG67">
        <v>1</v>
      </c>
      <c r="CH67">
        <v>0</v>
      </c>
      <c r="CI67">
        <v>1</v>
      </c>
      <c r="CJ67">
        <v>1</v>
      </c>
      <c r="CK67">
        <v>0</v>
      </c>
      <c r="CL67">
        <v>30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1</v>
      </c>
      <c r="CU67">
        <v>0</v>
      </c>
      <c r="CV67">
        <v>3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7</v>
      </c>
      <c r="DF67">
        <v>10</v>
      </c>
      <c r="DG67">
        <v>2</v>
      </c>
      <c r="DH67">
        <v>2</v>
      </c>
      <c r="DI67">
        <v>1</v>
      </c>
      <c r="DJ67">
        <v>0</v>
      </c>
      <c r="DK67">
        <v>1</v>
      </c>
      <c r="DL67">
        <v>1</v>
      </c>
      <c r="DM67">
        <v>0</v>
      </c>
      <c r="DN67">
        <v>28</v>
      </c>
      <c r="DO67">
        <v>0</v>
      </c>
      <c r="DP67">
        <v>0</v>
      </c>
      <c r="DQ67">
        <v>1</v>
      </c>
      <c r="DR67">
        <v>0</v>
      </c>
      <c r="DS67">
        <v>0</v>
      </c>
      <c r="DT67">
        <v>0</v>
      </c>
      <c r="DU67">
        <v>0</v>
      </c>
      <c r="DV67">
        <v>1</v>
      </c>
      <c r="DW67">
        <v>0</v>
      </c>
      <c r="DX67">
        <v>4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1</v>
      </c>
      <c r="EF67">
        <v>0</v>
      </c>
      <c r="EG67">
        <v>7</v>
      </c>
      <c r="EH67">
        <v>11</v>
      </c>
      <c r="EI67">
        <v>2</v>
      </c>
      <c r="EJ67">
        <v>1</v>
      </c>
      <c r="EK67">
        <v>2</v>
      </c>
      <c r="EL67">
        <v>0</v>
      </c>
      <c r="EM67">
        <v>0</v>
      </c>
      <c r="EN67">
        <v>2</v>
      </c>
      <c r="EO67">
        <v>0</v>
      </c>
      <c r="EP67">
        <v>32</v>
      </c>
      <c r="EQ67">
        <v>1</v>
      </c>
      <c r="ER67">
        <v>0</v>
      </c>
      <c r="ES67">
        <v>1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2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2</v>
      </c>
      <c r="FH67">
        <v>0</v>
      </c>
      <c r="FI67">
        <v>7</v>
      </c>
      <c r="FJ67">
        <v>10</v>
      </c>
      <c r="FK67">
        <v>2</v>
      </c>
      <c r="FL67">
        <v>1</v>
      </c>
      <c r="FM67">
        <v>2</v>
      </c>
      <c r="FN67">
        <v>0</v>
      </c>
      <c r="FO67">
        <v>0</v>
      </c>
      <c r="FP67">
        <v>2</v>
      </c>
      <c r="FQ67">
        <v>0</v>
      </c>
      <c r="FR67">
        <v>30</v>
      </c>
      <c r="FS67">
        <v>1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2</v>
      </c>
      <c r="GC67">
        <v>0</v>
      </c>
      <c r="GD67">
        <v>0</v>
      </c>
      <c r="GE67">
        <v>1</v>
      </c>
      <c r="GF67">
        <v>0</v>
      </c>
      <c r="GG67">
        <v>0</v>
      </c>
      <c r="GH67">
        <v>0</v>
      </c>
      <c r="GI67">
        <v>2</v>
      </c>
      <c r="GJ67">
        <v>0</v>
      </c>
      <c r="GK67">
        <v>7</v>
      </c>
      <c r="GL67">
        <v>13</v>
      </c>
      <c r="GM67">
        <v>1</v>
      </c>
      <c r="GN67">
        <v>1</v>
      </c>
      <c r="GO67">
        <v>2</v>
      </c>
      <c r="GP67">
        <v>0</v>
      </c>
      <c r="GQ67">
        <v>0</v>
      </c>
      <c r="GR67">
        <v>1</v>
      </c>
      <c r="GS67">
        <v>0</v>
      </c>
      <c r="GT67">
        <v>31</v>
      </c>
      <c r="GU67">
        <v>1</v>
      </c>
      <c r="GV67">
        <v>0</v>
      </c>
      <c r="GW67">
        <v>1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2</v>
      </c>
      <c r="HE67">
        <v>0</v>
      </c>
      <c r="HF67">
        <v>0</v>
      </c>
      <c r="HG67">
        <v>1</v>
      </c>
      <c r="HH67">
        <v>0</v>
      </c>
      <c r="HI67">
        <v>0</v>
      </c>
      <c r="HJ67">
        <v>0</v>
      </c>
      <c r="HK67">
        <v>1</v>
      </c>
      <c r="HL67">
        <v>0</v>
      </c>
      <c r="HM67">
        <v>8</v>
      </c>
      <c r="HN67">
        <v>16</v>
      </c>
      <c r="HO67">
        <v>2</v>
      </c>
      <c r="HP67">
        <v>1</v>
      </c>
      <c r="HQ67">
        <v>4</v>
      </c>
      <c r="HR67">
        <v>0</v>
      </c>
      <c r="HS67">
        <v>0</v>
      </c>
      <c r="HT67">
        <v>2</v>
      </c>
      <c r="HU67">
        <v>0</v>
      </c>
      <c r="HV67">
        <v>39</v>
      </c>
    </row>
    <row r="68" spans="1:230" x14ac:dyDescent="0.25">
      <c r="A68" s="19">
        <v>6010</v>
      </c>
      <c r="B68" s="19" t="s">
        <v>526</v>
      </c>
      <c r="C68" s="7" t="s">
        <v>0</v>
      </c>
      <c r="D68" s="19" t="s">
        <v>1</v>
      </c>
      <c r="E68" s="20" t="s">
        <v>507</v>
      </c>
      <c r="F68" s="9" t="s">
        <v>47</v>
      </c>
      <c r="G68">
        <v>5</v>
      </c>
      <c r="H68">
        <v>0</v>
      </c>
      <c r="I68">
        <v>9</v>
      </c>
      <c r="J68">
        <v>4</v>
      </c>
      <c r="K68">
        <v>13</v>
      </c>
      <c r="L68">
        <v>2</v>
      </c>
      <c r="M68">
        <v>0</v>
      </c>
      <c r="N68">
        <v>8</v>
      </c>
      <c r="O68">
        <v>0</v>
      </c>
      <c r="P68">
        <v>9</v>
      </c>
      <c r="Q68">
        <v>8</v>
      </c>
      <c r="R68">
        <v>10</v>
      </c>
      <c r="S68">
        <v>11</v>
      </c>
      <c r="T68">
        <v>8</v>
      </c>
      <c r="U68">
        <v>5</v>
      </c>
      <c r="V68">
        <v>16</v>
      </c>
      <c r="W68">
        <v>38</v>
      </c>
      <c r="X68">
        <v>4</v>
      </c>
      <c r="Y68">
        <v>23</v>
      </c>
      <c r="Z68">
        <v>80</v>
      </c>
      <c r="AA68">
        <v>33</v>
      </c>
      <c r="AB68">
        <v>44</v>
      </c>
      <c r="AC68">
        <v>78</v>
      </c>
      <c r="AD68">
        <v>5</v>
      </c>
      <c r="AE68">
        <v>7</v>
      </c>
      <c r="AF68">
        <v>13</v>
      </c>
      <c r="AG68">
        <v>5</v>
      </c>
      <c r="AH68">
        <v>438</v>
      </c>
      <c r="AI68">
        <v>6</v>
      </c>
      <c r="AJ68">
        <v>0</v>
      </c>
      <c r="AK68">
        <v>8</v>
      </c>
      <c r="AL68">
        <v>4</v>
      </c>
      <c r="AM68">
        <v>12</v>
      </c>
      <c r="AN68">
        <v>1</v>
      </c>
      <c r="AO68">
        <v>0</v>
      </c>
      <c r="AP68">
        <v>6</v>
      </c>
      <c r="AQ68">
        <v>0</v>
      </c>
      <c r="AR68">
        <v>10</v>
      </c>
      <c r="AS68">
        <v>8</v>
      </c>
      <c r="AT68">
        <v>9</v>
      </c>
      <c r="AU68">
        <v>11</v>
      </c>
      <c r="AV68">
        <v>5</v>
      </c>
      <c r="AW68">
        <v>6</v>
      </c>
      <c r="AX68">
        <v>14</v>
      </c>
      <c r="AY68">
        <v>37</v>
      </c>
      <c r="AZ68">
        <v>4</v>
      </c>
      <c r="BA68">
        <v>26</v>
      </c>
      <c r="BB68">
        <v>77</v>
      </c>
      <c r="BC68">
        <v>34</v>
      </c>
      <c r="BD68">
        <v>35</v>
      </c>
      <c r="BE68">
        <v>69</v>
      </c>
      <c r="BF68">
        <v>5</v>
      </c>
      <c r="BG68">
        <v>5</v>
      </c>
      <c r="BH68">
        <v>14</v>
      </c>
      <c r="BI68">
        <v>7</v>
      </c>
      <c r="BJ68">
        <v>413</v>
      </c>
      <c r="BK68">
        <v>6</v>
      </c>
      <c r="BL68">
        <v>0</v>
      </c>
      <c r="BM68">
        <v>7</v>
      </c>
      <c r="BN68">
        <v>4</v>
      </c>
      <c r="BO68">
        <v>13</v>
      </c>
      <c r="BP68">
        <v>2</v>
      </c>
      <c r="BQ68">
        <v>0</v>
      </c>
      <c r="BR68">
        <v>6</v>
      </c>
      <c r="BS68">
        <v>0</v>
      </c>
      <c r="BT68">
        <v>9</v>
      </c>
      <c r="BU68">
        <v>8</v>
      </c>
      <c r="BV68">
        <v>10</v>
      </c>
      <c r="BW68">
        <v>9</v>
      </c>
      <c r="BX68">
        <v>8</v>
      </c>
      <c r="BY68">
        <v>5</v>
      </c>
      <c r="BZ68">
        <v>14</v>
      </c>
      <c r="CA68">
        <v>39</v>
      </c>
      <c r="CB68">
        <v>2</v>
      </c>
      <c r="CC68">
        <v>22</v>
      </c>
      <c r="CD68">
        <v>77</v>
      </c>
      <c r="CE68">
        <v>36</v>
      </c>
      <c r="CF68">
        <v>39</v>
      </c>
      <c r="CG68">
        <v>73</v>
      </c>
      <c r="CH68">
        <v>3</v>
      </c>
      <c r="CI68">
        <v>6</v>
      </c>
      <c r="CJ68">
        <v>15</v>
      </c>
      <c r="CK68">
        <v>6</v>
      </c>
      <c r="CL68">
        <v>419</v>
      </c>
      <c r="CM68">
        <v>6</v>
      </c>
      <c r="CN68">
        <v>0</v>
      </c>
      <c r="CO68">
        <v>8</v>
      </c>
      <c r="CP68">
        <v>4</v>
      </c>
      <c r="CQ68">
        <v>13</v>
      </c>
      <c r="CR68">
        <v>2</v>
      </c>
      <c r="CS68">
        <v>0</v>
      </c>
      <c r="CT68">
        <v>6</v>
      </c>
      <c r="CU68">
        <v>0</v>
      </c>
      <c r="CV68">
        <v>10</v>
      </c>
      <c r="CW68">
        <v>6</v>
      </c>
      <c r="CX68">
        <v>8</v>
      </c>
      <c r="CY68">
        <v>10</v>
      </c>
      <c r="CZ68">
        <v>7</v>
      </c>
      <c r="DA68">
        <v>6</v>
      </c>
      <c r="DB68">
        <v>16</v>
      </c>
      <c r="DC68">
        <v>45</v>
      </c>
      <c r="DD68">
        <v>5</v>
      </c>
      <c r="DE68">
        <v>24</v>
      </c>
      <c r="DF68">
        <v>79</v>
      </c>
      <c r="DG68">
        <v>34</v>
      </c>
      <c r="DH68">
        <v>35</v>
      </c>
      <c r="DI68">
        <v>70</v>
      </c>
      <c r="DJ68">
        <v>3</v>
      </c>
      <c r="DK68">
        <v>6</v>
      </c>
      <c r="DL68">
        <v>12</v>
      </c>
      <c r="DM68">
        <v>7</v>
      </c>
      <c r="DN68">
        <v>422</v>
      </c>
      <c r="DO68">
        <v>3</v>
      </c>
      <c r="DP68">
        <v>0</v>
      </c>
      <c r="DQ68">
        <v>8</v>
      </c>
      <c r="DR68">
        <v>3</v>
      </c>
      <c r="DS68">
        <v>14</v>
      </c>
      <c r="DT68">
        <v>1</v>
      </c>
      <c r="DU68">
        <v>0</v>
      </c>
      <c r="DV68">
        <v>4</v>
      </c>
      <c r="DW68">
        <v>0</v>
      </c>
      <c r="DX68">
        <v>11</v>
      </c>
      <c r="DY68">
        <v>6</v>
      </c>
      <c r="DZ68">
        <v>11</v>
      </c>
      <c r="EA68">
        <v>10</v>
      </c>
      <c r="EB68">
        <v>5</v>
      </c>
      <c r="EC68">
        <v>5</v>
      </c>
      <c r="ED68">
        <v>16</v>
      </c>
      <c r="EE68">
        <v>39</v>
      </c>
      <c r="EF68">
        <v>3</v>
      </c>
      <c r="EG68">
        <v>24</v>
      </c>
      <c r="EH68">
        <v>88</v>
      </c>
      <c r="EI68">
        <v>32</v>
      </c>
      <c r="EJ68">
        <v>34</v>
      </c>
      <c r="EK68">
        <v>71</v>
      </c>
      <c r="EL68">
        <v>4</v>
      </c>
      <c r="EM68">
        <v>2</v>
      </c>
      <c r="EN68">
        <v>12</v>
      </c>
      <c r="EO68">
        <v>6</v>
      </c>
      <c r="EP68">
        <v>412</v>
      </c>
      <c r="EQ68">
        <v>3</v>
      </c>
      <c r="ER68">
        <v>0</v>
      </c>
      <c r="ES68">
        <v>6</v>
      </c>
      <c r="ET68">
        <v>2</v>
      </c>
      <c r="EU68">
        <v>14</v>
      </c>
      <c r="EV68">
        <v>1</v>
      </c>
      <c r="EW68">
        <v>0</v>
      </c>
      <c r="EX68">
        <v>5</v>
      </c>
      <c r="EY68">
        <v>0</v>
      </c>
      <c r="EZ68">
        <v>8</v>
      </c>
      <c r="FA68">
        <v>8</v>
      </c>
      <c r="FB68">
        <v>9</v>
      </c>
      <c r="FC68">
        <v>7</v>
      </c>
      <c r="FD68">
        <v>5</v>
      </c>
      <c r="FE68">
        <v>5</v>
      </c>
      <c r="FF68">
        <v>14</v>
      </c>
      <c r="FG68">
        <v>34</v>
      </c>
      <c r="FH68">
        <v>4</v>
      </c>
      <c r="FI68">
        <v>22</v>
      </c>
      <c r="FJ68">
        <v>79</v>
      </c>
      <c r="FK68">
        <v>29</v>
      </c>
      <c r="FL68">
        <v>33</v>
      </c>
      <c r="FM68">
        <v>73</v>
      </c>
      <c r="FN68">
        <v>1</v>
      </c>
      <c r="FO68">
        <v>4</v>
      </c>
      <c r="FP68">
        <v>11</v>
      </c>
      <c r="FQ68">
        <v>7</v>
      </c>
      <c r="FR68">
        <v>384</v>
      </c>
      <c r="FS68">
        <v>3</v>
      </c>
      <c r="FT68">
        <v>0</v>
      </c>
      <c r="FU68">
        <v>6</v>
      </c>
      <c r="FV68">
        <v>1</v>
      </c>
      <c r="FW68">
        <v>13</v>
      </c>
      <c r="FX68">
        <v>1</v>
      </c>
      <c r="FY68">
        <v>0</v>
      </c>
      <c r="FZ68">
        <v>5</v>
      </c>
      <c r="GA68">
        <v>0</v>
      </c>
      <c r="GB68">
        <v>6</v>
      </c>
      <c r="GC68">
        <v>7</v>
      </c>
      <c r="GD68">
        <v>7</v>
      </c>
      <c r="GE68">
        <v>7</v>
      </c>
      <c r="GF68">
        <v>4</v>
      </c>
      <c r="GG68">
        <v>5</v>
      </c>
      <c r="GH68">
        <v>15</v>
      </c>
      <c r="GI68">
        <v>40</v>
      </c>
      <c r="GJ68">
        <v>5</v>
      </c>
      <c r="GK68">
        <v>26</v>
      </c>
      <c r="GL68">
        <v>83</v>
      </c>
      <c r="GM68">
        <v>27</v>
      </c>
      <c r="GN68">
        <v>32</v>
      </c>
      <c r="GO68">
        <v>69</v>
      </c>
      <c r="GP68">
        <v>1</v>
      </c>
      <c r="GQ68">
        <v>1</v>
      </c>
      <c r="GR68">
        <v>9</v>
      </c>
      <c r="GS68">
        <v>6</v>
      </c>
      <c r="GT68">
        <v>379</v>
      </c>
      <c r="GU68">
        <v>3</v>
      </c>
      <c r="GV68">
        <v>0</v>
      </c>
      <c r="GW68">
        <v>5</v>
      </c>
      <c r="GX68">
        <v>1</v>
      </c>
      <c r="GY68">
        <v>14</v>
      </c>
      <c r="GZ68">
        <v>2</v>
      </c>
      <c r="HA68">
        <v>0</v>
      </c>
      <c r="HB68">
        <v>7</v>
      </c>
      <c r="HC68">
        <v>0</v>
      </c>
      <c r="HD68">
        <v>4</v>
      </c>
      <c r="HE68">
        <v>6</v>
      </c>
      <c r="HF68">
        <v>8</v>
      </c>
      <c r="HG68">
        <v>7</v>
      </c>
      <c r="HH68">
        <v>4</v>
      </c>
      <c r="HI68">
        <v>4</v>
      </c>
      <c r="HJ68">
        <v>12</v>
      </c>
      <c r="HK68">
        <v>40</v>
      </c>
      <c r="HL68">
        <v>4</v>
      </c>
      <c r="HM68">
        <v>26</v>
      </c>
      <c r="HN68">
        <v>80</v>
      </c>
      <c r="HO68">
        <v>25</v>
      </c>
      <c r="HP68">
        <v>31</v>
      </c>
      <c r="HQ68">
        <v>66</v>
      </c>
      <c r="HR68">
        <v>2</v>
      </c>
      <c r="HS68">
        <v>1</v>
      </c>
      <c r="HT68">
        <v>9</v>
      </c>
      <c r="HU68">
        <v>6</v>
      </c>
      <c r="HV68">
        <v>367</v>
      </c>
    </row>
    <row r="69" spans="1:230" x14ac:dyDescent="0.25">
      <c r="A69" s="19">
        <v>6021</v>
      </c>
      <c r="B69" s="19" t="s">
        <v>527</v>
      </c>
      <c r="C69" s="7" t="s">
        <v>0</v>
      </c>
      <c r="D69" s="19" t="s">
        <v>1</v>
      </c>
      <c r="E69" s="20" t="s">
        <v>507</v>
      </c>
      <c r="F69" s="9" t="s">
        <v>47</v>
      </c>
      <c r="G69">
        <v>8</v>
      </c>
      <c r="H69">
        <v>4</v>
      </c>
      <c r="I69">
        <v>2</v>
      </c>
      <c r="J69">
        <v>1</v>
      </c>
      <c r="K69">
        <v>4</v>
      </c>
      <c r="L69">
        <v>1</v>
      </c>
      <c r="M69">
        <v>2</v>
      </c>
      <c r="N69">
        <v>10</v>
      </c>
      <c r="O69">
        <v>1</v>
      </c>
      <c r="P69">
        <v>5</v>
      </c>
      <c r="Q69">
        <v>3</v>
      </c>
      <c r="R69">
        <v>0</v>
      </c>
      <c r="S69">
        <v>4</v>
      </c>
      <c r="T69">
        <v>1</v>
      </c>
      <c r="U69">
        <v>0</v>
      </c>
      <c r="V69">
        <v>7</v>
      </c>
      <c r="W69">
        <v>19</v>
      </c>
      <c r="X69">
        <v>6</v>
      </c>
      <c r="Y69">
        <v>15</v>
      </c>
      <c r="Z69">
        <v>28</v>
      </c>
      <c r="AA69">
        <v>19</v>
      </c>
      <c r="AB69">
        <v>14</v>
      </c>
      <c r="AC69">
        <v>20</v>
      </c>
      <c r="AD69">
        <v>6</v>
      </c>
      <c r="AE69">
        <v>10</v>
      </c>
      <c r="AF69">
        <v>8</v>
      </c>
      <c r="AG69">
        <v>7</v>
      </c>
      <c r="AH69">
        <v>205</v>
      </c>
      <c r="AI69">
        <v>8</v>
      </c>
      <c r="AJ69">
        <v>4</v>
      </c>
      <c r="AK69">
        <v>2</v>
      </c>
      <c r="AL69">
        <v>2</v>
      </c>
      <c r="AM69">
        <v>4</v>
      </c>
      <c r="AN69">
        <v>1</v>
      </c>
      <c r="AO69">
        <v>3</v>
      </c>
      <c r="AP69">
        <v>9</v>
      </c>
      <c r="AQ69">
        <v>0</v>
      </c>
      <c r="AR69">
        <v>4</v>
      </c>
      <c r="AS69">
        <v>2</v>
      </c>
      <c r="AT69">
        <v>1</v>
      </c>
      <c r="AU69">
        <v>3</v>
      </c>
      <c r="AV69">
        <v>1</v>
      </c>
      <c r="AW69">
        <v>0</v>
      </c>
      <c r="AX69">
        <v>8</v>
      </c>
      <c r="AY69">
        <v>18</v>
      </c>
      <c r="AZ69">
        <v>6</v>
      </c>
      <c r="BA69">
        <v>16</v>
      </c>
      <c r="BB69">
        <v>29</v>
      </c>
      <c r="BC69">
        <v>21</v>
      </c>
      <c r="BD69">
        <v>14</v>
      </c>
      <c r="BE69">
        <v>21</v>
      </c>
      <c r="BF69">
        <v>6</v>
      </c>
      <c r="BG69">
        <v>9</v>
      </c>
      <c r="BH69">
        <v>9</v>
      </c>
      <c r="BI69">
        <v>6</v>
      </c>
      <c r="BJ69">
        <v>207</v>
      </c>
      <c r="BK69">
        <v>7</v>
      </c>
      <c r="BL69">
        <v>2</v>
      </c>
      <c r="BM69">
        <v>1</v>
      </c>
      <c r="BN69">
        <v>3</v>
      </c>
      <c r="BO69">
        <v>4</v>
      </c>
      <c r="BP69">
        <v>1</v>
      </c>
      <c r="BQ69">
        <v>4</v>
      </c>
      <c r="BR69">
        <v>8</v>
      </c>
      <c r="BS69">
        <v>0</v>
      </c>
      <c r="BT69">
        <v>3</v>
      </c>
      <c r="BU69">
        <v>3</v>
      </c>
      <c r="BV69">
        <v>1</v>
      </c>
      <c r="BW69">
        <v>3</v>
      </c>
      <c r="BX69">
        <v>1</v>
      </c>
      <c r="BY69">
        <v>0</v>
      </c>
      <c r="BZ69">
        <v>6</v>
      </c>
      <c r="CA69">
        <v>18</v>
      </c>
      <c r="CB69">
        <v>5</v>
      </c>
      <c r="CC69">
        <v>19</v>
      </c>
      <c r="CD69">
        <v>26</v>
      </c>
      <c r="CE69">
        <v>21</v>
      </c>
      <c r="CF69">
        <v>13</v>
      </c>
      <c r="CG69">
        <v>21</v>
      </c>
      <c r="CH69">
        <v>6</v>
      </c>
      <c r="CI69">
        <v>9</v>
      </c>
      <c r="CJ69">
        <v>10</v>
      </c>
      <c r="CK69">
        <v>5</v>
      </c>
      <c r="CL69">
        <v>200</v>
      </c>
      <c r="CM69">
        <v>7</v>
      </c>
      <c r="CN69">
        <v>2</v>
      </c>
      <c r="CO69">
        <v>1</v>
      </c>
      <c r="CP69">
        <v>3</v>
      </c>
      <c r="CQ69">
        <v>4</v>
      </c>
      <c r="CR69">
        <v>1</v>
      </c>
      <c r="CS69">
        <v>5</v>
      </c>
      <c r="CT69">
        <v>8</v>
      </c>
      <c r="CU69">
        <v>1</v>
      </c>
      <c r="CV69">
        <v>2</v>
      </c>
      <c r="CW69">
        <v>4</v>
      </c>
      <c r="CX69">
        <v>2</v>
      </c>
      <c r="CY69">
        <v>3</v>
      </c>
      <c r="CZ69">
        <v>1</v>
      </c>
      <c r="DA69">
        <v>0</v>
      </c>
      <c r="DB69">
        <v>6</v>
      </c>
      <c r="DC69">
        <v>19</v>
      </c>
      <c r="DD69">
        <v>7</v>
      </c>
      <c r="DE69">
        <v>19</v>
      </c>
      <c r="DF69">
        <v>25</v>
      </c>
      <c r="DG69">
        <v>21</v>
      </c>
      <c r="DH69">
        <v>14</v>
      </c>
      <c r="DI69">
        <v>21</v>
      </c>
      <c r="DJ69">
        <v>6</v>
      </c>
      <c r="DK69">
        <v>9</v>
      </c>
      <c r="DL69">
        <v>9</v>
      </c>
      <c r="DM69">
        <v>6</v>
      </c>
      <c r="DN69">
        <v>206</v>
      </c>
      <c r="DO69">
        <v>7</v>
      </c>
      <c r="DP69">
        <v>4</v>
      </c>
      <c r="DQ69">
        <v>2</v>
      </c>
      <c r="DR69">
        <v>2</v>
      </c>
      <c r="DS69">
        <v>6</v>
      </c>
      <c r="DT69">
        <v>2</v>
      </c>
      <c r="DU69">
        <v>3</v>
      </c>
      <c r="DV69">
        <v>8</v>
      </c>
      <c r="DW69">
        <v>2</v>
      </c>
      <c r="DX69">
        <v>2</v>
      </c>
      <c r="DY69">
        <v>3</v>
      </c>
      <c r="DZ69">
        <v>3</v>
      </c>
      <c r="EA69">
        <v>3</v>
      </c>
      <c r="EB69">
        <v>1</v>
      </c>
      <c r="EC69">
        <v>0</v>
      </c>
      <c r="ED69">
        <v>7</v>
      </c>
      <c r="EE69">
        <v>19</v>
      </c>
      <c r="EF69">
        <v>8</v>
      </c>
      <c r="EG69">
        <v>18</v>
      </c>
      <c r="EH69">
        <v>27</v>
      </c>
      <c r="EI69">
        <v>18</v>
      </c>
      <c r="EJ69">
        <v>13</v>
      </c>
      <c r="EK69">
        <v>20</v>
      </c>
      <c r="EL69">
        <v>4</v>
      </c>
      <c r="EM69">
        <v>10</v>
      </c>
      <c r="EN69">
        <v>8</v>
      </c>
      <c r="EO69">
        <v>7</v>
      </c>
      <c r="EP69">
        <v>207</v>
      </c>
      <c r="EQ69">
        <v>8</v>
      </c>
      <c r="ER69">
        <v>3</v>
      </c>
      <c r="ES69">
        <v>2</v>
      </c>
      <c r="ET69">
        <v>2</v>
      </c>
      <c r="EU69">
        <v>5</v>
      </c>
      <c r="EV69">
        <v>2</v>
      </c>
      <c r="EW69">
        <v>3</v>
      </c>
      <c r="EX69">
        <v>8</v>
      </c>
      <c r="EY69">
        <v>0</v>
      </c>
      <c r="EZ69">
        <v>3</v>
      </c>
      <c r="FA69">
        <v>3</v>
      </c>
      <c r="FB69">
        <v>4</v>
      </c>
      <c r="FC69">
        <v>3</v>
      </c>
      <c r="FD69">
        <v>1</v>
      </c>
      <c r="FE69">
        <v>1</v>
      </c>
      <c r="FF69">
        <v>7</v>
      </c>
      <c r="FG69">
        <v>21</v>
      </c>
      <c r="FH69">
        <v>8</v>
      </c>
      <c r="FI69">
        <v>19</v>
      </c>
      <c r="FJ69">
        <v>32</v>
      </c>
      <c r="FK69">
        <v>18</v>
      </c>
      <c r="FL69">
        <v>14</v>
      </c>
      <c r="FM69">
        <v>19</v>
      </c>
      <c r="FN69">
        <v>4</v>
      </c>
      <c r="FO69">
        <v>11</v>
      </c>
      <c r="FP69">
        <v>7</v>
      </c>
      <c r="FQ69">
        <v>5</v>
      </c>
      <c r="FR69">
        <v>213</v>
      </c>
      <c r="FS69">
        <v>6</v>
      </c>
      <c r="FT69">
        <v>2</v>
      </c>
      <c r="FU69">
        <v>3</v>
      </c>
      <c r="FV69">
        <v>1</v>
      </c>
      <c r="FW69">
        <v>6</v>
      </c>
      <c r="FX69">
        <v>3</v>
      </c>
      <c r="FY69">
        <v>4</v>
      </c>
      <c r="FZ69">
        <v>9</v>
      </c>
      <c r="GA69">
        <v>1</v>
      </c>
      <c r="GB69">
        <v>2</v>
      </c>
      <c r="GC69">
        <v>3</v>
      </c>
      <c r="GD69">
        <v>4</v>
      </c>
      <c r="GE69">
        <v>3</v>
      </c>
      <c r="GF69">
        <v>1</v>
      </c>
      <c r="GG69">
        <v>1</v>
      </c>
      <c r="GH69">
        <v>7</v>
      </c>
      <c r="GI69">
        <v>21</v>
      </c>
      <c r="GJ69">
        <v>7</v>
      </c>
      <c r="GK69">
        <v>19</v>
      </c>
      <c r="GL69">
        <v>28</v>
      </c>
      <c r="GM69">
        <v>13</v>
      </c>
      <c r="GN69">
        <v>13</v>
      </c>
      <c r="GO69">
        <v>18</v>
      </c>
      <c r="GP69">
        <v>6</v>
      </c>
      <c r="GQ69">
        <v>11</v>
      </c>
      <c r="GR69">
        <v>9</v>
      </c>
      <c r="GS69">
        <v>4</v>
      </c>
      <c r="GT69">
        <v>205</v>
      </c>
      <c r="GU69">
        <v>7</v>
      </c>
      <c r="GV69">
        <v>3</v>
      </c>
      <c r="GW69">
        <v>4</v>
      </c>
      <c r="GX69">
        <v>1</v>
      </c>
      <c r="GY69">
        <v>5</v>
      </c>
      <c r="GZ69">
        <v>2</v>
      </c>
      <c r="HA69">
        <v>4</v>
      </c>
      <c r="HB69">
        <v>7</v>
      </c>
      <c r="HC69">
        <v>2</v>
      </c>
      <c r="HD69">
        <v>3</v>
      </c>
      <c r="HE69">
        <v>4</v>
      </c>
      <c r="HF69">
        <v>4</v>
      </c>
      <c r="HG69">
        <v>3</v>
      </c>
      <c r="HH69">
        <v>1</v>
      </c>
      <c r="HI69">
        <v>0</v>
      </c>
      <c r="HJ69">
        <v>8</v>
      </c>
      <c r="HK69">
        <v>21</v>
      </c>
      <c r="HL69">
        <v>5</v>
      </c>
      <c r="HM69">
        <v>21</v>
      </c>
      <c r="HN69">
        <v>24</v>
      </c>
      <c r="HO69">
        <v>15</v>
      </c>
      <c r="HP69">
        <v>15</v>
      </c>
      <c r="HQ69">
        <v>19</v>
      </c>
      <c r="HR69">
        <v>6</v>
      </c>
      <c r="HS69">
        <v>10</v>
      </c>
      <c r="HT69">
        <v>7</v>
      </c>
      <c r="HU69">
        <v>4</v>
      </c>
      <c r="HV69">
        <v>205</v>
      </c>
    </row>
    <row r="70" spans="1:230" x14ac:dyDescent="0.25">
      <c r="A70" s="19">
        <v>6022</v>
      </c>
      <c r="B70" s="19" t="s">
        <v>528</v>
      </c>
      <c r="C70" s="7" t="s">
        <v>0</v>
      </c>
      <c r="D70" s="19" t="s">
        <v>1</v>
      </c>
      <c r="E70" s="20" t="s">
        <v>507</v>
      </c>
      <c r="F70" s="9" t="s">
        <v>47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1</v>
      </c>
      <c r="R70">
        <v>0</v>
      </c>
      <c r="S70">
        <v>1</v>
      </c>
      <c r="T70">
        <v>0</v>
      </c>
      <c r="U70">
        <v>2</v>
      </c>
      <c r="V70">
        <v>0</v>
      </c>
      <c r="W70">
        <v>1</v>
      </c>
      <c r="X70">
        <v>0</v>
      </c>
      <c r="Y70">
        <v>5</v>
      </c>
      <c r="Z70">
        <v>4</v>
      </c>
      <c r="AA70">
        <v>2</v>
      </c>
      <c r="AB70">
        <v>1</v>
      </c>
      <c r="AC70">
        <v>2</v>
      </c>
      <c r="AD70">
        <v>1</v>
      </c>
      <c r="AE70">
        <v>1</v>
      </c>
      <c r="AF70">
        <v>0</v>
      </c>
      <c r="AG70">
        <v>0</v>
      </c>
      <c r="AH70">
        <v>21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0</v>
      </c>
      <c r="AW70">
        <v>3</v>
      </c>
      <c r="AX70">
        <v>0</v>
      </c>
      <c r="AY70">
        <v>1</v>
      </c>
      <c r="AZ70">
        <v>0</v>
      </c>
      <c r="BA70">
        <v>6</v>
      </c>
      <c r="BB70">
        <v>5</v>
      </c>
      <c r="BC70">
        <v>3</v>
      </c>
      <c r="BD70">
        <v>0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21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1</v>
      </c>
      <c r="BX70">
        <v>0</v>
      </c>
      <c r="BY70">
        <v>3</v>
      </c>
      <c r="BZ70">
        <v>1</v>
      </c>
      <c r="CA70">
        <v>1</v>
      </c>
      <c r="CB70">
        <v>0</v>
      </c>
      <c r="CC70">
        <v>6</v>
      </c>
      <c r="CD70">
        <v>3</v>
      </c>
      <c r="CE70">
        <v>4</v>
      </c>
      <c r="CF70">
        <v>1</v>
      </c>
      <c r="CG70">
        <v>1</v>
      </c>
      <c r="CH70">
        <v>0</v>
      </c>
      <c r="CI70">
        <v>1</v>
      </c>
      <c r="CJ70">
        <v>0</v>
      </c>
      <c r="CK70">
        <v>0</v>
      </c>
      <c r="CL70">
        <v>22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1</v>
      </c>
      <c r="CZ70">
        <v>0</v>
      </c>
      <c r="DA70">
        <v>3</v>
      </c>
      <c r="DB70">
        <v>1</v>
      </c>
      <c r="DC70">
        <v>1</v>
      </c>
      <c r="DD70">
        <v>0</v>
      </c>
      <c r="DE70">
        <v>4</v>
      </c>
      <c r="DF70">
        <v>6</v>
      </c>
      <c r="DG70">
        <v>6</v>
      </c>
      <c r="DH70">
        <v>2</v>
      </c>
      <c r="DI70">
        <v>1</v>
      </c>
      <c r="DJ70">
        <v>0</v>
      </c>
      <c r="DK70">
        <v>0</v>
      </c>
      <c r="DL70">
        <v>0</v>
      </c>
      <c r="DM70">
        <v>0</v>
      </c>
      <c r="DN70">
        <v>25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1</v>
      </c>
      <c r="DW70">
        <v>0</v>
      </c>
      <c r="DX70">
        <v>1</v>
      </c>
      <c r="DY70">
        <v>1</v>
      </c>
      <c r="DZ70">
        <v>0</v>
      </c>
      <c r="EA70">
        <v>2</v>
      </c>
      <c r="EB70">
        <v>0</v>
      </c>
      <c r="EC70">
        <v>3</v>
      </c>
      <c r="ED70">
        <v>2</v>
      </c>
      <c r="EE70">
        <v>1</v>
      </c>
      <c r="EF70">
        <v>3</v>
      </c>
      <c r="EG70">
        <v>8</v>
      </c>
      <c r="EH70">
        <v>8</v>
      </c>
      <c r="EI70">
        <v>1</v>
      </c>
      <c r="EJ70">
        <v>2</v>
      </c>
      <c r="EK70">
        <v>2</v>
      </c>
      <c r="EL70">
        <v>0</v>
      </c>
      <c r="EM70">
        <v>3</v>
      </c>
      <c r="EN70">
        <v>0</v>
      </c>
      <c r="EO70">
        <v>0</v>
      </c>
      <c r="EP70">
        <v>38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1</v>
      </c>
      <c r="FD70">
        <v>0</v>
      </c>
      <c r="FE70">
        <v>3</v>
      </c>
      <c r="FF70">
        <v>1</v>
      </c>
      <c r="FG70">
        <v>1</v>
      </c>
      <c r="FH70">
        <v>3</v>
      </c>
      <c r="FI70">
        <v>6</v>
      </c>
      <c r="FJ70">
        <v>8</v>
      </c>
      <c r="FK70">
        <v>1</v>
      </c>
      <c r="FL70">
        <v>2</v>
      </c>
      <c r="FM70">
        <v>2</v>
      </c>
      <c r="FN70">
        <v>0</v>
      </c>
      <c r="FO70">
        <v>1</v>
      </c>
      <c r="FP70">
        <v>0</v>
      </c>
      <c r="FQ70">
        <v>0</v>
      </c>
      <c r="FR70">
        <v>29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2</v>
      </c>
      <c r="GD70">
        <v>1</v>
      </c>
      <c r="GE70">
        <v>2</v>
      </c>
      <c r="GF70">
        <v>1</v>
      </c>
      <c r="GG70">
        <v>3</v>
      </c>
      <c r="GH70">
        <v>2</v>
      </c>
      <c r="GI70">
        <v>3</v>
      </c>
      <c r="GJ70">
        <v>2</v>
      </c>
      <c r="GK70">
        <v>8</v>
      </c>
      <c r="GL70">
        <v>8</v>
      </c>
      <c r="GM70">
        <v>2</v>
      </c>
      <c r="GN70">
        <v>1</v>
      </c>
      <c r="GO70">
        <v>1</v>
      </c>
      <c r="GP70">
        <v>1</v>
      </c>
      <c r="GQ70">
        <v>2</v>
      </c>
      <c r="GR70">
        <v>0</v>
      </c>
      <c r="GS70">
        <v>0</v>
      </c>
      <c r="GT70">
        <v>39</v>
      </c>
      <c r="GU70">
        <v>0</v>
      </c>
      <c r="GV70">
        <v>0</v>
      </c>
      <c r="GW70">
        <v>1</v>
      </c>
      <c r="GX70">
        <v>0</v>
      </c>
      <c r="GY70">
        <v>0</v>
      </c>
      <c r="GZ70">
        <v>0</v>
      </c>
      <c r="HA70">
        <v>0</v>
      </c>
      <c r="HB70">
        <v>1</v>
      </c>
      <c r="HC70">
        <v>0</v>
      </c>
      <c r="HD70">
        <v>0</v>
      </c>
      <c r="HE70">
        <v>2</v>
      </c>
      <c r="HF70">
        <v>1</v>
      </c>
      <c r="HG70">
        <v>2</v>
      </c>
      <c r="HH70">
        <v>1</v>
      </c>
      <c r="HI70">
        <v>4</v>
      </c>
      <c r="HJ70">
        <v>2</v>
      </c>
      <c r="HK70">
        <v>3</v>
      </c>
      <c r="HL70">
        <v>2</v>
      </c>
      <c r="HM70">
        <v>8</v>
      </c>
      <c r="HN70">
        <v>7</v>
      </c>
      <c r="HO70">
        <v>4</v>
      </c>
      <c r="HP70">
        <v>1</v>
      </c>
      <c r="HQ70">
        <v>1</v>
      </c>
      <c r="HR70">
        <v>0</v>
      </c>
      <c r="HS70">
        <v>1</v>
      </c>
      <c r="HT70">
        <v>0</v>
      </c>
      <c r="HU70">
        <v>1</v>
      </c>
      <c r="HV70">
        <v>42</v>
      </c>
    </row>
    <row r="71" spans="1:230" x14ac:dyDescent="0.25">
      <c r="A71" s="7">
        <v>6141</v>
      </c>
      <c r="B71" s="7" t="s">
        <v>529</v>
      </c>
      <c r="C71" s="7" t="s">
        <v>0</v>
      </c>
      <c r="D71" s="7" t="s">
        <v>1</v>
      </c>
      <c r="E71" s="16" t="s">
        <v>507</v>
      </c>
      <c r="F71" s="9" t="s">
        <v>47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1</v>
      </c>
      <c r="R71">
        <v>0</v>
      </c>
      <c r="S71">
        <v>1</v>
      </c>
      <c r="T71">
        <v>0</v>
      </c>
      <c r="U71">
        <v>0</v>
      </c>
      <c r="V71">
        <v>2</v>
      </c>
      <c r="W71">
        <v>4</v>
      </c>
      <c r="X71">
        <v>4</v>
      </c>
      <c r="Y71">
        <v>5</v>
      </c>
      <c r="Z71">
        <v>6</v>
      </c>
      <c r="AA71">
        <v>0</v>
      </c>
      <c r="AB71">
        <v>3</v>
      </c>
      <c r="AC71">
        <v>0</v>
      </c>
      <c r="AD71">
        <v>1</v>
      </c>
      <c r="AE71">
        <v>0</v>
      </c>
      <c r="AF71">
        <v>0</v>
      </c>
      <c r="AG71">
        <v>0</v>
      </c>
      <c r="AH71">
        <v>27</v>
      </c>
      <c r="AI71">
        <v>0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1</v>
      </c>
      <c r="AQ71">
        <v>0</v>
      </c>
      <c r="AR71">
        <v>1</v>
      </c>
      <c r="AS71">
        <v>2</v>
      </c>
      <c r="AT71">
        <v>0</v>
      </c>
      <c r="AU71">
        <v>1</v>
      </c>
      <c r="AV71">
        <v>0</v>
      </c>
      <c r="AW71">
        <v>0</v>
      </c>
      <c r="AX71">
        <v>2</v>
      </c>
      <c r="AY71">
        <v>4</v>
      </c>
      <c r="AZ71">
        <v>4</v>
      </c>
      <c r="BA71">
        <v>5</v>
      </c>
      <c r="BB71">
        <v>27</v>
      </c>
      <c r="BC71">
        <v>4</v>
      </c>
      <c r="BD71">
        <v>6</v>
      </c>
      <c r="BE71">
        <v>10</v>
      </c>
      <c r="BF71">
        <v>0</v>
      </c>
      <c r="BG71">
        <v>1</v>
      </c>
      <c r="BH71">
        <v>1</v>
      </c>
      <c r="BI71">
        <v>0</v>
      </c>
      <c r="BJ71">
        <v>70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1</v>
      </c>
      <c r="BV71">
        <v>0</v>
      </c>
      <c r="BW71">
        <v>1</v>
      </c>
      <c r="BX71">
        <v>0</v>
      </c>
      <c r="BY71">
        <v>0</v>
      </c>
      <c r="BZ71">
        <v>1</v>
      </c>
      <c r="CA71">
        <v>4</v>
      </c>
      <c r="CB71">
        <v>5</v>
      </c>
      <c r="CC71">
        <v>7</v>
      </c>
      <c r="CD71">
        <v>31</v>
      </c>
      <c r="CE71">
        <v>5</v>
      </c>
      <c r="CF71">
        <v>7</v>
      </c>
      <c r="CG71">
        <v>10</v>
      </c>
      <c r="CH71">
        <v>1</v>
      </c>
      <c r="CI71">
        <v>1</v>
      </c>
      <c r="CJ71">
        <v>1</v>
      </c>
      <c r="CK71">
        <v>0</v>
      </c>
      <c r="CL71">
        <v>75</v>
      </c>
      <c r="CM71">
        <v>0</v>
      </c>
      <c r="CN71">
        <v>0</v>
      </c>
      <c r="CO71">
        <v>0</v>
      </c>
      <c r="CP71">
        <v>0</v>
      </c>
      <c r="CQ71">
        <v>1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1</v>
      </c>
      <c r="CX71">
        <v>0</v>
      </c>
      <c r="CY71">
        <v>1</v>
      </c>
      <c r="CZ71">
        <v>0</v>
      </c>
      <c r="DA71">
        <v>0</v>
      </c>
      <c r="DB71">
        <v>1</v>
      </c>
      <c r="DC71">
        <v>2</v>
      </c>
      <c r="DD71">
        <v>5</v>
      </c>
      <c r="DE71">
        <v>6</v>
      </c>
      <c r="DF71">
        <v>32</v>
      </c>
      <c r="DG71">
        <v>6</v>
      </c>
      <c r="DH71">
        <v>4</v>
      </c>
      <c r="DI71">
        <v>11</v>
      </c>
      <c r="DJ71">
        <v>0</v>
      </c>
      <c r="DK71">
        <v>0</v>
      </c>
      <c r="DL71">
        <v>1</v>
      </c>
      <c r="DM71">
        <v>0</v>
      </c>
      <c r="DN71">
        <v>71</v>
      </c>
      <c r="DO71">
        <v>0</v>
      </c>
      <c r="DP71">
        <v>0</v>
      </c>
      <c r="DQ71">
        <v>0</v>
      </c>
      <c r="DR71">
        <v>0</v>
      </c>
      <c r="DS71">
        <v>1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1</v>
      </c>
      <c r="DZ71">
        <v>0</v>
      </c>
      <c r="EA71">
        <v>1</v>
      </c>
      <c r="EB71">
        <v>0</v>
      </c>
      <c r="EC71">
        <v>0</v>
      </c>
      <c r="ED71">
        <v>0</v>
      </c>
      <c r="EE71">
        <v>2</v>
      </c>
      <c r="EF71">
        <v>1</v>
      </c>
      <c r="EG71">
        <v>6</v>
      </c>
      <c r="EH71">
        <v>31</v>
      </c>
      <c r="EI71">
        <v>6</v>
      </c>
      <c r="EJ71">
        <v>4</v>
      </c>
      <c r="EK71">
        <v>11</v>
      </c>
      <c r="EL71">
        <v>0</v>
      </c>
      <c r="EM71">
        <v>0</v>
      </c>
      <c r="EN71">
        <v>1</v>
      </c>
      <c r="EO71">
        <v>0</v>
      </c>
      <c r="EP71">
        <v>65</v>
      </c>
      <c r="EQ71">
        <v>0</v>
      </c>
      <c r="ER71">
        <v>0</v>
      </c>
      <c r="ES71">
        <v>0</v>
      </c>
      <c r="ET71">
        <v>0</v>
      </c>
      <c r="EU71">
        <v>1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2</v>
      </c>
      <c r="FB71">
        <v>0</v>
      </c>
      <c r="FC71">
        <v>1</v>
      </c>
      <c r="FD71">
        <v>0</v>
      </c>
      <c r="FE71">
        <v>0</v>
      </c>
      <c r="FF71">
        <v>0</v>
      </c>
      <c r="FG71">
        <v>2</v>
      </c>
      <c r="FH71">
        <v>1</v>
      </c>
      <c r="FI71">
        <v>5</v>
      </c>
      <c r="FJ71">
        <v>23</v>
      </c>
      <c r="FK71">
        <v>5</v>
      </c>
      <c r="FL71">
        <v>6</v>
      </c>
      <c r="FM71">
        <v>9</v>
      </c>
      <c r="FN71">
        <v>0</v>
      </c>
      <c r="FO71">
        <v>0</v>
      </c>
      <c r="FP71">
        <v>1</v>
      </c>
      <c r="FQ71">
        <v>0</v>
      </c>
      <c r="FR71">
        <v>56</v>
      </c>
      <c r="FS71">
        <v>0</v>
      </c>
      <c r="FT71">
        <v>0</v>
      </c>
      <c r="FU71">
        <v>0</v>
      </c>
      <c r="FV71">
        <v>0</v>
      </c>
      <c r="FW71">
        <v>1</v>
      </c>
      <c r="FX71">
        <v>0</v>
      </c>
      <c r="FY71">
        <v>0</v>
      </c>
      <c r="FZ71">
        <v>1</v>
      </c>
      <c r="GA71">
        <v>0</v>
      </c>
      <c r="GB71">
        <v>0</v>
      </c>
      <c r="GC71">
        <v>0</v>
      </c>
      <c r="GD71">
        <v>0</v>
      </c>
      <c r="GE71">
        <v>1</v>
      </c>
      <c r="GF71">
        <v>0</v>
      </c>
      <c r="GG71">
        <v>1</v>
      </c>
      <c r="GH71">
        <v>0</v>
      </c>
      <c r="GI71">
        <v>2</v>
      </c>
      <c r="GJ71">
        <v>1</v>
      </c>
      <c r="GK71">
        <v>3</v>
      </c>
      <c r="GL71">
        <v>23</v>
      </c>
      <c r="GM71">
        <v>5</v>
      </c>
      <c r="GN71">
        <v>5</v>
      </c>
      <c r="GO71">
        <v>7</v>
      </c>
      <c r="GP71">
        <v>0</v>
      </c>
      <c r="GQ71">
        <v>0</v>
      </c>
      <c r="GR71">
        <v>1</v>
      </c>
      <c r="GS71">
        <v>0</v>
      </c>
      <c r="GT71">
        <v>51</v>
      </c>
      <c r="GU71">
        <v>0</v>
      </c>
      <c r="GV71">
        <v>0</v>
      </c>
      <c r="GW71">
        <v>1</v>
      </c>
      <c r="GX71">
        <v>0</v>
      </c>
      <c r="GY71">
        <v>1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1</v>
      </c>
      <c r="HH71">
        <v>0</v>
      </c>
      <c r="HI71">
        <v>1</v>
      </c>
      <c r="HJ71">
        <v>0</v>
      </c>
      <c r="HK71">
        <v>1</v>
      </c>
      <c r="HL71">
        <v>1</v>
      </c>
      <c r="HM71">
        <v>2</v>
      </c>
      <c r="HN71">
        <v>14</v>
      </c>
      <c r="HO71">
        <v>4</v>
      </c>
      <c r="HP71">
        <v>3</v>
      </c>
      <c r="HQ71">
        <v>6</v>
      </c>
      <c r="HR71">
        <v>1</v>
      </c>
      <c r="HS71">
        <v>0</v>
      </c>
      <c r="HT71">
        <v>0</v>
      </c>
      <c r="HU71">
        <v>0</v>
      </c>
      <c r="HV71">
        <v>36</v>
      </c>
    </row>
    <row r="72" spans="1:230" x14ac:dyDescent="0.25">
      <c r="A72" s="7">
        <v>6142</v>
      </c>
      <c r="B72" s="7" t="s">
        <v>530</v>
      </c>
      <c r="C72" s="7" t="s">
        <v>0</v>
      </c>
      <c r="D72" s="7" t="s">
        <v>1</v>
      </c>
      <c r="E72" s="16" t="s">
        <v>507</v>
      </c>
      <c r="F72" s="9" t="s">
        <v>47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1</v>
      </c>
      <c r="AD72">
        <v>0</v>
      </c>
      <c r="AE72">
        <v>0</v>
      </c>
      <c r="AF72">
        <v>0</v>
      </c>
      <c r="AG72">
        <v>0</v>
      </c>
      <c r="AH72">
        <v>3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1</v>
      </c>
      <c r="AZ72">
        <v>1</v>
      </c>
      <c r="BA72">
        <v>0</v>
      </c>
      <c r="BB72">
        <v>0</v>
      </c>
      <c r="BC72">
        <v>0</v>
      </c>
      <c r="BD72">
        <v>0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3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1</v>
      </c>
      <c r="BU72">
        <v>1</v>
      </c>
      <c r="BV72">
        <v>0</v>
      </c>
      <c r="BW72">
        <v>1</v>
      </c>
      <c r="BX72">
        <v>0</v>
      </c>
      <c r="BY72">
        <v>0</v>
      </c>
      <c r="BZ72">
        <v>0</v>
      </c>
      <c r="CA72">
        <v>1</v>
      </c>
      <c r="CB72">
        <v>1</v>
      </c>
      <c r="CC72">
        <v>2</v>
      </c>
      <c r="CD72">
        <v>1</v>
      </c>
      <c r="CE72">
        <v>0</v>
      </c>
      <c r="CF72">
        <v>0</v>
      </c>
      <c r="CG72">
        <v>1</v>
      </c>
      <c r="CH72">
        <v>0</v>
      </c>
      <c r="CI72">
        <v>0</v>
      </c>
      <c r="CJ72">
        <v>0</v>
      </c>
      <c r="CK72">
        <v>1</v>
      </c>
      <c r="CL72">
        <v>10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1</v>
      </c>
      <c r="CW72">
        <v>0</v>
      </c>
      <c r="CX72">
        <v>1</v>
      </c>
      <c r="CY72">
        <v>1</v>
      </c>
      <c r="CZ72">
        <v>0</v>
      </c>
      <c r="DA72">
        <v>1</v>
      </c>
      <c r="DB72">
        <v>0</v>
      </c>
      <c r="DC72">
        <v>1</v>
      </c>
      <c r="DD72">
        <v>1</v>
      </c>
      <c r="DE72">
        <v>2</v>
      </c>
      <c r="DF72">
        <v>1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9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1</v>
      </c>
      <c r="DY72">
        <v>0</v>
      </c>
      <c r="DZ72">
        <v>1</v>
      </c>
      <c r="EA72">
        <v>0</v>
      </c>
      <c r="EB72">
        <v>1</v>
      </c>
      <c r="EC72">
        <v>0</v>
      </c>
      <c r="ED72">
        <v>0</v>
      </c>
      <c r="EE72">
        <v>1</v>
      </c>
      <c r="EF72">
        <v>1</v>
      </c>
      <c r="EG72">
        <v>2</v>
      </c>
      <c r="EH72">
        <v>1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8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1</v>
      </c>
      <c r="FA72">
        <v>1</v>
      </c>
      <c r="FB72">
        <v>1</v>
      </c>
      <c r="FC72">
        <v>1</v>
      </c>
      <c r="FD72">
        <v>1</v>
      </c>
      <c r="FE72">
        <v>1</v>
      </c>
      <c r="FF72">
        <v>0</v>
      </c>
      <c r="FG72">
        <v>0</v>
      </c>
      <c r="FH72">
        <v>1</v>
      </c>
      <c r="FI72">
        <v>1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1</v>
      </c>
      <c r="FR72">
        <v>9</v>
      </c>
      <c r="FS72">
        <v>0</v>
      </c>
      <c r="FT72">
        <v>0</v>
      </c>
      <c r="FU72">
        <v>1</v>
      </c>
      <c r="FV72">
        <v>0</v>
      </c>
      <c r="FW72">
        <v>0</v>
      </c>
      <c r="FX72">
        <v>0</v>
      </c>
      <c r="FY72">
        <v>0</v>
      </c>
      <c r="FZ72">
        <v>1</v>
      </c>
      <c r="GA72">
        <v>0</v>
      </c>
      <c r="GB72">
        <v>1</v>
      </c>
      <c r="GC72">
        <v>1</v>
      </c>
      <c r="GD72">
        <v>1</v>
      </c>
      <c r="GE72">
        <v>0</v>
      </c>
      <c r="GF72">
        <v>1</v>
      </c>
      <c r="GG72">
        <v>0</v>
      </c>
      <c r="GH72">
        <v>0</v>
      </c>
      <c r="GI72">
        <v>0</v>
      </c>
      <c r="GJ72">
        <v>1</v>
      </c>
      <c r="GK72">
        <v>2</v>
      </c>
      <c r="GL72">
        <v>2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1</v>
      </c>
      <c r="GT72">
        <v>12</v>
      </c>
      <c r="GU72">
        <v>0</v>
      </c>
      <c r="GV72">
        <v>0</v>
      </c>
      <c r="GW72">
        <v>1</v>
      </c>
      <c r="GX72">
        <v>0</v>
      </c>
      <c r="GY72">
        <v>0</v>
      </c>
      <c r="GZ72">
        <v>0</v>
      </c>
      <c r="HA72">
        <v>0</v>
      </c>
      <c r="HB72">
        <v>1</v>
      </c>
      <c r="HC72">
        <v>0</v>
      </c>
      <c r="HD72">
        <v>1</v>
      </c>
      <c r="HE72">
        <v>1</v>
      </c>
      <c r="HF72">
        <v>1</v>
      </c>
      <c r="HG72">
        <v>0</v>
      </c>
      <c r="HH72">
        <v>1</v>
      </c>
      <c r="HI72">
        <v>0</v>
      </c>
      <c r="HJ72">
        <v>0</v>
      </c>
      <c r="HK72">
        <v>0</v>
      </c>
      <c r="HL72">
        <v>0</v>
      </c>
      <c r="HM72">
        <v>1</v>
      </c>
      <c r="HN72">
        <v>1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8</v>
      </c>
    </row>
    <row r="73" spans="1:230" x14ac:dyDescent="0.25">
      <c r="A73" s="17">
        <v>6143</v>
      </c>
      <c r="B73" s="17" t="s">
        <v>531</v>
      </c>
      <c r="C73" s="7" t="s">
        <v>0</v>
      </c>
      <c r="D73" s="17" t="s">
        <v>1</v>
      </c>
      <c r="E73" s="18" t="s">
        <v>507</v>
      </c>
      <c r="F73" s="9" t="s">
        <v>47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0</v>
      </c>
      <c r="V73">
        <v>1</v>
      </c>
      <c r="W73">
        <v>0</v>
      </c>
      <c r="X73">
        <v>0</v>
      </c>
      <c r="Y73">
        <v>1</v>
      </c>
      <c r="Z73">
        <v>2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1</v>
      </c>
      <c r="AG73">
        <v>0</v>
      </c>
      <c r="AH73">
        <v>6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</v>
      </c>
      <c r="AS73">
        <v>0</v>
      </c>
      <c r="AT73">
        <v>0</v>
      </c>
      <c r="AU73">
        <v>1</v>
      </c>
      <c r="AV73">
        <v>0</v>
      </c>
      <c r="AW73">
        <v>0</v>
      </c>
      <c r="AX73">
        <v>1</v>
      </c>
      <c r="AY73">
        <v>0</v>
      </c>
      <c r="AZ73">
        <v>0</v>
      </c>
      <c r="BA73">
        <v>1</v>
      </c>
      <c r="BB73">
        <v>1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1</v>
      </c>
      <c r="BI73">
        <v>0</v>
      </c>
      <c r="BJ73">
        <v>6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1</v>
      </c>
      <c r="CA73">
        <v>2</v>
      </c>
      <c r="CB73">
        <v>0</v>
      </c>
      <c r="CC73">
        <v>3</v>
      </c>
      <c r="CD73">
        <v>1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7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1</v>
      </c>
      <c r="CY73">
        <v>0</v>
      </c>
      <c r="CZ73">
        <v>0</v>
      </c>
      <c r="DA73">
        <v>0</v>
      </c>
      <c r="DB73">
        <v>1</v>
      </c>
      <c r="DC73">
        <v>2</v>
      </c>
      <c r="DD73">
        <v>0</v>
      </c>
      <c r="DE73">
        <v>2</v>
      </c>
      <c r="DF73">
        <v>1</v>
      </c>
      <c r="DG73">
        <v>1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9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1</v>
      </c>
      <c r="EA73">
        <v>0</v>
      </c>
      <c r="EB73">
        <v>0</v>
      </c>
      <c r="EC73">
        <v>0</v>
      </c>
      <c r="ED73">
        <v>1</v>
      </c>
      <c r="EE73">
        <v>1</v>
      </c>
      <c r="EF73">
        <v>0</v>
      </c>
      <c r="EG73">
        <v>2</v>
      </c>
      <c r="EH73">
        <v>2</v>
      </c>
      <c r="EI73">
        <v>0</v>
      </c>
      <c r="EJ73">
        <v>0</v>
      </c>
      <c r="EK73">
        <v>1</v>
      </c>
      <c r="EL73">
        <v>1</v>
      </c>
      <c r="EM73">
        <v>0</v>
      </c>
      <c r="EN73">
        <v>0</v>
      </c>
      <c r="EO73">
        <v>0</v>
      </c>
      <c r="EP73">
        <v>9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1</v>
      </c>
      <c r="FG73">
        <v>1</v>
      </c>
      <c r="FH73">
        <v>0</v>
      </c>
      <c r="FI73">
        <v>3</v>
      </c>
      <c r="FJ73">
        <v>0</v>
      </c>
      <c r="FK73">
        <v>0</v>
      </c>
      <c r="FL73">
        <v>0</v>
      </c>
      <c r="FM73">
        <v>0</v>
      </c>
      <c r="FN73">
        <v>1</v>
      </c>
      <c r="FO73">
        <v>0</v>
      </c>
      <c r="FP73">
        <v>0</v>
      </c>
      <c r="FQ73">
        <v>0</v>
      </c>
      <c r="FR73">
        <v>6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1</v>
      </c>
      <c r="GJ73">
        <v>0</v>
      </c>
      <c r="GK73">
        <v>1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2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1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1</v>
      </c>
    </row>
    <row r="74" spans="1:230" x14ac:dyDescent="0.25">
      <c r="A74" s="17">
        <v>6319</v>
      </c>
      <c r="B74" s="17" t="s">
        <v>46</v>
      </c>
      <c r="C74" s="7" t="s">
        <v>0</v>
      </c>
      <c r="D74" s="17" t="s">
        <v>532</v>
      </c>
      <c r="E74" s="18" t="s">
        <v>507</v>
      </c>
      <c r="F74" s="9" t="s">
        <v>47</v>
      </c>
      <c r="G74">
        <v>0</v>
      </c>
      <c r="H74">
        <v>0</v>
      </c>
      <c r="I74">
        <v>0</v>
      </c>
      <c r="J74">
        <v>0</v>
      </c>
      <c r="K74">
        <v>1</v>
      </c>
      <c r="L74">
        <v>0</v>
      </c>
      <c r="M74">
        <v>0</v>
      </c>
      <c r="N74">
        <v>0</v>
      </c>
      <c r="O74">
        <v>2</v>
      </c>
      <c r="P74">
        <v>0</v>
      </c>
      <c r="Q74">
        <v>1</v>
      </c>
      <c r="R74">
        <v>2</v>
      </c>
      <c r="S74">
        <v>2</v>
      </c>
      <c r="T74">
        <v>1</v>
      </c>
      <c r="U74">
        <v>2</v>
      </c>
      <c r="V74">
        <v>3</v>
      </c>
      <c r="W74">
        <v>5</v>
      </c>
      <c r="X74">
        <v>0</v>
      </c>
      <c r="Y74">
        <v>6</v>
      </c>
      <c r="Z74">
        <v>34</v>
      </c>
      <c r="AA74">
        <v>4</v>
      </c>
      <c r="AB74">
        <v>1</v>
      </c>
      <c r="AC74">
        <v>3</v>
      </c>
      <c r="AD74">
        <v>0</v>
      </c>
      <c r="AE74">
        <v>0</v>
      </c>
      <c r="AF74">
        <v>2</v>
      </c>
      <c r="AG74">
        <v>2</v>
      </c>
      <c r="AH74">
        <v>71</v>
      </c>
      <c r="AI74">
        <v>0</v>
      </c>
      <c r="AJ74">
        <v>0</v>
      </c>
      <c r="AK74">
        <v>1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2</v>
      </c>
      <c r="AR74">
        <v>0</v>
      </c>
      <c r="AS74">
        <v>0</v>
      </c>
      <c r="AT74">
        <v>1</v>
      </c>
      <c r="AU74">
        <v>2</v>
      </c>
      <c r="AV74">
        <v>0</v>
      </c>
      <c r="AW74">
        <v>2</v>
      </c>
      <c r="AX74">
        <v>1</v>
      </c>
      <c r="AY74">
        <v>3</v>
      </c>
      <c r="AZ74">
        <v>1</v>
      </c>
      <c r="BA74">
        <v>7</v>
      </c>
      <c r="BB74">
        <v>32</v>
      </c>
      <c r="BC74">
        <v>4</v>
      </c>
      <c r="BD74">
        <v>2</v>
      </c>
      <c r="BE74">
        <v>1</v>
      </c>
      <c r="BF74">
        <v>0</v>
      </c>
      <c r="BG74">
        <v>0</v>
      </c>
      <c r="BH74">
        <v>1</v>
      </c>
      <c r="BI74">
        <v>0</v>
      </c>
      <c r="BJ74">
        <v>61</v>
      </c>
      <c r="BK74">
        <v>0</v>
      </c>
      <c r="BL74">
        <v>0</v>
      </c>
      <c r="BM74">
        <v>0</v>
      </c>
      <c r="BN74">
        <v>0</v>
      </c>
      <c r="BO74">
        <v>1</v>
      </c>
      <c r="BP74">
        <v>0</v>
      </c>
      <c r="BQ74">
        <v>0</v>
      </c>
      <c r="BR74">
        <v>0</v>
      </c>
      <c r="BS74">
        <v>2</v>
      </c>
      <c r="BT74">
        <v>0</v>
      </c>
      <c r="BU74">
        <v>1</v>
      </c>
      <c r="BV74">
        <v>0</v>
      </c>
      <c r="BW74">
        <v>1</v>
      </c>
      <c r="BX74">
        <v>0</v>
      </c>
      <c r="BY74">
        <v>1</v>
      </c>
      <c r="BZ74">
        <v>1</v>
      </c>
      <c r="CA74">
        <v>3</v>
      </c>
      <c r="CB74">
        <v>0</v>
      </c>
      <c r="CC74">
        <v>9</v>
      </c>
      <c r="CD74">
        <v>31</v>
      </c>
      <c r="CE74">
        <v>5</v>
      </c>
      <c r="CF74">
        <v>1</v>
      </c>
      <c r="CG74">
        <v>0</v>
      </c>
      <c r="CH74">
        <v>0</v>
      </c>
      <c r="CI74">
        <v>1</v>
      </c>
      <c r="CJ74">
        <v>0</v>
      </c>
      <c r="CK74">
        <v>0</v>
      </c>
      <c r="CL74">
        <v>57</v>
      </c>
      <c r="CM74">
        <v>0</v>
      </c>
      <c r="CN74">
        <v>0</v>
      </c>
      <c r="CO74">
        <v>0</v>
      </c>
      <c r="CP74">
        <v>0</v>
      </c>
      <c r="CQ74">
        <v>1</v>
      </c>
      <c r="CR74">
        <v>0</v>
      </c>
      <c r="CS74">
        <v>0</v>
      </c>
      <c r="CT74">
        <v>0</v>
      </c>
      <c r="CU74">
        <v>2</v>
      </c>
      <c r="CV74">
        <v>0</v>
      </c>
      <c r="CW74">
        <v>0</v>
      </c>
      <c r="CX74">
        <v>0</v>
      </c>
      <c r="CY74">
        <v>1</v>
      </c>
      <c r="CZ74">
        <v>0</v>
      </c>
      <c r="DA74">
        <v>1</v>
      </c>
      <c r="DB74">
        <v>0</v>
      </c>
      <c r="DC74">
        <v>3</v>
      </c>
      <c r="DD74">
        <v>0</v>
      </c>
      <c r="DE74">
        <v>4</v>
      </c>
      <c r="DF74">
        <v>19</v>
      </c>
      <c r="DG74">
        <v>4</v>
      </c>
      <c r="DH74">
        <v>1</v>
      </c>
      <c r="DI74">
        <v>1</v>
      </c>
      <c r="DJ74">
        <v>0</v>
      </c>
      <c r="DK74">
        <v>1</v>
      </c>
      <c r="DL74">
        <v>0</v>
      </c>
      <c r="DM74">
        <v>0</v>
      </c>
      <c r="DN74">
        <v>38</v>
      </c>
      <c r="DO74">
        <v>0</v>
      </c>
      <c r="DP74">
        <v>0</v>
      </c>
      <c r="DQ74">
        <v>0</v>
      </c>
      <c r="DR74">
        <v>0</v>
      </c>
      <c r="DS74">
        <v>1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1</v>
      </c>
      <c r="EB74">
        <v>0</v>
      </c>
      <c r="EC74">
        <v>1</v>
      </c>
      <c r="ED74">
        <v>0</v>
      </c>
      <c r="EE74">
        <v>3</v>
      </c>
      <c r="EF74">
        <v>0</v>
      </c>
      <c r="EG74">
        <v>4</v>
      </c>
      <c r="EH74">
        <v>14</v>
      </c>
      <c r="EI74">
        <v>3</v>
      </c>
      <c r="EJ74">
        <v>1</v>
      </c>
      <c r="EK74">
        <v>1</v>
      </c>
      <c r="EL74">
        <v>0</v>
      </c>
      <c r="EM74">
        <v>1</v>
      </c>
      <c r="EN74">
        <v>0</v>
      </c>
      <c r="EO74">
        <v>0</v>
      </c>
      <c r="EP74">
        <v>30</v>
      </c>
      <c r="EQ74">
        <v>0</v>
      </c>
      <c r="ER74">
        <v>0</v>
      </c>
      <c r="ES74">
        <v>0</v>
      </c>
      <c r="ET74">
        <v>0</v>
      </c>
      <c r="EU74">
        <v>1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1</v>
      </c>
      <c r="FF74">
        <v>0</v>
      </c>
      <c r="FG74">
        <v>1</v>
      </c>
      <c r="FH74">
        <v>0</v>
      </c>
      <c r="FI74">
        <v>6</v>
      </c>
      <c r="FJ74">
        <v>6</v>
      </c>
      <c r="FK74">
        <v>3</v>
      </c>
      <c r="FL74">
        <v>0</v>
      </c>
      <c r="FM74">
        <v>1</v>
      </c>
      <c r="FN74">
        <v>0</v>
      </c>
      <c r="FO74">
        <v>1</v>
      </c>
      <c r="FP74">
        <v>0</v>
      </c>
      <c r="FQ74">
        <v>0</v>
      </c>
      <c r="FR74">
        <v>20</v>
      </c>
      <c r="FS74">
        <v>0</v>
      </c>
      <c r="FT74">
        <v>0</v>
      </c>
      <c r="FU74">
        <v>0</v>
      </c>
      <c r="FV74">
        <v>0</v>
      </c>
      <c r="FW74">
        <v>1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1</v>
      </c>
      <c r="GH74">
        <v>0</v>
      </c>
      <c r="GI74">
        <v>2</v>
      </c>
      <c r="GJ74">
        <v>0</v>
      </c>
      <c r="GK74">
        <v>3</v>
      </c>
      <c r="GL74">
        <v>1</v>
      </c>
      <c r="GM74">
        <v>2</v>
      </c>
      <c r="GN74">
        <v>0</v>
      </c>
      <c r="GO74">
        <v>1</v>
      </c>
      <c r="GP74">
        <v>0</v>
      </c>
      <c r="GQ74">
        <v>1</v>
      </c>
      <c r="GR74">
        <v>0</v>
      </c>
      <c r="GS74">
        <v>0</v>
      </c>
      <c r="GT74">
        <v>12</v>
      </c>
      <c r="GU74">
        <v>0</v>
      </c>
      <c r="GV74">
        <v>0</v>
      </c>
      <c r="GW74">
        <v>0</v>
      </c>
      <c r="GX74">
        <v>0</v>
      </c>
      <c r="GY74">
        <v>1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1</v>
      </c>
      <c r="HJ74">
        <v>0</v>
      </c>
      <c r="HK74">
        <v>1</v>
      </c>
      <c r="HL74">
        <v>0</v>
      </c>
      <c r="HM74">
        <v>1</v>
      </c>
      <c r="HN74">
        <v>0</v>
      </c>
      <c r="HO74">
        <v>0</v>
      </c>
      <c r="HP74">
        <v>0</v>
      </c>
      <c r="HQ74">
        <v>0</v>
      </c>
      <c r="HR74">
        <v>1</v>
      </c>
      <c r="HS74">
        <v>1</v>
      </c>
      <c r="HT74">
        <v>0</v>
      </c>
      <c r="HU74">
        <v>0</v>
      </c>
      <c r="HV74">
        <v>6</v>
      </c>
    </row>
    <row r="75" spans="1:230" x14ac:dyDescent="0.25">
      <c r="A75" s="7">
        <v>6391</v>
      </c>
      <c r="B75" s="7" t="s">
        <v>43</v>
      </c>
      <c r="C75" s="7" t="s">
        <v>0</v>
      </c>
      <c r="D75" s="7" t="s">
        <v>511</v>
      </c>
      <c r="E75" s="16" t="s">
        <v>507</v>
      </c>
      <c r="F75" s="9" t="s">
        <v>47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2</v>
      </c>
      <c r="X75">
        <v>0</v>
      </c>
      <c r="Y75">
        <v>2</v>
      </c>
      <c r="Z75">
        <v>6</v>
      </c>
      <c r="AA75">
        <v>0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3</v>
      </c>
      <c r="AH75">
        <v>14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1</v>
      </c>
      <c r="AZ75">
        <v>0</v>
      </c>
      <c r="BA75">
        <v>2</v>
      </c>
      <c r="BB75">
        <v>4</v>
      </c>
      <c r="BC75">
        <v>0</v>
      </c>
      <c r="BD75">
        <v>0</v>
      </c>
      <c r="BE75">
        <v>1</v>
      </c>
      <c r="BF75">
        <v>0</v>
      </c>
      <c r="BG75">
        <v>0</v>
      </c>
      <c r="BH75">
        <v>0</v>
      </c>
      <c r="BI75">
        <v>2</v>
      </c>
      <c r="BJ75">
        <v>10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1</v>
      </c>
      <c r="CB75">
        <v>0</v>
      </c>
      <c r="CC75">
        <v>4</v>
      </c>
      <c r="CD75">
        <v>4</v>
      </c>
      <c r="CE75">
        <v>0</v>
      </c>
      <c r="CF75">
        <v>0</v>
      </c>
      <c r="CG75">
        <v>1</v>
      </c>
      <c r="CH75">
        <v>0</v>
      </c>
      <c r="CI75">
        <v>0</v>
      </c>
      <c r="CJ75">
        <v>0</v>
      </c>
      <c r="CK75">
        <v>3</v>
      </c>
      <c r="CL75">
        <v>13</v>
      </c>
      <c r="CM75">
        <v>0</v>
      </c>
      <c r="CN75">
        <v>0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1</v>
      </c>
      <c r="DD75">
        <v>0</v>
      </c>
      <c r="DE75">
        <v>4</v>
      </c>
      <c r="DF75">
        <v>3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4</v>
      </c>
      <c r="DN75">
        <v>13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1</v>
      </c>
      <c r="EF75">
        <v>0</v>
      </c>
      <c r="EG75">
        <v>4</v>
      </c>
      <c r="EH75">
        <v>3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3</v>
      </c>
      <c r="EP75">
        <v>11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1</v>
      </c>
      <c r="EY75">
        <v>0</v>
      </c>
      <c r="EZ75">
        <v>0</v>
      </c>
      <c r="FA75">
        <v>0</v>
      </c>
      <c r="FB75">
        <v>1</v>
      </c>
      <c r="FC75">
        <v>0</v>
      </c>
      <c r="FD75">
        <v>0</v>
      </c>
      <c r="FE75">
        <v>0</v>
      </c>
      <c r="FF75">
        <v>0</v>
      </c>
      <c r="FG75">
        <v>1</v>
      </c>
      <c r="FH75">
        <v>0</v>
      </c>
      <c r="FI75">
        <v>3</v>
      </c>
      <c r="FJ75">
        <v>4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4</v>
      </c>
      <c r="FR75">
        <v>14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1</v>
      </c>
      <c r="GE75">
        <v>0</v>
      </c>
      <c r="GF75">
        <v>0</v>
      </c>
      <c r="GG75">
        <v>0</v>
      </c>
      <c r="GH75">
        <v>0</v>
      </c>
      <c r="GI75">
        <v>2</v>
      </c>
      <c r="GJ75">
        <v>0</v>
      </c>
      <c r="GK75">
        <v>3</v>
      </c>
      <c r="GL75">
        <v>5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3</v>
      </c>
      <c r="GT75">
        <v>14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1</v>
      </c>
      <c r="HG75">
        <v>0</v>
      </c>
      <c r="HH75">
        <v>0</v>
      </c>
      <c r="HI75">
        <v>0</v>
      </c>
      <c r="HJ75">
        <v>0</v>
      </c>
      <c r="HK75">
        <v>1</v>
      </c>
      <c r="HL75">
        <v>0</v>
      </c>
      <c r="HM75">
        <v>3</v>
      </c>
      <c r="HN75">
        <v>5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5</v>
      </c>
      <c r="HV75">
        <v>15</v>
      </c>
    </row>
    <row r="76" spans="1:230" x14ac:dyDescent="0.25">
      <c r="A76" s="7">
        <v>7111</v>
      </c>
      <c r="B76" s="7" t="s">
        <v>533</v>
      </c>
      <c r="C76" s="7" t="s">
        <v>0</v>
      </c>
      <c r="D76" s="7" t="s">
        <v>506</v>
      </c>
      <c r="E76" s="16" t="s">
        <v>507</v>
      </c>
      <c r="F76" s="9" t="s">
        <v>47</v>
      </c>
      <c r="G76">
        <v>0</v>
      </c>
      <c r="H76">
        <v>0</v>
      </c>
      <c r="I76">
        <v>1</v>
      </c>
      <c r="J76">
        <v>0</v>
      </c>
      <c r="K76">
        <v>2</v>
      </c>
      <c r="L76">
        <v>0</v>
      </c>
      <c r="M76">
        <v>1</v>
      </c>
      <c r="N76">
        <v>2</v>
      </c>
      <c r="O76">
        <v>0</v>
      </c>
      <c r="P76">
        <v>2</v>
      </c>
      <c r="Q76">
        <v>1</v>
      </c>
      <c r="R76">
        <v>0</v>
      </c>
      <c r="S76">
        <v>0</v>
      </c>
      <c r="T76">
        <v>1</v>
      </c>
      <c r="U76">
        <v>0</v>
      </c>
      <c r="V76">
        <v>2</v>
      </c>
      <c r="W76">
        <v>1</v>
      </c>
      <c r="X76">
        <v>0</v>
      </c>
      <c r="Y76">
        <v>11</v>
      </c>
      <c r="Z76">
        <v>19</v>
      </c>
      <c r="AA76">
        <v>2</v>
      </c>
      <c r="AB76">
        <v>2</v>
      </c>
      <c r="AC76">
        <v>4</v>
      </c>
      <c r="AD76">
        <v>0</v>
      </c>
      <c r="AE76">
        <v>0</v>
      </c>
      <c r="AF76">
        <v>2</v>
      </c>
      <c r="AG76">
        <v>1</v>
      </c>
      <c r="AH76">
        <v>54</v>
      </c>
      <c r="AI76">
        <v>0</v>
      </c>
      <c r="AJ76">
        <v>0</v>
      </c>
      <c r="AK76">
        <v>2</v>
      </c>
      <c r="AL76">
        <v>0</v>
      </c>
      <c r="AM76">
        <v>1</v>
      </c>
      <c r="AN76">
        <v>0</v>
      </c>
      <c r="AO76">
        <v>0</v>
      </c>
      <c r="AP76">
        <v>1</v>
      </c>
      <c r="AQ76">
        <v>1</v>
      </c>
      <c r="AR76">
        <v>2</v>
      </c>
      <c r="AS76">
        <v>1</v>
      </c>
      <c r="AT76">
        <v>0</v>
      </c>
      <c r="AU76">
        <v>1</v>
      </c>
      <c r="AV76">
        <v>0</v>
      </c>
      <c r="AW76">
        <v>1</v>
      </c>
      <c r="AX76">
        <v>1</v>
      </c>
      <c r="AY76">
        <v>8</v>
      </c>
      <c r="AZ76">
        <v>0</v>
      </c>
      <c r="BA76">
        <v>10</v>
      </c>
      <c r="BB76">
        <v>18</v>
      </c>
      <c r="BC76">
        <v>1</v>
      </c>
      <c r="BD76">
        <v>1</v>
      </c>
      <c r="BE76">
        <v>2</v>
      </c>
      <c r="BF76">
        <v>0</v>
      </c>
      <c r="BG76">
        <v>0</v>
      </c>
      <c r="BH76">
        <v>0</v>
      </c>
      <c r="BI76">
        <v>2</v>
      </c>
      <c r="BJ76">
        <v>53</v>
      </c>
      <c r="BK76">
        <v>0</v>
      </c>
      <c r="BL76">
        <v>1</v>
      </c>
      <c r="BM76">
        <v>3</v>
      </c>
      <c r="BN76">
        <v>0</v>
      </c>
      <c r="BO76">
        <v>1</v>
      </c>
      <c r="BP76">
        <v>0</v>
      </c>
      <c r="BQ76">
        <v>0</v>
      </c>
      <c r="BR76">
        <v>0</v>
      </c>
      <c r="BS76">
        <v>1</v>
      </c>
      <c r="BT76">
        <v>2</v>
      </c>
      <c r="BU76">
        <v>1</v>
      </c>
      <c r="BV76">
        <v>0</v>
      </c>
      <c r="BW76">
        <v>1</v>
      </c>
      <c r="BX76">
        <v>0</v>
      </c>
      <c r="BY76">
        <v>1</v>
      </c>
      <c r="BZ76">
        <v>2</v>
      </c>
      <c r="CA76">
        <v>8</v>
      </c>
      <c r="CB76">
        <v>0</v>
      </c>
      <c r="CC76">
        <v>12</v>
      </c>
      <c r="CD76">
        <v>26</v>
      </c>
      <c r="CE76">
        <v>2</v>
      </c>
      <c r="CF76">
        <v>0</v>
      </c>
      <c r="CG76">
        <v>1</v>
      </c>
      <c r="CH76">
        <v>0</v>
      </c>
      <c r="CI76">
        <v>0</v>
      </c>
      <c r="CJ76">
        <v>1</v>
      </c>
      <c r="CK76">
        <v>0</v>
      </c>
      <c r="CL76">
        <v>63</v>
      </c>
      <c r="CM76">
        <v>0</v>
      </c>
      <c r="CN76">
        <v>1</v>
      </c>
      <c r="CO76">
        <v>2</v>
      </c>
      <c r="CP76">
        <v>0</v>
      </c>
      <c r="CQ76">
        <v>0</v>
      </c>
      <c r="CR76">
        <v>0</v>
      </c>
      <c r="CS76">
        <v>0</v>
      </c>
      <c r="CT76">
        <v>1</v>
      </c>
      <c r="CU76">
        <v>0</v>
      </c>
      <c r="CV76">
        <v>1</v>
      </c>
      <c r="CW76">
        <v>1</v>
      </c>
      <c r="CX76">
        <v>0</v>
      </c>
      <c r="CY76">
        <v>2</v>
      </c>
      <c r="CZ76">
        <v>1</v>
      </c>
      <c r="DA76">
        <v>1</v>
      </c>
      <c r="DB76">
        <v>1</v>
      </c>
      <c r="DC76">
        <v>8</v>
      </c>
      <c r="DD76">
        <v>0</v>
      </c>
      <c r="DE76">
        <v>13</v>
      </c>
      <c r="DF76">
        <v>32</v>
      </c>
      <c r="DG76">
        <v>1</v>
      </c>
      <c r="DH76">
        <v>0</v>
      </c>
      <c r="DI76">
        <v>7</v>
      </c>
      <c r="DJ76">
        <v>0</v>
      </c>
      <c r="DK76">
        <v>0</v>
      </c>
      <c r="DL76">
        <v>2</v>
      </c>
      <c r="DM76">
        <v>1</v>
      </c>
      <c r="DN76">
        <v>75</v>
      </c>
      <c r="DO76">
        <v>0</v>
      </c>
      <c r="DP76">
        <v>0</v>
      </c>
      <c r="DQ76">
        <v>2</v>
      </c>
      <c r="DR76">
        <v>0</v>
      </c>
      <c r="DS76">
        <v>1</v>
      </c>
      <c r="DT76">
        <v>0</v>
      </c>
      <c r="DU76">
        <v>0</v>
      </c>
      <c r="DV76">
        <v>0</v>
      </c>
      <c r="DW76">
        <v>0</v>
      </c>
      <c r="DX76">
        <v>1</v>
      </c>
      <c r="DY76">
        <v>2</v>
      </c>
      <c r="DZ76">
        <v>0</v>
      </c>
      <c r="EA76">
        <v>2</v>
      </c>
      <c r="EB76">
        <v>0</v>
      </c>
      <c r="EC76">
        <v>0</v>
      </c>
      <c r="ED76">
        <v>4</v>
      </c>
      <c r="EE76">
        <v>3</v>
      </c>
      <c r="EF76">
        <v>2</v>
      </c>
      <c r="EG76">
        <v>10</v>
      </c>
      <c r="EH76">
        <v>24</v>
      </c>
      <c r="EI76">
        <v>2</v>
      </c>
      <c r="EJ76">
        <v>2</v>
      </c>
      <c r="EK76">
        <v>1</v>
      </c>
      <c r="EL76">
        <v>0</v>
      </c>
      <c r="EM76">
        <v>0</v>
      </c>
      <c r="EN76">
        <v>2</v>
      </c>
      <c r="EO76">
        <v>1</v>
      </c>
      <c r="EP76">
        <v>59</v>
      </c>
      <c r="EQ76">
        <v>0</v>
      </c>
      <c r="ER76">
        <v>1</v>
      </c>
      <c r="ES76">
        <v>1</v>
      </c>
      <c r="ET76">
        <v>0</v>
      </c>
      <c r="EU76">
        <v>1</v>
      </c>
      <c r="EV76">
        <v>0</v>
      </c>
      <c r="EW76">
        <v>0</v>
      </c>
      <c r="EX76">
        <v>0</v>
      </c>
      <c r="EY76">
        <v>0</v>
      </c>
      <c r="EZ76">
        <v>1</v>
      </c>
      <c r="FA76">
        <v>0</v>
      </c>
      <c r="FB76">
        <v>0</v>
      </c>
      <c r="FC76">
        <v>1</v>
      </c>
      <c r="FD76">
        <v>0</v>
      </c>
      <c r="FE76">
        <v>0</v>
      </c>
      <c r="FF76">
        <v>1</v>
      </c>
      <c r="FG76">
        <v>7</v>
      </c>
      <c r="FH76">
        <v>3</v>
      </c>
      <c r="FI76">
        <v>11</v>
      </c>
      <c r="FJ76">
        <v>16</v>
      </c>
      <c r="FK76">
        <v>2</v>
      </c>
      <c r="FL76">
        <v>2</v>
      </c>
      <c r="FM76">
        <v>0</v>
      </c>
      <c r="FN76">
        <v>0</v>
      </c>
      <c r="FO76">
        <v>0</v>
      </c>
      <c r="FP76">
        <v>1</v>
      </c>
      <c r="FQ76">
        <v>0</v>
      </c>
      <c r="FR76">
        <v>48</v>
      </c>
      <c r="FS76">
        <v>0</v>
      </c>
      <c r="FT76">
        <v>2</v>
      </c>
      <c r="FU76">
        <v>2</v>
      </c>
      <c r="FV76">
        <v>0</v>
      </c>
      <c r="FW76">
        <v>0</v>
      </c>
      <c r="FX76">
        <v>0</v>
      </c>
      <c r="FY76">
        <v>4</v>
      </c>
      <c r="FZ76">
        <v>0</v>
      </c>
      <c r="GA76">
        <v>0</v>
      </c>
      <c r="GB76">
        <v>2</v>
      </c>
      <c r="GC76">
        <v>0</v>
      </c>
      <c r="GD76">
        <v>0</v>
      </c>
      <c r="GE76">
        <v>2</v>
      </c>
      <c r="GF76">
        <v>1</v>
      </c>
      <c r="GG76">
        <v>0</v>
      </c>
      <c r="GH76">
        <v>2</v>
      </c>
      <c r="GI76">
        <v>6</v>
      </c>
      <c r="GJ76">
        <v>0</v>
      </c>
      <c r="GK76">
        <v>10</v>
      </c>
      <c r="GL76">
        <v>16</v>
      </c>
      <c r="GM76">
        <v>2</v>
      </c>
      <c r="GN76">
        <v>0</v>
      </c>
      <c r="GO76">
        <v>2</v>
      </c>
      <c r="GP76">
        <v>0</v>
      </c>
      <c r="GQ76">
        <v>0</v>
      </c>
      <c r="GR76">
        <v>1</v>
      </c>
      <c r="GS76">
        <v>0</v>
      </c>
      <c r="GT76">
        <v>52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2</v>
      </c>
      <c r="HE76">
        <v>0</v>
      </c>
      <c r="HF76">
        <v>0</v>
      </c>
      <c r="HG76">
        <v>1</v>
      </c>
      <c r="HH76">
        <v>0</v>
      </c>
      <c r="HI76">
        <v>0</v>
      </c>
      <c r="HJ76">
        <v>3</v>
      </c>
      <c r="HK76">
        <v>8</v>
      </c>
      <c r="HL76">
        <v>1</v>
      </c>
      <c r="HM76">
        <v>5</v>
      </c>
      <c r="HN76">
        <v>14</v>
      </c>
      <c r="HO76">
        <v>2</v>
      </c>
      <c r="HP76">
        <v>0</v>
      </c>
      <c r="HQ76">
        <v>2</v>
      </c>
      <c r="HR76">
        <v>0</v>
      </c>
      <c r="HS76">
        <v>0</v>
      </c>
      <c r="HT76">
        <v>1</v>
      </c>
      <c r="HU76">
        <v>0</v>
      </c>
      <c r="HV76">
        <v>39</v>
      </c>
    </row>
    <row r="77" spans="1:230" x14ac:dyDescent="0.25">
      <c r="A77" s="7">
        <v>7311</v>
      </c>
      <c r="B77" s="7" t="s">
        <v>44</v>
      </c>
      <c r="C77" s="7" t="s">
        <v>0</v>
      </c>
      <c r="D77" s="7" t="s">
        <v>534</v>
      </c>
      <c r="E77" s="16" t="s">
        <v>507</v>
      </c>
      <c r="F77" s="9" t="s">
        <v>47</v>
      </c>
      <c r="G77">
        <v>0</v>
      </c>
      <c r="H77">
        <v>0</v>
      </c>
      <c r="I77">
        <v>2</v>
      </c>
      <c r="J77">
        <v>0</v>
      </c>
      <c r="K77">
        <v>6</v>
      </c>
      <c r="L77">
        <v>1</v>
      </c>
      <c r="M77">
        <v>0</v>
      </c>
      <c r="N77">
        <v>3</v>
      </c>
      <c r="O77">
        <v>1</v>
      </c>
      <c r="P77">
        <v>6</v>
      </c>
      <c r="Q77">
        <v>2</v>
      </c>
      <c r="R77">
        <v>1</v>
      </c>
      <c r="S77">
        <v>15</v>
      </c>
      <c r="T77">
        <v>1</v>
      </c>
      <c r="U77">
        <v>1</v>
      </c>
      <c r="V77">
        <v>10</v>
      </c>
      <c r="W77">
        <v>19</v>
      </c>
      <c r="X77">
        <v>6</v>
      </c>
      <c r="Y77">
        <v>23</v>
      </c>
      <c r="Z77">
        <v>112</v>
      </c>
      <c r="AA77">
        <v>11</v>
      </c>
      <c r="AB77">
        <v>16</v>
      </c>
      <c r="AC77">
        <v>15</v>
      </c>
      <c r="AD77">
        <v>2</v>
      </c>
      <c r="AE77">
        <v>3</v>
      </c>
      <c r="AF77">
        <v>4</v>
      </c>
      <c r="AG77">
        <v>19</v>
      </c>
      <c r="AH77">
        <v>279</v>
      </c>
      <c r="AI77">
        <v>0</v>
      </c>
      <c r="AJ77">
        <v>0</v>
      </c>
      <c r="AK77">
        <v>2</v>
      </c>
      <c r="AL77">
        <v>0</v>
      </c>
      <c r="AM77">
        <v>6</v>
      </c>
      <c r="AN77">
        <v>0</v>
      </c>
      <c r="AO77">
        <v>0</v>
      </c>
      <c r="AP77">
        <v>6</v>
      </c>
      <c r="AQ77">
        <v>3</v>
      </c>
      <c r="AR77">
        <v>8</v>
      </c>
      <c r="AS77">
        <v>3</v>
      </c>
      <c r="AT77">
        <v>2</v>
      </c>
      <c r="AU77">
        <v>18</v>
      </c>
      <c r="AV77">
        <v>1</v>
      </c>
      <c r="AW77">
        <v>1</v>
      </c>
      <c r="AX77">
        <v>8</v>
      </c>
      <c r="AY77">
        <v>22</v>
      </c>
      <c r="AZ77">
        <v>7</v>
      </c>
      <c r="BA77">
        <v>27</v>
      </c>
      <c r="BB77">
        <v>112</v>
      </c>
      <c r="BC77">
        <v>13</v>
      </c>
      <c r="BD77">
        <v>18</v>
      </c>
      <c r="BE77">
        <v>13</v>
      </c>
      <c r="BF77">
        <v>2</v>
      </c>
      <c r="BG77">
        <v>4</v>
      </c>
      <c r="BH77">
        <v>3</v>
      </c>
      <c r="BI77">
        <v>13</v>
      </c>
      <c r="BJ77">
        <v>292</v>
      </c>
      <c r="BK77">
        <v>0</v>
      </c>
      <c r="BL77">
        <v>0</v>
      </c>
      <c r="BM77">
        <v>3</v>
      </c>
      <c r="BN77">
        <v>1</v>
      </c>
      <c r="BO77">
        <v>7</v>
      </c>
      <c r="BP77">
        <v>1</v>
      </c>
      <c r="BQ77">
        <v>1</v>
      </c>
      <c r="BR77">
        <v>6</v>
      </c>
      <c r="BS77">
        <v>3</v>
      </c>
      <c r="BT77">
        <v>10</v>
      </c>
      <c r="BU77">
        <v>3</v>
      </c>
      <c r="BV77">
        <v>2</v>
      </c>
      <c r="BW77">
        <v>16</v>
      </c>
      <c r="BX77">
        <v>1</v>
      </c>
      <c r="BY77">
        <v>1</v>
      </c>
      <c r="BZ77">
        <v>13</v>
      </c>
      <c r="CA77">
        <v>23</v>
      </c>
      <c r="CB77">
        <v>5</v>
      </c>
      <c r="CC77">
        <v>29</v>
      </c>
      <c r="CD77">
        <v>117</v>
      </c>
      <c r="CE77">
        <v>12</v>
      </c>
      <c r="CF77">
        <v>17</v>
      </c>
      <c r="CG77">
        <v>15</v>
      </c>
      <c r="CH77">
        <v>3</v>
      </c>
      <c r="CI77">
        <v>5</v>
      </c>
      <c r="CJ77">
        <v>5</v>
      </c>
      <c r="CK77">
        <v>20</v>
      </c>
      <c r="CL77">
        <v>319</v>
      </c>
      <c r="CM77">
        <v>0</v>
      </c>
      <c r="CN77">
        <v>0</v>
      </c>
      <c r="CO77">
        <v>4</v>
      </c>
      <c r="CP77">
        <v>1</v>
      </c>
      <c r="CQ77">
        <v>7</v>
      </c>
      <c r="CR77">
        <v>1</v>
      </c>
      <c r="CS77">
        <v>1</v>
      </c>
      <c r="CT77">
        <v>6</v>
      </c>
      <c r="CU77">
        <v>2</v>
      </c>
      <c r="CV77">
        <v>9</v>
      </c>
      <c r="CW77">
        <v>2</v>
      </c>
      <c r="CX77">
        <v>0</v>
      </c>
      <c r="CY77">
        <v>14</v>
      </c>
      <c r="CZ77">
        <v>1</v>
      </c>
      <c r="DA77">
        <v>2</v>
      </c>
      <c r="DB77">
        <v>14</v>
      </c>
      <c r="DC77">
        <v>20</v>
      </c>
      <c r="DD77">
        <v>5</v>
      </c>
      <c r="DE77">
        <v>34</v>
      </c>
      <c r="DF77">
        <v>120</v>
      </c>
      <c r="DG77">
        <v>10</v>
      </c>
      <c r="DH77">
        <v>14</v>
      </c>
      <c r="DI77">
        <v>15</v>
      </c>
      <c r="DJ77">
        <v>3</v>
      </c>
      <c r="DK77">
        <v>4</v>
      </c>
      <c r="DL77">
        <v>3</v>
      </c>
      <c r="DM77">
        <v>20</v>
      </c>
      <c r="DN77">
        <v>312</v>
      </c>
      <c r="DO77">
        <v>0</v>
      </c>
      <c r="DP77">
        <v>1</v>
      </c>
      <c r="DQ77">
        <v>6</v>
      </c>
      <c r="DR77">
        <v>0</v>
      </c>
      <c r="DS77">
        <v>5</v>
      </c>
      <c r="DT77">
        <v>1</v>
      </c>
      <c r="DU77">
        <v>1</v>
      </c>
      <c r="DV77">
        <v>3</v>
      </c>
      <c r="DW77">
        <v>2</v>
      </c>
      <c r="DX77">
        <v>9</v>
      </c>
      <c r="DY77">
        <v>2</v>
      </c>
      <c r="DZ77">
        <v>0</v>
      </c>
      <c r="EA77">
        <v>15</v>
      </c>
      <c r="EB77">
        <v>0</v>
      </c>
      <c r="EC77">
        <v>1</v>
      </c>
      <c r="ED77">
        <v>13</v>
      </c>
      <c r="EE77">
        <v>17</v>
      </c>
      <c r="EF77">
        <v>6</v>
      </c>
      <c r="EG77">
        <v>27</v>
      </c>
      <c r="EH77">
        <v>112</v>
      </c>
      <c r="EI77">
        <v>10</v>
      </c>
      <c r="EJ77">
        <v>11</v>
      </c>
      <c r="EK77">
        <v>13</v>
      </c>
      <c r="EL77">
        <v>3</v>
      </c>
      <c r="EM77">
        <v>4</v>
      </c>
      <c r="EN77">
        <v>6</v>
      </c>
      <c r="EO77">
        <v>16</v>
      </c>
      <c r="EP77">
        <v>284</v>
      </c>
      <c r="EQ77">
        <v>0</v>
      </c>
      <c r="ER77">
        <v>1</v>
      </c>
      <c r="ES77">
        <v>5</v>
      </c>
      <c r="ET77">
        <v>0</v>
      </c>
      <c r="EU77">
        <v>6</v>
      </c>
      <c r="EV77">
        <v>1</v>
      </c>
      <c r="EW77">
        <v>2</v>
      </c>
      <c r="EX77">
        <v>1</v>
      </c>
      <c r="EY77">
        <v>2</v>
      </c>
      <c r="EZ77">
        <v>8</v>
      </c>
      <c r="FA77">
        <v>1</v>
      </c>
      <c r="FB77">
        <v>1</v>
      </c>
      <c r="FC77">
        <v>11</v>
      </c>
      <c r="FD77">
        <v>0</v>
      </c>
      <c r="FE77">
        <v>0</v>
      </c>
      <c r="FF77">
        <v>9</v>
      </c>
      <c r="FG77">
        <v>20</v>
      </c>
      <c r="FH77">
        <v>3</v>
      </c>
      <c r="FI77">
        <v>28</v>
      </c>
      <c r="FJ77">
        <v>112</v>
      </c>
      <c r="FK77">
        <v>13</v>
      </c>
      <c r="FL77">
        <v>10</v>
      </c>
      <c r="FM77">
        <v>14</v>
      </c>
      <c r="FN77">
        <v>2</v>
      </c>
      <c r="FO77">
        <v>4</v>
      </c>
      <c r="FP77">
        <v>5</v>
      </c>
      <c r="FQ77">
        <v>14</v>
      </c>
      <c r="FR77">
        <v>273</v>
      </c>
      <c r="FS77">
        <v>0</v>
      </c>
      <c r="FT77">
        <v>0</v>
      </c>
      <c r="FU77">
        <v>4</v>
      </c>
      <c r="FV77">
        <v>0</v>
      </c>
      <c r="FW77">
        <v>5</v>
      </c>
      <c r="FX77">
        <v>2</v>
      </c>
      <c r="FY77">
        <v>0</v>
      </c>
      <c r="FZ77">
        <v>1</v>
      </c>
      <c r="GA77">
        <v>2</v>
      </c>
      <c r="GB77">
        <v>4</v>
      </c>
      <c r="GC77">
        <v>3</v>
      </c>
      <c r="GD77">
        <v>2</v>
      </c>
      <c r="GE77">
        <v>10</v>
      </c>
      <c r="GF77">
        <v>0</v>
      </c>
      <c r="GG77">
        <v>1</v>
      </c>
      <c r="GH77">
        <v>9</v>
      </c>
      <c r="GI77">
        <v>18</v>
      </c>
      <c r="GJ77">
        <v>2</v>
      </c>
      <c r="GK77">
        <v>28</v>
      </c>
      <c r="GL77">
        <v>107</v>
      </c>
      <c r="GM77">
        <v>12</v>
      </c>
      <c r="GN77">
        <v>9</v>
      </c>
      <c r="GO77">
        <v>11</v>
      </c>
      <c r="GP77">
        <v>1</v>
      </c>
      <c r="GQ77">
        <v>3</v>
      </c>
      <c r="GR77">
        <v>5</v>
      </c>
      <c r="GS77">
        <v>13</v>
      </c>
      <c r="GT77">
        <v>252</v>
      </c>
      <c r="GU77">
        <v>0</v>
      </c>
      <c r="GV77">
        <v>0</v>
      </c>
      <c r="GW77">
        <v>4</v>
      </c>
      <c r="GX77">
        <v>1</v>
      </c>
      <c r="GY77">
        <v>7</v>
      </c>
      <c r="GZ77">
        <v>1</v>
      </c>
      <c r="HA77">
        <v>0</v>
      </c>
      <c r="HB77">
        <v>1</v>
      </c>
      <c r="HC77">
        <v>1</v>
      </c>
      <c r="HD77">
        <v>3</v>
      </c>
      <c r="HE77">
        <v>2</v>
      </c>
      <c r="HF77">
        <v>1</v>
      </c>
      <c r="HG77">
        <v>8</v>
      </c>
      <c r="HH77">
        <v>0</v>
      </c>
      <c r="HI77">
        <v>0</v>
      </c>
      <c r="HJ77">
        <v>9</v>
      </c>
      <c r="HK77">
        <v>15</v>
      </c>
      <c r="HL77">
        <v>0</v>
      </c>
      <c r="HM77">
        <v>25</v>
      </c>
      <c r="HN77">
        <v>88</v>
      </c>
      <c r="HO77">
        <v>12</v>
      </c>
      <c r="HP77">
        <v>7</v>
      </c>
      <c r="HQ77">
        <v>11</v>
      </c>
      <c r="HR77">
        <v>3</v>
      </c>
      <c r="HS77">
        <v>3</v>
      </c>
      <c r="HT77">
        <v>5</v>
      </c>
      <c r="HU77">
        <v>10</v>
      </c>
      <c r="HV77">
        <v>217</v>
      </c>
    </row>
    <row r="78" spans="1:230" x14ac:dyDescent="0.25">
      <c r="A78" s="7">
        <v>7312</v>
      </c>
      <c r="B78" s="7" t="s">
        <v>42</v>
      </c>
      <c r="C78" s="7" t="s">
        <v>0</v>
      </c>
      <c r="D78" s="7" t="s">
        <v>534</v>
      </c>
      <c r="E78" s="16" t="s">
        <v>507</v>
      </c>
      <c r="F78" s="9" t="s">
        <v>47</v>
      </c>
      <c r="G78">
        <v>0</v>
      </c>
      <c r="H78">
        <v>0</v>
      </c>
      <c r="I78">
        <v>0</v>
      </c>
      <c r="J78">
        <v>1</v>
      </c>
      <c r="K78">
        <v>0</v>
      </c>
      <c r="L78">
        <v>0</v>
      </c>
      <c r="M78">
        <v>0</v>
      </c>
      <c r="N78">
        <v>0</v>
      </c>
      <c r="O78">
        <v>1</v>
      </c>
      <c r="P78">
        <v>4</v>
      </c>
      <c r="Q78">
        <v>0</v>
      </c>
      <c r="R78">
        <v>0</v>
      </c>
      <c r="S78">
        <v>1</v>
      </c>
      <c r="T78">
        <v>0</v>
      </c>
      <c r="U78">
        <v>2</v>
      </c>
      <c r="V78">
        <v>2</v>
      </c>
      <c r="W78">
        <v>3</v>
      </c>
      <c r="X78">
        <v>0</v>
      </c>
      <c r="Y78">
        <v>6</v>
      </c>
      <c r="Z78">
        <v>17</v>
      </c>
      <c r="AA78">
        <v>4</v>
      </c>
      <c r="AB78">
        <v>3</v>
      </c>
      <c r="AC78">
        <v>2</v>
      </c>
      <c r="AD78">
        <v>0</v>
      </c>
      <c r="AE78">
        <v>2</v>
      </c>
      <c r="AF78">
        <v>4</v>
      </c>
      <c r="AG78">
        <v>2</v>
      </c>
      <c r="AH78">
        <v>54</v>
      </c>
      <c r="AI78">
        <v>0</v>
      </c>
      <c r="AJ78">
        <v>0</v>
      </c>
      <c r="AK78">
        <v>0</v>
      </c>
      <c r="AL78">
        <v>1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2</v>
      </c>
      <c r="AS78">
        <v>0</v>
      </c>
      <c r="AT78">
        <v>0</v>
      </c>
      <c r="AU78">
        <v>1</v>
      </c>
      <c r="AV78">
        <v>0</v>
      </c>
      <c r="AW78">
        <v>1</v>
      </c>
      <c r="AX78">
        <v>3</v>
      </c>
      <c r="AY78">
        <v>3</v>
      </c>
      <c r="AZ78">
        <v>1</v>
      </c>
      <c r="BA78">
        <v>8</v>
      </c>
      <c r="BB78">
        <v>18</v>
      </c>
      <c r="BC78">
        <v>4</v>
      </c>
      <c r="BD78">
        <v>4</v>
      </c>
      <c r="BE78">
        <v>2</v>
      </c>
      <c r="BF78">
        <v>0</v>
      </c>
      <c r="BG78">
        <v>2</v>
      </c>
      <c r="BH78">
        <v>3</v>
      </c>
      <c r="BI78">
        <v>3</v>
      </c>
      <c r="BJ78">
        <v>56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3</v>
      </c>
      <c r="BU78">
        <v>0</v>
      </c>
      <c r="BV78">
        <v>0</v>
      </c>
      <c r="BW78">
        <v>2</v>
      </c>
      <c r="BX78">
        <v>0</v>
      </c>
      <c r="BY78">
        <v>3</v>
      </c>
      <c r="BZ78">
        <v>3</v>
      </c>
      <c r="CA78">
        <v>4</v>
      </c>
      <c r="CB78">
        <v>1</v>
      </c>
      <c r="CC78">
        <v>5</v>
      </c>
      <c r="CD78">
        <v>17</v>
      </c>
      <c r="CE78">
        <v>4</v>
      </c>
      <c r="CF78">
        <v>3</v>
      </c>
      <c r="CG78">
        <v>2</v>
      </c>
      <c r="CH78">
        <v>2</v>
      </c>
      <c r="CI78">
        <v>1</v>
      </c>
      <c r="CJ78">
        <v>2</v>
      </c>
      <c r="CK78">
        <v>3</v>
      </c>
      <c r="CL78">
        <v>55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4</v>
      </c>
      <c r="CW78">
        <v>0</v>
      </c>
      <c r="CX78">
        <v>0</v>
      </c>
      <c r="CY78">
        <v>1</v>
      </c>
      <c r="CZ78">
        <v>0</v>
      </c>
      <c r="DA78">
        <v>2</v>
      </c>
      <c r="DB78">
        <v>3</v>
      </c>
      <c r="DC78">
        <v>6</v>
      </c>
      <c r="DD78">
        <v>1</v>
      </c>
      <c r="DE78">
        <v>6</v>
      </c>
      <c r="DF78">
        <v>16</v>
      </c>
      <c r="DG78">
        <v>2</v>
      </c>
      <c r="DH78">
        <v>4</v>
      </c>
      <c r="DI78">
        <v>2</v>
      </c>
      <c r="DJ78">
        <v>1</v>
      </c>
      <c r="DK78">
        <v>0</v>
      </c>
      <c r="DL78">
        <v>2</v>
      </c>
      <c r="DM78">
        <v>3</v>
      </c>
      <c r="DN78">
        <v>53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4</v>
      </c>
      <c r="DY78">
        <v>0</v>
      </c>
      <c r="DZ78">
        <v>0</v>
      </c>
      <c r="EA78">
        <v>1</v>
      </c>
      <c r="EB78">
        <v>0</v>
      </c>
      <c r="EC78">
        <v>2</v>
      </c>
      <c r="ED78">
        <v>2</v>
      </c>
      <c r="EE78">
        <v>5</v>
      </c>
      <c r="EF78">
        <v>0</v>
      </c>
      <c r="EG78">
        <v>7</v>
      </c>
      <c r="EH78">
        <v>16</v>
      </c>
      <c r="EI78">
        <v>2</v>
      </c>
      <c r="EJ78">
        <v>1</v>
      </c>
      <c r="EK78">
        <v>3</v>
      </c>
      <c r="EL78">
        <v>0</v>
      </c>
      <c r="EM78">
        <v>1</v>
      </c>
      <c r="EN78">
        <v>3</v>
      </c>
      <c r="EO78">
        <v>1</v>
      </c>
      <c r="EP78">
        <v>48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1</v>
      </c>
      <c r="EY78">
        <v>1</v>
      </c>
      <c r="EZ78">
        <v>2</v>
      </c>
      <c r="FA78">
        <v>0</v>
      </c>
      <c r="FB78">
        <v>0</v>
      </c>
      <c r="FC78">
        <v>1</v>
      </c>
      <c r="FD78">
        <v>0</v>
      </c>
      <c r="FE78">
        <v>2</v>
      </c>
      <c r="FF78">
        <v>2</v>
      </c>
      <c r="FG78">
        <v>3</v>
      </c>
      <c r="FH78">
        <v>0</v>
      </c>
      <c r="FI78">
        <v>6</v>
      </c>
      <c r="FJ78">
        <v>15</v>
      </c>
      <c r="FK78">
        <v>1</v>
      </c>
      <c r="FL78">
        <v>0</v>
      </c>
      <c r="FM78">
        <v>3</v>
      </c>
      <c r="FN78">
        <v>0</v>
      </c>
      <c r="FO78">
        <v>0</v>
      </c>
      <c r="FP78">
        <v>1</v>
      </c>
      <c r="FQ78">
        <v>1</v>
      </c>
      <c r="FR78">
        <v>39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2</v>
      </c>
      <c r="GA78">
        <v>0</v>
      </c>
      <c r="GB78">
        <v>0</v>
      </c>
      <c r="GC78">
        <v>0</v>
      </c>
      <c r="GD78">
        <v>0</v>
      </c>
      <c r="GE78">
        <v>1</v>
      </c>
      <c r="GF78">
        <v>0</v>
      </c>
      <c r="GG78">
        <v>0</v>
      </c>
      <c r="GH78">
        <v>2</v>
      </c>
      <c r="GI78">
        <v>4</v>
      </c>
      <c r="GJ78">
        <v>0</v>
      </c>
      <c r="GK78">
        <v>7</v>
      </c>
      <c r="GL78">
        <v>13</v>
      </c>
      <c r="GM78">
        <v>1</v>
      </c>
      <c r="GN78">
        <v>0</v>
      </c>
      <c r="GO78">
        <v>3</v>
      </c>
      <c r="GP78">
        <v>0</v>
      </c>
      <c r="GQ78">
        <v>0</v>
      </c>
      <c r="GR78">
        <v>1</v>
      </c>
      <c r="GS78">
        <v>1</v>
      </c>
      <c r="GT78">
        <v>35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1</v>
      </c>
      <c r="HC78">
        <v>0</v>
      </c>
      <c r="HD78">
        <v>0</v>
      </c>
      <c r="HE78">
        <v>0</v>
      </c>
      <c r="HF78">
        <v>0</v>
      </c>
      <c r="HG78">
        <v>1</v>
      </c>
      <c r="HH78">
        <v>0</v>
      </c>
      <c r="HI78">
        <v>1</v>
      </c>
      <c r="HJ78">
        <v>1</v>
      </c>
      <c r="HK78">
        <v>2</v>
      </c>
      <c r="HL78">
        <v>1</v>
      </c>
      <c r="HM78">
        <v>8</v>
      </c>
      <c r="HN78">
        <v>11</v>
      </c>
      <c r="HO78">
        <v>0</v>
      </c>
      <c r="HP78">
        <v>0</v>
      </c>
      <c r="HQ78">
        <v>3</v>
      </c>
      <c r="HR78">
        <v>0</v>
      </c>
      <c r="HS78">
        <v>0</v>
      </c>
      <c r="HT78">
        <v>1</v>
      </c>
      <c r="HU78">
        <v>1</v>
      </c>
      <c r="HV78">
        <v>31</v>
      </c>
    </row>
    <row r="79" spans="1:230" x14ac:dyDescent="0.25">
      <c r="A79" s="17">
        <v>7319</v>
      </c>
      <c r="B79" s="17" t="s">
        <v>535</v>
      </c>
      <c r="C79" s="7" t="s">
        <v>0</v>
      </c>
      <c r="D79" s="17" t="s">
        <v>534</v>
      </c>
      <c r="E79" s="18" t="s">
        <v>507</v>
      </c>
      <c r="F79" s="9" t="s">
        <v>47</v>
      </c>
      <c r="G79">
        <v>1</v>
      </c>
      <c r="H79">
        <v>0</v>
      </c>
      <c r="I79">
        <v>2</v>
      </c>
      <c r="J79">
        <v>0</v>
      </c>
      <c r="K79">
        <v>8</v>
      </c>
      <c r="L79">
        <v>0</v>
      </c>
      <c r="M79">
        <v>0</v>
      </c>
      <c r="N79">
        <v>1</v>
      </c>
      <c r="O79">
        <v>1</v>
      </c>
      <c r="P79">
        <v>9</v>
      </c>
      <c r="Q79">
        <v>5</v>
      </c>
      <c r="R79">
        <v>7</v>
      </c>
      <c r="S79">
        <v>10</v>
      </c>
      <c r="T79">
        <v>2</v>
      </c>
      <c r="U79">
        <v>2</v>
      </c>
      <c r="V79">
        <v>12</v>
      </c>
      <c r="W79">
        <v>40</v>
      </c>
      <c r="X79">
        <v>2</v>
      </c>
      <c r="Y79">
        <v>29</v>
      </c>
      <c r="Z79">
        <v>127</v>
      </c>
      <c r="AA79">
        <v>20</v>
      </c>
      <c r="AB79">
        <v>11</v>
      </c>
      <c r="AC79">
        <v>25</v>
      </c>
      <c r="AD79">
        <v>6</v>
      </c>
      <c r="AE79">
        <v>0</v>
      </c>
      <c r="AF79">
        <v>7</v>
      </c>
      <c r="AG79">
        <v>7</v>
      </c>
      <c r="AH79">
        <v>334</v>
      </c>
      <c r="AI79">
        <v>0</v>
      </c>
      <c r="AJ79">
        <v>0</v>
      </c>
      <c r="AK79">
        <v>2</v>
      </c>
      <c r="AL79">
        <v>0</v>
      </c>
      <c r="AM79">
        <v>4</v>
      </c>
      <c r="AN79">
        <v>0</v>
      </c>
      <c r="AO79">
        <v>0</v>
      </c>
      <c r="AP79">
        <v>1</v>
      </c>
      <c r="AQ79">
        <v>2</v>
      </c>
      <c r="AR79">
        <v>7</v>
      </c>
      <c r="AS79">
        <v>5</v>
      </c>
      <c r="AT79">
        <v>3</v>
      </c>
      <c r="AU79">
        <v>9</v>
      </c>
      <c r="AV79">
        <v>0</v>
      </c>
      <c r="AW79">
        <v>2</v>
      </c>
      <c r="AX79">
        <v>10</v>
      </c>
      <c r="AY79">
        <v>33</v>
      </c>
      <c r="AZ79">
        <v>2</v>
      </c>
      <c r="BA79">
        <v>28</v>
      </c>
      <c r="BB79">
        <v>128</v>
      </c>
      <c r="BC79">
        <v>20</v>
      </c>
      <c r="BD79">
        <v>11</v>
      </c>
      <c r="BE79">
        <v>18</v>
      </c>
      <c r="BF79">
        <v>7</v>
      </c>
      <c r="BG79">
        <v>0</v>
      </c>
      <c r="BH79">
        <v>5</v>
      </c>
      <c r="BI79">
        <v>6</v>
      </c>
      <c r="BJ79">
        <v>303</v>
      </c>
      <c r="BK79">
        <v>0</v>
      </c>
      <c r="BL79">
        <v>0</v>
      </c>
      <c r="BM79">
        <v>2</v>
      </c>
      <c r="BN79">
        <v>0</v>
      </c>
      <c r="BO79">
        <v>3</v>
      </c>
      <c r="BP79">
        <v>0</v>
      </c>
      <c r="BQ79">
        <v>0</v>
      </c>
      <c r="BR79">
        <v>1</v>
      </c>
      <c r="BS79">
        <v>2</v>
      </c>
      <c r="BT79">
        <v>8</v>
      </c>
      <c r="BU79">
        <v>4</v>
      </c>
      <c r="BV79">
        <v>3</v>
      </c>
      <c r="BW79">
        <v>5</v>
      </c>
      <c r="BX79">
        <v>2</v>
      </c>
      <c r="BY79">
        <v>2</v>
      </c>
      <c r="BZ79">
        <v>9</v>
      </c>
      <c r="CA79">
        <v>29</v>
      </c>
      <c r="CB79">
        <v>2</v>
      </c>
      <c r="CC79">
        <v>22</v>
      </c>
      <c r="CD79">
        <v>126</v>
      </c>
      <c r="CE79">
        <v>23</v>
      </c>
      <c r="CF79">
        <v>11</v>
      </c>
      <c r="CG79">
        <v>13</v>
      </c>
      <c r="CH79">
        <v>6</v>
      </c>
      <c r="CI79">
        <v>0</v>
      </c>
      <c r="CJ79">
        <v>8</v>
      </c>
      <c r="CK79">
        <v>0</v>
      </c>
      <c r="CL79">
        <v>281</v>
      </c>
      <c r="CM79">
        <v>0</v>
      </c>
      <c r="CN79">
        <v>0</v>
      </c>
      <c r="CO79">
        <v>3</v>
      </c>
      <c r="CP79">
        <v>0</v>
      </c>
      <c r="CQ79">
        <v>2</v>
      </c>
      <c r="CR79">
        <v>0</v>
      </c>
      <c r="CS79">
        <v>0</v>
      </c>
      <c r="CT79">
        <v>3</v>
      </c>
      <c r="CU79">
        <v>1</v>
      </c>
      <c r="CV79">
        <v>10</v>
      </c>
      <c r="CW79">
        <v>3</v>
      </c>
      <c r="CX79">
        <v>0</v>
      </c>
      <c r="CY79">
        <v>6</v>
      </c>
      <c r="CZ79">
        <v>1</v>
      </c>
      <c r="DA79">
        <v>4</v>
      </c>
      <c r="DB79">
        <v>5</v>
      </c>
      <c r="DC79">
        <v>18</v>
      </c>
      <c r="DD79">
        <v>1</v>
      </c>
      <c r="DE79">
        <v>20</v>
      </c>
      <c r="DF79">
        <v>103</v>
      </c>
      <c r="DG79">
        <v>19</v>
      </c>
      <c r="DH79">
        <v>9</v>
      </c>
      <c r="DI79">
        <v>14</v>
      </c>
      <c r="DJ79">
        <v>6</v>
      </c>
      <c r="DK79">
        <v>1</v>
      </c>
      <c r="DL79">
        <v>6</v>
      </c>
      <c r="DM79">
        <v>1</v>
      </c>
      <c r="DN79">
        <v>236</v>
      </c>
      <c r="DO79">
        <v>0</v>
      </c>
      <c r="DP79">
        <v>1</v>
      </c>
      <c r="DQ79">
        <v>0</v>
      </c>
      <c r="DR79">
        <v>0</v>
      </c>
      <c r="DS79">
        <v>1</v>
      </c>
      <c r="DT79">
        <v>0</v>
      </c>
      <c r="DU79">
        <v>0</v>
      </c>
      <c r="DV79">
        <v>1</v>
      </c>
      <c r="DW79">
        <v>0</v>
      </c>
      <c r="DX79">
        <v>10</v>
      </c>
      <c r="DY79">
        <v>4</v>
      </c>
      <c r="DZ79">
        <v>0</v>
      </c>
      <c r="EA79">
        <v>3</v>
      </c>
      <c r="EB79">
        <v>1</v>
      </c>
      <c r="EC79">
        <v>2</v>
      </c>
      <c r="ED79">
        <v>3</v>
      </c>
      <c r="EE79">
        <v>15</v>
      </c>
      <c r="EF79">
        <v>0</v>
      </c>
      <c r="EG79">
        <v>19</v>
      </c>
      <c r="EH79">
        <v>88</v>
      </c>
      <c r="EI79">
        <v>15</v>
      </c>
      <c r="EJ79">
        <v>4</v>
      </c>
      <c r="EK79">
        <v>12</v>
      </c>
      <c r="EL79">
        <v>4</v>
      </c>
      <c r="EM79">
        <v>1</v>
      </c>
      <c r="EN79">
        <v>5</v>
      </c>
      <c r="EO79">
        <v>2</v>
      </c>
      <c r="EP79">
        <v>191</v>
      </c>
      <c r="EQ79">
        <v>0</v>
      </c>
      <c r="ER79">
        <v>0</v>
      </c>
      <c r="ES79">
        <v>1</v>
      </c>
      <c r="ET79">
        <v>0</v>
      </c>
      <c r="EU79">
        <v>1</v>
      </c>
      <c r="EV79">
        <v>0</v>
      </c>
      <c r="EW79">
        <v>0</v>
      </c>
      <c r="EX79">
        <v>3</v>
      </c>
      <c r="EY79">
        <v>0</v>
      </c>
      <c r="EZ79">
        <v>6</v>
      </c>
      <c r="FA79">
        <v>5</v>
      </c>
      <c r="FB79">
        <v>2</v>
      </c>
      <c r="FC79">
        <v>5</v>
      </c>
      <c r="FD79">
        <v>1</v>
      </c>
      <c r="FE79">
        <v>0</v>
      </c>
      <c r="FF79">
        <v>4</v>
      </c>
      <c r="FG79">
        <v>11</v>
      </c>
      <c r="FH79">
        <v>0</v>
      </c>
      <c r="FI79">
        <v>15</v>
      </c>
      <c r="FJ79">
        <v>74</v>
      </c>
      <c r="FK79">
        <v>11</v>
      </c>
      <c r="FL79">
        <v>4</v>
      </c>
      <c r="FM79">
        <v>5</v>
      </c>
      <c r="FN79">
        <v>1</v>
      </c>
      <c r="FO79">
        <v>0</v>
      </c>
      <c r="FP79">
        <v>4</v>
      </c>
      <c r="FQ79">
        <v>0</v>
      </c>
      <c r="FR79">
        <v>153</v>
      </c>
      <c r="FS79">
        <v>0</v>
      </c>
      <c r="FT79">
        <v>0</v>
      </c>
      <c r="FU79">
        <v>0</v>
      </c>
      <c r="FV79">
        <v>1</v>
      </c>
      <c r="FW79">
        <v>2</v>
      </c>
      <c r="FX79">
        <v>0</v>
      </c>
      <c r="FY79">
        <v>0</v>
      </c>
      <c r="FZ79">
        <v>3</v>
      </c>
      <c r="GA79">
        <v>0</v>
      </c>
      <c r="GB79">
        <v>3</v>
      </c>
      <c r="GC79">
        <v>3</v>
      </c>
      <c r="GD79">
        <v>0</v>
      </c>
      <c r="GE79">
        <v>5</v>
      </c>
      <c r="GF79">
        <v>1</v>
      </c>
      <c r="GG79">
        <v>0</v>
      </c>
      <c r="GH79">
        <v>7</v>
      </c>
      <c r="GI79">
        <v>11</v>
      </c>
      <c r="GJ79">
        <v>0</v>
      </c>
      <c r="GK79">
        <v>12</v>
      </c>
      <c r="GL79">
        <v>67</v>
      </c>
      <c r="GM79">
        <v>5</v>
      </c>
      <c r="GN79">
        <v>3</v>
      </c>
      <c r="GO79">
        <v>3</v>
      </c>
      <c r="GP79">
        <v>1</v>
      </c>
      <c r="GQ79">
        <v>1</v>
      </c>
      <c r="GR79">
        <v>4</v>
      </c>
      <c r="GS79">
        <v>0</v>
      </c>
      <c r="GT79">
        <v>132</v>
      </c>
      <c r="GU79">
        <v>0</v>
      </c>
      <c r="GV79">
        <v>0</v>
      </c>
      <c r="GW79">
        <v>1</v>
      </c>
      <c r="GX79">
        <v>0</v>
      </c>
      <c r="GY79">
        <v>2</v>
      </c>
      <c r="GZ79">
        <v>0</v>
      </c>
      <c r="HA79">
        <v>0</v>
      </c>
      <c r="HB79">
        <v>1</v>
      </c>
      <c r="HC79">
        <v>0</v>
      </c>
      <c r="HD79">
        <v>2</v>
      </c>
      <c r="HE79">
        <v>2</v>
      </c>
      <c r="HF79">
        <v>0</v>
      </c>
      <c r="HG79">
        <v>7</v>
      </c>
      <c r="HH79">
        <v>1</v>
      </c>
      <c r="HI79">
        <v>0</v>
      </c>
      <c r="HJ79">
        <v>6</v>
      </c>
      <c r="HK79">
        <v>9</v>
      </c>
      <c r="HL79">
        <v>1</v>
      </c>
      <c r="HM79">
        <v>13</v>
      </c>
      <c r="HN79">
        <v>54</v>
      </c>
      <c r="HO79">
        <v>3</v>
      </c>
      <c r="HP79">
        <v>2</v>
      </c>
      <c r="HQ79">
        <v>1</v>
      </c>
      <c r="HR79">
        <v>1</v>
      </c>
      <c r="HS79">
        <v>0</v>
      </c>
      <c r="HT79">
        <v>1</v>
      </c>
      <c r="HU79">
        <v>3</v>
      </c>
      <c r="HV79">
        <v>110</v>
      </c>
    </row>
    <row r="80" spans="1:230" x14ac:dyDescent="0.25">
      <c r="A80" s="7">
        <v>7410</v>
      </c>
      <c r="B80" s="7" t="s">
        <v>536</v>
      </c>
      <c r="C80" s="7" t="s">
        <v>0</v>
      </c>
      <c r="D80" s="7" t="s">
        <v>506</v>
      </c>
      <c r="E80" s="16" t="s">
        <v>507</v>
      </c>
      <c r="F80" s="9" t="s">
        <v>47</v>
      </c>
      <c r="G80">
        <v>0</v>
      </c>
      <c r="H80">
        <v>0</v>
      </c>
      <c r="I80">
        <v>0</v>
      </c>
      <c r="J80">
        <v>0</v>
      </c>
      <c r="K80">
        <v>1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1</v>
      </c>
      <c r="T80">
        <v>0</v>
      </c>
      <c r="U80">
        <v>0</v>
      </c>
      <c r="V80">
        <v>1</v>
      </c>
      <c r="W80">
        <v>1</v>
      </c>
      <c r="X80">
        <v>0</v>
      </c>
      <c r="Y80">
        <v>2</v>
      </c>
      <c r="Z80">
        <v>20</v>
      </c>
      <c r="AA80">
        <v>2</v>
      </c>
      <c r="AB80">
        <v>1</v>
      </c>
      <c r="AC80">
        <v>1</v>
      </c>
      <c r="AD80">
        <v>0</v>
      </c>
      <c r="AE80">
        <v>0</v>
      </c>
      <c r="AF80">
        <v>2</v>
      </c>
      <c r="AG80">
        <v>1</v>
      </c>
      <c r="AH80">
        <v>34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1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1</v>
      </c>
      <c r="AY80">
        <v>1</v>
      </c>
      <c r="AZ80">
        <v>0</v>
      </c>
      <c r="BA80">
        <v>4</v>
      </c>
      <c r="BB80">
        <v>13</v>
      </c>
      <c r="BC80">
        <v>1</v>
      </c>
      <c r="BD80">
        <v>2</v>
      </c>
      <c r="BE80">
        <v>0</v>
      </c>
      <c r="BF80">
        <v>0</v>
      </c>
      <c r="BG80">
        <v>0</v>
      </c>
      <c r="BH80">
        <v>1</v>
      </c>
      <c r="BI80">
        <v>0</v>
      </c>
      <c r="BJ80">
        <v>24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1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2</v>
      </c>
      <c r="CA80">
        <v>1</v>
      </c>
      <c r="CB80">
        <v>0</v>
      </c>
      <c r="CC80">
        <v>3</v>
      </c>
      <c r="CD80">
        <v>12</v>
      </c>
      <c r="CE80">
        <v>2</v>
      </c>
      <c r="CF80">
        <v>2</v>
      </c>
      <c r="CG80">
        <v>0</v>
      </c>
      <c r="CH80">
        <v>0</v>
      </c>
      <c r="CI80">
        <v>0</v>
      </c>
      <c r="CJ80">
        <v>1</v>
      </c>
      <c r="CK80">
        <v>0</v>
      </c>
      <c r="CL80">
        <v>24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2</v>
      </c>
      <c r="DC80">
        <v>2</v>
      </c>
      <c r="DD80">
        <v>0</v>
      </c>
      <c r="DE80">
        <v>2</v>
      </c>
      <c r="DF80">
        <v>14</v>
      </c>
      <c r="DG80">
        <v>2</v>
      </c>
      <c r="DH80">
        <v>2</v>
      </c>
      <c r="DI80">
        <v>0</v>
      </c>
      <c r="DJ80">
        <v>0</v>
      </c>
      <c r="DK80">
        <v>0</v>
      </c>
      <c r="DL80">
        <v>1</v>
      </c>
      <c r="DM80">
        <v>0</v>
      </c>
      <c r="DN80">
        <v>25</v>
      </c>
      <c r="DO80">
        <v>0</v>
      </c>
      <c r="DP80">
        <v>0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1</v>
      </c>
      <c r="EE80">
        <v>0</v>
      </c>
      <c r="EF80">
        <v>1</v>
      </c>
      <c r="EG80">
        <v>2</v>
      </c>
      <c r="EH80">
        <v>8</v>
      </c>
      <c r="EI80">
        <v>2</v>
      </c>
      <c r="EJ80">
        <v>2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18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1</v>
      </c>
      <c r="EY80">
        <v>0</v>
      </c>
      <c r="EZ80">
        <v>0</v>
      </c>
      <c r="FA80">
        <v>0</v>
      </c>
      <c r="FB80">
        <v>0</v>
      </c>
      <c r="FC80">
        <v>1</v>
      </c>
      <c r="FD80">
        <v>0</v>
      </c>
      <c r="FE80">
        <v>0</v>
      </c>
      <c r="FF80">
        <v>1</v>
      </c>
      <c r="FG80">
        <v>1</v>
      </c>
      <c r="FH80">
        <v>0</v>
      </c>
      <c r="FI80">
        <v>2</v>
      </c>
      <c r="FJ80">
        <v>7</v>
      </c>
      <c r="FK80">
        <v>1</v>
      </c>
      <c r="FL80">
        <v>0</v>
      </c>
      <c r="FM80">
        <v>1</v>
      </c>
      <c r="FN80">
        <v>0</v>
      </c>
      <c r="FO80">
        <v>0</v>
      </c>
      <c r="FP80">
        <v>0</v>
      </c>
      <c r="FQ80">
        <v>0</v>
      </c>
      <c r="FR80">
        <v>15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1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3</v>
      </c>
      <c r="GI80">
        <v>1</v>
      </c>
      <c r="GJ80">
        <v>0</v>
      </c>
      <c r="GK80">
        <v>1</v>
      </c>
      <c r="GL80">
        <v>5</v>
      </c>
      <c r="GM80">
        <v>1</v>
      </c>
      <c r="GN80">
        <v>0</v>
      </c>
      <c r="GO80">
        <v>1</v>
      </c>
      <c r="GP80">
        <v>0</v>
      </c>
      <c r="GQ80">
        <v>0</v>
      </c>
      <c r="GR80">
        <v>0</v>
      </c>
      <c r="GS80">
        <v>1</v>
      </c>
      <c r="GT80">
        <v>14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1</v>
      </c>
      <c r="HC80">
        <v>1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1</v>
      </c>
      <c r="HK80">
        <v>0</v>
      </c>
      <c r="HL80">
        <v>0</v>
      </c>
      <c r="HM80">
        <v>1</v>
      </c>
      <c r="HN80">
        <v>2</v>
      </c>
      <c r="HO80">
        <v>0</v>
      </c>
      <c r="HP80">
        <v>0</v>
      </c>
      <c r="HQ80">
        <v>0</v>
      </c>
      <c r="HR80">
        <v>0</v>
      </c>
      <c r="HS80">
        <v>1</v>
      </c>
      <c r="HT80">
        <v>0</v>
      </c>
      <c r="HU80">
        <v>0</v>
      </c>
      <c r="HV80">
        <v>7</v>
      </c>
    </row>
    <row r="81" spans="1:230" x14ac:dyDescent="0.25">
      <c r="A81" s="7">
        <v>7420</v>
      </c>
      <c r="B81" s="7" t="s">
        <v>537</v>
      </c>
      <c r="C81" s="7" t="s">
        <v>0</v>
      </c>
      <c r="D81" s="7" t="s">
        <v>538</v>
      </c>
      <c r="E81" s="16" t="s">
        <v>507</v>
      </c>
      <c r="F81" s="9" t="s">
        <v>47</v>
      </c>
      <c r="G81">
        <v>0</v>
      </c>
      <c r="H81">
        <v>0</v>
      </c>
      <c r="I81">
        <v>0</v>
      </c>
      <c r="J81">
        <v>0</v>
      </c>
      <c r="K81">
        <v>1</v>
      </c>
      <c r="L81">
        <v>0</v>
      </c>
      <c r="M81">
        <v>1</v>
      </c>
      <c r="N81">
        <v>0</v>
      </c>
      <c r="O81">
        <v>0</v>
      </c>
      <c r="P81">
        <v>1</v>
      </c>
      <c r="Q81">
        <v>0</v>
      </c>
      <c r="R81">
        <v>0</v>
      </c>
      <c r="S81">
        <v>1</v>
      </c>
      <c r="T81">
        <v>1</v>
      </c>
      <c r="U81">
        <v>0</v>
      </c>
      <c r="V81">
        <v>3</v>
      </c>
      <c r="W81">
        <v>9</v>
      </c>
      <c r="X81">
        <v>2</v>
      </c>
      <c r="Y81">
        <v>9</v>
      </c>
      <c r="Z81">
        <v>38</v>
      </c>
      <c r="AA81">
        <v>8</v>
      </c>
      <c r="AB81">
        <v>6</v>
      </c>
      <c r="AC81">
        <v>7</v>
      </c>
      <c r="AD81">
        <v>1</v>
      </c>
      <c r="AE81">
        <v>1</v>
      </c>
      <c r="AF81">
        <v>0</v>
      </c>
      <c r="AG81">
        <v>3</v>
      </c>
      <c r="AH81">
        <v>92</v>
      </c>
      <c r="AI81">
        <v>0</v>
      </c>
      <c r="AJ81">
        <v>0</v>
      </c>
      <c r="AK81">
        <v>0</v>
      </c>
      <c r="AL81">
        <v>0</v>
      </c>
      <c r="AM81">
        <v>2</v>
      </c>
      <c r="AN81">
        <v>0</v>
      </c>
      <c r="AO81">
        <v>1</v>
      </c>
      <c r="AP81">
        <v>0</v>
      </c>
      <c r="AQ81">
        <v>0</v>
      </c>
      <c r="AR81">
        <v>1</v>
      </c>
      <c r="AS81">
        <v>0</v>
      </c>
      <c r="AT81">
        <v>0</v>
      </c>
      <c r="AU81">
        <v>1</v>
      </c>
      <c r="AV81">
        <v>1</v>
      </c>
      <c r="AW81">
        <v>0</v>
      </c>
      <c r="AX81">
        <v>3</v>
      </c>
      <c r="AY81">
        <v>11</v>
      </c>
      <c r="AZ81">
        <v>3</v>
      </c>
      <c r="BA81">
        <v>7</v>
      </c>
      <c r="BB81">
        <v>46</v>
      </c>
      <c r="BC81">
        <v>8</v>
      </c>
      <c r="BD81">
        <v>5</v>
      </c>
      <c r="BE81">
        <v>7</v>
      </c>
      <c r="BF81">
        <v>1</v>
      </c>
      <c r="BG81">
        <v>2</v>
      </c>
      <c r="BH81">
        <v>3</v>
      </c>
      <c r="BI81">
        <v>4</v>
      </c>
      <c r="BJ81">
        <v>106</v>
      </c>
      <c r="BK81">
        <v>0</v>
      </c>
      <c r="BL81">
        <v>0</v>
      </c>
      <c r="BM81">
        <v>0</v>
      </c>
      <c r="BN81">
        <v>0</v>
      </c>
      <c r="BO81">
        <v>1</v>
      </c>
      <c r="BP81">
        <v>0</v>
      </c>
      <c r="BQ81">
        <v>1</v>
      </c>
      <c r="BR81">
        <v>0</v>
      </c>
      <c r="BS81">
        <v>0</v>
      </c>
      <c r="BT81">
        <v>1</v>
      </c>
      <c r="BU81">
        <v>0</v>
      </c>
      <c r="BV81">
        <v>0</v>
      </c>
      <c r="BW81">
        <v>0</v>
      </c>
      <c r="BX81">
        <v>1</v>
      </c>
      <c r="BY81">
        <v>0</v>
      </c>
      <c r="BZ81">
        <v>1</v>
      </c>
      <c r="CA81">
        <v>12</v>
      </c>
      <c r="CB81">
        <v>3</v>
      </c>
      <c r="CC81">
        <v>6</v>
      </c>
      <c r="CD81">
        <v>53</v>
      </c>
      <c r="CE81">
        <v>10</v>
      </c>
      <c r="CF81">
        <v>6</v>
      </c>
      <c r="CG81">
        <v>7</v>
      </c>
      <c r="CH81">
        <v>1</v>
      </c>
      <c r="CI81">
        <v>3</v>
      </c>
      <c r="CJ81">
        <v>2</v>
      </c>
      <c r="CK81">
        <v>5</v>
      </c>
      <c r="CL81">
        <v>113</v>
      </c>
      <c r="CM81">
        <v>0</v>
      </c>
      <c r="CN81">
        <v>0</v>
      </c>
      <c r="CO81">
        <v>0</v>
      </c>
      <c r="CP81">
        <v>0</v>
      </c>
      <c r="CQ81">
        <v>2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2</v>
      </c>
      <c r="DC81">
        <v>13</v>
      </c>
      <c r="DD81">
        <v>2</v>
      </c>
      <c r="DE81">
        <v>4</v>
      </c>
      <c r="DF81">
        <v>53</v>
      </c>
      <c r="DG81">
        <v>11</v>
      </c>
      <c r="DH81">
        <v>6</v>
      </c>
      <c r="DI81">
        <v>6</v>
      </c>
      <c r="DJ81">
        <v>0</v>
      </c>
      <c r="DK81">
        <v>3</v>
      </c>
      <c r="DL81">
        <v>2</v>
      </c>
      <c r="DM81">
        <v>6</v>
      </c>
      <c r="DN81">
        <v>110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1</v>
      </c>
      <c r="DY81">
        <v>0</v>
      </c>
      <c r="DZ81">
        <v>0</v>
      </c>
      <c r="EA81">
        <v>1</v>
      </c>
      <c r="EB81">
        <v>0</v>
      </c>
      <c r="EC81">
        <v>0</v>
      </c>
      <c r="ED81">
        <v>1</v>
      </c>
      <c r="EE81">
        <v>8</v>
      </c>
      <c r="EF81">
        <v>2</v>
      </c>
      <c r="EG81">
        <v>5</v>
      </c>
      <c r="EH81">
        <v>37</v>
      </c>
      <c r="EI81">
        <v>15</v>
      </c>
      <c r="EJ81">
        <v>7</v>
      </c>
      <c r="EK81">
        <v>5</v>
      </c>
      <c r="EL81">
        <v>0</v>
      </c>
      <c r="EM81">
        <v>1</v>
      </c>
      <c r="EN81">
        <v>1</v>
      </c>
      <c r="EO81">
        <v>5</v>
      </c>
      <c r="EP81">
        <v>89</v>
      </c>
      <c r="EQ81">
        <v>0</v>
      </c>
      <c r="ER81">
        <v>0</v>
      </c>
      <c r="ES81">
        <v>0</v>
      </c>
      <c r="ET81">
        <v>1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2</v>
      </c>
      <c r="FA81">
        <v>0</v>
      </c>
      <c r="FB81">
        <v>0</v>
      </c>
      <c r="FC81">
        <v>1</v>
      </c>
      <c r="FD81">
        <v>0</v>
      </c>
      <c r="FE81">
        <v>1</v>
      </c>
      <c r="FF81">
        <v>1</v>
      </c>
      <c r="FG81">
        <v>6</v>
      </c>
      <c r="FH81">
        <v>3</v>
      </c>
      <c r="FI81">
        <v>4</v>
      </c>
      <c r="FJ81">
        <v>32</v>
      </c>
      <c r="FK81">
        <v>14</v>
      </c>
      <c r="FL81">
        <v>8</v>
      </c>
      <c r="FM81">
        <v>5</v>
      </c>
      <c r="FN81">
        <v>0</v>
      </c>
      <c r="FO81">
        <v>1</v>
      </c>
      <c r="FP81">
        <v>3</v>
      </c>
      <c r="FQ81">
        <v>1</v>
      </c>
      <c r="FR81">
        <v>83</v>
      </c>
      <c r="FS81">
        <v>0</v>
      </c>
      <c r="FT81">
        <v>0</v>
      </c>
      <c r="FU81">
        <v>0</v>
      </c>
      <c r="FV81">
        <v>1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3</v>
      </c>
      <c r="GC81">
        <v>2</v>
      </c>
      <c r="GD81">
        <v>0</v>
      </c>
      <c r="GE81">
        <v>1</v>
      </c>
      <c r="GF81">
        <v>0</v>
      </c>
      <c r="GG81">
        <v>0</v>
      </c>
      <c r="GH81">
        <v>1</v>
      </c>
      <c r="GI81">
        <v>11</v>
      </c>
      <c r="GJ81">
        <v>1</v>
      </c>
      <c r="GK81">
        <v>4</v>
      </c>
      <c r="GL81">
        <v>32</v>
      </c>
      <c r="GM81">
        <v>8</v>
      </c>
      <c r="GN81">
        <v>4</v>
      </c>
      <c r="GO81">
        <v>7</v>
      </c>
      <c r="GP81">
        <v>1</v>
      </c>
      <c r="GQ81">
        <v>1</v>
      </c>
      <c r="GR81">
        <v>3</v>
      </c>
      <c r="GS81">
        <v>2</v>
      </c>
      <c r="GT81">
        <v>82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2</v>
      </c>
      <c r="HE81">
        <v>1</v>
      </c>
      <c r="HF81">
        <v>0</v>
      </c>
      <c r="HG81">
        <v>1</v>
      </c>
      <c r="HH81">
        <v>0</v>
      </c>
      <c r="HI81">
        <v>0</v>
      </c>
      <c r="HJ81">
        <v>2</v>
      </c>
      <c r="HK81">
        <v>11</v>
      </c>
      <c r="HL81">
        <v>3</v>
      </c>
      <c r="HM81">
        <v>9</v>
      </c>
      <c r="HN81">
        <v>30</v>
      </c>
      <c r="HO81">
        <v>7</v>
      </c>
      <c r="HP81">
        <v>5</v>
      </c>
      <c r="HQ81">
        <v>5</v>
      </c>
      <c r="HR81">
        <v>1</v>
      </c>
      <c r="HS81">
        <v>0</v>
      </c>
      <c r="HT81">
        <v>3</v>
      </c>
      <c r="HU81">
        <v>1</v>
      </c>
      <c r="HV81">
        <v>81</v>
      </c>
    </row>
    <row r="82" spans="1:230" x14ac:dyDescent="0.25">
      <c r="A82" s="7">
        <v>7722</v>
      </c>
      <c r="B82" s="7" t="s">
        <v>539</v>
      </c>
      <c r="C82" s="7" t="s">
        <v>0</v>
      </c>
      <c r="D82" s="7" t="s">
        <v>1</v>
      </c>
      <c r="E82" s="16" t="s">
        <v>507</v>
      </c>
      <c r="F82" s="9" t="s">
        <v>47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1</v>
      </c>
      <c r="X82">
        <v>0</v>
      </c>
      <c r="Y82">
        <v>11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13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1</v>
      </c>
      <c r="AZ82">
        <v>0</v>
      </c>
      <c r="BA82">
        <v>6</v>
      </c>
      <c r="BB82">
        <v>1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8</v>
      </c>
      <c r="BK82">
        <v>0</v>
      </c>
      <c r="BL82">
        <v>0</v>
      </c>
      <c r="BM82">
        <v>0</v>
      </c>
      <c r="BN82">
        <v>0</v>
      </c>
      <c r="BO82">
        <v>1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2</v>
      </c>
      <c r="CB82">
        <v>0</v>
      </c>
      <c r="CC82">
        <v>7</v>
      </c>
      <c r="CD82">
        <v>3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1</v>
      </c>
      <c r="CL82">
        <v>14</v>
      </c>
      <c r="CM82">
        <v>0</v>
      </c>
      <c r="CN82">
        <v>0</v>
      </c>
      <c r="CO82">
        <v>0</v>
      </c>
      <c r="CP82">
        <v>0</v>
      </c>
      <c r="CQ82">
        <v>2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1</v>
      </c>
      <c r="DC82">
        <v>2</v>
      </c>
      <c r="DD82">
        <v>0</v>
      </c>
      <c r="DE82">
        <v>6</v>
      </c>
      <c r="DF82">
        <v>3</v>
      </c>
      <c r="DG82">
        <v>0</v>
      </c>
      <c r="DH82">
        <v>0</v>
      </c>
      <c r="DI82">
        <v>1</v>
      </c>
      <c r="DJ82">
        <v>0</v>
      </c>
      <c r="DK82">
        <v>0</v>
      </c>
      <c r="DL82">
        <v>0</v>
      </c>
      <c r="DM82">
        <v>0</v>
      </c>
      <c r="DN82">
        <v>15</v>
      </c>
      <c r="DO82">
        <v>0</v>
      </c>
      <c r="DP82">
        <v>0</v>
      </c>
      <c r="DQ82">
        <v>0</v>
      </c>
      <c r="DR82">
        <v>0</v>
      </c>
      <c r="DS82">
        <v>2</v>
      </c>
      <c r="DT82">
        <v>0</v>
      </c>
      <c r="DU82">
        <v>0</v>
      </c>
      <c r="DV82">
        <v>0</v>
      </c>
      <c r="DW82">
        <v>0</v>
      </c>
      <c r="DX82">
        <v>1</v>
      </c>
      <c r="DY82">
        <v>0</v>
      </c>
      <c r="DZ82">
        <v>0</v>
      </c>
      <c r="EA82">
        <v>1</v>
      </c>
      <c r="EB82">
        <v>0</v>
      </c>
      <c r="EC82">
        <v>0</v>
      </c>
      <c r="ED82">
        <v>0</v>
      </c>
      <c r="EE82">
        <v>2</v>
      </c>
      <c r="EF82">
        <v>0</v>
      </c>
      <c r="EG82">
        <v>7</v>
      </c>
      <c r="EH82">
        <v>2</v>
      </c>
      <c r="EI82">
        <v>0</v>
      </c>
      <c r="EJ82">
        <v>0</v>
      </c>
      <c r="EK82">
        <v>1</v>
      </c>
      <c r="EL82">
        <v>0</v>
      </c>
      <c r="EM82">
        <v>0</v>
      </c>
      <c r="EN82">
        <v>0</v>
      </c>
      <c r="EO82">
        <v>0</v>
      </c>
      <c r="EP82">
        <v>16</v>
      </c>
      <c r="EQ82">
        <v>0</v>
      </c>
      <c r="ER82">
        <v>0</v>
      </c>
      <c r="ES82">
        <v>0</v>
      </c>
      <c r="ET82">
        <v>0</v>
      </c>
      <c r="EU82">
        <v>2</v>
      </c>
      <c r="EV82">
        <v>0</v>
      </c>
      <c r="EW82">
        <v>0</v>
      </c>
      <c r="EX82">
        <v>0</v>
      </c>
      <c r="EY82">
        <v>0</v>
      </c>
      <c r="EZ82">
        <v>2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2</v>
      </c>
      <c r="FH82">
        <v>0</v>
      </c>
      <c r="FI82">
        <v>5</v>
      </c>
      <c r="FJ82">
        <v>2</v>
      </c>
      <c r="FK82">
        <v>0</v>
      </c>
      <c r="FL82">
        <v>0</v>
      </c>
      <c r="FM82">
        <v>1</v>
      </c>
      <c r="FN82">
        <v>0</v>
      </c>
      <c r="FO82">
        <v>0</v>
      </c>
      <c r="FP82">
        <v>0</v>
      </c>
      <c r="FQ82">
        <v>0</v>
      </c>
      <c r="FR82">
        <v>14</v>
      </c>
      <c r="FS82">
        <v>0</v>
      </c>
      <c r="FT82">
        <v>0</v>
      </c>
      <c r="FU82">
        <v>0</v>
      </c>
      <c r="FV82">
        <v>0</v>
      </c>
      <c r="FW82">
        <v>1</v>
      </c>
      <c r="FX82">
        <v>0</v>
      </c>
      <c r="FY82">
        <v>0</v>
      </c>
      <c r="FZ82">
        <v>0</v>
      </c>
      <c r="GA82">
        <v>0</v>
      </c>
      <c r="GB82">
        <v>1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2</v>
      </c>
      <c r="GJ82">
        <v>1</v>
      </c>
      <c r="GK82">
        <v>2</v>
      </c>
      <c r="GL82">
        <v>0</v>
      </c>
      <c r="GM82">
        <v>1</v>
      </c>
      <c r="GN82">
        <v>0</v>
      </c>
      <c r="GO82">
        <v>2</v>
      </c>
      <c r="GP82">
        <v>0</v>
      </c>
      <c r="GQ82">
        <v>0</v>
      </c>
      <c r="GR82">
        <v>0</v>
      </c>
      <c r="GS82">
        <v>0</v>
      </c>
      <c r="GT82">
        <v>10</v>
      </c>
      <c r="GU82">
        <v>0</v>
      </c>
      <c r="GV82">
        <v>0</v>
      </c>
      <c r="GW82">
        <v>0</v>
      </c>
      <c r="GX82">
        <v>0</v>
      </c>
      <c r="GY82">
        <v>1</v>
      </c>
      <c r="GZ82">
        <v>0</v>
      </c>
      <c r="HA82">
        <v>0</v>
      </c>
      <c r="HB82">
        <v>0</v>
      </c>
      <c r="HC82">
        <v>0</v>
      </c>
      <c r="HD82">
        <v>2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2</v>
      </c>
      <c r="HL82">
        <v>2</v>
      </c>
      <c r="HM82">
        <v>2</v>
      </c>
      <c r="HN82">
        <v>5</v>
      </c>
      <c r="HO82">
        <v>0</v>
      </c>
      <c r="HP82">
        <v>1</v>
      </c>
      <c r="HQ82">
        <v>1</v>
      </c>
      <c r="HR82">
        <v>0</v>
      </c>
      <c r="HS82">
        <v>0</v>
      </c>
      <c r="HT82">
        <v>1</v>
      </c>
      <c r="HU82">
        <v>0</v>
      </c>
      <c r="HV82">
        <v>17</v>
      </c>
    </row>
    <row r="83" spans="1:230" x14ac:dyDescent="0.25">
      <c r="A83" s="7">
        <v>8592</v>
      </c>
      <c r="B83" s="7" t="s">
        <v>540</v>
      </c>
      <c r="C83" s="7" t="s">
        <v>0</v>
      </c>
      <c r="D83" s="7" t="s">
        <v>538</v>
      </c>
      <c r="E83" s="16" t="s">
        <v>507</v>
      </c>
      <c r="F83" s="9" t="s">
        <v>47</v>
      </c>
      <c r="G83">
        <v>0</v>
      </c>
      <c r="H83">
        <v>0</v>
      </c>
      <c r="I83">
        <v>0</v>
      </c>
      <c r="J83">
        <v>0</v>
      </c>
      <c r="K83">
        <v>1</v>
      </c>
      <c r="L83">
        <v>0</v>
      </c>
      <c r="M83">
        <v>0</v>
      </c>
      <c r="N83">
        <v>0</v>
      </c>
      <c r="O83">
        <v>0</v>
      </c>
      <c r="P83">
        <v>1</v>
      </c>
      <c r="Q83">
        <v>0</v>
      </c>
      <c r="R83">
        <v>0</v>
      </c>
      <c r="S83">
        <v>0</v>
      </c>
      <c r="T83">
        <v>0</v>
      </c>
      <c r="U83">
        <v>0</v>
      </c>
      <c r="V83">
        <v>2</v>
      </c>
      <c r="W83">
        <v>2</v>
      </c>
      <c r="X83">
        <v>0</v>
      </c>
      <c r="Y83">
        <v>4</v>
      </c>
      <c r="Z83">
        <v>9</v>
      </c>
      <c r="AA83">
        <v>3</v>
      </c>
      <c r="AB83">
        <v>1</v>
      </c>
      <c r="AC83">
        <v>2</v>
      </c>
      <c r="AD83">
        <v>1</v>
      </c>
      <c r="AE83">
        <v>0</v>
      </c>
      <c r="AF83">
        <v>0</v>
      </c>
      <c r="AG83">
        <v>2</v>
      </c>
      <c r="AH83">
        <v>28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1</v>
      </c>
      <c r="AS83">
        <v>0</v>
      </c>
      <c r="AT83">
        <v>0</v>
      </c>
      <c r="AU83">
        <v>1</v>
      </c>
      <c r="AV83">
        <v>0</v>
      </c>
      <c r="AW83">
        <v>0</v>
      </c>
      <c r="AX83">
        <v>1</v>
      </c>
      <c r="AY83">
        <v>4</v>
      </c>
      <c r="AZ83">
        <v>1</v>
      </c>
      <c r="BA83">
        <v>5</v>
      </c>
      <c r="BB83">
        <v>14</v>
      </c>
      <c r="BC83">
        <v>1</v>
      </c>
      <c r="BD83">
        <v>2</v>
      </c>
      <c r="BE83">
        <v>1</v>
      </c>
      <c r="BF83">
        <v>1</v>
      </c>
      <c r="BG83">
        <v>0</v>
      </c>
      <c r="BH83">
        <v>0</v>
      </c>
      <c r="BI83">
        <v>2</v>
      </c>
      <c r="BJ83">
        <v>35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0</v>
      </c>
      <c r="BW83">
        <v>1</v>
      </c>
      <c r="BX83">
        <v>0</v>
      </c>
      <c r="BY83">
        <v>0</v>
      </c>
      <c r="BZ83">
        <v>2</v>
      </c>
      <c r="CA83">
        <v>5</v>
      </c>
      <c r="CB83">
        <v>0</v>
      </c>
      <c r="CC83">
        <v>6</v>
      </c>
      <c r="CD83">
        <v>14</v>
      </c>
      <c r="CE83">
        <v>1</v>
      </c>
      <c r="CF83">
        <v>2</v>
      </c>
      <c r="CG83">
        <v>1</v>
      </c>
      <c r="CH83">
        <v>1</v>
      </c>
      <c r="CI83">
        <v>0</v>
      </c>
      <c r="CJ83">
        <v>0</v>
      </c>
      <c r="CK83">
        <v>1</v>
      </c>
      <c r="CL83">
        <v>36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1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2</v>
      </c>
      <c r="DC83">
        <v>3</v>
      </c>
      <c r="DD83">
        <v>0</v>
      </c>
      <c r="DE83">
        <v>5</v>
      </c>
      <c r="DF83">
        <v>13</v>
      </c>
      <c r="DG83">
        <v>0</v>
      </c>
      <c r="DH83">
        <v>2</v>
      </c>
      <c r="DI83">
        <v>1</v>
      </c>
      <c r="DJ83">
        <v>1</v>
      </c>
      <c r="DK83">
        <v>0</v>
      </c>
      <c r="DL83">
        <v>0</v>
      </c>
      <c r="DM83">
        <v>1</v>
      </c>
      <c r="DN83">
        <v>29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3</v>
      </c>
      <c r="EE83">
        <v>2</v>
      </c>
      <c r="EF83">
        <v>0</v>
      </c>
      <c r="EG83">
        <v>2</v>
      </c>
      <c r="EH83">
        <v>7</v>
      </c>
      <c r="EI83">
        <v>1</v>
      </c>
      <c r="EJ83">
        <v>1</v>
      </c>
      <c r="EK83">
        <v>1</v>
      </c>
      <c r="EL83">
        <v>1</v>
      </c>
      <c r="EM83">
        <v>0</v>
      </c>
      <c r="EN83">
        <v>0</v>
      </c>
      <c r="EO83">
        <v>0</v>
      </c>
      <c r="EP83">
        <v>18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1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1</v>
      </c>
      <c r="FG83">
        <v>3</v>
      </c>
      <c r="FH83">
        <v>0</v>
      </c>
      <c r="FI83">
        <v>0</v>
      </c>
      <c r="FJ83">
        <v>2</v>
      </c>
      <c r="FK83">
        <v>2</v>
      </c>
      <c r="FL83">
        <v>1</v>
      </c>
      <c r="FM83">
        <v>1</v>
      </c>
      <c r="FN83">
        <v>1</v>
      </c>
      <c r="FO83">
        <v>0</v>
      </c>
      <c r="FP83">
        <v>0</v>
      </c>
      <c r="FQ83">
        <v>0</v>
      </c>
      <c r="FR83">
        <v>12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1</v>
      </c>
      <c r="GA83">
        <v>1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</v>
      </c>
      <c r="GI83">
        <v>3</v>
      </c>
      <c r="GJ83">
        <v>0</v>
      </c>
      <c r="GK83">
        <v>0</v>
      </c>
      <c r="GL83">
        <v>7</v>
      </c>
      <c r="GM83">
        <v>1</v>
      </c>
      <c r="GN83">
        <v>0</v>
      </c>
      <c r="GO83">
        <v>1</v>
      </c>
      <c r="GP83">
        <v>1</v>
      </c>
      <c r="GQ83">
        <v>0</v>
      </c>
      <c r="GR83">
        <v>1</v>
      </c>
      <c r="GS83">
        <v>0</v>
      </c>
      <c r="GT83">
        <v>17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1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2</v>
      </c>
      <c r="HK83">
        <v>3</v>
      </c>
      <c r="HL83">
        <v>0</v>
      </c>
      <c r="HM83">
        <v>0</v>
      </c>
      <c r="HN83">
        <v>5</v>
      </c>
      <c r="HO83">
        <v>1</v>
      </c>
      <c r="HP83">
        <v>0</v>
      </c>
      <c r="HQ83">
        <v>0</v>
      </c>
      <c r="HR83">
        <v>1</v>
      </c>
      <c r="HS83">
        <v>0</v>
      </c>
      <c r="HT83">
        <v>0</v>
      </c>
      <c r="HU83">
        <v>0</v>
      </c>
      <c r="HV83">
        <v>13</v>
      </c>
    </row>
    <row r="84" spans="1:230" x14ac:dyDescent="0.25">
      <c r="A84" s="17">
        <v>8593</v>
      </c>
      <c r="B84" s="17" t="s">
        <v>4</v>
      </c>
      <c r="C84" s="7" t="s">
        <v>0</v>
      </c>
      <c r="D84" s="17" t="s">
        <v>538</v>
      </c>
      <c r="E84" s="18" t="s">
        <v>507</v>
      </c>
      <c r="F84" s="9" t="s">
        <v>47</v>
      </c>
      <c r="G84">
        <v>1</v>
      </c>
      <c r="H84">
        <v>2</v>
      </c>
      <c r="I84">
        <v>8</v>
      </c>
      <c r="J84">
        <v>3</v>
      </c>
      <c r="K84">
        <v>11</v>
      </c>
      <c r="L84">
        <v>1</v>
      </c>
      <c r="M84">
        <v>2</v>
      </c>
      <c r="N84">
        <v>10</v>
      </c>
      <c r="O84">
        <v>5</v>
      </c>
      <c r="P84">
        <v>21</v>
      </c>
      <c r="Q84">
        <v>5</v>
      </c>
      <c r="R84">
        <v>14</v>
      </c>
      <c r="S84">
        <v>28</v>
      </c>
      <c r="T84">
        <v>8</v>
      </c>
      <c r="U84">
        <v>4</v>
      </c>
      <c r="V84">
        <v>16</v>
      </c>
      <c r="W84">
        <v>71</v>
      </c>
      <c r="X84">
        <v>6</v>
      </c>
      <c r="Y84">
        <v>177</v>
      </c>
      <c r="Z84">
        <v>199</v>
      </c>
      <c r="AA84">
        <v>28</v>
      </c>
      <c r="AB84">
        <v>17</v>
      </c>
      <c r="AC84">
        <v>19</v>
      </c>
      <c r="AD84">
        <v>4</v>
      </c>
      <c r="AE84">
        <v>4</v>
      </c>
      <c r="AF84">
        <v>8</v>
      </c>
      <c r="AG84">
        <v>17</v>
      </c>
      <c r="AH84">
        <v>689</v>
      </c>
      <c r="AI84">
        <v>2</v>
      </c>
      <c r="AJ84">
        <v>2</v>
      </c>
      <c r="AK84">
        <v>10</v>
      </c>
      <c r="AL84">
        <v>3</v>
      </c>
      <c r="AM84">
        <v>9</v>
      </c>
      <c r="AN84">
        <v>1</v>
      </c>
      <c r="AO84">
        <v>2</v>
      </c>
      <c r="AP84">
        <v>8</v>
      </c>
      <c r="AQ84">
        <v>6</v>
      </c>
      <c r="AR84">
        <v>20</v>
      </c>
      <c r="AS84">
        <v>8</v>
      </c>
      <c r="AT84">
        <v>10</v>
      </c>
      <c r="AU84">
        <v>22</v>
      </c>
      <c r="AV84">
        <v>6</v>
      </c>
      <c r="AW84">
        <v>4</v>
      </c>
      <c r="AX84">
        <v>14</v>
      </c>
      <c r="AY84">
        <v>71</v>
      </c>
      <c r="AZ84">
        <v>5</v>
      </c>
      <c r="BA84">
        <v>191</v>
      </c>
      <c r="BB84">
        <v>200</v>
      </c>
      <c r="BC84">
        <v>24</v>
      </c>
      <c r="BD84">
        <v>15</v>
      </c>
      <c r="BE84">
        <v>22</v>
      </c>
      <c r="BF84">
        <v>4</v>
      </c>
      <c r="BG84">
        <v>3</v>
      </c>
      <c r="BH84">
        <v>7</v>
      </c>
      <c r="BI84">
        <v>17</v>
      </c>
      <c r="BJ84">
        <v>686</v>
      </c>
      <c r="BK84">
        <v>1</v>
      </c>
      <c r="BL84">
        <v>1</v>
      </c>
      <c r="BM84">
        <v>10</v>
      </c>
      <c r="BN84">
        <v>1</v>
      </c>
      <c r="BO84">
        <v>11</v>
      </c>
      <c r="BP84">
        <v>1</v>
      </c>
      <c r="BQ84">
        <v>1</v>
      </c>
      <c r="BR84">
        <v>6</v>
      </c>
      <c r="BS84">
        <v>4</v>
      </c>
      <c r="BT84">
        <v>22</v>
      </c>
      <c r="BU84">
        <v>6</v>
      </c>
      <c r="BV84">
        <v>9</v>
      </c>
      <c r="BW84">
        <v>26</v>
      </c>
      <c r="BX84">
        <v>6</v>
      </c>
      <c r="BY84">
        <v>4</v>
      </c>
      <c r="BZ84">
        <v>14</v>
      </c>
      <c r="CA84">
        <v>72</v>
      </c>
      <c r="CB84">
        <v>4</v>
      </c>
      <c r="CC84">
        <v>192</v>
      </c>
      <c r="CD84">
        <v>179</v>
      </c>
      <c r="CE84">
        <v>25</v>
      </c>
      <c r="CF84">
        <v>14</v>
      </c>
      <c r="CG84">
        <v>18</v>
      </c>
      <c r="CH84">
        <v>4</v>
      </c>
      <c r="CI84">
        <v>4</v>
      </c>
      <c r="CJ84">
        <v>10</v>
      </c>
      <c r="CK84">
        <v>16</v>
      </c>
      <c r="CL84">
        <v>661</v>
      </c>
      <c r="CM84">
        <v>1</v>
      </c>
      <c r="CN84">
        <v>1</v>
      </c>
      <c r="CO84">
        <v>7</v>
      </c>
      <c r="CP84">
        <v>2</v>
      </c>
      <c r="CQ84">
        <v>10</v>
      </c>
      <c r="CR84">
        <v>1</v>
      </c>
      <c r="CS84">
        <v>1</v>
      </c>
      <c r="CT84">
        <v>6</v>
      </c>
      <c r="CU84">
        <v>4</v>
      </c>
      <c r="CV84">
        <v>18</v>
      </c>
      <c r="CW84">
        <v>6</v>
      </c>
      <c r="CX84">
        <v>6</v>
      </c>
      <c r="CY84">
        <v>20</v>
      </c>
      <c r="CZ84">
        <v>2</v>
      </c>
      <c r="DA84">
        <v>4</v>
      </c>
      <c r="DB84">
        <v>11</v>
      </c>
      <c r="DC84">
        <v>63</v>
      </c>
      <c r="DD84">
        <v>5</v>
      </c>
      <c r="DE84">
        <v>189</v>
      </c>
      <c r="DF84">
        <v>166</v>
      </c>
      <c r="DG84">
        <v>27</v>
      </c>
      <c r="DH84">
        <v>9</v>
      </c>
      <c r="DI84">
        <v>15</v>
      </c>
      <c r="DJ84">
        <v>3</v>
      </c>
      <c r="DK84">
        <v>4</v>
      </c>
      <c r="DL84">
        <v>6</v>
      </c>
      <c r="DM84">
        <v>19</v>
      </c>
      <c r="DN84">
        <v>606</v>
      </c>
      <c r="DO84">
        <v>0</v>
      </c>
      <c r="DP84">
        <v>1</v>
      </c>
      <c r="DQ84">
        <v>4</v>
      </c>
      <c r="DR84">
        <v>2</v>
      </c>
      <c r="DS84">
        <v>10</v>
      </c>
      <c r="DT84">
        <v>0</v>
      </c>
      <c r="DU84">
        <v>0</v>
      </c>
      <c r="DV84">
        <v>5</v>
      </c>
      <c r="DW84">
        <v>4</v>
      </c>
      <c r="DX84">
        <v>14</v>
      </c>
      <c r="DY84">
        <v>5</v>
      </c>
      <c r="DZ84">
        <v>5</v>
      </c>
      <c r="EA84">
        <v>18</v>
      </c>
      <c r="EB84">
        <v>0</v>
      </c>
      <c r="EC84">
        <v>3</v>
      </c>
      <c r="ED84">
        <v>9</v>
      </c>
      <c r="EE84">
        <v>56</v>
      </c>
      <c r="EF84">
        <v>2</v>
      </c>
      <c r="EG84">
        <v>166</v>
      </c>
      <c r="EH84">
        <v>146</v>
      </c>
      <c r="EI84">
        <v>21</v>
      </c>
      <c r="EJ84">
        <v>10</v>
      </c>
      <c r="EK84">
        <v>14</v>
      </c>
      <c r="EL84">
        <v>2</v>
      </c>
      <c r="EM84">
        <v>3</v>
      </c>
      <c r="EN84">
        <v>5</v>
      </c>
      <c r="EO84">
        <v>13</v>
      </c>
      <c r="EP84">
        <v>518</v>
      </c>
      <c r="EQ84">
        <v>0</v>
      </c>
      <c r="ER84">
        <v>0</v>
      </c>
      <c r="ES84">
        <v>2</v>
      </c>
      <c r="ET84">
        <v>1</v>
      </c>
      <c r="EU84">
        <v>10</v>
      </c>
      <c r="EV84">
        <v>0</v>
      </c>
      <c r="EW84">
        <v>0</v>
      </c>
      <c r="EX84">
        <v>7</v>
      </c>
      <c r="EY84">
        <v>5</v>
      </c>
      <c r="EZ84">
        <v>11</v>
      </c>
      <c r="FA84">
        <v>3</v>
      </c>
      <c r="FB84">
        <v>5</v>
      </c>
      <c r="FC84">
        <v>16</v>
      </c>
      <c r="FD84">
        <v>0</v>
      </c>
      <c r="FE84">
        <v>4</v>
      </c>
      <c r="FF84">
        <v>11</v>
      </c>
      <c r="FG84">
        <v>52</v>
      </c>
      <c r="FH84">
        <v>6</v>
      </c>
      <c r="FI84">
        <v>146</v>
      </c>
      <c r="FJ84">
        <v>139</v>
      </c>
      <c r="FK84">
        <v>18</v>
      </c>
      <c r="FL84">
        <v>9</v>
      </c>
      <c r="FM84">
        <v>10</v>
      </c>
      <c r="FN84">
        <v>2</v>
      </c>
      <c r="FO84">
        <v>3</v>
      </c>
      <c r="FP84">
        <v>4</v>
      </c>
      <c r="FQ84">
        <v>13</v>
      </c>
      <c r="FR84">
        <v>477</v>
      </c>
      <c r="FS84">
        <v>0</v>
      </c>
      <c r="FT84">
        <v>0</v>
      </c>
      <c r="FU84">
        <v>3</v>
      </c>
      <c r="FV84">
        <v>1</v>
      </c>
      <c r="FW84">
        <v>11</v>
      </c>
      <c r="FX84">
        <v>0</v>
      </c>
      <c r="FY84">
        <v>0</v>
      </c>
      <c r="FZ84">
        <v>2</v>
      </c>
      <c r="GA84">
        <v>4</v>
      </c>
      <c r="GB84">
        <v>10</v>
      </c>
      <c r="GC84">
        <v>5</v>
      </c>
      <c r="GD84">
        <v>5</v>
      </c>
      <c r="GE84">
        <v>12</v>
      </c>
      <c r="GF84">
        <v>0</v>
      </c>
      <c r="GG84">
        <v>3</v>
      </c>
      <c r="GH84">
        <v>12</v>
      </c>
      <c r="GI84">
        <v>44</v>
      </c>
      <c r="GJ84">
        <v>6</v>
      </c>
      <c r="GK84">
        <v>125</v>
      </c>
      <c r="GL84">
        <v>116</v>
      </c>
      <c r="GM84">
        <v>16</v>
      </c>
      <c r="GN84">
        <v>7</v>
      </c>
      <c r="GO84">
        <v>8</v>
      </c>
      <c r="GP84">
        <v>2</v>
      </c>
      <c r="GQ84">
        <v>1</v>
      </c>
      <c r="GR84">
        <v>4</v>
      </c>
      <c r="GS84">
        <v>13</v>
      </c>
      <c r="GT84">
        <v>410</v>
      </c>
      <c r="GU84">
        <v>0</v>
      </c>
      <c r="GV84">
        <v>0</v>
      </c>
      <c r="GW84">
        <v>2</v>
      </c>
      <c r="GX84">
        <v>1</v>
      </c>
      <c r="GY84">
        <v>8</v>
      </c>
      <c r="GZ84">
        <v>0</v>
      </c>
      <c r="HA84">
        <v>0</v>
      </c>
      <c r="HB84">
        <v>3</v>
      </c>
      <c r="HC84">
        <v>4</v>
      </c>
      <c r="HD84">
        <v>9</v>
      </c>
      <c r="HE84">
        <v>2</v>
      </c>
      <c r="HF84">
        <v>7</v>
      </c>
      <c r="HG84">
        <v>10</v>
      </c>
      <c r="HH84">
        <v>0</v>
      </c>
      <c r="HI84">
        <v>3</v>
      </c>
      <c r="HJ84">
        <v>13</v>
      </c>
      <c r="HK84">
        <v>38</v>
      </c>
      <c r="HL84">
        <v>3</v>
      </c>
      <c r="HM84">
        <v>117</v>
      </c>
      <c r="HN84">
        <v>102</v>
      </c>
      <c r="HO84">
        <v>10</v>
      </c>
      <c r="HP84">
        <v>7</v>
      </c>
      <c r="HQ84">
        <v>6</v>
      </c>
      <c r="HR84">
        <v>2</v>
      </c>
      <c r="HS84">
        <v>1</v>
      </c>
      <c r="HT84">
        <v>5</v>
      </c>
      <c r="HU84">
        <v>13</v>
      </c>
      <c r="HV84">
        <v>366</v>
      </c>
    </row>
    <row r="85" spans="1:230" x14ac:dyDescent="0.25">
      <c r="A85" s="7">
        <v>9001</v>
      </c>
      <c r="B85" s="7" t="s">
        <v>541</v>
      </c>
      <c r="C85" s="7" t="s">
        <v>0</v>
      </c>
      <c r="D85" s="7" t="s">
        <v>542</v>
      </c>
      <c r="E85" s="16" t="s">
        <v>507</v>
      </c>
      <c r="F85" s="9" t="s">
        <v>47</v>
      </c>
      <c r="G85">
        <v>0</v>
      </c>
      <c r="H85">
        <v>0</v>
      </c>
      <c r="I85">
        <v>2</v>
      </c>
      <c r="J85">
        <v>0</v>
      </c>
      <c r="K85">
        <v>5</v>
      </c>
      <c r="L85">
        <v>0</v>
      </c>
      <c r="M85">
        <v>0</v>
      </c>
      <c r="N85">
        <v>1</v>
      </c>
      <c r="O85">
        <v>1</v>
      </c>
      <c r="P85">
        <v>5</v>
      </c>
      <c r="Q85">
        <v>2</v>
      </c>
      <c r="R85">
        <v>2</v>
      </c>
      <c r="S85">
        <v>6</v>
      </c>
      <c r="T85">
        <v>0</v>
      </c>
      <c r="U85">
        <v>2</v>
      </c>
      <c r="V85">
        <v>4</v>
      </c>
      <c r="W85">
        <v>4</v>
      </c>
      <c r="X85">
        <v>1</v>
      </c>
      <c r="Y85">
        <v>22</v>
      </c>
      <c r="Z85">
        <v>30</v>
      </c>
      <c r="AA85">
        <v>5</v>
      </c>
      <c r="AB85">
        <v>3</v>
      </c>
      <c r="AC85">
        <v>6</v>
      </c>
      <c r="AD85">
        <v>2</v>
      </c>
      <c r="AE85">
        <v>0</v>
      </c>
      <c r="AF85">
        <v>7</v>
      </c>
      <c r="AG85">
        <v>2</v>
      </c>
      <c r="AH85">
        <v>112</v>
      </c>
      <c r="AI85">
        <v>0</v>
      </c>
      <c r="AJ85">
        <v>0</v>
      </c>
      <c r="AK85">
        <v>3</v>
      </c>
      <c r="AL85">
        <v>0</v>
      </c>
      <c r="AM85">
        <v>4</v>
      </c>
      <c r="AN85">
        <v>0</v>
      </c>
      <c r="AO85">
        <v>0</v>
      </c>
      <c r="AP85">
        <v>0</v>
      </c>
      <c r="AQ85">
        <v>1</v>
      </c>
      <c r="AR85">
        <v>6</v>
      </c>
      <c r="AS85">
        <v>2</v>
      </c>
      <c r="AT85">
        <v>1</v>
      </c>
      <c r="AU85">
        <v>6</v>
      </c>
      <c r="AV85">
        <v>0</v>
      </c>
      <c r="AW85">
        <v>2</v>
      </c>
      <c r="AX85">
        <v>9</v>
      </c>
      <c r="AY85">
        <v>8</v>
      </c>
      <c r="AZ85">
        <v>2</v>
      </c>
      <c r="BA85">
        <v>20</v>
      </c>
      <c r="BB85">
        <v>31</v>
      </c>
      <c r="BC85">
        <v>5</v>
      </c>
      <c r="BD85">
        <v>4</v>
      </c>
      <c r="BE85">
        <v>5</v>
      </c>
      <c r="BF85">
        <v>3</v>
      </c>
      <c r="BG85">
        <v>0</v>
      </c>
      <c r="BH85">
        <v>7</v>
      </c>
      <c r="BI85">
        <v>3</v>
      </c>
      <c r="BJ85">
        <v>122</v>
      </c>
      <c r="BK85">
        <v>0</v>
      </c>
      <c r="BL85">
        <v>0</v>
      </c>
      <c r="BM85">
        <v>3</v>
      </c>
      <c r="BN85">
        <v>0</v>
      </c>
      <c r="BO85">
        <v>4</v>
      </c>
      <c r="BP85">
        <v>0</v>
      </c>
      <c r="BQ85">
        <v>0</v>
      </c>
      <c r="BR85">
        <v>0</v>
      </c>
      <c r="BS85">
        <v>0</v>
      </c>
      <c r="BT85">
        <v>7</v>
      </c>
      <c r="BU85">
        <v>1</v>
      </c>
      <c r="BV85">
        <v>1</v>
      </c>
      <c r="BW85">
        <v>6</v>
      </c>
      <c r="BX85">
        <v>1</v>
      </c>
      <c r="BY85">
        <v>2</v>
      </c>
      <c r="BZ85">
        <v>11</v>
      </c>
      <c r="CA85">
        <v>9</v>
      </c>
      <c r="CB85">
        <v>0</v>
      </c>
      <c r="CC85">
        <v>19</v>
      </c>
      <c r="CD85">
        <v>31</v>
      </c>
      <c r="CE85">
        <v>4</v>
      </c>
      <c r="CF85">
        <v>4</v>
      </c>
      <c r="CG85">
        <v>10</v>
      </c>
      <c r="CH85">
        <v>2</v>
      </c>
      <c r="CI85">
        <v>0</v>
      </c>
      <c r="CJ85">
        <v>7</v>
      </c>
      <c r="CK85">
        <v>3</v>
      </c>
      <c r="CL85">
        <v>125</v>
      </c>
      <c r="CM85">
        <v>0</v>
      </c>
      <c r="CN85">
        <v>0</v>
      </c>
      <c r="CO85">
        <v>2</v>
      </c>
      <c r="CP85">
        <v>0</v>
      </c>
      <c r="CQ85">
        <v>4</v>
      </c>
      <c r="CR85">
        <v>0</v>
      </c>
      <c r="CS85">
        <v>0</v>
      </c>
      <c r="CT85">
        <v>0</v>
      </c>
      <c r="CU85">
        <v>0</v>
      </c>
      <c r="CV85">
        <v>6</v>
      </c>
      <c r="CW85">
        <v>0</v>
      </c>
      <c r="CX85">
        <v>1</v>
      </c>
      <c r="CY85">
        <v>7</v>
      </c>
      <c r="CZ85">
        <v>1</v>
      </c>
      <c r="DA85">
        <v>2</v>
      </c>
      <c r="DB85">
        <v>9</v>
      </c>
      <c r="DC85">
        <v>8</v>
      </c>
      <c r="DD85">
        <v>0</v>
      </c>
      <c r="DE85">
        <v>22</v>
      </c>
      <c r="DF85">
        <v>27</v>
      </c>
      <c r="DG85">
        <v>4</v>
      </c>
      <c r="DH85">
        <v>6</v>
      </c>
      <c r="DI85">
        <v>5</v>
      </c>
      <c r="DJ85">
        <v>2</v>
      </c>
      <c r="DK85">
        <v>0</v>
      </c>
      <c r="DL85">
        <v>3</v>
      </c>
      <c r="DM85">
        <v>3</v>
      </c>
      <c r="DN85">
        <v>112</v>
      </c>
      <c r="DO85">
        <v>0</v>
      </c>
      <c r="DP85">
        <v>0</v>
      </c>
      <c r="DQ85">
        <v>2</v>
      </c>
      <c r="DR85">
        <v>0</v>
      </c>
      <c r="DS85">
        <v>2</v>
      </c>
      <c r="DT85">
        <v>0</v>
      </c>
      <c r="DU85">
        <v>0</v>
      </c>
      <c r="DV85">
        <v>0</v>
      </c>
      <c r="DW85">
        <v>0</v>
      </c>
      <c r="DX85">
        <v>5</v>
      </c>
      <c r="DY85">
        <v>1</v>
      </c>
      <c r="DZ85">
        <v>0</v>
      </c>
      <c r="EA85">
        <v>5</v>
      </c>
      <c r="EB85">
        <v>1</v>
      </c>
      <c r="EC85">
        <v>2</v>
      </c>
      <c r="ED85">
        <v>11</v>
      </c>
      <c r="EE85">
        <v>8</v>
      </c>
      <c r="EF85">
        <v>0</v>
      </c>
      <c r="EG85">
        <v>17</v>
      </c>
      <c r="EH85">
        <v>28</v>
      </c>
      <c r="EI85">
        <v>3</v>
      </c>
      <c r="EJ85">
        <v>4</v>
      </c>
      <c r="EK85">
        <v>5</v>
      </c>
      <c r="EL85">
        <v>0</v>
      </c>
      <c r="EM85">
        <v>0</v>
      </c>
      <c r="EN85">
        <v>3</v>
      </c>
      <c r="EO85">
        <v>2</v>
      </c>
      <c r="EP85">
        <v>99</v>
      </c>
      <c r="EQ85">
        <v>0</v>
      </c>
      <c r="ER85">
        <v>0</v>
      </c>
      <c r="ES85">
        <v>2</v>
      </c>
      <c r="ET85">
        <v>0</v>
      </c>
      <c r="EU85">
        <v>3</v>
      </c>
      <c r="EV85">
        <v>0</v>
      </c>
      <c r="EW85">
        <v>0</v>
      </c>
      <c r="EX85">
        <v>1</v>
      </c>
      <c r="EY85">
        <v>0</v>
      </c>
      <c r="EZ85">
        <v>5</v>
      </c>
      <c r="FA85">
        <v>3</v>
      </c>
      <c r="FB85">
        <v>1</v>
      </c>
      <c r="FC85">
        <v>6</v>
      </c>
      <c r="FD85">
        <v>1</v>
      </c>
      <c r="FE85">
        <v>2</v>
      </c>
      <c r="FF85">
        <v>9</v>
      </c>
      <c r="FG85">
        <v>9</v>
      </c>
      <c r="FH85">
        <v>0</v>
      </c>
      <c r="FI85">
        <v>18</v>
      </c>
      <c r="FJ85">
        <v>24</v>
      </c>
      <c r="FK85">
        <v>4</v>
      </c>
      <c r="FL85">
        <v>4</v>
      </c>
      <c r="FM85">
        <v>5</v>
      </c>
      <c r="FN85">
        <v>0</v>
      </c>
      <c r="FO85">
        <v>1</v>
      </c>
      <c r="FP85">
        <v>2</v>
      </c>
      <c r="FQ85">
        <v>1</v>
      </c>
      <c r="FR85">
        <v>101</v>
      </c>
      <c r="FS85">
        <v>1</v>
      </c>
      <c r="FT85">
        <v>0</v>
      </c>
      <c r="FU85">
        <v>2</v>
      </c>
      <c r="FV85">
        <v>1</v>
      </c>
      <c r="FW85">
        <v>4</v>
      </c>
      <c r="FX85">
        <v>0</v>
      </c>
      <c r="FY85">
        <v>0</v>
      </c>
      <c r="FZ85">
        <v>2</v>
      </c>
      <c r="GA85">
        <v>0</v>
      </c>
      <c r="GB85">
        <v>3</v>
      </c>
      <c r="GC85">
        <v>3</v>
      </c>
      <c r="GD85">
        <v>0</v>
      </c>
      <c r="GE85">
        <v>2</v>
      </c>
      <c r="GF85">
        <v>1</v>
      </c>
      <c r="GG85">
        <v>2</v>
      </c>
      <c r="GH85">
        <v>7</v>
      </c>
      <c r="GI85">
        <v>7</v>
      </c>
      <c r="GJ85">
        <v>0</v>
      </c>
      <c r="GK85">
        <v>17</v>
      </c>
      <c r="GL85">
        <v>20</v>
      </c>
      <c r="GM85">
        <v>2</v>
      </c>
      <c r="GN85">
        <v>5</v>
      </c>
      <c r="GO85">
        <v>4</v>
      </c>
      <c r="GP85">
        <v>1</v>
      </c>
      <c r="GQ85">
        <v>1</v>
      </c>
      <c r="GR85">
        <v>3</v>
      </c>
      <c r="GS85">
        <v>1</v>
      </c>
      <c r="GT85">
        <v>89</v>
      </c>
      <c r="GU85">
        <v>1</v>
      </c>
      <c r="GV85">
        <v>0</v>
      </c>
      <c r="GW85">
        <v>2</v>
      </c>
      <c r="GX85">
        <v>0</v>
      </c>
      <c r="GY85">
        <v>3</v>
      </c>
      <c r="GZ85">
        <v>0</v>
      </c>
      <c r="HA85">
        <v>1</v>
      </c>
      <c r="HB85">
        <v>0</v>
      </c>
      <c r="HC85">
        <v>0</v>
      </c>
      <c r="HD85">
        <v>1</v>
      </c>
      <c r="HE85">
        <v>3</v>
      </c>
      <c r="HF85">
        <v>0</v>
      </c>
      <c r="HG85">
        <v>1</v>
      </c>
      <c r="HH85">
        <v>1</v>
      </c>
      <c r="HI85">
        <v>1</v>
      </c>
      <c r="HJ85">
        <v>7</v>
      </c>
      <c r="HK85">
        <v>10</v>
      </c>
      <c r="HL85">
        <v>0</v>
      </c>
      <c r="HM85">
        <v>18</v>
      </c>
      <c r="HN85">
        <v>12</v>
      </c>
      <c r="HO85">
        <v>2</v>
      </c>
      <c r="HP85">
        <v>5</v>
      </c>
      <c r="HQ85">
        <v>1</v>
      </c>
      <c r="HR85">
        <v>0</v>
      </c>
      <c r="HS85">
        <v>1</v>
      </c>
      <c r="HT85">
        <v>3</v>
      </c>
      <c r="HU85">
        <v>0</v>
      </c>
      <c r="HV85">
        <v>73</v>
      </c>
    </row>
    <row r="86" spans="1:230" x14ac:dyDescent="0.25">
      <c r="A86" s="7">
        <v>9002</v>
      </c>
      <c r="B86" s="7" t="s">
        <v>543</v>
      </c>
      <c r="C86" s="7" t="s">
        <v>0</v>
      </c>
      <c r="D86" s="7" t="s">
        <v>538</v>
      </c>
      <c r="E86" s="16" t="s">
        <v>507</v>
      </c>
      <c r="F86" s="9" t="s">
        <v>47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1</v>
      </c>
      <c r="W86">
        <v>1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1</v>
      </c>
      <c r="AH86">
        <v>3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1</v>
      </c>
      <c r="BJ86">
        <v>1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1</v>
      </c>
      <c r="CL86">
        <v>2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0</v>
      </c>
      <c r="DM86">
        <v>1</v>
      </c>
      <c r="DN86">
        <v>2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1</v>
      </c>
      <c r="EF86">
        <v>0</v>
      </c>
      <c r="EG86">
        <v>0</v>
      </c>
      <c r="EH86">
        <v>1</v>
      </c>
      <c r="EI86">
        <v>0</v>
      </c>
      <c r="EJ86">
        <v>0</v>
      </c>
      <c r="EK86">
        <v>0</v>
      </c>
      <c r="EL86">
        <v>0</v>
      </c>
      <c r="EM86">
        <v>1</v>
      </c>
      <c r="EN86">
        <v>0</v>
      </c>
      <c r="EO86">
        <v>1</v>
      </c>
      <c r="EP86">
        <v>4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1</v>
      </c>
      <c r="FI86">
        <v>0</v>
      </c>
      <c r="FJ86">
        <v>1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1</v>
      </c>
      <c r="FR86">
        <v>3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1</v>
      </c>
      <c r="GJ86">
        <v>0</v>
      </c>
      <c r="GK86">
        <v>0</v>
      </c>
      <c r="GL86">
        <v>1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1</v>
      </c>
      <c r="GT86">
        <v>3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1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1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2</v>
      </c>
    </row>
    <row r="87" spans="1:230" x14ac:dyDescent="0.25">
      <c r="A87" s="7">
        <v>9003</v>
      </c>
      <c r="B87" s="7" t="s">
        <v>544</v>
      </c>
      <c r="C87" s="7" t="s">
        <v>0</v>
      </c>
      <c r="D87" s="7" t="s">
        <v>542</v>
      </c>
      <c r="E87" s="16" t="s">
        <v>507</v>
      </c>
      <c r="F87" s="9" t="s">
        <v>47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1</v>
      </c>
      <c r="P87">
        <v>0</v>
      </c>
      <c r="Q87">
        <v>1</v>
      </c>
      <c r="R87">
        <v>1</v>
      </c>
      <c r="S87">
        <v>0</v>
      </c>
      <c r="T87">
        <v>0</v>
      </c>
      <c r="U87">
        <v>0</v>
      </c>
      <c r="V87">
        <v>0</v>
      </c>
      <c r="W87">
        <v>1</v>
      </c>
      <c r="X87">
        <v>0</v>
      </c>
      <c r="Y87">
        <v>2</v>
      </c>
      <c r="Z87">
        <v>1</v>
      </c>
      <c r="AA87">
        <v>0</v>
      </c>
      <c r="AB87">
        <v>0</v>
      </c>
      <c r="AC87">
        <v>0</v>
      </c>
      <c r="AD87">
        <v>1</v>
      </c>
      <c r="AE87">
        <v>0</v>
      </c>
      <c r="AF87">
        <v>0</v>
      </c>
      <c r="AG87">
        <v>1</v>
      </c>
      <c r="AH87">
        <v>9</v>
      </c>
      <c r="AI87">
        <v>0</v>
      </c>
      <c r="AJ87">
        <v>0</v>
      </c>
      <c r="AK87">
        <v>0</v>
      </c>
      <c r="AL87">
        <v>0</v>
      </c>
      <c r="AM87">
        <v>1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1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1</v>
      </c>
      <c r="AZ87">
        <v>0</v>
      </c>
      <c r="BA87">
        <v>3</v>
      </c>
      <c r="BB87">
        <v>3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1</v>
      </c>
      <c r="BJ87">
        <v>10</v>
      </c>
      <c r="BK87">
        <v>0</v>
      </c>
      <c r="BL87">
        <v>0</v>
      </c>
      <c r="BM87">
        <v>1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1</v>
      </c>
      <c r="CA87">
        <v>2</v>
      </c>
      <c r="CB87">
        <v>0</v>
      </c>
      <c r="CC87">
        <v>3</v>
      </c>
      <c r="CD87">
        <v>2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9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2</v>
      </c>
      <c r="DF87">
        <v>2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4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3</v>
      </c>
      <c r="EH87">
        <v>1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4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2</v>
      </c>
      <c r="FJ87">
        <v>1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3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2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2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1</v>
      </c>
      <c r="HK87">
        <v>0</v>
      </c>
      <c r="HL87">
        <v>0</v>
      </c>
      <c r="HM87">
        <v>0</v>
      </c>
      <c r="HN87">
        <v>2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1</v>
      </c>
      <c r="HU87">
        <v>0</v>
      </c>
      <c r="HV87">
        <v>4</v>
      </c>
    </row>
    <row r="88" spans="1:230" x14ac:dyDescent="0.25">
      <c r="A88" s="21">
        <v>9101</v>
      </c>
      <c r="B88" s="21" t="s">
        <v>545</v>
      </c>
      <c r="C88" s="7" t="s">
        <v>0</v>
      </c>
      <c r="D88" s="21" t="s">
        <v>6</v>
      </c>
      <c r="E88" s="22" t="s">
        <v>507</v>
      </c>
      <c r="F88" s="9" t="s">
        <v>47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2</v>
      </c>
      <c r="R88">
        <v>0</v>
      </c>
      <c r="S88">
        <v>1</v>
      </c>
      <c r="T88">
        <v>0</v>
      </c>
      <c r="U88">
        <v>0</v>
      </c>
      <c r="V88">
        <v>1</v>
      </c>
      <c r="W88">
        <v>3</v>
      </c>
      <c r="X88">
        <v>0</v>
      </c>
      <c r="Y88">
        <v>2</v>
      </c>
      <c r="Z88">
        <v>2</v>
      </c>
      <c r="AA88">
        <v>1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2</v>
      </c>
      <c r="AH88">
        <v>14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2</v>
      </c>
      <c r="AT88">
        <v>0</v>
      </c>
      <c r="AU88">
        <v>1</v>
      </c>
      <c r="AV88">
        <v>0</v>
      </c>
      <c r="AW88">
        <v>0</v>
      </c>
      <c r="AX88">
        <v>1</v>
      </c>
      <c r="AY88">
        <v>2</v>
      </c>
      <c r="AZ88">
        <v>0</v>
      </c>
      <c r="BA88">
        <v>2</v>
      </c>
      <c r="BB88">
        <v>3</v>
      </c>
      <c r="BC88">
        <v>3</v>
      </c>
      <c r="BD88">
        <v>0</v>
      </c>
      <c r="BE88">
        <v>1</v>
      </c>
      <c r="BF88">
        <v>0</v>
      </c>
      <c r="BG88">
        <v>0</v>
      </c>
      <c r="BH88">
        <v>0</v>
      </c>
      <c r="BI88">
        <v>2</v>
      </c>
      <c r="BJ88">
        <v>17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2</v>
      </c>
      <c r="BV88">
        <v>0</v>
      </c>
      <c r="BW88">
        <v>1</v>
      </c>
      <c r="BX88">
        <v>0</v>
      </c>
      <c r="BY88">
        <v>0</v>
      </c>
      <c r="BZ88">
        <v>0</v>
      </c>
      <c r="CA88">
        <v>3</v>
      </c>
      <c r="CB88">
        <v>0</v>
      </c>
      <c r="CC88">
        <v>2</v>
      </c>
      <c r="CD88">
        <v>3</v>
      </c>
      <c r="CE88">
        <v>2</v>
      </c>
      <c r="CF88">
        <v>0</v>
      </c>
      <c r="CG88">
        <v>1</v>
      </c>
      <c r="CH88">
        <v>0</v>
      </c>
      <c r="CI88">
        <v>0</v>
      </c>
      <c r="CJ88">
        <v>0</v>
      </c>
      <c r="CK88">
        <v>1</v>
      </c>
      <c r="CL88">
        <v>15</v>
      </c>
      <c r="CM88">
        <v>0</v>
      </c>
      <c r="CN88">
        <v>0</v>
      </c>
      <c r="CO88">
        <v>1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2</v>
      </c>
      <c r="CX88">
        <v>0</v>
      </c>
      <c r="CY88">
        <v>1</v>
      </c>
      <c r="CZ88">
        <v>0</v>
      </c>
      <c r="DA88">
        <v>0</v>
      </c>
      <c r="DB88">
        <v>0</v>
      </c>
      <c r="DC88">
        <v>2</v>
      </c>
      <c r="DD88">
        <v>0</v>
      </c>
      <c r="DE88">
        <v>4</v>
      </c>
      <c r="DF88">
        <v>6</v>
      </c>
      <c r="DG88">
        <v>1</v>
      </c>
      <c r="DH88">
        <v>0</v>
      </c>
      <c r="DI88">
        <v>2</v>
      </c>
      <c r="DJ88">
        <v>0</v>
      </c>
      <c r="DK88">
        <v>0</v>
      </c>
      <c r="DL88">
        <v>0</v>
      </c>
      <c r="DM88">
        <v>2</v>
      </c>
      <c r="DN88">
        <v>21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2</v>
      </c>
      <c r="DZ88">
        <v>0</v>
      </c>
      <c r="EA88">
        <v>1</v>
      </c>
      <c r="EB88">
        <v>0</v>
      </c>
      <c r="EC88">
        <v>0</v>
      </c>
      <c r="ED88">
        <v>0</v>
      </c>
      <c r="EE88">
        <v>1</v>
      </c>
      <c r="EF88">
        <v>0</v>
      </c>
      <c r="EG88">
        <v>2</v>
      </c>
      <c r="EH88">
        <v>3</v>
      </c>
      <c r="EI88">
        <v>1</v>
      </c>
      <c r="EJ88">
        <v>0</v>
      </c>
      <c r="EK88">
        <v>1</v>
      </c>
      <c r="EL88">
        <v>0</v>
      </c>
      <c r="EM88">
        <v>0</v>
      </c>
      <c r="EN88">
        <v>0</v>
      </c>
      <c r="EO88">
        <v>3</v>
      </c>
      <c r="EP88">
        <v>14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1</v>
      </c>
      <c r="EY88">
        <v>0</v>
      </c>
      <c r="EZ88">
        <v>0</v>
      </c>
      <c r="FA88">
        <v>2</v>
      </c>
      <c r="FB88">
        <v>0</v>
      </c>
      <c r="FC88">
        <v>1</v>
      </c>
      <c r="FD88">
        <v>0</v>
      </c>
      <c r="FE88">
        <v>0</v>
      </c>
      <c r="FF88">
        <v>0</v>
      </c>
      <c r="FG88">
        <v>1</v>
      </c>
      <c r="FH88">
        <v>0</v>
      </c>
      <c r="FI88">
        <v>2</v>
      </c>
      <c r="FJ88">
        <v>5</v>
      </c>
      <c r="FK88">
        <v>1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2</v>
      </c>
      <c r="FR88">
        <v>15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2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1</v>
      </c>
      <c r="GJ88">
        <v>0</v>
      </c>
      <c r="GK88">
        <v>4</v>
      </c>
      <c r="GL88">
        <v>4</v>
      </c>
      <c r="GM88">
        <v>2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2</v>
      </c>
      <c r="GT88">
        <v>15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1</v>
      </c>
      <c r="HC88">
        <v>0</v>
      </c>
      <c r="HD88">
        <v>0</v>
      </c>
      <c r="HE88">
        <v>2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1</v>
      </c>
      <c r="HL88">
        <v>0</v>
      </c>
      <c r="HM88">
        <v>4</v>
      </c>
      <c r="HN88">
        <v>3</v>
      </c>
      <c r="HO88">
        <v>2</v>
      </c>
      <c r="HP88">
        <v>0</v>
      </c>
      <c r="HQ88">
        <v>1</v>
      </c>
      <c r="HR88">
        <v>0</v>
      </c>
      <c r="HS88">
        <v>0</v>
      </c>
      <c r="HT88">
        <v>0</v>
      </c>
      <c r="HU88">
        <v>1</v>
      </c>
      <c r="HV88">
        <v>15</v>
      </c>
    </row>
    <row r="89" spans="1:230" x14ac:dyDescent="0.25">
      <c r="A89" s="21">
        <v>9102</v>
      </c>
      <c r="B89" s="21" t="s">
        <v>546</v>
      </c>
      <c r="C89" s="7" t="s">
        <v>0</v>
      </c>
      <c r="D89" s="21" t="s">
        <v>6</v>
      </c>
      <c r="E89" s="22" t="s">
        <v>507</v>
      </c>
      <c r="F89" s="9" t="s">
        <v>47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1</v>
      </c>
      <c r="O89">
        <v>0</v>
      </c>
      <c r="P89">
        <v>0</v>
      </c>
      <c r="Q89">
        <v>0</v>
      </c>
      <c r="R89">
        <v>0</v>
      </c>
      <c r="S89">
        <v>1</v>
      </c>
      <c r="T89">
        <v>0</v>
      </c>
      <c r="U89">
        <v>0</v>
      </c>
      <c r="V89">
        <v>1</v>
      </c>
      <c r="W89">
        <v>4</v>
      </c>
      <c r="X89">
        <v>0</v>
      </c>
      <c r="Y89">
        <v>4</v>
      </c>
      <c r="Z89">
        <v>8</v>
      </c>
      <c r="AA89">
        <v>1</v>
      </c>
      <c r="AB89">
        <v>0</v>
      </c>
      <c r="AC89">
        <v>0</v>
      </c>
      <c r="AD89">
        <v>1</v>
      </c>
      <c r="AE89">
        <v>0</v>
      </c>
      <c r="AF89">
        <v>1</v>
      </c>
      <c r="AG89">
        <v>0</v>
      </c>
      <c r="AH89">
        <v>22</v>
      </c>
      <c r="AI89">
        <v>0</v>
      </c>
      <c r="AJ89">
        <v>0</v>
      </c>
      <c r="AK89">
        <v>1</v>
      </c>
      <c r="AL89">
        <v>0</v>
      </c>
      <c r="AM89">
        <v>0</v>
      </c>
      <c r="AN89">
        <v>0</v>
      </c>
      <c r="AO89">
        <v>0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0</v>
      </c>
      <c r="AW89">
        <v>0</v>
      </c>
      <c r="AX89">
        <v>0</v>
      </c>
      <c r="AY89">
        <v>3</v>
      </c>
      <c r="AZ89">
        <v>0</v>
      </c>
      <c r="BA89">
        <v>4</v>
      </c>
      <c r="BB89">
        <v>7</v>
      </c>
      <c r="BC89">
        <v>1</v>
      </c>
      <c r="BD89">
        <v>0</v>
      </c>
      <c r="BE89">
        <v>0</v>
      </c>
      <c r="BF89">
        <v>1</v>
      </c>
      <c r="BG89">
        <v>0</v>
      </c>
      <c r="BH89">
        <v>1</v>
      </c>
      <c r="BI89">
        <v>0</v>
      </c>
      <c r="BJ89">
        <v>20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1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5</v>
      </c>
      <c r="CB89">
        <v>0</v>
      </c>
      <c r="CC89">
        <v>3</v>
      </c>
      <c r="CD89">
        <v>7</v>
      </c>
      <c r="CE89">
        <v>1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17</v>
      </c>
      <c r="CM89">
        <v>0</v>
      </c>
      <c r="CN89">
        <v>0</v>
      </c>
      <c r="CO89">
        <v>1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4</v>
      </c>
      <c r="DD89">
        <v>0</v>
      </c>
      <c r="DE89">
        <v>1</v>
      </c>
      <c r="DF89">
        <v>8</v>
      </c>
      <c r="DG89">
        <v>1</v>
      </c>
      <c r="DH89">
        <v>0</v>
      </c>
      <c r="DI89">
        <v>0</v>
      </c>
      <c r="DJ89">
        <v>0</v>
      </c>
      <c r="DK89">
        <v>1</v>
      </c>
      <c r="DL89">
        <v>1</v>
      </c>
      <c r="DM89">
        <v>0</v>
      </c>
      <c r="DN89">
        <v>18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1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3</v>
      </c>
      <c r="EF89">
        <v>0</v>
      </c>
      <c r="EG89">
        <v>2</v>
      </c>
      <c r="EH89">
        <v>8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14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1</v>
      </c>
      <c r="FD89">
        <v>0</v>
      </c>
      <c r="FE89">
        <v>0</v>
      </c>
      <c r="FF89">
        <v>1</v>
      </c>
      <c r="FG89">
        <v>0</v>
      </c>
      <c r="FH89">
        <v>0</v>
      </c>
      <c r="FI89">
        <v>2</v>
      </c>
      <c r="FJ89">
        <v>7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11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1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1</v>
      </c>
      <c r="GL89">
        <v>8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10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1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2</v>
      </c>
      <c r="HK89">
        <v>0</v>
      </c>
      <c r="HL89">
        <v>0</v>
      </c>
      <c r="HM89">
        <v>2</v>
      </c>
      <c r="HN89">
        <v>6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11</v>
      </c>
    </row>
    <row r="90" spans="1:230" x14ac:dyDescent="0.25">
      <c r="A90" s="21">
        <v>9103</v>
      </c>
      <c r="B90" s="21" t="s">
        <v>547</v>
      </c>
      <c r="C90" s="7" t="s">
        <v>0</v>
      </c>
      <c r="D90" s="21" t="s">
        <v>6</v>
      </c>
      <c r="E90" s="22" t="s">
        <v>507</v>
      </c>
      <c r="F90" s="9" t="s">
        <v>47</v>
      </c>
      <c r="G90">
        <v>0</v>
      </c>
      <c r="H90">
        <v>1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1</v>
      </c>
      <c r="T90">
        <v>0</v>
      </c>
      <c r="U90">
        <v>0</v>
      </c>
      <c r="V90">
        <v>0</v>
      </c>
      <c r="W90">
        <v>1</v>
      </c>
      <c r="X90">
        <v>0</v>
      </c>
      <c r="Y90">
        <v>0</v>
      </c>
      <c r="Z90">
        <v>2</v>
      </c>
      <c r="AA90">
        <v>1</v>
      </c>
      <c r="AB90">
        <v>0</v>
      </c>
      <c r="AC90">
        <v>5</v>
      </c>
      <c r="AD90">
        <v>0</v>
      </c>
      <c r="AE90">
        <v>0</v>
      </c>
      <c r="AF90">
        <v>0</v>
      </c>
      <c r="AG90">
        <v>2</v>
      </c>
      <c r="AH90">
        <v>13</v>
      </c>
      <c r="AI90">
        <v>0</v>
      </c>
      <c r="AJ90">
        <v>1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0</v>
      </c>
      <c r="AW90">
        <v>0</v>
      </c>
      <c r="AX90">
        <v>0</v>
      </c>
      <c r="AY90">
        <v>1</v>
      </c>
      <c r="AZ90">
        <v>0</v>
      </c>
      <c r="BA90">
        <v>1</v>
      </c>
      <c r="BB90">
        <v>3</v>
      </c>
      <c r="BC90">
        <v>1</v>
      </c>
      <c r="BD90">
        <v>0</v>
      </c>
      <c r="BE90">
        <v>4</v>
      </c>
      <c r="BF90">
        <v>0</v>
      </c>
      <c r="BG90">
        <v>0</v>
      </c>
      <c r="BH90">
        <v>0</v>
      </c>
      <c r="BI90">
        <v>1</v>
      </c>
      <c r="BJ90">
        <v>13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1</v>
      </c>
      <c r="BU90">
        <v>0</v>
      </c>
      <c r="BV90">
        <v>0</v>
      </c>
      <c r="BW90">
        <v>1</v>
      </c>
      <c r="BX90">
        <v>0</v>
      </c>
      <c r="BY90">
        <v>0</v>
      </c>
      <c r="BZ90">
        <v>0</v>
      </c>
      <c r="CA90">
        <v>1</v>
      </c>
      <c r="CB90">
        <v>0</v>
      </c>
      <c r="CC90">
        <v>0</v>
      </c>
      <c r="CD90">
        <v>3</v>
      </c>
      <c r="CE90">
        <v>1</v>
      </c>
      <c r="CF90">
        <v>0</v>
      </c>
      <c r="CG90">
        <v>4</v>
      </c>
      <c r="CH90">
        <v>0</v>
      </c>
      <c r="CI90">
        <v>0</v>
      </c>
      <c r="CJ90">
        <v>0</v>
      </c>
      <c r="CK90">
        <v>1</v>
      </c>
      <c r="CL90">
        <v>12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1</v>
      </c>
      <c r="CW90">
        <v>1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1</v>
      </c>
      <c r="DD90">
        <v>0</v>
      </c>
      <c r="DE90">
        <v>0</v>
      </c>
      <c r="DF90">
        <v>1</v>
      </c>
      <c r="DG90">
        <v>1</v>
      </c>
      <c r="DH90">
        <v>0</v>
      </c>
      <c r="DI90">
        <v>4</v>
      </c>
      <c r="DJ90">
        <v>0</v>
      </c>
      <c r="DK90">
        <v>0</v>
      </c>
      <c r="DL90">
        <v>0</v>
      </c>
      <c r="DM90">
        <v>1</v>
      </c>
      <c r="DN90">
        <v>10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2</v>
      </c>
      <c r="EF90">
        <v>0</v>
      </c>
      <c r="EG90">
        <v>0</v>
      </c>
      <c r="EH90">
        <v>1</v>
      </c>
      <c r="EI90">
        <v>1</v>
      </c>
      <c r="EJ90">
        <v>0</v>
      </c>
      <c r="EK90">
        <v>4</v>
      </c>
      <c r="EL90">
        <v>0</v>
      </c>
      <c r="EM90">
        <v>0</v>
      </c>
      <c r="EN90">
        <v>0</v>
      </c>
      <c r="EO90">
        <v>1</v>
      </c>
      <c r="EP90">
        <v>10</v>
      </c>
      <c r="EQ90">
        <v>0</v>
      </c>
      <c r="ER90">
        <v>0</v>
      </c>
      <c r="ES90">
        <v>0</v>
      </c>
      <c r="ET90">
        <v>0</v>
      </c>
      <c r="EU90">
        <v>1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1</v>
      </c>
      <c r="FD90">
        <v>0</v>
      </c>
      <c r="FE90">
        <v>2</v>
      </c>
      <c r="FF90">
        <v>0</v>
      </c>
      <c r="FG90">
        <v>1</v>
      </c>
      <c r="FH90">
        <v>2</v>
      </c>
      <c r="FI90">
        <v>0</v>
      </c>
      <c r="FJ90">
        <v>2</v>
      </c>
      <c r="FK90">
        <v>1</v>
      </c>
      <c r="FL90">
        <v>1</v>
      </c>
      <c r="FM90">
        <v>4</v>
      </c>
      <c r="FN90">
        <v>0</v>
      </c>
      <c r="FO90">
        <v>0</v>
      </c>
      <c r="FP90">
        <v>0</v>
      </c>
      <c r="FQ90">
        <v>1</v>
      </c>
      <c r="FR90">
        <v>16</v>
      </c>
      <c r="FS90">
        <v>0</v>
      </c>
      <c r="FT90">
        <v>1</v>
      </c>
      <c r="FU90">
        <v>1</v>
      </c>
      <c r="FV90">
        <v>0</v>
      </c>
      <c r="FW90">
        <v>2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1</v>
      </c>
      <c r="GF90">
        <v>0</v>
      </c>
      <c r="GG90">
        <v>2</v>
      </c>
      <c r="GH90">
        <v>0</v>
      </c>
      <c r="GI90">
        <v>2</v>
      </c>
      <c r="GJ90">
        <v>2</v>
      </c>
      <c r="GK90">
        <v>0</v>
      </c>
      <c r="GL90">
        <v>3</v>
      </c>
      <c r="GM90">
        <v>1</v>
      </c>
      <c r="GN90">
        <v>1</v>
      </c>
      <c r="GO90">
        <v>1</v>
      </c>
      <c r="GP90">
        <v>0</v>
      </c>
      <c r="GQ90">
        <v>0</v>
      </c>
      <c r="GR90">
        <v>0</v>
      </c>
      <c r="GS90">
        <v>1</v>
      </c>
      <c r="GT90">
        <v>18</v>
      </c>
      <c r="GU90">
        <v>0</v>
      </c>
      <c r="GV90">
        <v>1</v>
      </c>
      <c r="GW90">
        <v>1</v>
      </c>
      <c r="GX90">
        <v>0</v>
      </c>
      <c r="GY90">
        <v>1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1</v>
      </c>
      <c r="HH90">
        <v>0</v>
      </c>
      <c r="HI90">
        <v>1</v>
      </c>
      <c r="HJ90">
        <v>1</v>
      </c>
      <c r="HK90">
        <v>1</v>
      </c>
      <c r="HL90">
        <v>0</v>
      </c>
      <c r="HM90">
        <v>2</v>
      </c>
      <c r="HN90">
        <v>4</v>
      </c>
      <c r="HO90">
        <v>1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1</v>
      </c>
      <c r="HV90">
        <v>15</v>
      </c>
    </row>
    <row r="91" spans="1:230" x14ac:dyDescent="0.25">
      <c r="A91" s="7">
        <v>9321</v>
      </c>
      <c r="B91" s="7" t="s">
        <v>548</v>
      </c>
      <c r="C91" s="7" t="s">
        <v>0</v>
      </c>
      <c r="D91" s="7" t="s">
        <v>2</v>
      </c>
      <c r="E91" s="16" t="s">
        <v>507</v>
      </c>
      <c r="F91" s="9" t="s">
        <v>47</v>
      </c>
      <c r="G91">
        <v>0</v>
      </c>
      <c r="H91">
        <v>0</v>
      </c>
      <c r="I91">
        <v>1</v>
      </c>
      <c r="J91">
        <v>0</v>
      </c>
      <c r="K91">
        <v>3</v>
      </c>
      <c r="L91">
        <v>0</v>
      </c>
      <c r="M91">
        <v>0</v>
      </c>
      <c r="N91">
        <v>4</v>
      </c>
      <c r="O91">
        <v>1</v>
      </c>
      <c r="P91">
        <v>9</v>
      </c>
      <c r="Q91">
        <v>3</v>
      </c>
      <c r="R91">
        <v>3</v>
      </c>
      <c r="S91">
        <v>8</v>
      </c>
      <c r="T91">
        <v>3</v>
      </c>
      <c r="U91">
        <v>5</v>
      </c>
      <c r="V91">
        <v>5</v>
      </c>
      <c r="W91">
        <v>6</v>
      </c>
      <c r="X91">
        <v>2</v>
      </c>
      <c r="Y91">
        <v>6</v>
      </c>
      <c r="Z91">
        <v>20</v>
      </c>
      <c r="AA91">
        <v>6</v>
      </c>
      <c r="AB91">
        <v>3</v>
      </c>
      <c r="AC91">
        <v>8</v>
      </c>
      <c r="AD91">
        <v>1</v>
      </c>
      <c r="AE91">
        <v>1</v>
      </c>
      <c r="AF91">
        <v>3</v>
      </c>
      <c r="AG91">
        <v>5</v>
      </c>
      <c r="AH91">
        <v>106</v>
      </c>
      <c r="AI91">
        <v>0</v>
      </c>
      <c r="AJ91">
        <v>0</v>
      </c>
      <c r="AK91">
        <v>1</v>
      </c>
      <c r="AL91">
        <v>0</v>
      </c>
      <c r="AM91">
        <v>3</v>
      </c>
      <c r="AN91">
        <v>0</v>
      </c>
      <c r="AO91">
        <v>0</v>
      </c>
      <c r="AP91">
        <v>4</v>
      </c>
      <c r="AQ91">
        <v>1</v>
      </c>
      <c r="AR91">
        <v>7</v>
      </c>
      <c r="AS91">
        <v>3</v>
      </c>
      <c r="AT91">
        <v>2</v>
      </c>
      <c r="AU91">
        <v>9</v>
      </c>
      <c r="AV91">
        <v>2</v>
      </c>
      <c r="AW91">
        <v>4</v>
      </c>
      <c r="AX91">
        <v>5</v>
      </c>
      <c r="AY91">
        <v>4</v>
      </c>
      <c r="AZ91">
        <v>3</v>
      </c>
      <c r="BA91">
        <v>10</v>
      </c>
      <c r="BB91">
        <v>21</v>
      </c>
      <c r="BC91">
        <v>4</v>
      </c>
      <c r="BD91">
        <v>4</v>
      </c>
      <c r="BE91">
        <v>7</v>
      </c>
      <c r="BF91">
        <v>0</v>
      </c>
      <c r="BG91">
        <v>1</v>
      </c>
      <c r="BH91">
        <v>5</v>
      </c>
      <c r="BI91">
        <v>5</v>
      </c>
      <c r="BJ91">
        <v>105</v>
      </c>
      <c r="BK91">
        <v>0</v>
      </c>
      <c r="BL91">
        <v>0</v>
      </c>
      <c r="BM91">
        <v>1</v>
      </c>
      <c r="BN91">
        <v>0</v>
      </c>
      <c r="BO91">
        <v>3</v>
      </c>
      <c r="BP91">
        <v>0</v>
      </c>
      <c r="BQ91">
        <v>0</v>
      </c>
      <c r="BR91">
        <v>3</v>
      </c>
      <c r="BS91">
        <v>1</v>
      </c>
      <c r="BT91">
        <v>4</v>
      </c>
      <c r="BU91">
        <v>4</v>
      </c>
      <c r="BV91">
        <v>2</v>
      </c>
      <c r="BW91">
        <v>8</v>
      </c>
      <c r="BX91">
        <v>2</v>
      </c>
      <c r="BY91">
        <v>4</v>
      </c>
      <c r="BZ91">
        <v>5</v>
      </c>
      <c r="CA91">
        <v>5</v>
      </c>
      <c r="CB91">
        <v>4</v>
      </c>
      <c r="CC91">
        <v>10</v>
      </c>
      <c r="CD91">
        <v>25</v>
      </c>
      <c r="CE91">
        <v>6</v>
      </c>
      <c r="CF91">
        <v>3</v>
      </c>
      <c r="CG91">
        <v>6</v>
      </c>
      <c r="CH91">
        <v>1</v>
      </c>
      <c r="CI91">
        <v>0</v>
      </c>
      <c r="CJ91">
        <v>3</v>
      </c>
      <c r="CK91">
        <v>4</v>
      </c>
      <c r="CL91">
        <v>104</v>
      </c>
      <c r="CM91">
        <v>0</v>
      </c>
      <c r="CN91">
        <v>0</v>
      </c>
      <c r="CO91">
        <v>1</v>
      </c>
      <c r="CP91">
        <v>1</v>
      </c>
      <c r="CQ91">
        <v>1</v>
      </c>
      <c r="CR91">
        <v>0</v>
      </c>
      <c r="CS91">
        <v>0</v>
      </c>
      <c r="CT91">
        <v>2</v>
      </c>
      <c r="CU91">
        <v>1</v>
      </c>
      <c r="CV91">
        <v>4</v>
      </c>
      <c r="CW91">
        <v>1</v>
      </c>
      <c r="CX91">
        <v>2</v>
      </c>
      <c r="CY91">
        <v>7</v>
      </c>
      <c r="CZ91">
        <v>2</v>
      </c>
      <c r="DA91">
        <v>4</v>
      </c>
      <c r="DB91">
        <v>3</v>
      </c>
      <c r="DC91">
        <v>4</v>
      </c>
      <c r="DD91">
        <v>2</v>
      </c>
      <c r="DE91">
        <v>4</v>
      </c>
      <c r="DF91">
        <v>17</v>
      </c>
      <c r="DG91">
        <v>3</v>
      </c>
      <c r="DH91">
        <v>4</v>
      </c>
      <c r="DI91">
        <v>5</v>
      </c>
      <c r="DJ91">
        <v>0</v>
      </c>
      <c r="DK91">
        <v>0</v>
      </c>
      <c r="DL91">
        <v>4</v>
      </c>
      <c r="DM91">
        <v>3</v>
      </c>
      <c r="DN91">
        <v>75</v>
      </c>
      <c r="DO91">
        <v>0</v>
      </c>
      <c r="DP91">
        <v>0</v>
      </c>
      <c r="DQ91">
        <v>0</v>
      </c>
      <c r="DR91">
        <v>0</v>
      </c>
      <c r="DS91">
        <v>2</v>
      </c>
      <c r="DT91">
        <v>0</v>
      </c>
      <c r="DU91">
        <v>0</v>
      </c>
      <c r="DV91">
        <v>2</v>
      </c>
      <c r="DW91">
        <v>1</v>
      </c>
      <c r="DX91">
        <v>4</v>
      </c>
      <c r="DY91">
        <v>1</v>
      </c>
      <c r="DZ91">
        <v>2</v>
      </c>
      <c r="EA91">
        <v>8</v>
      </c>
      <c r="EB91">
        <v>2</v>
      </c>
      <c r="EC91">
        <v>3</v>
      </c>
      <c r="ED91">
        <v>3</v>
      </c>
      <c r="EE91">
        <v>4</v>
      </c>
      <c r="EF91">
        <v>2</v>
      </c>
      <c r="EG91">
        <v>4</v>
      </c>
      <c r="EH91">
        <v>15</v>
      </c>
      <c r="EI91">
        <v>3</v>
      </c>
      <c r="EJ91">
        <v>4</v>
      </c>
      <c r="EK91">
        <v>5</v>
      </c>
      <c r="EL91">
        <v>0</v>
      </c>
      <c r="EM91">
        <v>0</v>
      </c>
      <c r="EN91">
        <v>5</v>
      </c>
      <c r="EO91">
        <v>3</v>
      </c>
      <c r="EP91">
        <v>73</v>
      </c>
      <c r="EQ91">
        <v>0</v>
      </c>
      <c r="ER91">
        <v>0</v>
      </c>
      <c r="ES91">
        <v>0</v>
      </c>
      <c r="ET91">
        <v>0</v>
      </c>
      <c r="EU91">
        <v>1</v>
      </c>
      <c r="EV91">
        <v>0</v>
      </c>
      <c r="EW91">
        <v>0</v>
      </c>
      <c r="EX91">
        <v>1</v>
      </c>
      <c r="EY91">
        <v>2</v>
      </c>
      <c r="EZ91">
        <v>4</v>
      </c>
      <c r="FA91">
        <v>1</v>
      </c>
      <c r="FB91">
        <v>2</v>
      </c>
      <c r="FC91">
        <v>9</v>
      </c>
      <c r="FD91">
        <v>1</v>
      </c>
      <c r="FE91">
        <v>3</v>
      </c>
      <c r="FF91">
        <v>2</v>
      </c>
      <c r="FG91">
        <v>4</v>
      </c>
      <c r="FH91">
        <v>2</v>
      </c>
      <c r="FI91">
        <v>4</v>
      </c>
      <c r="FJ91">
        <v>10</v>
      </c>
      <c r="FK91">
        <v>3</v>
      </c>
      <c r="FL91">
        <v>4</v>
      </c>
      <c r="FM91">
        <v>4</v>
      </c>
      <c r="FN91">
        <v>0</v>
      </c>
      <c r="FO91">
        <v>0</v>
      </c>
      <c r="FP91">
        <v>2</v>
      </c>
      <c r="FQ91">
        <v>3</v>
      </c>
      <c r="FR91">
        <v>62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1</v>
      </c>
      <c r="GA91">
        <v>2</v>
      </c>
      <c r="GB91">
        <v>3</v>
      </c>
      <c r="GC91">
        <v>4</v>
      </c>
      <c r="GD91">
        <v>2</v>
      </c>
      <c r="GE91">
        <v>6</v>
      </c>
      <c r="GF91">
        <v>1</v>
      </c>
      <c r="GG91">
        <v>3</v>
      </c>
      <c r="GH91">
        <v>3</v>
      </c>
      <c r="GI91">
        <v>4</v>
      </c>
      <c r="GJ91">
        <v>1</v>
      </c>
      <c r="GK91">
        <v>6</v>
      </c>
      <c r="GL91">
        <v>14</v>
      </c>
      <c r="GM91">
        <v>4</v>
      </c>
      <c r="GN91">
        <v>4</v>
      </c>
      <c r="GO91">
        <v>5</v>
      </c>
      <c r="GP91">
        <v>0</v>
      </c>
      <c r="GQ91">
        <v>0</v>
      </c>
      <c r="GR91">
        <v>4</v>
      </c>
      <c r="GS91">
        <v>3</v>
      </c>
      <c r="GT91">
        <v>70</v>
      </c>
      <c r="GU91">
        <v>0</v>
      </c>
      <c r="GV91">
        <v>0</v>
      </c>
      <c r="GW91">
        <v>1</v>
      </c>
      <c r="GX91">
        <v>0</v>
      </c>
      <c r="GY91">
        <v>1</v>
      </c>
      <c r="GZ91">
        <v>0</v>
      </c>
      <c r="HA91">
        <v>0</v>
      </c>
      <c r="HB91">
        <v>1</v>
      </c>
      <c r="HC91">
        <v>1</v>
      </c>
      <c r="HD91">
        <v>4</v>
      </c>
      <c r="HE91">
        <v>4</v>
      </c>
      <c r="HF91">
        <v>2</v>
      </c>
      <c r="HG91">
        <v>6</v>
      </c>
      <c r="HH91">
        <v>1</v>
      </c>
      <c r="HI91">
        <v>2</v>
      </c>
      <c r="HJ91">
        <v>2</v>
      </c>
      <c r="HK91">
        <v>4</v>
      </c>
      <c r="HL91">
        <v>2</v>
      </c>
      <c r="HM91">
        <v>5</v>
      </c>
      <c r="HN91">
        <v>12</v>
      </c>
      <c r="HO91">
        <v>5</v>
      </c>
      <c r="HP91">
        <v>5</v>
      </c>
      <c r="HQ91">
        <v>2</v>
      </c>
      <c r="HR91">
        <v>0</v>
      </c>
      <c r="HS91">
        <v>0</v>
      </c>
      <c r="HT91">
        <v>2</v>
      </c>
      <c r="HU91">
        <v>3</v>
      </c>
      <c r="HV91">
        <v>65</v>
      </c>
    </row>
    <row r="92" spans="1:230" x14ac:dyDescent="0.25">
      <c r="A92" s="17">
        <v>9329</v>
      </c>
      <c r="B92" s="17" t="s">
        <v>549</v>
      </c>
      <c r="C92" s="7" t="s">
        <v>0</v>
      </c>
      <c r="D92" s="17" t="s">
        <v>2</v>
      </c>
      <c r="E92" s="18" t="s">
        <v>507</v>
      </c>
      <c r="F92" s="9" t="s">
        <v>47</v>
      </c>
      <c r="G92">
        <v>1</v>
      </c>
      <c r="H92">
        <v>2</v>
      </c>
      <c r="I92">
        <v>3</v>
      </c>
      <c r="J92">
        <v>2</v>
      </c>
      <c r="K92">
        <v>4</v>
      </c>
      <c r="L92">
        <v>1</v>
      </c>
      <c r="M92">
        <v>2</v>
      </c>
      <c r="N92">
        <v>1</v>
      </c>
      <c r="O92">
        <v>1</v>
      </c>
      <c r="P92">
        <v>5</v>
      </c>
      <c r="Q92">
        <v>4</v>
      </c>
      <c r="R92">
        <v>2</v>
      </c>
      <c r="S92">
        <v>9</v>
      </c>
      <c r="T92">
        <v>0</v>
      </c>
      <c r="U92">
        <v>0</v>
      </c>
      <c r="V92">
        <v>4</v>
      </c>
      <c r="W92">
        <v>33</v>
      </c>
      <c r="X92">
        <v>2</v>
      </c>
      <c r="Y92">
        <v>48</v>
      </c>
      <c r="Z92">
        <v>81</v>
      </c>
      <c r="AA92">
        <v>22</v>
      </c>
      <c r="AB92">
        <v>9</v>
      </c>
      <c r="AC92">
        <v>14</v>
      </c>
      <c r="AD92">
        <v>5</v>
      </c>
      <c r="AE92">
        <v>4</v>
      </c>
      <c r="AF92">
        <v>5</v>
      </c>
      <c r="AG92">
        <v>5</v>
      </c>
      <c r="AH92">
        <v>269</v>
      </c>
      <c r="AI92">
        <v>1</v>
      </c>
      <c r="AJ92">
        <v>2</v>
      </c>
      <c r="AK92">
        <v>2</v>
      </c>
      <c r="AL92">
        <v>1</v>
      </c>
      <c r="AM92">
        <v>3</v>
      </c>
      <c r="AN92">
        <v>1</v>
      </c>
      <c r="AO92">
        <v>1</v>
      </c>
      <c r="AP92">
        <v>0</v>
      </c>
      <c r="AQ92">
        <v>1</v>
      </c>
      <c r="AR92">
        <v>6</v>
      </c>
      <c r="AS92">
        <v>6</v>
      </c>
      <c r="AT92">
        <v>2</v>
      </c>
      <c r="AU92">
        <v>10</v>
      </c>
      <c r="AV92">
        <v>0</v>
      </c>
      <c r="AW92">
        <v>0</v>
      </c>
      <c r="AX92">
        <v>4</v>
      </c>
      <c r="AY92">
        <v>35</v>
      </c>
      <c r="AZ92">
        <v>2</v>
      </c>
      <c r="BA92">
        <v>52</v>
      </c>
      <c r="BB92">
        <v>88</v>
      </c>
      <c r="BC92">
        <v>25</v>
      </c>
      <c r="BD92">
        <v>9</v>
      </c>
      <c r="BE92">
        <v>15</v>
      </c>
      <c r="BF92">
        <v>4</v>
      </c>
      <c r="BG92">
        <v>2</v>
      </c>
      <c r="BH92">
        <v>8</v>
      </c>
      <c r="BI92">
        <v>5</v>
      </c>
      <c r="BJ92">
        <v>285</v>
      </c>
      <c r="BK92">
        <v>1</v>
      </c>
      <c r="BL92">
        <v>2</v>
      </c>
      <c r="BM92">
        <v>2</v>
      </c>
      <c r="BN92">
        <v>1</v>
      </c>
      <c r="BO92">
        <v>4</v>
      </c>
      <c r="BP92">
        <v>1</v>
      </c>
      <c r="BQ92">
        <v>1</v>
      </c>
      <c r="BR92">
        <v>0</v>
      </c>
      <c r="BS92">
        <v>1</v>
      </c>
      <c r="BT92">
        <v>5</v>
      </c>
      <c r="BU92">
        <v>5</v>
      </c>
      <c r="BV92">
        <v>2</v>
      </c>
      <c r="BW92">
        <v>8</v>
      </c>
      <c r="BX92">
        <v>1</v>
      </c>
      <c r="BY92">
        <v>0</v>
      </c>
      <c r="BZ92">
        <v>5</v>
      </c>
      <c r="CA92">
        <v>33</v>
      </c>
      <c r="CB92">
        <v>2</v>
      </c>
      <c r="CC92">
        <v>53</v>
      </c>
      <c r="CD92">
        <v>89</v>
      </c>
      <c r="CE92">
        <v>27</v>
      </c>
      <c r="CF92">
        <v>13</v>
      </c>
      <c r="CG92">
        <v>20</v>
      </c>
      <c r="CH92">
        <v>4</v>
      </c>
      <c r="CI92">
        <v>5</v>
      </c>
      <c r="CJ92">
        <v>9</v>
      </c>
      <c r="CK92">
        <v>4</v>
      </c>
      <c r="CL92">
        <v>298</v>
      </c>
      <c r="CM92">
        <v>1</v>
      </c>
      <c r="CN92">
        <v>2</v>
      </c>
      <c r="CO92">
        <v>2</v>
      </c>
      <c r="CP92">
        <v>1</v>
      </c>
      <c r="CQ92">
        <v>6</v>
      </c>
      <c r="CR92">
        <v>1</v>
      </c>
      <c r="CS92">
        <v>1</v>
      </c>
      <c r="CT92">
        <v>2</v>
      </c>
      <c r="CU92">
        <v>1</v>
      </c>
      <c r="CV92">
        <v>7</v>
      </c>
      <c r="CW92">
        <v>5</v>
      </c>
      <c r="CX92">
        <v>3</v>
      </c>
      <c r="CY92">
        <v>8</v>
      </c>
      <c r="CZ92">
        <v>0</v>
      </c>
      <c r="DA92">
        <v>1</v>
      </c>
      <c r="DB92">
        <v>7</v>
      </c>
      <c r="DC92">
        <v>41</v>
      </c>
      <c r="DD92">
        <v>2</v>
      </c>
      <c r="DE92">
        <v>51</v>
      </c>
      <c r="DF92">
        <v>99</v>
      </c>
      <c r="DG92">
        <v>24</v>
      </c>
      <c r="DH92">
        <v>20</v>
      </c>
      <c r="DI92">
        <v>16</v>
      </c>
      <c r="DJ92">
        <v>2</v>
      </c>
      <c r="DK92">
        <v>5</v>
      </c>
      <c r="DL92">
        <v>7</v>
      </c>
      <c r="DM92">
        <v>7</v>
      </c>
      <c r="DN92">
        <v>322</v>
      </c>
      <c r="DO92">
        <v>1</v>
      </c>
      <c r="DP92">
        <v>1</v>
      </c>
      <c r="DQ92">
        <v>3</v>
      </c>
      <c r="DR92">
        <v>1</v>
      </c>
      <c r="DS92">
        <v>4</v>
      </c>
      <c r="DT92">
        <v>1</v>
      </c>
      <c r="DU92">
        <v>1</v>
      </c>
      <c r="DV92">
        <v>2</v>
      </c>
      <c r="DW92">
        <v>1</v>
      </c>
      <c r="DX92">
        <v>6</v>
      </c>
      <c r="DY92">
        <v>5</v>
      </c>
      <c r="DZ92">
        <v>1</v>
      </c>
      <c r="EA92">
        <v>10</v>
      </c>
      <c r="EB92">
        <v>0</v>
      </c>
      <c r="EC92">
        <v>1</v>
      </c>
      <c r="ED92">
        <v>7</v>
      </c>
      <c r="EE92">
        <v>37</v>
      </c>
      <c r="EF92">
        <v>3</v>
      </c>
      <c r="EG92">
        <v>49</v>
      </c>
      <c r="EH92">
        <v>92</v>
      </c>
      <c r="EI92">
        <v>21</v>
      </c>
      <c r="EJ92">
        <v>16</v>
      </c>
      <c r="EK92">
        <v>15</v>
      </c>
      <c r="EL92">
        <v>3</v>
      </c>
      <c r="EM92">
        <v>3</v>
      </c>
      <c r="EN92">
        <v>9</v>
      </c>
      <c r="EO92">
        <v>7</v>
      </c>
      <c r="EP92">
        <v>300</v>
      </c>
      <c r="EQ92">
        <v>0</v>
      </c>
      <c r="ER92">
        <v>1</v>
      </c>
      <c r="ES92">
        <v>3</v>
      </c>
      <c r="ET92">
        <v>1</v>
      </c>
      <c r="EU92">
        <v>4</v>
      </c>
      <c r="EV92">
        <v>1</v>
      </c>
      <c r="EW92">
        <v>2</v>
      </c>
      <c r="EX92">
        <v>2</v>
      </c>
      <c r="EY92">
        <v>1</v>
      </c>
      <c r="EZ92">
        <v>7</v>
      </c>
      <c r="FA92">
        <v>5</v>
      </c>
      <c r="FB92">
        <v>0</v>
      </c>
      <c r="FC92">
        <v>9</v>
      </c>
      <c r="FD92">
        <v>0</v>
      </c>
      <c r="FE92">
        <v>1</v>
      </c>
      <c r="FF92">
        <v>6</v>
      </c>
      <c r="FG92">
        <v>38</v>
      </c>
      <c r="FH92">
        <v>2</v>
      </c>
      <c r="FI92">
        <v>55</v>
      </c>
      <c r="FJ92">
        <v>86</v>
      </c>
      <c r="FK92">
        <v>22</v>
      </c>
      <c r="FL92">
        <v>16</v>
      </c>
      <c r="FM92">
        <v>17</v>
      </c>
      <c r="FN92">
        <v>4</v>
      </c>
      <c r="FO92">
        <v>1</v>
      </c>
      <c r="FP92">
        <v>9</v>
      </c>
      <c r="FQ92">
        <v>6</v>
      </c>
      <c r="FR92">
        <v>299</v>
      </c>
      <c r="FS92">
        <v>0</v>
      </c>
      <c r="FT92">
        <v>1</v>
      </c>
      <c r="FU92">
        <v>4</v>
      </c>
      <c r="FV92">
        <v>1</v>
      </c>
      <c r="FW92">
        <v>5</v>
      </c>
      <c r="FX92">
        <v>1</v>
      </c>
      <c r="FY92">
        <v>2</v>
      </c>
      <c r="FZ92">
        <v>1</v>
      </c>
      <c r="GA92">
        <v>0</v>
      </c>
      <c r="GB92">
        <v>8</v>
      </c>
      <c r="GC92">
        <v>5</v>
      </c>
      <c r="GD92">
        <v>0</v>
      </c>
      <c r="GE92">
        <v>8</v>
      </c>
      <c r="GF92">
        <v>1</v>
      </c>
      <c r="GG92">
        <v>1</v>
      </c>
      <c r="GH92">
        <v>9</v>
      </c>
      <c r="GI92">
        <v>35</v>
      </c>
      <c r="GJ92">
        <v>4</v>
      </c>
      <c r="GK92">
        <v>52</v>
      </c>
      <c r="GL92">
        <v>94</v>
      </c>
      <c r="GM92">
        <v>28</v>
      </c>
      <c r="GN92">
        <v>15</v>
      </c>
      <c r="GO92">
        <v>19</v>
      </c>
      <c r="GP92">
        <v>3</v>
      </c>
      <c r="GQ92">
        <v>2</v>
      </c>
      <c r="GR92">
        <v>6</v>
      </c>
      <c r="GS92">
        <v>6</v>
      </c>
      <c r="GT92">
        <v>311</v>
      </c>
      <c r="GU92">
        <v>1</v>
      </c>
      <c r="GV92">
        <v>2</v>
      </c>
      <c r="GW92">
        <v>3</v>
      </c>
      <c r="GX92">
        <v>0</v>
      </c>
      <c r="GY92">
        <v>7</v>
      </c>
      <c r="GZ92">
        <v>2</v>
      </c>
      <c r="HA92">
        <v>0</v>
      </c>
      <c r="HB92">
        <v>1</v>
      </c>
      <c r="HC92">
        <v>0</v>
      </c>
      <c r="HD92">
        <v>9</v>
      </c>
      <c r="HE92">
        <v>4</v>
      </c>
      <c r="HF92">
        <v>2</v>
      </c>
      <c r="HG92">
        <v>10</v>
      </c>
      <c r="HH92">
        <v>1</v>
      </c>
      <c r="HI92">
        <v>0</v>
      </c>
      <c r="HJ92">
        <v>8</v>
      </c>
      <c r="HK92">
        <v>33</v>
      </c>
      <c r="HL92">
        <v>3</v>
      </c>
      <c r="HM92">
        <v>48</v>
      </c>
      <c r="HN92">
        <v>88</v>
      </c>
      <c r="HO92">
        <v>24</v>
      </c>
      <c r="HP92">
        <v>16</v>
      </c>
      <c r="HQ92">
        <v>20</v>
      </c>
      <c r="HR92">
        <v>2</v>
      </c>
      <c r="HS92">
        <v>2</v>
      </c>
      <c r="HT92">
        <v>7</v>
      </c>
      <c r="HU92">
        <v>7</v>
      </c>
      <c r="HV92">
        <v>300</v>
      </c>
    </row>
    <row r="93" spans="1:230" x14ac:dyDescent="0.25">
      <c r="A93" s="21">
        <v>9493</v>
      </c>
      <c r="B93" s="21" t="s">
        <v>550</v>
      </c>
      <c r="C93" s="7" t="s">
        <v>0</v>
      </c>
      <c r="D93" s="21" t="s">
        <v>542</v>
      </c>
      <c r="E93" s="22" t="s">
        <v>507</v>
      </c>
      <c r="F93" s="9" t="s">
        <v>47</v>
      </c>
      <c r="G93">
        <v>0</v>
      </c>
      <c r="H93">
        <v>2</v>
      </c>
      <c r="I93">
        <v>0</v>
      </c>
      <c r="J93">
        <v>0</v>
      </c>
      <c r="K93">
        <v>6</v>
      </c>
      <c r="L93">
        <v>1</v>
      </c>
      <c r="M93">
        <v>0</v>
      </c>
      <c r="N93">
        <v>1</v>
      </c>
      <c r="O93">
        <v>1</v>
      </c>
      <c r="P93">
        <v>4</v>
      </c>
      <c r="Q93">
        <v>0</v>
      </c>
      <c r="R93">
        <v>1</v>
      </c>
      <c r="S93">
        <v>6</v>
      </c>
      <c r="T93">
        <v>1</v>
      </c>
      <c r="U93">
        <v>0</v>
      </c>
      <c r="V93">
        <v>8</v>
      </c>
      <c r="W93">
        <v>16</v>
      </c>
      <c r="X93">
        <v>1</v>
      </c>
      <c r="Y93">
        <v>13</v>
      </c>
      <c r="Z93">
        <v>69</v>
      </c>
      <c r="AA93">
        <v>16</v>
      </c>
      <c r="AB93">
        <v>4</v>
      </c>
      <c r="AC93">
        <v>8</v>
      </c>
      <c r="AD93">
        <v>2</v>
      </c>
      <c r="AE93">
        <v>0</v>
      </c>
      <c r="AF93">
        <v>3</v>
      </c>
      <c r="AG93">
        <v>1</v>
      </c>
      <c r="AH93">
        <v>164</v>
      </c>
      <c r="AI93">
        <v>0</v>
      </c>
      <c r="AJ93">
        <v>0</v>
      </c>
      <c r="AK93">
        <v>0</v>
      </c>
      <c r="AL93">
        <v>0</v>
      </c>
      <c r="AM93">
        <v>6</v>
      </c>
      <c r="AN93">
        <v>1</v>
      </c>
      <c r="AO93">
        <v>0</v>
      </c>
      <c r="AP93">
        <v>1</v>
      </c>
      <c r="AQ93">
        <v>0</v>
      </c>
      <c r="AR93">
        <v>4</v>
      </c>
      <c r="AS93">
        <v>0</v>
      </c>
      <c r="AT93">
        <v>1</v>
      </c>
      <c r="AU93">
        <v>4</v>
      </c>
      <c r="AV93">
        <v>1</v>
      </c>
      <c r="AW93">
        <v>0</v>
      </c>
      <c r="AX93">
        <v>6</v>
      </c>
      <c r="AY93">
        <v>14</v>
      </c>
      <c r="AZ93">
        <v>2</v>
      </c>
      <c r="BA93">
        <v>11</v>
      </c>
      <c r="BB93">
        <v>67</v>
      </c>
      <c r="BC93">
        <v>15</v>
      </c>
      <c r="BD93">
        <v>4</v>
      </c>
      <c r="BE93">
        <v>5</v>
      </c>
      <c r="BF93">
        <v>1</v>
      </c>
      <c r="BG93">
        <v>0</v>
      </c>
      <c r="BH93">
        <v>1</v>
      </c>
      <c r="BI93">
        <v>2</v>
      </c>
      <c r="BJ93">
        <v>146</v>
      </c>
      <c r="BK93">
        <v>0</v>
      </c>
      <c r="BL93">
        <v>0</v>
      </c>
      <c r="BM93">
        <v>0</v>
      </c>
      <c r="BN93">
        <v>0</v>
      </c>
      <c r="BO93">
        <v>4</v>
      </c>
      <c r="BP93">
        <v>0</v>
      </c>
      <c r="BQ93">
        <v>0</v>
      </c>
      <c r="BR93">
        <v>1</v>
      </c>
      <c r="BS93">
        <v>0</v>
      </c>
      <c r="BT93">
        <v>5</v>
      </c>
      <c r="BU93">
        <v>0</v>
      </c>
      <c r="BV93">
        <v>1</v>
      </c>
      <c r="BW93">
        <v>4</v>
      </c>
      <c r="BX93">
        <v>0</v>
      </c>
      <c r="BY93">
        <v>0</v>
      </c>
      <c r="BZ93">
        <v>6</v>
      </c>
      <c r="CA93">
        <v>13</v>
      </c>
      <c r="CB93">
        <v>1</v>
      </c>
      <c r="CC93">
        <v>12</v>
      </c>
      <c r="CD93">
        <v>66</v>
      </c>
      <c r="CE93">
        <v>16</v>
      </c>
      <c r="CF93">
        <v>3</v>
      </c>
      <c r="CG93">
        <v>5</v>
      </c>
      <c r="CH93">
        <v>1</v>
      </c>
      <c r="CI93">
        <v>0</v>
      </c>
      <c r="CJ93">
        <v>3</v>
      </c>
      <c r="CK93">
        <v>1</v>
      </c>
      <c r="CL93">
        <v>142</v>
      </c>
      <c r="CM93">
        <v>0</v>
      </c>
      <c r="CN93">
        <v>0</v>
      </c>
      <c r="CO93">
        <v>1</v>
      </c>
      <c r="CP93">
        <v>0</v>
      </c>
      <c r="CQ93">
        <v>8</v>
      </c>
      <c r="CR93">
        <v>1</v>
      </c>
      <c r="CS93">
        <v>0</v>
      </c>
      <c r="CT93">
        <v>0</v>
      </c>
      <c r="CU93">
        <v>2</v>
      </c>
      <c r="CV93">
        <v>14</v>
      </c>
      <c r="CW93">
        <v>0</v>
      </c>
      <c r="CX93">
        <v>3</v>
      </c>
      <c r="CY93">
        <v>4</v>
      </c>
      <c r="CZ93">
        <v>0</v>
      </c>
      <c r="DA93">
        <v>0</v>
      </c>
      <c r="DB93">
        <v>3</v>
      </c>
      <c r="DC93">
        <v>17</v>
      </c>
      <c r="DD93">
        <v>1</v>
      </c>
      <c r="DE93">
        <v>9</v>
      </c>
      <c r="DF93">
        <v>58</v>
      </c>
      <c r="DG93">
        <v>16</v>
      </c>
      <c r="DH93">
        <v>3</v>
      </c>
      <c r="DI93">
        <v>6</v>
      </c>
      <c r="DJ93">
        <v>1</v>
      </c>
      <c r="DK93">
        <v>1</v>
      </c>
      <c r="DL93">
        <v>0</v>
      </c>
      <c r="DM93">
        <v>3</v>
      </c>
      <c r="DN93">
        <v>151</v>
      </c>
      <c r="DO93">
        <v>0</v>
      </c>
      <c r="DP93">
        <v>0</v>
      </c>
      <c r="DQ93">
        <v>1</v>
      </c>
      <c r="DR93">
        <v>0</v>
      </c>
      <c r="DS93">
        <v>7</v>
      </c>
      <c r="DT93">
        <v>0</v>
      </c>
      <c r="DU93">
        <v>0</v>
      </c>
      <c r="DV93">
        <v>0</v>
      </c>
      <c r="DW93">
        <v>0</v>
      </c>
      <c r="DX93">
        <v>9</v>
      </c>
      <c r="DY93">
        <v>1</v>
      </c>
      <c r="DZ93">
        <v>0</v>
      </c>
      <c r="EA93">
        <v>2</v>
      </c>
      <c r="EB93">
        <v>1</v>
      </c>
      <c r="EC93">
        <v>0</v>
      </c>
      <c r="ED93">
        <v>5</v>
      </c>
      <c r="EE93">
        <v>13</v>
      </c>
      <c r="EF93">
        <v>1</v>
      </c>
      <c r="EG93">
        <v>14</v>
      </c>
      <c r="EH93">
        <v>44</v>
      </c>
      <c r="EI93">
        <v>16</v>
      </c>
      <c r="EJ93">
        <v>5</v>
      </c>
      <c r="EK93">
        <v>6</v>
      </c>
      <c r="EL93">
        <v>1</v>
      </c>
      <c r="EM93">
        <v>0</v>
      </c>
      <c r="EN93">
        <v>0</v>
      </c>
      <c r="EO93">
        <v>3</v>
      </c>
      <c r="EP93">
        <v>129</v>
      </c>
      <c r="EQ93">
        <v>0</v>
      </c>
      <c r="ER93">
        <v>0</v>
      </c>
      <c r="ES93">
        <v>1</v>
      </c>
      <c r="ET93">
        <v>0</v>
      </c>
      <c r="EU93">
        <v>4</v>
      </c>
      <c r="EV93">
        <v>0</v>
      </c>
      <c r="EW93">
        <v>1</v>
      </c>
      <c r="EX93">
        <v>0</v>
      </c>
      <c r="EY93">
        <v>0</v>
      </c>
      <c r="EZ93">
        <v>7</v>
      </c>
      <c r="FA93">
        <v>0</v>
      </c>
      <c r="FB93">
        <v>0</v>
      </c>
      <c r="FC93">
        <v>3</v>
      </c>
      <c r="FD93">
        <v>1</v>
      </c>
      <c r="FE93">
        <v>0</v>
      </c>
      <c r="FF93">
        <v>3</v>
      </c>
      <c r="FG93">
        <v>20</v>
      </c>
      <c r="FH93">
        <v>1</v>
      </c>
      <c r="FI93">
        <v>13</v>
      </c>
      <c r="FJ93">
        <v>43</v>
      </c>
      <c r="FK93">
        <v>15</v>
      </c>
      <c r="FL93">
        <v>6</v>
      </c>
      <c r="FM93">
        <v>7</v>
      </c>
      <c r="FN93">
        <v>2</v>
      </c>
      <c r="FO93">
        <v>0</v>
      </c>
      <c r="FP93">
        <v>0</v>
      </c>
      <c r="FQ93">
        <v>0</v>
      </c>
      <c r="FR93">
        <v>127</v>
      </c>
      <c r="FS93">
        <v>0</v>
      </c>
      <c r="FT93">
        <v>0</v>
      </c>
      <c r="FU93">
        <v>1</v>
      </c>
      <c r="FV93">
        <v>0</v>
      </c>
      <c r="FW93">
        <v>6</v>
      </c>
      <c r="FX93">
        <v>1</v>
      </c>
      <c r="FY93">
        <v>0</v>
      </c>
      <c r="FZ93">
        <v>1</v>
      </c>
      <c r="GA93">
        <v>0</v>
      </c>
      <c r="GB93">
        <v>9</v>
      </c>
      <c r="GC93">
        <v>0</v>
      </c>
      <c r="GD93">
        <v>0</v>
      </c>
      <c r="GE93">
        <v>2</v>
      </c>
      <c r="GF93">
        <v>0</v>
      </c>
      <c r="GG93">
        <v>0</v>
      </c>
      <c r="GH93">
        <v>5</v>
      </c>
      <c r="GI93">
        <v>9</v>
      </c>
      <c r="GJ93">
        <v>3</v>
      </c>
      <c r="GK93">
        <v>9</v>
      </c>
      <c r="GL93">
        <v>26</v>
      </c>
      <c r="GM93">
        <v>15</v>
      </c>
      <c r="GN93">
        <v>6</v>
      </c>
      <c r="GO93">
        <v>7</v>
      </c>
      <c r="GP93">
        <v>2</v>
      </c>
      <c r="GQ93">
        <v>0</v>
      </c>
      <c r="GR93">
        <v>2</v>
      </c>
      <c r="GS93">
        <v>0</v>
      </c>
      <c r="GT93">
        <v>104</v>
      </c>
      <c r="GU93">
        <v>1</v>
      </c>
      <c r="GV93">
        <v>0</v>
      </c>
      <c r="GW93">
        <v>0</v>
      </c>
      <c r="GX93">
        <v>0</v>
      </c>
      <c r="GY93">
        <v>6</v>
      </c>
      <c r="GZ93">
        <v>0</v>
      </c>
      <c r="HA93">
        <v>0</v>
      </c>
      <c r="HB93">
        <v>1</v>
      </c>
      <c r="HC93">
        <v>0</v>
      </c>
      <c r="HD93">
        <v>9</v>
      </c>
      <c r="HE93">
        <v>0</v>
      </c>
      <c r="HF93">
        <v>1</v>
      </c>
      <c r="HG93">
        <v>4</v>
      </c>
      <c r="HH93">
        <v>0</v>
      </c>
      <c r="HI93">
        <v>0</v>
      </c>
      <c r="HJ93">
        <v>3</v>
      </c>
      <c r="HK93">
        <v>11</v>
      </c>
      <c r="HL93">
        <v>3</v>
      </c>
      <c r="HM93">
        <v>13</v>
      </c>
      <c r="HN93">
        <v>27</v>
      </c>
      <c r="HO93">
        <v>14</v>
      </c>
      <c r="HP93">
        <v>6</v>
      </c>
      <c r="HQ93">
        <v>9</v>
      </c>
      <c r="HR93">
        <v>2</v>
      </c>
      <c r="HS93">
        <v>0</v>
      </c>
      <c r="HT93">
        <v>5</v>
      </c>
      <c r="HU93">
        <v>3</v>
      </c>
      <c r="HV93">
        <v>118</v>
      </c>
    </row>
    <row r="94" spans="1:230" x14ac:dyDescent="0.25">
      <c r="A94" s="6">
        <v>3211</v>
      </c>
      <c r="B94" s="6" t="s">
        <v>505</v>
      </c>
      <c r="C94" s="7" t="s">
        <v>0</v>
      </c>
      <c r="D94" s="6" t="s">
        <v>506</v>
      </c>
      <c r="E94" s="8" t="s">
        <v>507</v>
      </c>
      <c r="F94" s="9" t="s">
        <v>48</v>
      </c>
      <c r="G94">
        <v>0</v>
      </c>
      <c r="H94">
        <v>0</v>
      </c>
      <c r="I94">
        <v>1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2</v>
      </c>
      <c r="AA94">
        <v>0</v>
      </c>
      <c r="AB94">
        <v>0</v>
      </c>
      <c r="AC94">
        <v>3</v>
      </c>
      <c r="AD94">
        <v>0</v>
      </c>
      <c r="AE94">
        <v>0</v>
      </c>
      <c r="AF94">
        <v>0</v>
      </c>
      <c r="AG94">
        <v>0</v>
      </c>
      <c r="AH94">
        <v>6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1</v>
      </c>
      <c r="AZ94">
        <v>0</v>
      </c>
      <c r="BA94">
        <v>0</v>
      </c>
      <c r="BB94">
        <v>2</v>
      </c>
      <c r="BC94">
        <v>0</v>
      </c>
      <c r="BD94">
        <v>0</v>
      </c>
      <c r="BE94">
        <v>3</v>
      </c>
      <c r="BF94">
        <v>0</v>
      </c>
      <c r="BG94">
        <v>0</v>
      </c>
      <c r="BH94">
        <v>0</v>
      </c>
      <c r="BI94">
        <v>0</v>
      </c>
      <c r="BJ94">
        <v>7</v>
      </c>
      <c r="BK94">
        <v>0</v>
      </c>
      <c r="BL94">
        <v>0</v>
      </c>
      <c r="BM94">
        <v>1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1</v>
      </c>
      <c r="CD94">
        <v>3</v>
      </c>
      <c r="CE94">
        <v>0</v>
      </c>
      <c r="CF94">
        <v>0</v>
      </c>
      <c r="CG94">
        <v>3</v>
      </c>
      <c r="CH94">
        <v>0</v>
      </c>
      <c r="CI94">
        <v>0</v>
      </c>
      <c r="CJ94">
        <v>0</v>
      </c>
      <c r="CK94">
        <v>0</v>
      </c>
      <c r="CL94">
        <v>8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5</v>
      </c>
      <c r="DG94">
        <v>0</v>
      </c>
      <c r="DH94">
        <v>0</v>
      </c>
      <c r="DI94">
        <v>2</v>
      </c>
      <c r="DJ94">
        <v>0</v>
      </c>
      <c r="DK94">
        <v>0</v>
      </c>
      <c r="DL94">
        <v>0</v>
      </c>
      <c r="DM94">
        <v>0</v>
      </c>
      <c r="DN94">
        <v>7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1</v>
      </c>
      <c r="EF94">
        <v>0</v>
      </c>
      <c r="EG94">
        <v>1</v>
      </c>
      <c r="EH94">
        <v>5</v>
      </c>
      <c r="EI94">
        <v>3</v>
      </c>
      <c r="EJ94">
        <v>0</v>
      </c>
      <c r="EK94">
        <v>2</v>
      </c>
      <c r="EL94">
        <v>0</v>
      </c>
      <c r="EM94">
        <v>0</v>
      </c>
      <c r="EN94">
        <v>0</v>
      </c>
      <c r="EO94">
        <v>0</v>
      </c>
      <c r="EP94">
        <v>12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1</v>
      </c>
      <c r="FH94">
        <v>0</v>
      </c>
      <c r="FI94">
        <v>1</v>
      </c>
      <c r="FJ94">
        <v>5</v>
      </c>
      <c r="FK94">
        <v>1</v>
      </c>
      <c r="FL94">
        <v>0</v>
      </c>
      <c r="FM94">
        <v>2</v>
      </c>
      <c r="FN94">
        <v>0</v>
      </c>
      <c r="FO94">
        <v>0</v>
      </c>
      <c r="FP94">
        <v>0</v>
      </c>
      <c r="FQ94">
        <v>0</v>
      </c>
      <c r="FR94">
        <v>10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1</v>
      </c>
      <c r="GJ94">
        <v>0</v>
      </c>
      <c r="GK94">
        <v>1</v>
      </c>
      <c r="GL94">
        <v>6</v>
      </c>
      <c r="GM94">
        <v>1</v>
      </c>
      <c r="GN94">
        <v>0</v>
      </c>
      <c r="GO94">
        <v>3</v>
      </c>
      <c r="GP94">
        <v>0</v>
      </c>
      <c r="GQ94">
        <v>0</v>
      </c>
      <c r="GR94">
        <v>0</v>
      </c>
      <c r="GS94">
        <v>0</v>
      </c>
      <c r="GT94">
        <v>12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1</v>
      </c>
      <c r="HL94">
        <v>0</v>
      </c>
      <c r="HM94">
        <v>1</v>
      </c>
      <c r="HN94">
        <v>6</v>
      </c>
      <c r="HO94">
        <v>1</v>
      </c>
      <c r="HP94">
        <v>0</v>
      </c>
      <c r="HQ94">
        <v>3</v>
      </c>
      <c r="HR94">
        <v>0</v>
      </c>
      <c r="HS94">
        <v>0</v>
      </c>
      <c r="HT94">
        <v>0</v>
      </c>
      <c r="HU94">
        <v>0</v>
      </c>
      <c r="HV94">
        <v>12</v>
      </c>
    </row>
    <row r="95" spans="1:230" x14ac:dyDescent="0.25">
      <c r="A95" s="10">
        <v>3212</v>
      </c>
      <c r="B95" s="10" t="s">
        <v>508</v>
      </c>
      <c r="C95" s="7" t="s">
        <v>0</v>
      </c>
      <c r="D95" s="10" t="s">
        <v>506</v>
      </c>
      <c r="E95" s="11" t="s">
        <v>507</v>
      </c>
      <c r="F95" s="9" t="s">
        <v>48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1</v>
      </c>
      <c r="V95">
        <v>0</v>
      </c>
      <c r="W95">
        <v>0</v>
      </c>
      <c r="X95">
        <v>0</v>
      </c>
      <c r="Y95">
        <v>1</v>
      </c>
      <c r="Z95">
        <v>1</v>
      </c>
      <c r="AA95">
        <v>1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4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1</v>
      </c>
      <c r="AX95">
        <v>0</v>
      </c>
      <c r="AY95">
        <v>0</v>
      </c>
      <c r="AZ95">
        <v>0</v>
      </c>
      <c r="BA95">
        <v>1</v>
      </c>
      <c r="BB95">
        <v>1</v>
      </c>
      <c r="BC95">
        <v>1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4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1</v>
      </c>
      <c r="CD95">
        <v>2</v>
      </c>
      <c r="CE95">
        <v>1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4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3</v>
      </c>
      <c r="DF95">
        <v>2</v>
      </c>
      <c r="DG95">
        <v>1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6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1</v>
      </c>
      <c r="EH95">
        <v>1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2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2</v>
      </c>
      <c r="FJ95">
        <v>1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3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</row>
    <row r="96" spans="1:230" x14ac:dyDescent="0.25">
      <c r="A96" s="6">
        <v>3220</v>
      </c>
      <c r="B96" s="6" t="s">
        <v>509</v>
      </c>
      <c r="C96" s="7" t="s">
        <v>0</v>
      </c>
      <c r="D96" s="6" t="s">
        <v>3</v>
      </c>
      <c r="E96" s="8" t="s">
        <v>507</v>
      </c>
      <c r="F96" s="9" t="s">
        <v>48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4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4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4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4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5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5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5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6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4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4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2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2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4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4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5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5</v>
      </c>
    </row>
    <row r="97" spans="1:230" x14ac:dyDescent="0.25">
      <c r="A97" s="6">
        <v>3240</v>
      </c>
      <c r="B97" s="6" t="s">
        <v>45</v>
      </c>
      <c r="C97" s="7" t="s">
        <v>0</v>
      </c>
      <c r="D97" s="6" t="s">
        <v>2</v>
      </c>
      <c r="E97" s="8" t="s">
        <v>507</v>
      </c>
      <c r="F97" s="9" t="s">
        <v>48</v>
      </c>
      <c r="G97">
        <v>0</v>
      </c>
      <c r="H97">
        <v>0</v>
      </c>
      <c r="I97">
        <v>1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1</v>
      </c>
      <c r="V97">
        <v>0</v>
      </c>
      <c r="W97">
        <v>1</v>
      </c>
      <c r="X97">
        <v>0</v>
      </c>
      <c r="Y97">
        <v>0</v>
      </c>
      <c r="Z97">
        <v>17</v>
      </c>
      <c r="AA97">
        <v>3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25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1</v>
      </c>
      <c r="AX97">
        <v>0</v>
      </c>
      <c r="AY97">
        <v>2</v>
      </c>
      <c r="AZ97">
        <v>0</v>
      </c>
      <c r="BA97">
        <v>0</v>
      </c>
      <c r="BB97">
        <v>14</v>
      </c>
      <c r="BC97">
        <v>0</v>
      </c>
      <c r="BD97">
        <v>1</v>
      </c>
      <c r="BE97">
        <v>0</v>
      </c>
      <c r="BF97">
        <v>1</v>
      </c>
      <c r="BG97">
        <v>0</v>
      </c>
      <c r="BH97">
        <v>0</v>
      </c>
      <c r="BI97">
        <v>0</v>
      </c>
      <c r="BJ97">
        <v>19</v>
      </c>
      <c r="BK97">
        <v>0</v>
      </c>
      <c r="BL97">
        <v>0</v>
      </c>
      <c r="BM97">
        <v>1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1</v>
      </c>
      <c r="BZ97">
        <v>0</v>
      </c>
      <c r="CA97">
        <v>2</v>
      </c>
      <c r="CB97">
        <v>0</v>
      </c>
      <c r="CC97">
        <v>0</v>
      </c>
      <c r="CD97">
        <v>15</v>
      </c>
      <c r="CE97">
        <v>1</v>
      </c>
      <c r="CF97">
        <v>1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21</v>
      </c>
      <c r="CM97">
        <v>0</v>
      </c>
      <c r="CN97">
        <v>0</v>
      </c>
      <c r="CO97">
        <v>1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0</v>
      </c>
      <c r="DC97">
        <v>2</v>
      </c>
      <c r="DD97">
        <v>0</v>
      </c>
      <c r="DE97">
        <v>0</v>
      </c>
      <c r="DF97">
        <v>15</v>
      </c>
      <c r="DG97">
        <v>1</v>
      </c>
      <c r="DH97">
        <v>1</v>
      </c>
      <c r="DI97">
        <v>0</v>
      </c>
      <c r="DJ97">
        <v>1</v>
      </c>
      <c r="DK97">
        <v>0</v>
      </c>
      <c r="DL97">
        <v>0</v>
      </c>
      <c r="DM97">
        <v>0</v>
      </c>
      <c r="DN97">
        <v>22</v>
      </c>
      <c r="DO97">
        <v>0</v>
      </c>
      <c r="DP97">
        <v>0</v>
      </c>
      <c r="DQ97">
        <v>1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1</v>
      </c>
      <c r="ED97">
        <v>0</v>
      </c>
      <c r="EE97">
        <v>2</v>
      </c>
      <c r="EF97">
        <v>0</v>
      </c>
      <c r="EG97">
        <v>0</v>
      </c>
      <c r="EH97">
        <v>16</v>
      </c>
      <c r="EI97">
        <v>1</v>
      </c>
      <c r="EJ97">
        <v>1</v>
      </c>
      <c r="EK97">
        <v>0</v>
      </c>
      <c r="EL97">
        <v>1</v>
      </c>
      <c r="EM97">
        <v>0</v>
      </c>
      <c r="EN97">
        <v>0</v>
      </c>
      <c r="EO97">
        <v>0</v>
      </c>
      <c r="EP97">
        <v>23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2</v>
      </c>
      <c r="FH97">
        <v>0</v>
      </c>
      <c r="FI97">
        <v>0</v>
      </c>
      <c r="FJ97">
        <v>15</v>
      </c>
      <c r="FK97">
        <v>1</v>
      </c>
      <c r="FL97">
        <v>1</v>
      </c>
      <c r="FM97">
        <v>1</v>
      </c>
      <c r="FN97">
        <v>1</v>
      </c>
      <c r="FO97">
        <v>0</v>
      </c>
      <c r="FP97">
        <v>0</v>
      </c>
      <c r="FQ97">
        <v>0</v>
      </c>
      <c r="FR97">
        <v>21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1</v>
      </c>
      <c r="GI97">
        <v>2</v>
      </c>
      <c r="GJ97">
        <v>0</v>
      </c>
      <c r="GK97">
        <v>0</v>
      </c>
      <c r="GL97">
        <v>14</v>
      </c>
      <c r="GM97">
        <v>1</v>
      </c>
      <c r="GN97">
        <v>1</v>
      </c>
      <c r="GO97">
        <v>0</v>
      </c>
      <c r="GP97">
        <v>1</v>
      </c>
      <c r="GQ97">
        <v>0</v>
      </c>
      <c r="GR97">
        <v>0</v>
      </c>
      <c r="GS97">
        <v>0</v>
      </c>
      <c r="GT97">
        <v>20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1</v>
      </c>
      <c r="HK97">
        <v>2</v>
      </c>
      <c r="HL97">
        <v>0</v>
      </c>
      <c r="HM97">
        <v>0</v>
      </c>
      <c r="HN97">
        <v>12</v>
      </c>
      <c r="HO97">
        <v>2</v>
      </c>
      <c r="HP97">
        <v>1</v>
      </c>
      <c r="HQ97">
        <v>0</v>
      </c>
      <c r="HR97">
        <v>1</v>
      </c>
      <c r="HS97">
        <v>0</v>
      </c>
      <c r="HT97">
        <v>0</v>
      </c>
      <c r="HU97">
        <v>0</v>
      </c>
      <c r="HV97">
        <v>19</v>
      </c>
    </row>
    <row r="98" spans="1:230" x14ac:dyDescent="0.25">
      <c r="A98" s="12">
        <v>4647</v>
      </c>
      <c r="B98" s="12" t="s">
        <v>510</v>
      </c>
      <c r="C98" s="7" t="s">
        <v>0</v>
      </c>
      <c r="D98" s="12" t="s">
        <v>511</v>
      </c>
      <c r="E98" s="13" t="s">
        <v>5</v>
      </c>
      <c r="F98" s="9" t="s">
        <v>48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4</v>
      </c>
      <c r="Q98">
        <v>0</v>
      </c>
      <c r="R98">
        <v>0</v>
      </c>
      <c r="S98">
        <v>1</v>
      </c>
      <c r="T98">
        <v>0</v>
      </c>
      <c r="U98">
        <v>0</v>
      </c>
      <c r="V98">
        <v>2</v>
      </c>
      <c r="W98">
        <v>3</v>
      </c>
      <c r="X98">
        <v>1</v>
      </c>
      <c r="Y98">
        <v>2</v>
      </c>
      <c r="Z98">
        <v>18</v>
      </c>
      <c r="AA98">
        <v>0</v>
      </c>
      <c r="AB98">
        <v>0</v>
      </c>
      <c r="AC98">
        <v>1</v>
      </c>
      <c r="AD98">
        <v>0</v>
      </c>
      <c r="AE98">
        <v>0</v>
      </c>
      <c r="AF98">
        <v>0</v>
      </c>
      <c r="AG98">
        <v>0</v>
      </c>
      <c r="AH98">
        <v>32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4</v>
      </c>
      <c r="AS98">
        <v>0</v>
      </c>
      <c r="AT98">
        <v>0</v>
      </c>
      <c r="AU98">
        <v>1</v>
      </c>
      <c r="AV98">
        <v>0</v>
      </c>
      <c r="AW98">
        <v>0</v>
      </c>
      <c r="AX98">
        <v>1</v>
      </c>
      <c r="AY98">
        <v>4</v>
      </c>
      <c r="AZ98">
        <v>1</v>
      </c>
      <c r="BA98">
        <v>3</v>
      </c>
      <c r="BB98">
        <v>16</v>
      </c>
      <c r="BC98">
        <v>0</v>
      </c>
      <c r="BD98">
        <v>0</v>
      </c>
      <c r="BE98">
        <v>2</v>
      </c>
      <c r="BF98">
        <v>0</v>
      </c>
      <c r="BG98">
        <v>0</v>
      </c>
      <c r="BH98">
        <v>0</v>
      </c>
      <c r="BI98">
        <v>0</v>
      </c>
      <c r="BJ98">
        <v>32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4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1</v>
      </c>
      <c r="CA98">
        <v>2</v>
      </c>
      <c r="CB98">
        <v>1</v>
      </c>
      <c r="CC98">
        <v>3</v>
      </c>
      <c r="CD98">
        <v>18</v>
      </c>
      <c r="CE98">
        <v>0</v>
      </c>
      <c r="CF98">
        <v>0</v>
      </c>
      <c r="CG98">
        <v>1</v>
      </c>
      <c r="CH98">
        <v>0</v>
      </c>
      <c r="CI98">
        <v>0</v>
      </c>
      <c r="CJ98">
        <v>0</v>
      </c>
      <c r="CK98">
        <v>0</v>
      </c>
      <c r="CL98">
        <v>31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4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1</v>
      </c>
      <c r="DC98">
        <v>2</v>
      </c>
      <c r="DD98">
        <v>1</v>
      </c>
      <c r="DE98">
        <v>4</v>
      </c>
      <c r="DF98">
        <v>21</v>
      </c>
      <c r="DG98">
        <v>0</v>
      </c>
      <c r="DH98">
        <v>0</v>
      </c>
      <c r="DI98">
        <v>1</v>
      </c>
      <c r="DJ98">
        <v>0</v>
      </c>
      <c r="DK98">
        <v>0</v>
      </c>
      <c r="DL98">
        <v>0</v>
      </c>
      <c r="DM98">
        <v>0</v>
      </c>
      <c r="DN98">
        <v>34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3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2</v>
      </c>
      <c r="EE98">
        <v>2</v>
      </c>
      <c r="EF98">
        <v>1</v>
      </c>
      <c r="EG98">
        <v>5</v>
      </c>
      <c r="EH98">
        <v>24</v>
      </c>
      <c r="EI98">
        <v>1</v>
      </c>
      <c r="EJ98">
        <v>0</v>
      </c>
      <c r="EK98">
        <v>1</v>
      </c>
      <c r="EL98">
        <v>0</v>
      </c>
      <c r="EM98">
        <v>0</v>
      </c>
      <c r="EN98">
        <v>0</v>
      </c>
      <c r="EO98">
        <v>1</v>
      </c>
      <c r="EP98">
        <v>40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0</v>
      </c>
      <c r="FB98">
        <v>0</v>
      </c>
      <c r="FC98">
        <v>2</v>
      </c>
      <c r="FD98">
        <v>0</v>
      </c>
      <c r="FE98">
        <v>0</v>
      </c>
      <c r="FF98">
        <v>2</v>
      </c>
      <c r="FG98">
        <v>2</v>
      </c>
      <c r="FH98">
        <v>1</v>
      </c>
      <c r="FI98">
        <v>5</v>
      </c>
      <c r="FJ98">
        <v>24</v>
      </c>
      <c r="FK98">
        <v>1</v>
      </c>
      <c r="FL98">
        <v>0</v>
      </c>
      <c r="FM98">
        <v>2</v>
      </c>
      <c r="FN98">
        <v>0</v>
      </c>
      <c r="FO98">
        <v>0</v>
      </c>
      <c r="FP98">
        <v>0</v>
      </c>
      <c r="FQ98">
        <v>0</v>
      </c>
      <c r="FR98">
        <v>40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2</v>
      </c>
      <c r="GF98">
        <v>0</v>
      </c>
      <c r="GG98">
        <v>0</v>
      </c>
      <c r="GH98">
        <v>1</v>
      </c>
      <c r="GI98">
        <v>3</v>
      </c>
      <c r="GJ98">
        <v>1</v>
      </c>
      <c r="GK98">
        <v>4</v>
      </c>
      <c r="GL98">
        <v>21</v>
      </c>
      <c r="GM98">
        <v>1</v>
      </c>
      <c r="GN98">
        <v>0</v>
      </c>
      <c r="GO98">
        <v>2</v>
      </c>
      <c r="GP98">
        <v>0</v>
      </c>
      <c r="GQ98">
        <v>0</v>
      </c>
      <c r="GR98">
        <v>0</v>
      </c>
      <c r="GS98">
        <v>0</v>
      </c>
      <c r="GT98">
        <v>35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1</v>
      </c>
      <c r="HH98">
        <v>0</v>
      </c>
      <c r="HI98">
        <v>0</v>
      </c>
      <c r="HJ98">
        <v>1</v>
      </c>
      <c r="HK98">
        <v>2</v>
      </c>
      <c r="HL98">
        <v>1</v>
      </c>
      <c r="HM98">
        <v>2</v>
      </c>
      <c r="HN98">
        <v>25</v>
      </c>
      <c r="HO98">
        <v>1</v>
      </c>
      <c r="HP98">
        <v>0</v>
      </c>
      <c r="HQ98">
        <v>2</v>
      </c>
      <c r="HR98">
        <v>0</v>
      </c>
      <c r="HS98">
        <v>0</v>
      </c>
      <c r="HT98">
        <v>0</v>
      </c>
      <c r="HU98">
        <v>0</v>
      </c>
      <c r="HV98">
        <v>35</v>
      </c>
    </row>
    <row r="99" spans="1:230" x14ac:dyDescent="0.25">
      <c r="A99" s="12">
        <v>4756</v>
      </c>
      <c r="B99" s="12" t="s">
        <v>512</v>
      </c>
      <c r="C99" s="7" t="s">
        <v>0</v>
      </c>
      <c r="D99" s="12" t="s">
        <v>3</v>
      </c>
      <c r="E99" s="13" t="s">
        <v>5</v>
      </c>
      <c r="F99" s="9" t="s">
        <v>48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1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1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1</v>
      </c>
      <c r="GJ99">
        <v>0</v>
      </c>
      <c r="GK99">
        <v>1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2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</row>
    <row r="100" spans="1:230" x14ac:dyDescent="0.25">
      <c r="A100" s="12">
        <v>4761</v>
      </c>
      <c r="B100" s="12" t="s">
        <v>513</v>
      </c>
      <c r="C100" s="7" t="s">
        <v>0</v>
      </c>
      <c r="D100" s="12" t="s">
        <v>511</v>
      </c>
      <c r="E100" s="13" t="s">
        <v>5</v>
      </c>
      <c r="F100" s="9" t="s">
        <v>48</v>
      </c>
      <c r="G100">
        <v>0</v>
      </c>
      <c r="H100">
        <v>0</v>
      </c>
      <c r="I100">
        <v>1</v>
      </c>
      <c r="J100">
        <v>0</v>
      </c>
      <c r="K100">
        <v>1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3</v>
      </c>
      <c r="X100">
        <v>0</v>
      </c>
      <c r="Y100">
        <v>8</v>
      </c>
      <c r="Z100">
        <v>23</v>
      </c>
      <c r="AA100">
        <v>4</v>
      </c>
      <c r="AB100">
        <v>0</v>
      </c>
      <c r="AC100">
        <v>2</v>
      </c>
      <c r="AD100">
        <v>1</v>
      </c>
      <c r="AE100">
        <v>0</v>
      </c>
      <c r="AF100">
        <v>0</v>
      </c>
      <c r="AG100">
        <v>1</v>
      </c>
      <c r="AH100">
        <v>45</v>
      </c>
      <c r="AI100">
        <v>0</v>
      </c>
      <c r="AJ100">
        <v>0</v>
      </c>
      <c r="AK100">
        <v>1</v>
      </c>
      <c r="AL100">
        <v>0</v>
      </c>
      <c r="AM100">
        <v>1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1</v>
      </c>
      <c r="AV100">
        <v>0</v>
      </c>
      <c r="AW100">
        <v>0</v>
      </c>
      <c r="AX100">
        <v>0</v>
      </c>
      <c r="AY100">
        <v>4</v>
      </c>
      <c r="AZ100">
        <v>0</v>
      </c>
      <c r="BA100">
        <v>9</v>
      </c>
      <c r="BB100">
        <v>23</v>
      </c>
      <c r="BC100">
        <v>4</v>
      </c>
      <c r="BD100">
        <v>0</v>
      </c>
      <c r="BE100">
        <v>1</v>
      </c>
      <c r="BF100">
        <v>0</v>
      </c>
      <c r="BG100">
        <v>0</v>
      </c>
      <c r="BH100">
        <v>0</v>
      </c>
      <c r="BI100">
        <v>1</v>
      </c>
      <c r="BJ100">
        <v>45</v>
      </c>
      <c r="BK100">
        <v>0</v>
      </c>
      <c r="BL100">
        <v>0</v>
      </c>
      <c r="BM100">
        <v>1</v>
      </c>
      <c r="BN100">
        <v>0</v>
      </c>
      <c r="BO100">
        <v>1</v>
      </c>
      <c r="BP100">
        <v>0</v>
      </c>
      <c r="BQ100">
        <v>0</v>
      </c>
      <c r="BR100">
        <v>0</v>
      </c>
      <c r="BS100">
        <v>0</v>
      </c>
      <c r="BT100">
        <v>1</v>
      </c>
      <c r="BU100">
        <v>0</v>
      </c>
      <c r="BV100">
        <v>0</v>
      </c>
      <c r="BW100">
        <v>2</v>
      </c>
      <c r="BX100">
        <v>0</v>
      </c>
      <c r="BY100">
        <v>0</v>
      </c>
      <c r="BZ100">
        <v>1</v>
      </c>
      <c r="CA100">
        <v>3</v>
      </c>
      <c r="CB100">
        <v>0</v>
      </c>
      <c r="CC100">
        <v>10</v>
      </c>
      <c r="CD100">
        <v>21</v>
      </c>
      <c r="CE100">
        <v>6</v>
      </c>
      <c r="CF100">
        <v>0</v>
      </c>
      <c r="CG100">
        <v>1</v>
      </c>
      <c r="CH100">
        <v>0</v>
      </c>
      <c r="CI100">
        <v>0</v>
      </c>
      <c r="CJ100">
        <v>0</v>
      </c>
      <c r="CK100">
        <v>2</v>
      </c>
      <c r="CL100">
        <v>49</v>
      </c>
      <c r="CM100">
        <v>0</v>
      </c>
      <c r="CN100">
        <v>0</v>
      </c>
      <c r="CO100">
        <v>1</v>
      </c>
      <c r="CP100">
        <v>0</v>
      </c>
      <c r="CQ100">
        <v>1</v>
      </c>
      <c r="CR100">
        <v>0</v>
      </c>
      <c r="CS100">
        <v>0</v>
      </c>
      <c r="CT100">
        <v>0</v>
      </c>
      <c r="CU100">
        <v>0</v>
      </c>
      <c r="CV100">
        <v>2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1</v>
      </c>
      <c r="DC100">
        <v>5</v>
      </c>
      <c r="DD100">
        <v>0</v>
      </c>
      <c r="DE100">
        <v>5</v>
      </c>
      <c r="DF100">
        <v>22</v>
      </c>
      <c r="DG100">
        <v>5</v>
      </c>
      <c r="DH100">
        <v>0</v>
      </c>
      <c r="DI100">
        <v>1</v>
      </c>
      <c r="DJ100">
        <v>0</v>
      </c>
      <c r="DK100">
        <v>0</v>
      </c>
      <c r="DL100">
        <v>0</v>
      </c>
      <c r="DM100">
        <v>2</v>
      </c>
      <c r="DN100">
        <v>46</v>
      </c>
      <c r="DO100">
        <v>0</v>
      </c>
      <c r="DP100">
        <v>0</v>
      </c>
      <c r="DQ100">
        <v>1</v>
      </c>
      <c r="DR100">
        <v>0</v>
      </c>
      <c r="DS100">
        <v>1</v>
      </c>
      <c r="DT100">
        <v>0</v>
      </c>
      <c r="DU100">
        <v>1</v>
      </c>
      <c r="DV100">
        <v>0</v>
      </c>
      <c r="DW100">
        <v>0</v>
      </c>
      <c r="DX100">
        <v>2</v>
      </c>
      <c r="DY100">
        <v>0</v>
      </c>
      <c r="DZ100">
        <v>0</v>
      </c>
      <c r="EA100">
        <v>3</v>
      </c>
      <c r="EB100">
        <v>0</v>
      </c>
      <c r="EC100">
        <v>0</v>
      </c>
      <c r="ED100">
        <v>1</v>
      </c>
      <c r="EE100">
        <v>4</v>
      </c>
      <c r="EF100">
        <v>0</v>
      </c>
      <c r="EG100">
        <v>4</v>
      </c>
      <c r="EH100">
        <v>18</v>
      </c>
      <c r="EI100">
        <v>3</v>
      </c>
      <c r="EJ100">
        <v>0</v>
      </c>
      <c r="EK100">
        <v>2</v>
      </c>
      <c r="EL100">
        <v>0</v>
      </c>
      <c r="EM100">
        <v>0</v>
      </c>
      <c r="EN100">
        <v>0</v>
      </c>
      <c r="EO100">
        <v>2</v>
      </c>
      <c r="EP100">
        <v>42</v>
      </c>
      <c r="EQ100">
        <v>0</v>
      </c>
      <c r="ER100">
        <v>0</v>
      </c>
      <c r="ES100">
        <v>1</v>
      </c>
      <c r="ET100">
        <v>0</v>
      </c>
      <c r="EU100">
        <v>1</v>
      </c>
      <c r="EV100">
        <v>0</v>
      </c>
      <c r="EW100">
        <v>1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3</v>
      </c>
      <c r="FD100">
        <v>0</v>
      </c>
      <c r="FE100">
        <v>0</v>
      </c>
      <c r="FF100">
        <v>0</v>
      </c>
      <c r="FG100">
        <v>4</v>
      </c>
      <c r="FH100">
        <v>0</v>
      </c>
      <c r="FI100">
        <v>4</v>
      </c>
      <c r="FJ100">
        <v>14</v>
      </c>
      <c r="FK100">
        <v>3</v>
      </c>
      <c r="FL100">
        <v>0</v>
      </c>
      <c r="FM100">
        <v>2</v>
      </c>
      <c r="FN100">
        <v>0</v>
      </c>
      <c r="FO100">
        <v>0</v>
      </c>
      <c r="FP100">
        <v>0</v>
      </c>
      <c r="FQ100">
        <v>2</v>
      </c>
      <c r="FR100">
        <v>35</v>
      </c>
      <c r="FS100">
        <v>0</v>
      </c>
      <c r="FT100">
        <v>0</v>
      </c>
      <c r="FU100">
        <v>0</v>
      </c>
      <c r="FV100">
        <v>0</v>
      </c>
      <c r="FW100">
        <v>1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2</v>
      </c>
      <c r="GF100">
        <v>0</v>
      </c>
      <c r="GG100">
        <v>0</v>
      </c>
      <c r="GH100">
        <v>1</v>
      </c>
      <c r="GI100">
        <v>4</v>
      </c>
      <c r="GJ100">
        <v>0</v>
      </c>
      <c r="GK100">
        <v>4</v>
      </c>
      <c r="GL100">
        <v>15</v>
      </c>
      <c r="GM100">
        <v>3</v>
      </c>
      <c r="GN100">
        <v>0</v>
      </c>
      <c r="GO100">
        <v>2</v>
      </c>
      <c r="GP100">
        <v>0</v>
      </c>
      <c r="GQ100">
        <v>0</v>
      </c>
      <c r="GR100">
        <v>0</v>
      </c>
      <c r="GS100">
        <v>2</v>
      </c>
      <c r="GT100">
        <v>34</v>
      </c>
      <c r="GU100">
        <v>0</v>
      </c>
      <c r="GV100">
        <v>0</v>
      </c>
      <c r="GW100">
        <v>0</v>
      </c>
      <c r="GX100">
        <v>0</v>
      </c>
      <c r="GY100">
        <v>1</v>
      </c>
      <c r="GZ100">
        <v>1</v>
      </c>
      <c r="HA100">
        <v>1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3</v>
      </c>
      <c r="HH100">
        <v>0</v>
      </c>
      <c r="HI100">
        <v>0</v>
      </c>
      <c r="HJ100">
        <v>0</v>
      </c>
      <c r="HK100">
        <v>1</v>
      </c>
      <c r="HL100">
        <v>0</v>
      </c>
      <c r="HM100">
        <v>3</v>
      </c>
      <c r="HN100">
        <v>15</v>
      </c>
      <c r="HO100">
        <v>2</v>
      </c>
      <c r="HP100">
        <v>0</v>
      </c>
      <c r="HQ100">
        <v>1</v>
      </c>
      <c r="HR100">
        <v>0</v>
      </c>
      <c r="HS100">
        <v>0</v>
      </c>
      <c r="HT100">
        <v>0</v>
      </c>
      <c r="HU100">
        <v>1</v>
      </c>
      <c r="HV100">
        <v>29</v>
      </c>
    </row>
    <row r="101" spans="1:230" x14ac:dyDescent="0.25">
      <c r="A101" s="14">
        <v>4762</v>
      </c>
      <c r="B101" s="14" t="s">
        <v>514</v>
      </c>
      <c r="C101" s="7" t="s">
        <v>0</v>
      </c>
      <c r="D101" s="14" t="s">
        <v>3</v>
      </c>
      <c r="E101" s="15" t="s">
        <v>5</v>
      </c>
      <c r="F101" s="9" t="s">
        <v>48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1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1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1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1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1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1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1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1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1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1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1</v>
      </c>
    </row>
    <row r="102" spans="1:230" x14ac:dyDescent="0.25">
      <c r="A102" s="12">
        <v>4783</v>
      </c>
      <c r="B102" s="12" t="s">
        <v>515</v>
      </c>
      <c r="C102" s="7" t="s">
        <v>0</v>
      </c>
      <c r="D102" s="12" t="s">
        <v>506</v>
      </c>
      <c r="E102" s="13" t="s">
        <v>5</v>
      </c>
      <c r="F102" s="9" t="s">
        <v>48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1</v>
      </c>
      <c r="Z102">
        <v>0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1</v>
      </c>
      <c r="BC102">
        <v>2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1</v>
      </c>
      <c r="CD102">
        <v>0</v>
      </c>
      <c r="CE102">
        <v>1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2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1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1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1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1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1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1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1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1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1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1</v>
      </c>
    </row>
    <row r="103" spans="1:230" x14ac:dyDescent="0.25">
      <c r="A103" s="7">
        <v>5811</v>
      </c>
      <c r="B103" s="7" t="s">
        <v>67</v>
      </c>
      <c r="C103" s="7" t="s">
        <v>0</v>
      </c>
      <c r="D103" s="7" t="s">
        <v>511</v>
      </c>
      <c r="E103" s="16" t="s">
        <v>507</v>
      </c>
      <c r="F103" s="9" t="s">
        <v>48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1</v>
      </c>
      <c r="X103">
        <v>0</v>
      </c>
      <c r="Y103">
        <v>1</v>
      </c>
      <c r="Z103">
        <v>13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15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1</v>
      </c>
      <c r="AZ103">
        <v>0</v>
      </c>
      <c r="BA103">
        <v>0</v>
      </c>
      <c r="BB103">
        <v>13</v>
      </c>
      <c r="BC103">
        <v>1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15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12</v>
      </c>
      <c r="CE103">
        <v>1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14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1</v>
      </c>
      <c r="DF103">
        <v>12</v>
      </c>
      <c r="DG103">
        <v>1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1</v>
      </c>
      <c r="DN103">
        <v>15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1</v>
      </c>
      <c r="EH103">
        <v>14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1</v>
      </c>
      <c r="EP103">
        <v>16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1</v>
      </c>
      <c r="FJ103">
        <v>10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1</v>
      </c>
      <c r="FR103">
        <v>12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1</v>
      </c>
      <c r="GL103">
        <v>10</v>
      </c>
      <c r="GM103">
        <v>1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12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1</v>
      </c>
      <c r="HL103">
        <v>0</v>
      </c>
      <c r="HM103">
        <v>1</v>
      </c>
      <c r="HN103">
        <v>8</v>
      </c>
      <c r="HO103">
        <v>2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12</v>
      </c>
    </row>
    <row r="104" spans="1:230" x14ac:dyDescent="0.25">
      <c r="A104" s="7">
        <v>5812</v>
      </c>
      <c r="B104" s="7" t="s">
        <v>516</v>
      </c>
      <c r="C104" s="7" t="s">
        <v>0</v>
      </c>
      <c r="D104" s="7" t="s">
        <v>511</v>
      </c>
      <c r="E104" s="16" t="s">
        <v>507</v>
      </c>
      <c r="F104" s="9" t="s">
        <v>48</v>
      </c>
      <c r="G104">
        <v>0</v>
      </c>
      <c r="H104">
        <v>0</v>
      </c>
      <c r="I104">
        <v>0</v>
      </c>
      <c r="J104">
        <v>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1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2</v>
      </c>
      <c r="Z104">
        <v>7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1</v>
      </c>
      <c r="AH104">
        <v>12</v>
      </c>
      <c r="AI104">
        <v>0</v>
      </c>
      <c r="AJ104">
        <v>0</v>
      </c>
      <c r="AK104">
        <v>0</v>
      </c>
      <c r="AL104">
        <v>0</v>
      </c>
      <c r="AM104">
        <v>1</v>
      </c>
      <c r="AN104">
        <v>0</v>
      </c>
      <c r="AO104">
        <v>0</v>
      </c>
      <c r="AP104">
        <v>0</v>
      </c>
      <c r="AQ104">
        <v>0</v>
      </c>
      <c r="AR104">
        <v>1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1</v>
      </c>
      <c r="AZ104">
        <v>0</v>
      </c>
      <c r="BA104">
        <v>3</v>
      </c>
      <c r="BB104">
        <v>8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1</v>
      </c>
      <c r="BJ104">
        <v>15</v>
      </c>
      <c r="BK104">
        <v>0</v>
      </c>
      <c r="BL104">
        <v>0</v>
      </c>
      <c r="BM104">
        <v>0</v>
      </c>
      <c r="BN104">
        <v>0</v>
      </c>
      <c r="BO104">
        <v>1</v>
      </c>
      <c r="BP104">
        <v>0</v>
      </c>
      <c r="BQ104">
        <v>0</v>
      </c>
      <c r="BR104">
        <v>0</v>
      </c>
      <c r="BS104">
        <v>0</v>
      </c>
      <c r="BT104">
        <v>1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3</v>
      </c>
      <c r="CD104">
        <v>9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14</v>
      </c>
      <c r="CM104">
        <v>0</v>
      </c>
      <c r="CN104">
        <v>0</v>
      </c>
      <c r="CO104">
        <v>0</v>
      </c>
      <c r="CP104">
        <v>0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1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3</v>
      </c>
      <c r="DF104">
        <v>8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13</v>
      </c>
      <c r="DO104">
        <v>0</v>
      </c>
      <c r="DP104">
        <v>0</v>
      </c>
      <c r="DQ104">
        <v>0</v>
      </c>
      <c r="DR104">
        <v>0</v>
      </c>
      <c r="DS104">
        <v>1</v>
      </c>
      <c r="DT104">
        <v>0</v>
      </c>
      <c r="DU104">
        <v>0</v>
      </c>
      <c r="DV104">
        <v>0</v>
      </c>
      <c r="DW104">
        <v>0</v>
      </c>
      <c r="DX104">
        <v>1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3</v>
      </c>
      <c r="EH104">
        <v>9</v>
      </c>
      <c r="EI104">
        <v>0</v>
      </c>
      <c r="EJ104">
        <v>0</v>
      </c>
      <c r="EK104">
        <v>1</v>
      </c>
      <c r="EL104">
        <v>0</v>
      </c>
      <c r="EM104">
        <v>0</v>
      </c>
      <c r="EN104">
        <v>0</v>
      </c>
      <c r="EO104">
        <v>0</v>
      </c>
      <c r="EP104">
        <v>15</v>
      </c>
      <c r="EQ104">
        <v>0</v>
      </c>
      <c r="ER104">
        <v>0</v>
      </c>
      <c r="ES104">
        <v>0</v>
      </c>
      <c r="ET104">
        <v>0</v>
      </c>
      <c r="EU104">
        <v>1</v>
      </c>
      <c r="EV104">
        <v>0</v>
      </c>
      <c r="EW104">
        <v>0</v>
      </c>
      <c r="EX104">
        <v>0</v>
      </c>
      <c r="EY104">
        <v>0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2</v>
      </c>
      <c r="FJ104">
        <v>6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10</v>
      </c>
      <c r="FS104">
        <v>0</v>
      </c>
      <c r="FT104">
        <v>0</v>
      </c>
      <c r="FU104">
        <v>0</v>
      </c>
      <c r="FV104">
        <v>0</v>
      </c>
      <c r="FW104">
        <v>1</v>
      </c>
      <c r="FX104">
        <v>0</v>
      </c>
      <c r="FY104">
        <v>0</v>
      </c>
      <c r="FZ104">
        <v>0</v>
      </c>
      <c r="GA104">
        <v>0</v>
      </c>
      <c r="GB104">
        <v>1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2</v>
      </c>
      <c r="GL104">
        <v>6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1</v>
      </c>
      <c r="GT104">
        <v>11</v>
      </c>
      <c r="GU104">
        <v>0</v>
      </c>
      <c r="GV104">
        <v>0</v>
      </c>
      <c r="GW104">
        <v>0</v>
      </c>
      <c r="GX104">
        <v>0</v>
      </c>
      <c r="GY104">
        <v>1</v>
      </c>
      <c r="GZ104">
        <v>0</v>
      </c>
      <c r="HA104">
        <v>0</v>
      </c>
      <c r="HB104">
        <v>0</v>
      </c>
      <c r="HC104">
        <v>0</v>
      </c>
      <c r="HD104">
        <v>1</v>
      </c>
      <c r="HE104">
        <v>0</v>
      </c>
      <c r="HF104">
        <v>0</v>
      </c>
      <c r="HG104">
        <v>0</v>
      </c>
      <c r="HH104">
        <v>1</v>
      </c>
      <c r="HI104">
        <v>0</v>
      </c>
      <c r="HJ104">
        <v>0</v>
      </c>
      <c r="HK104">
        <v>0</v>
      </c>
      <c r="HL104">
        <v>0</v>
      </c>
      <c r="HM104">
        <v>2</v>
      </c>
      <c r="HN104">
        <v>4</v>
      </c>
      <c r="HO104">
        <v>0</v>
      </c>
      <c r="HP104">
        <v>0</v>
      </c>
      <c r="HQ104">
        <v>1</v>
      </c>
      <c r="HR104">
        <v>0</v>
      </c>
      <c r="HS104">
        <v>0</v>
      </c>
      <c r="HT104">
        <v>0</v>
      </c>
      <c r="HU104">
        <v>0</v>
      </c>
      <c r="HV104">
        <v>10</v>
      </c>
    </row>
    <row r="105" spans="1:230" x14ac:dyDescent="0.25">
      <c r="A105" s="7">
        <v>5813</v>
      </c>
      <c r="B105" s="7" t="s">
        <v>517</v>
      </c>
      <c r="C105" s="7" t="s">
        <v>0</v>
      </c>
      <c r="D105" s="7" t="s">
        <v>511</v>
      </c>
      <c r="E105" s="16" t="s">
        <v>507</v>
      </c>
      <c r="F105" s="9" t="s">
        <v>48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5</v>
      </c>
      <c r="AA105">
        <v>1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6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4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4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4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3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3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2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2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2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2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3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3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2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2</v>
      </c>
    </row>
    <row r="106" spans="1:230" x14ac:dyDescent="0.25">
      <c r="A106" s="7">
        <v>5821</v>
      </c>
      <c r="B106" s="7" t="s">
        <v>518</v>
      </c>
      <c r="C106" s="7" t="s">
        <v>0</v>
      </c>
      <c r="D106" s="7" t="s">
        <v>511</v>
      </c>
      <c r="E106" s="16" t="s">
        <v>507</v>
      </c>
      <c r="F106" s="9" t="s">
        <v>48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3</v>
      </c>
      <c r="Z106">
        <v>18</v>
      </c>
      <c r="AA106">
        <v>1</v>
      </c>
      <c r="AB106">
        <v>0</v>
      </c>
      <c r="AC106">
        <v>1</v>
      </c>
      <c r="AD106">
        <v>0</v>
      </c>
      <c r="AE106">
        <v>0</v>
      </c>
      <c r="AF106">
        <v>0</v>
      </c>
      <c r="AG106">
        <v>1</v>
      </c>
      <c r="AH106">
        <v>25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1</v>
      </c>
      <c r="AS106">
        <v>0</v>
      </c>
      <c r="AT106">
        <v>0</v>
      </c>
      <c r="AU106">
        <v>1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3</v>
      </c>
      <c r="BB106">
        <v>21</v>
      </c>
      <c r="BC106">
        <v>1</v>
      </c>
      <c r="BD106">
        <v>0</v>
      </c>
      <c r="BE106">
        <v>1</v>
      </c>
      <c r="BF106">
        <v>0</v>
      </c>
      <c r="BG106">
        <v>0</v>
      </c>
      <c r="BH106">
        <v>0</v>
      </c>
      <c r="BI106">
        <v>1</v>
      </c>
      <c r="BJ106">
        <v>29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1</v>
      </c>
      <c r="BU106">
        <v>0</v>
      </c>
      <c r="BV106">
        <v>0</v>
      </c>
      <c r="BW106">
        <v>1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4</v>
      </c>
      <c r="CD106">
        <v>19</v>
      </c>
      <c r="CE106">
        <v>1</v>
      </c>
      <c r="CF106">
        <v>0</v>
      </c>
      <c r="CG106">
        <v>1</v>
      </c>
      <c r="CH106">
        <v>0</v>
      </c>
      <c r="CI106">
        <v>0</v>
      </c>
      <c r="CJ106">
        <v>0</v>
      </c>
      <c r="CK106">
        <v>0</v>
      </c>
      <c r="CL106">
        <v>27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1</v>
      </c>
      <c r="CW106">
        <v>0</v>
      </c>
      <c r="CX106">
        <v>0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4</v>
      </c>
      <c r="DF106">
        <v>20</v>
      </c>
      <c r="DG106">
        <v>2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29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1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4</v>
      </c>
      <c r="EH106">
        <v>14</v>
      </c>
      <c r="EI106">
        <v>1</v>
      </c>
      <c r="EJ106">
        <v>0</v>
      </c>
      <c r="EK106">
        <v>1</v>
      </c>
      <c r="EL106">
        <v>0</v>
      </c>
      <c r="EM106">
        <v>0</v>
      </c>
      <c r="EN106">
        <v>0</v>
      </c>
      <c r="EO106">
        <v>0</v>
      </c>
      <c r="EP106">
        <v>22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4</v>
      </c>
      <c r="FJ106">
        <v>18</v>
      </c>
      <c r="FK106">
        <v>1</v>
      </c>
      <c r="FL106">
        <v>0</v>
      </c>
      <c r="FM106">
        <v>1</v>
      </c>
      <c r="FN106">
        <v>0</v>
      </c>
      <c r="FO106">
        <v>0</v>
      </c>
      <c r="FP106">
        <v>0</v>
      </c>
      <c r="FQ106">
        <v>0</v>
      </c>
      <c r="FR106">
        <v>25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1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5</v>
      </c>
      <c r="GL106">
        <v>15</v>
      </c>
      <c r="GM106">
        <v>2</v>
      </c>
      <c r="GN106">
        <v>0</v>
      </c>
      <c r="GO106">
        <v>1</v>
      </c>
      <c r="GP106">
        <v>0</v>
      </c>
      <c r="GQ106">
        <v>0</v>
      </c>
      <c r="GR106">
        <v>0</v>
      </c>
      <c r="GS106">
        <v>1</v>
      </c>
      <c r="GT106">
        <v>25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1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4</v>
      </c>
      <c r="HN106">
        <v>12</v>
      </c>
      <c r="HO106">
        <v>1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18</v>
      </c>
    </row>
    <row r="107" spans="1:230" x14ac:dyDescent="0.25">
      <c r="A107" s="7">
        <v>5822</v>
      </c>
      <c r="B107" s="7" t="s">
        <v>519</v>
      </c>
      <c r="C107" s="7" t="s">
        <v>0</v>
      </c>
      <c r="D107" s="7" t="s">
        <v>511</v>
      </c>
      <c r="E107" s="16" t="s">
        <v>507</v>
      </c>
      <c r="F107" s="9" t="s">
        <v>48</v>
      </c>
      <c r="G107">
        <v>0</v>
      </c>
      <c r="H107">
        <v>0</v>
      </c>
      <c r="I107">
        <v>2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1</v>
      </c>
      <c r="P107">
        <v>2</v>
      </c>
      <c r="Q107">
        <v>1</v>
      </c>
      <c r="R107">
        <v>2</v>
      </c>
      <c r="S107">
        <v>3</v>
      </c>
      <c r="T107">
        <v>1</v>
      </c>
      <c r="U107">
        <v>1</v>
      </c>
      <c r="V107">
        <v>1</v>
      </c>
      <c r="W107">
        <v>3</v>
      </c>
      <c r="X107">
        <v>0</v>
      </c>
      <c r="Y107">
        <v>4</v>
      </c>
      <c r="Z107">
        <v>11</v>
      </c>
      <c r="AA107">
        <v>3</v>
      </c>
      <c r="AB107">
        <v>4</v>
      </c>
      <c r="AC107">
        <v>8</v>
      </c>
      <c r="AD107">
        <v>1</v>
      </c>
      <c r="AE107">
        <v>0</v>
      </c>
      <c r="AF107">
        <v>2</v>
      </c>
      <c r="AG107">
        <v>0</v>
      </c>
      <c r="AH107">
        <v>51</v>
      </c>
      <c r="AI107">
        <v>0</v>
      </c>
      <c r="AJ107">
        <v>0</v>
      </c>
      <c r="AK107">
        <v>2</v>
      </c>
      <c r="AL107">
        <v>0</v>
      </c>
      <c r="AM107">
        <v>1</v>
      </c>
      <c r="AN107">
        <v>0</v>
      </c>
      <c r="AO107">
        <v>0</v>
      </c>
      <c r="AP107">
        <v>0</v>
      </c>
      <c r="AQ107">
        <v>1</v>
      </c>
      <c r="AR107">
        <v>2</v>
      </c>
      <c r="AS107">
        <v>1</v>
      </c>
      <c r="AT107">
        <v>2</v>
      </c>
      <c r="AU107">
        <v>3</v>
      </c>
      <c r="AV107">
        <v>0</v>
      </c>
      <c r="AW107">
        <v>1</v>
      </c>
      <c r="AX107">
        <v>2</v>
      </c>
      <c r="AY107">
        <v>4</v>
      </c>
      <c r="AZ107">
        <v>0</v>
      </c>
      <c r="BA107">
        <v>5</v>
      </c>
      <c r="BB107">
        <v>12</v>
      </c>
      <c r="BC107">
        <v>3</v>
      </c>
      <c r="BD107">
        <v>4</v>
      </c>
      <c r="BE107">
        <v>7</v>
      </c>
      <c r="BF107">
        <v>1</v>
      </c>
      <c r="BG107">
        <v>0</v>
      </c>
      <c r="BH107">
        <v>2</v>
      </c>
      <c r="BI107">
        <v>1</v>
      </c>
      <c r="BJ107">
        <v>54</v>
      </c>
      <c r="BK107">
        <v>0</v>
      </c>
      <c r="BL107">
        <v>0</v>
      </c>
      <c r="BM107">
        <v>2</v>
      </c>
      <c r="BN107">
        <v>0</v>
      </c>
      <c r="BO107">
        <v>1</v>
      </c>
      <c r="BP107">
        <v>0</v>
      </c>
      <c r="BQ107">
        <v>0</v>
      </c>
      <c r="BR107">
        <v>1</v>
      </c>
      <c r="BS107">
        <v>1</v>
      </c>
      <c r="BT107">
        <v>2</v>
      </c>
      <c r="BU107">
        <v>1</v>
      </c>
      <c r="BV107">
        <v>2</v>
      </c>
      <c r="BW107">
        <v>2</v>
      </c>
      <c r="BX107">
        <v>1</v>
      </c>
      <c r="BY107">
        <v>1</v>
      </c>
      <c r="BZ107">
        <v>2</v>
      </c>
      <c r="CA107">
        <v>4</v>
      </c>
      <c r="CB107">
        <v>0</v>
      </c>
      <c r="CC107">
        <v>5</v>
      </c>
      <c r="CD107">
        <v>14</v>
      </c>
      <c r="CE107">
        <v>3</v>
      </c>
      <c r="CF107">
        <v>3</v>
      </c>
      <c r="CG107">
        <v>8</v>
      </c>
      <c r="CH107">
        <v>1</v>
      </c>
      <c r="CI107">
        <v>0</v>
      </c>
      <c r="CJ107">
        <v>3</v>
      </c>
      <c r="CK107">
        <v>1</v>
      </c>
      <c r="CL107">
        <v>58</v>
      </c>
      <c r="CM107">
        <v>0</v>
      </c>
      <c r="CN107">
        <v>0</v>
      </c>
      <c r="CO107">
        <v>2</v>
      </c>
      <c r="CP107">
        <v>0</v>
      </c>
      <c r="CQ107">
        <v>1</v>
      </c>
      <c r="CR107">
        <v>0</v>
      </c>
      <c r="CS107">
        <v>0</v>
      </c>
      <c r="CT107">
        <v>0</v>
      </c>
      <c r="CU107">
        <v>1</v>
      </c>
      <c r="CV107">
        <v>2</v>
      </c>
      <c r="CW107">
        <v>2</v>
      </c>
      <c r="CX107">
        <v>2</v>
      </c>
      <c r="CY107">
        <v>2</v>
      </c>
      <c r="CZ107">
        <v>1</v>
      </c>
      <c r="DA107">
        <v>2</v>
      </c>
      <c r="DB107">
        <v>1</v>
      </c>
      <c r="DC107">
        <v>4</v>
      </c>
      <c r="DD107">
        <v>0</v>
      </c>
      <c r="DE107">
        <v>5</v>
      </c>
      <c r="DF107">
        <v>16</v>
      </c>
      <c r="DG107">
        <v>4</v>
      </c>
      <c r="DH107">
        <v>4</v>
      </c>
      <c r="DI107">
        <v>8</v>
      </c>
      <c r="DJ107">
        <v>1</v>
      </c>
      <c r="DK107">
        <v>0</v>
      </c>
      <c r="DL107">
        <v>3</v>
      </c>
      <c r="DM107">
        <v>1</v>
      </c>
      <c r="DN107">
        <v>62</v>
      </c>
      <c r="DO107">
        <v>0</v>
      </c>
      <c r="DP107">
        <v>0</v>
      </c>
      <c r="DQ107">
        <v>2</v>
      </c>
      <c r="DR107">
        <v>0</v>
      </c>
      <c r="DS107">
        <v>1</v>
      </c>
      <c r="DT107">
        <v>0</v>
      </c>
      <c r="DU107">
        <v>0</v>
      </c>
      <c r="DV107">
        <v>1</v>
      </c>
      <c r="DW107">
        <v>1</v>
      </c>
      <c r="DX107">
        <v>3</v>
      </c>
      <c r="DY107">
        <v>2</v>
      </c>
      <c r="DZ107">
        <v>3</v>
      </c>
      <c r="EA107">
        <v>2</v>
      </c>
      <c r="EB107">
        <v>1</v>
      </c>
      <c r="EC107">
        <v>1</v>
      </c>
      <c r="ED107">
        <v>1</v>
      </c>
      <c r="EE107">
        <v>4</v>
      </c>
      <c r="EF107">
        <v>0</v>
      </c>
      <c r="EG107">
        <v>4</v>
      </c>
      <c r="EH107">
        <v>17</v>
      </c>
      <c r="EI107">
        <v>4</v>
      </c>
      <c r="EJ107">
        <v>3</v>
      </c>
      <c r="EK107">
        <v>8</v>
      </c>
      <c r="EL107">
        <v>1</v>
      </c>
      <c r="EM107">
        <v>0</v>
      </c>
      <c r="EN107">
        <v>3</v>
      </c>
      <c r="EO107">
        <v>1</v>
      </c>
      <c r="EP107">
        <v>63</v>
      </c>
      <c r="EQ107">
        <v>0</v>
      </c>
      <c r="ER107">
        <v>0</v>
      </c>
      <c r="ES107">
        <v>1</v>
      </c>
      <c r="ET107">
        <v>0</v>
      </c>
      <c r="EU107">
        <v>1</v>
      </c>
      <c r="EV107">
        <v>0</v>
      </c>
      <c r="EW107">
        <v>0</v>
      </c>
      <c r="EX107">
        <v>1</v>
      </c>
      <c r="EY107">
        <v>0</v>
      </c>
      <c r="EZ107">
        <v>2</v>
      </c>
      <c r="FA107">
        <v>2</v>
      </c>
      <c r="FB107">
        <v>3</v>
      </c>
      <c r="FC107">
        <v>1</v>
      </c>
      <c r="FD107">
        <v>1</v>
      </c>
      <c r="FE107">
        <v>0</v>
      </c>
      <c r="FF107">
        <v>1</v>
      </c>
      <c r="FG107">
        <v>3</v>
      </c>
      <c r="FH107">
        <v>0</v>
      </c>
      <c r="FI107">
        <v>5</v>
      </c>
      <c r="FJ107">
        <v>18</v>
      </c>
      <c r="FK107">
        <v>4</v>
      </c>
      <c r="FL107">
        <v>3</v>
      </c>
      <c r="FM107">
        <v>8</v>
      </c>
      <c r="FN107">
        <v>1</v>
      </c>
      <c r="FO107">
        <v>0</v>
      </c>
      <c r="FP107">
        <v>2</v>
      </c>
      <c r="FQ107">
        <v>1</v>
      </c>
      <c r="FR107">
        <v>58</v>
      </c>
      <c r="FS107">
        <v>0</v>
      </c>
      <c r="FT107">
        <v>0</v>
      </c>
      <c r="FU107">
        <v>1</v>
      </c>
      <c r="FV107">
        <v>0</v>
      </c>
      <c r="FW107">
        <v>1</v>
      </c>
      <c r="FX107">
        <v>0</v>
      </c>
      <c r="FY107">
        <v>0</v>
      </c>
      <c r="FZ107">
        <v>1</v>
      </c>
      <c r="GA107">
        <v>1</v>
      </c>
      <c r="GB107">
        <v>0</v>
      </c>
      <c r="GC107">
        <v>2</v>
      </c>
      <c r="GD107">
        <v>3</v>
      </c>
      <c r="GE107">
        <v>2</v>
      </c>
      <c r="GF107">
        <v>1</v>
      </c>
      <c r="GG107">
        <v>1</v>
      </c>
      <c r="GH107">
        <v>1</v>
      </c>
      <c r="GI107">
        <v>4</v>
      </c>
      <c r="GJ107">
        <v>0</v>
      </c>
      <c r="GK107">
        <v>5</v>
      </c>
      <c r="GL107">
        <v>17</v>
      </c>
      <c r="GM107">
        <v>4</v>
      </c>
      <c r="GN107">
        <v>3</v>
      </c>
      <c r="GO107">
        <v>8</v>
      </c>
      <c r="GP107">
        <v>1</v>
      </c>
      <c r="GQ107">
        <v>0</v>
      </c>
      <c r="GR107">
        <v>2</v>
      </c>
      <c r="GS107">
        <v>1</v>
      </c>
      <c r="GT107">
        <v>59</v>
      </c>
      <c r="GU107">
        <v>0</v>
      </c>
      <c r="GV107">
        <v>0</v>
      </c>
      <c r="GW107">
        <v>2</v>
      </c>
      <c r="GX107">
        <v>0</v>
      </c>
      <c r="GY107">
        <v>1</v>
      </c>
      <c r="GZ107">
        <v>0</v>
      </c>
      <c r="HA107">
        <v>0</v>
      </c>
      <c r="HB107">
        <v>0</v>
      </c>
      <c r="HC107">
        <v>1</v>
      </c>
      <c r="HD107">
        <v>0</v>
      </c>
      <c r="HE107">
        <v>2</v>
      </c>
      <c r="HF107">
        <v>3</v>
      </c>
      <c r="HG107">
        <v>3</v>
      </c>
      <c r="HH107">
        <v>0</v>
      </c>
      <c r="HI107">
        <v>1</v>
      </c>
      <c r="HJ107">
        <v>1</v>
      </c>
      <c r="HK107">
        <v>4</v>
      </c>
      <c r="HL107">
        <v>0</v>
      </c>
      <c r="HM107">
        <v>4</v>
      </c>
      <c r="HN107">
        <v>14</v>
      </c>
      <c r="HO107">
        <v>3</v>
      </c>
      <c r="HP107">
        <v>2</v>
      </c>
      <c r="HQ107">
        <v>9</v>
      </c>
      <c r="HR107">
        <v>1</v>
      </c>
      <c r="HS107">
        <v>0</v>
      </c>
      <c r="HT107">
        <v>2</v>
      </c>
      <c r="HU107">
        <v>1</v>
      </c>
      <c r="HV107">
        <v>54</v>
      </c>
    </row>
    <row r="108" spans="1:230" x14ac:dyDescent="0.25">
      <c r="A108" s="17">
        <v>5823</v>
      </c>
      <c r="B108" s="17" t="s">
        <v>520</v>
      </c>
      <c r="C108" s="7" t="s">
        <v>0</v>
      </c>
      <c r="D108" s="17" t="s">
        <v>511</v>
      </c>
      <c r="E108" s="18" t="s">
        <v>507</v>
      </c>
      <c r="F108" s="9" t="s">
        <v>48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3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3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5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1</v>
      </c>
      <c r="CD108">
        <v>4</v>
      </c>
      <c r="CE108">
        <v>1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6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1</v>
      </c>
      <c r="DF108">
        <v>4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5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7</v>
      </c>
      <c r="EI108">
        <v>1</v>
      </c>
      <c r="EJ108">
        <v>0</v>
      </c>
      <c r="EK108">
        <v>1</v>
      </c>
      <c r="EL108">
        <v>0</v>
      </c>
      <c r="EM108">
        <v>0</v>
      </c>
      <c r="EN108">
        <v>1</v>
      </c>
      <c r="EO108">
        <v>0</v>
      </c>
      <c r="EP108">
        <v>10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7</v>
      </c>
      <c r="FK108">
        <v>1</v>
      </c>
      <c r="FL108">
        <v>0</v>
      </c>
      <c r="FM108">
        <v>2</v>
      </c>
      <c r="FN108">
        <v>0</v>
      </c>
      <c r="FO108">
        <v>0</v>
      </c>
      <c r="FP108">
        <v>1</v>
      </c>
      <c r="FQ108">
        <v>0</v>
      </c>
      <c r="FR108">
        <v>11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8</v>
      </c>
      <c r="GM108">
        <v>1</v>
      </c>
      <c r="GN108">
        <v>0</v>
      </c>
      <c r="GO108">
        <v>2</v>
      </c>
      <c r="GP108">
        <v>0</v>
      </c>
      <c r="GQ108">
        <v>0</v>
      </c>
      <c r="GR108">
        <v>0</v>
      </c>
      <c r="GS108">
        <v>0</v>
      </c>
      <c r="GT108">
        <v>11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1</v>
      </c>
      <c r="HN108">
        <v>8</v>
      </c>
      <c r="HO108">
        <v>1</v>
      </c>
      <c r="HP108">
        <v>0</v>
      </c>
      <c r="HQ108">
        <v>1</v>
      </c>
      <c r="HR108">
        <v>0</v>
      </c>
      <c r="HS108">
        <v>0</v>
      </c>
      <c r="HT108">
        <v>1</v>
      </c>
      <c r="HU108">
        <v>0</v>
      </c>
      <c r="HV108">
        <v>12</v>
      </c>
    </row>
    <row r="109" spans="1:230" x14ac:dyDescent="0.25">
      <c r="A109" s="19">
        <v>5911</v>
      </c>
      <c r="B109" s="19" t="s">
        <v>521</v>
      </c>
      <c r="C109" s="7" t="s">
        <v>0</v>
      </c>
      <c r="D109" s="19" t="s">
        <v>1</v>
      </c>
      <c r="E109" s="20" t="s">
        <v>507</v>
      </c>
      <c r="F109" s="9" t="s">
        <v>48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4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2</v>
      </c>
      <c r="BB109">
        <v>1</v>
      </c>
      <c r="BC109">
        <v>0</v>
      </c>
      <c r="BD109">
        <v>0</v>
      </c>
      <c r="BE109">
        <v>0</v>
      </c>
      <c r="BF109">
        <v>0</v>
      </c>
      <c r="BG109">
        <v>1</v>
      </c>
      <c r="BH109">
        <v>0</v>
      </c>
      <c r="BI109">
        <v>0</v>
      </c>
      <c r="BJ109">
        <v>4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2</v>
      </c>
      <c r="CD109">
        <v>1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3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2</v>
      </c>
      <c r="DF109">
        <v>1</v>
      </c>
      <c r="DG109">
        <v>0</v>
      </c>
      <c r="DH109">
        <v>0</v>
      </c>
      <c r="DI109">
        <v>1</v>
      </c>
      <c r="DJ109">
        <v>0</v>
      </c>
      <c r="DK109">
        <v>0</v>
      </c>
      <c r="DL109">
        <v>0</v>
      </c>
      <c r="DM109">
        <v>0</v>
      </c>
      <c r="DN109">
        <v>4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2</v>
      </c>
      <c r="EH109">
        <v>1</v>
      </c>
      <c r="EI109">
        <v>0</v>
      </c>
      <c r="EJ109">
        <v>0</v>
      </c>
      <c r="EK109">
        <v>1</v>
      </c>
      <c r="EL109">
        <v>0</v>
      </c>
      <c r="EM109">
        <v>0</v>
      </c>
      <c r="EN109">
        <v>0</v>
      </c>
      <c r="EO109">
        <v>0</v>
      </c>
      <c r="EP109">
        <v>4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2</v>
      </c>
      <c r="FJ109">
        <v>2</v>
      </c>
      <c r="FK109">
        <v>0</v>
      </c>
      <c r="FL109">
        <v>0</v>
      </c>
      <c r="FM109">
        <v>1</v>
      </c>
      <c r="FN109">
        <v>0</v>
      </c>
      <c r="FO109">
        <v>0</v>
      </c>
      <c r="FP109">
        <v>0</v>
      </c>
      <c r="FQ109">
        <v>0</v>
      </c>
      <c r="FR109">
        <v>5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1</v>
      </c>
      <c r="GL109">
        <v>3</v>
      </c>
      <c r="GM109">
        <v>0</v>
      </c>
      <c r="GN109">
        <v>0</v>
      </c>
      <c r="GO109">
        <v>1</v>
      </c>
      <c r="GP109">
        <v>0</v>
      </c>
      <c r="GQ109">
        <v>0</v>
      </c>
      <c r="GR109">
        <v>0</v>
      </c>
      <c r="GS109">
        <v>0</v>
      </c>
      <c r="GT109">
        <v>5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1</v>
      </c>
      <c r="HO109">
        <v>0</v>
      </c>
      <c r="HP109">
        <v>0</v>
      </c>
      <c r="HQ109">
        <v>1</v>
      </c>
      <c r="HR109">
        <v>0</v>
      </c>
      <c r="HS109">
        <v>0</v>
      </c>
      <c r="HT109">
        <v>0</v>
      </c>
      <c r="HU109">
        <v>0</v>
      </c>
      <c r="HV109">
        <v>2</v>
      </c>
    </row>
    <row r="110" spans="1:230" x14ac:dyDescent="0.25">
      <c r="A110" s="19">
        <v>5912</v>
      </c>
      <c r="B110" s="19" t="s">
        <v>522</v>
      </c>
      <c r="C110" s="7" t="s">
        <v>0</v>
      </c>
      <c r="D110" s="19" t="s">
        <v>1</v>
      </c>
      <c r="E110" s="20" t="s">
        <v>507</v>
      </c>
      <c r="F110" s="9" t="s">
        <v>48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2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1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1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2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2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1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1</v>
      </c>
    </row>
    <row r="111" spans="1:230" x14ac:dyDescent="0.25">
      <c r="A111" s="19">
        <v>5913</v>
      </c>
      <c r="B111" s="19" t="s">
        <v>523</v>
      </c>
      <c r="C111" s="7" t="s">
        <v>0</v>
      </c>
      <c r="D111" s="19" t="s">
        <v>1</v>
      </c>
      <c r="E111" s="20" t="s">
        <v>507</v>
      </c>
      <c r="F111" s="9" t="s">
        <v>48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1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1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1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1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1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1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1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1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1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1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1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1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1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1</v>
      </c>
    </row>
    <row r="112" spans="1:230" x14ac:dyDescent="0.25">
      <c r="A112" s="19">
        <v>5914</v>
      </c>
      <c r="B112" s="19" t="s">
        <v>524</v>
      </c>
      <c r="C112" s="7" t="s">
        <v>0</v>
      </c>
      <c r="D112" s="19" t="s">
        <v>1</v>
      </c>
      <c r="E112" s="20" t="s">
        <v>507</v>
      </c>
      <c r="F112" s="9" t="s">
        <v>48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2</v>
      </c>
      <c r="Z112">
        <v>2</v>
      </c>
      <c r="AA112">
        <v>1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1</v>
      </c>
      <c r="AH112">
        <v>6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2</v>
      </c>
      <c r="BB112">
        <v>2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1</v>
      </c>
      <c r="BJ112">
        <v>5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2</v>
      </c>
      <c r="CD112">
        <v>1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1</v>
      </c>
      <c r="CL112">
        <v>4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2</v>
      </c>
      <c r="DF112">
        <v>2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1</v>
      </c>
      <c r="DN112">
        <v>5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2</v>
      </c>
      <c r="EH112">
        <v>1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1</v>
      </c>
      <c r="EP112">
        <v>4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2</v>
      </c>
      <c r="FJ112">
        <v>1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1</v>
      </c>
      <c r="FR112">
        <v>4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1</v>
      </c>
      <c r="GJ112">
        <v>1</v>
      </c>
      <c r="GK112">
        <v>1</v>
      </c>
      <c r="GL112">
        <v>1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1</v>
      </c>
      <c r="GT112">
        <v>5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2</v>
      </c>
      <c r="HN112">
        <v>1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1</v>
      </c>
      <c r="HV112">
        <v>4</v>
      </c>
    </row>
    <row r="113" spans="1:230" x14ac:dyDescent="0.25">
      <c r="A113" s="17">
        <v>5920</v>
      </c>
      <c r="B113" s="17" t="s">
        <v>525</v>
      </c>
      <c r="C113" s="7" t="s">
        <v>0</v>
      </c>
      <c r="D113" s="17" t="s">
        <v>3</v>
      </c>
      <c r="E113" s="18" t="s">
        <v>507</v>
      </c>
      <c r="F113" s="9" t="s">
        <v>48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1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1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1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1</v>
      </c>
    </row>
    <row r="114" spans="1:230" x14ac:dyDescent="0.25">
      <c r="A114" s="19">
        <v>6010</v>
      </c>
      <c r="B114" s="19" t="s">
        <v>526</v>
      </c>
      <c r="C114" s="7" t="s">
        <v>0</v>
      </c>
      <c r="D114" s="19" t="s">
        <v>1</v>
      </c>
      <c r="E114" s="20" t="s">
        <v>507</v>
      </c>
      <c r="F114" s="9" t="s">
        <v>48</v>
      </c>
      <c r="G114">
        <v>1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1</v>
      </c>
      <c r="N114">
        <v>1</v>
      </c>
      <c r="O114">
        <v>0</v>
      </c>
      <c r="P114">
        <v>0</v>
      </c>
      <c r="Q114">
        <v>0</v>
      </c>
      <c r="R114">
        <v>0</v>
      </c>
      <c r="S114">
        <v>3</v>
      </c>
      <c r="T114">
        <v>0</v>
      </c>
      <c r="U114">
        <v>0</v>
      </c>
      <c r="V114">
        <v>0</v>
      </c>
      <c r="W114">
        <v>2</v>
      </c>
      <c r="X114">
        <v>1</v>
      </c>
      <c r="Y114">
        <v>2</v>
      </c>
      <c r="Z114">
        <v>6</v>
      </c>
      <c r="AA114">
        <v>0</v>
      </c>
      <c r="AB114">
        <v>0</v>
      </c>
      <c r="AC114">
        <v>2</v>
      </c>
      <c r="AD114">
        <v>0</v>
      </c>
      <c r="AE114">
        <v>0</v>
      </c>
      <c r="AF114">
        <v>0</v>
      </c>
      <c r="AG114">
        <v>0</v>
      </c>
      <c r="AH114">
        <v>19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3</v>
      </c>
      <c r="AV114">
        <v>0</v>
      </c>
      <c r="AW114">
        <v>0</v>
      </c>
      <c r="AX114">
        <v>0</v>
      </c>
      <c r="AY114">
        <v>2</v>
      </c>
      <c r="AZ114">
        <v>1</v>
      </c>
      <c r="BA114">
        <v>2</v>
      </c>
      <c r="BB114">
        <v>6</v>
      </c>
      <c r="BC114">
        <v>0</v>
      </c>
      <c r="BD114">
        <v>0</v>
      </c>
      <c r="BE114">
        <v>2</v>
      </c>
      <c r="BF114">
        <v>1</v>
      </c>
      <c r="BG114">
        <v>0</v>
      </c>
      <c r="BH114">
        <v>0</v>
      </c>
      <c r="BI114">
        <v>0</v>
      </c>
      <c r="BJ114">
        <v>19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1</v>
      </c>
      <c r="BR114">
        <v>1</v>
      </c>
      <c r="BS114">
        <v>1</v>
      </c>
      <c r="BT114">
        <v>0</v>
      </c>
      <c r="BU114">
        <v>0</v>
      </c>
      <c r="BV114">
        <v>0</v>
      </c>
      <c r="BW114">
        <v>3</v>
      </c>
      <c r="BX114">
        <v>0</v>
      </c>
      <c r="BY114">
        <v>0</v>
      </c>
      <c r="BZ114">
        <v>0</v>
      </c>
      <c r="CA114">
        <v>3</v>
      </c>
      <c r="CB114">
        <v>1</v>
      </c>
      <c r="CC114">
        <v>3</v>
      </c>
      <c r="CD114">
        <v>6</v>
      </c>
      <c r="CE114">
        <v>0</v>
      </c>
      <c r="CF114">
        <v>0</v>
      </c>
      <c r="CG114">
        <v>4</v>
      </c>
      <c r="CH114">
        <v>1</v>
      </c>
      <c r="CI114">
        <v>0</v>
      </c>
      <c r="CJ114">
        <v>0</v>
      </c>
      <c r="CK114">
        <v>0</v>
      </c>
      <c r="CL114">
        <v>24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0</v>
      </c>
      <c r="CV114">
        <v>0</v>
      </c>
      <c r="CW114">
        <v>0</v>
      </c>
      <c r="CX114">
        <v>0</v>
      </c>
      <c r="CY114">
        <v>3</v>
      </c>
      <c r="CZ114">
        <v>0</v>
      </c>
      <c r="DA114">
        <v>0</v>
      </c>
      <c r="DB114">
        <v>0</v>
      </c>
      <c r="DC114">
        <v>4</v>
      </c>
      <c r="DD114">
        <v>1</v>
      </c>
      <c r="DE114">
        <v>3</v>
      </c>
      <c r="DF114">
        <v>7</v>
      </c>
      <c r="DG114">
        <v>0</v>
      </c>
      <c r="DH114">
        <v>0</v>
      </c>
      <c r="DI114">
        <v>4</v>
      </c>
      <c r="DJ114">
        <v>1</v>
      </c>
      <c r="DK114">
        <v>0</v>
      </c>
      <c r="DL114">
        <v>0</v>
      </c>
      <c r="DM114">
        <v>0</v>
      </c>
      <c r="DN114">
        <v>24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1</v>
      </c>
      <c r="EB114">
        <v>0</v>
      </c>
      <c r="EC114">
        <v>0</v>
      </c>
      <c r="ED114">
        <v>0</v>
      </c>
      <c r="EE114">
        <v>4</v>
      </c>
      <c r="EF114">
        <v>1</v>
      </c>
      <c r="EG114">
        <v>3</v>
      </c>
      <c r="EH114">
        <v>6</v>
      </c>
      <c r="EI114">
        <v>0</v>
      </c>
      <c r="EJ114">
        <v>0</v>
      </c>
      <c r="EK114">
        <v>3</v>
      </c>
      <c r="EL114">
        <v>1</v>
      </c>
      <c r="EM114">
        <v>0</v>
      </c>
      <c r="EN114">
        <v>0</v>
      </c>
      <c r="EO114">
        <v>0</v>
      </c>
      <c r="EP114">
        <v>20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1</v>
      </c>
      <c r="FD114">
        <v>0</v>
      </c>
      <c r="FE114">
        <v>0</v>
      </c>
      <c r="FF114">
        <v>0</v>
      </c>
      <c r="FG114">
        <v>4</v>
      </c>
      <c r="FH114">
        <v>1</v>
      </c>
      <c r="FI114">
        <v>3</v>
      </c>
      <c r="FJ114">
        <v>5</v>
      </c>
      <c r="FK114">
        <v>0</v>
      </c>
      <c r="FL114">
        <v>0</v>
      </c>
      <c r="FM114">
        <v>3</v>
      </c>
      <c r="FN114">
        <v>1</v>
      </c>
      <c r="FO114">
        <v>0</v>
      </c>
      <c r="FP114">
        <v>0</v>
      </c>
      <c r="FQ114">
        <v>0</v>
      </c>
      <c r="FR114">
        <v>19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1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3</v>
      </c>
      <c r="GJ114">
        <v>1</v>
      </c>
      <c r="GK114">
        <v>3</v>
      </c>
      <c r="GL114">
        <v>5</v>
      </c>
      <c r="GM114">
        <v>0</v>
      </c>
      <c r="GN114">
        <v>0</v>
      </c>
      <c r="GO114">
        <v>3</v>
      </c>
      <c r="GP114">
        <v>1</v>
      </c>
      <c r="GQ114">
        <v>0</v>
      </c>
      <c r="GR114">
        <v>0</v>
      </c>
      <c r="GS114">
        <v>0</v>
      </c>
      <c r="GT114">
        <v>17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1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3</v>
      </c>
      <c r="HL114">
        <v>1</v>
      </c>
      <c r="HM114">
        <v>3</v>
      </c>
      <c r="HN114">
        <v>5</v>
      </c>
      <c r="HO114">
        <v>0</v>
      </c>
      <c r="HP114">
        <v>0</v>
      </c>
      <c r="HQ114">
        <v>3</v>
      </c>
      <c r="HR114">
        <v>1</v>
      </c>
      <c r="HS114">
        <v>0</v>
      </c>
      <c r="HT114">
        <v>0</v>
      </c>
      <c r="HU114">
        <v>0</v>
      </c>
      <c r="HV114">
        <v>17</v>
      </c>
    </row>
    <row r="115" spans="1:230" x14ac:dyDescent="0.25">
      <c r="A115" s="19">
        <v>6021</v>
      </c>
      <c r="B115" s="19" t="s">
        <v>527</v>
      </c>
      <c r="C115" s="7" t="s">
        <v>0</v>
      </c>
      <c r="D115" s="19" t="s">
        <v>1</v>
      </c>
      <c r="E115" s="20" t="s">
        <v>507</v>
      </c>
      <c r="F115" s="9" t="s">
        <v>48</v>
      </c>
      <c r="G115">
        <v>1</v>
      </c>
      <c r="H115">
        <v>1</v>
      </c>
      <c r="I115">
        <v>4</v>
      </c>
      <c r="J115">
        <v>1</v>
      </c>
      <c r="K115">
        <v>3</v>
      </c>
      <c r="L115">
        <v>1</v>
      </c>
      <c r="M115">
        <v>1</v>
      </c>
      <c r="N115">
        <v>2</v>
      </c>
      <c r="O115">
        <v>3</v>
      </c>
      <c r="P115">
        <v>4</v>
      </c>
      <c r="Q115">
        <v>1</v>
      </c>
      <c r="R115">
        <v>4</v>
      </c>
      <c r="S115">
        <v>4</v>
      </c>
      <c r="T115">
        <v>2</v>
      </c>
      <c r="U115">
        <v>2</v>
      </c>
      <c r="V115">
        <v>3</v>
      </c>
      <c r="W115">
        <v>9</v>
      </c>
      <c r="X115">
        <v>3</v>
      </c>
      <c r="Y115">
        <v>10</v>
      </c>
      <c r="Z115">
        <v>18</v>
      </c>
      <c r="AA115">
        <v>4</v>
      </c>
      <c r="AB115">
        <v>4</v>
      </c>
      <c r="AC115">
        <v>6</v>
      </c>
      <c r="AD115">
        <v>2</v>
      </c>
      <c r="AE115">
        <v>2</v>
      </c>
      <c r="AF115">
        <v>4</v>
      </c>
      <c r="AG115">
        <v>3</v>
      </c>
      <c r="AH115">
        <v>102</v>
      </c>
      <c r="AI115">
        <v>1</v>
      </c>
      <c r="AJ115">
        <v>1</v>
      </c>
      <c r="AK115">
        <v>4</v>
      </c>
      <c r="AL115">
        <v>0</v>
      </c>
      <c r="AM115">
        <v>3</v>
      </c>
      <c r="AN115">
        <v>1</v>
      </c>
      <c r="AO115">
        <v>1</v>
      </c>
      <c r="AP115">
        <v>3</v>
      </c>
      <c r="AQ115">
        <v>3</v>
      </c>
      <c r="AR115">
        <v>4</v>
      </c>
      <c r="AS115">
        <v>2</v>
      </c>
      <c r="AT115">
        <v>4</v>
      </c>
      <c r="AU115">
        <v>3</v>
      </c>
      <c r="AV115">
        <v>2</v>
      </c>
      <c r="AW115">
        <v>2</v>
      </c>
      <c r="AX115">
        <v>2</v>
      </c>
      <c r="AY115">
        <v>10</v>
      </c>
      <c r="AZ115">
        <v>3</v>
      </c>
      <c r="BA115">
        <v>9</v>
      </c>
      <c r="BB115">
        <v>19</v>
      </c>
      <c r="BC115">
        <v>3</v>
      </c>
      <c r="BD115">
        <v>4</v>
      </c>
      <c r="BE115">
        <v>3</v>
      </c>
      <c r="BF115">
        <v>2</v>
      </c>
      <c r="BG115">
        <v>2</v>
      </c>
      <c r="BH115">
        <v>4</v>
      </c>
      <c r="BI115">
        <v>3</v>
      </c>
      <c r="BJ115">
        <v>98</v>
      </c>
      <c r="BK115">
        <v>1</v>
      </c>
      <c r="BL115">
        <v>1</v>
      </c>
      <c r="BM115">
        <v>5</v>
      </c>
      <c r="BN115">
        <v>0</v>
      </c>
      <c r="BO115">
        <v>3</v>
      </c>
      <c r="BP115">
        <v>1</v>
      </c>
      <c r="BQ115">
        <v>0</v>
      </c>
      <c r="BR115">
        <v>2</v>
      </c>
      <c r="BS115">
        <v>2</v>
      </c>
      <c r="BT115">
        <v>4</v>
      </c>
      <c r="BU115">
        <v>1</v>
      </c>
      <c r="BV115">
        <v>4</v>
      </c>
      <c r="BW115">
        <v>3</v>
      </c>
      <c r="BX115">
        <v>2</v>
      </c>
      <c r="BY115">
        <v>2</v>
      </c>
      <c r="BZ115">
        <v>3</v>
      </c>
      <c r="CA115">
        <v>10</v>
      </c>
      <c r="CB115">
        <v>3</v>
      </c>
      <c r="CC115">
        <v>9</v>
      </c>
      <c r="CD115">
        <v>18</v>
      </c>
      <c r="CE115">
        <v>4</v>
      </c>
      <c r="CF115">
        <v>4</v>
      </c>
      <c r="CG115">
        <v>3</v>
      </c>
      <c r="CH115">
        <v>2</v>
      </c>
      <c r="CI115">
        <v>2</v>
      </c>
      <c r="CJ115">
        <v>4</v>
      </c>
      <c r="CK115">
        <v>3</v>
      </c>
      <c r="CL115">
        <v>96</v>
      </c>
      <c r="CM115">
        <v>0</v>
      </c>
      <c r="CN115">
        <v>1</v>
      </c>
      <c r="CO115">
        <v>5</v>
      </c>
      <c r="CP115">
        <v>0</v>
      </c>
      <c r="CQ115">
        <v>3</v>
      </c>
      <c r="CR115">
        <v>1</v>
      </c>
      <c r="CS115">
        <v>0</v>
      </c>
      <c r="CT115">
        <v>2</v>
      </c>
      <c r="CU115">
        <v>2</v>
      </c>
      <c r="CV115">
        <v>4</v>
      </c>
      <c r="CW115">
        <v>1</v>
      </c>
      <c r="CX115">
        <v>4</v>
      </c>
      <c r="CY115">
        <v>3</v>
      </c>
      <c r="CZ115">
        <v>2</v>
      </c>
      <c r="DA115">
        <v>2</v>
      </c>
      <c r="DB115">
        <v>4</v>
      </c>
      <c r="DC115">
        <v>8</v>
      </c>
      <c r="DD115">
        <v>2</v>
      </c>
      <c r="DE115">
        <v>8</v>
      </c>
      <c r="DF115">
        <v>19</v>
      </c>
      <c r="DG115">
        <v>3</v>
      </c>
      <c r="DH115">
        <v>4</v>
      </c>
      <c r="DI115">
        <v>6</v>
      </c>
      <c r="DJ115">
        <v>2</v>
      </c>
      <c r="DK115">
        <v>2</v>
      </c>
      <c r="DL115">
        <v>4</v>
      </c>
      <c r="DM115">
        <v>3</v>
      </c>
      <c r="DN115">
        <v>95</v>
      </c>
      <c r="DO115">
        <v>0</v>
      </c>
      <c r="DP115">
        <v>0</v>
      </c>
      <c r="DQ115">
        <v>3</v>
      </c>
      <c r="DR115">
        <v>0</v>
      </c>
      <c r="DS115">
        <v>3</v>
      </c>
      <c r="DT115">
        <v>0</v>
      </c>
      <c r="DU115">
        <v>0</v>
      </c>
      <c r="DV115">
        <v>1</v>
      </c>
      <c r="DW115">
        <v>2</v>
      </c>
      <c r="DX115">
        <v>4</v>
      </c>
      <c r="DY115">
        <v>1</v>
      </c>
      <c r="DZ115">
        <v>3</v>
      </c>
      <c r="EA115">
        <v>3</v>
      </c>
      <c r="EB115">
        <v>2</v>
      </c>
      <c r="EC115">
        <v>2</v>
      </c>
      <c r="ED115">
        <v>3</v>
      </c>
      <c r="EE115">
        <v>8</v>
      </c>
      <c r="EF115">
        <v>2</v>
      </c>
      <c r="EG115">
        <v>7</v>
      </c>
      <c r="EH115">
        <v>16</v>
      </c>
      <c r="EI115">
        <v>4</v>
      </c>
      <c r="EJ115">
        <v>4</v>
      </c>
      <c r="EK115">
        <v>6</v>
      </c>
      <c r="EL115">
        <v>2</v>
      </c>
      <c r="EM115">
        <v>2</v>
      </c>
      <c r="EN115">
        <v>4</v>
      </c>
      <c r="EO115">
        <v>2</v>
      </c>
      <c r="EP115">
        <v>84</v>
      </c>
      <c r="EQ115">
        <v>0</v>
      </c>
      <c r="ER115">
        <v>0</v>
      </c>
      <c r="ES115">
        <v>3</v>
      </c>
      <c r="ET115">
        <v>0</v>
      </c>
      <c r="EU115">
        <v>3</v>
      </c>
      <c r="EV115">
        <v>0</v>
      </c>
      <c r="EW115">
        <v>0</v>
      </c>
      <c r="EX115">
        <v>1</v>
      </c>
      <c r="EY115">
        <v>3</v>
      </c>
      <c r="EZ115">
        <v>3</v>
      </c>
      <c r="FA115">
        <v>1</v>
      </c>
      <c r="FB115">
        <v>2</v>
      </c>
      <c r="FC115">
        <v>3</v>
      </c>
      <c r="FD115">
        <v>2</v>
      </c>
      <c r="FE115">
        <v>1</v>
      </c>
      <c r="FF115">
        <v>3</v>
      </c>
      <c r="FG115">
        <v>6</v>
      </c>
      <c r="FH115">
        <v>2</v>
      </c>
      <c r="FI115">
        <v>7</v>
      </c>
      <c r="FJ115">
        <v>15</v>
      </c>
      <c r="FK115">
        <v>4</v>
      </c>
      <c r="FL115">
        <v>4</v>
      </c>
      <c r="FM115">
        <v>5</v>
      </c>
      <c r="FN115">
        <v>2</v>
      </c>
      <c r="FO115">
        <v>1</v>
      </c>
      <c r="FP115">
        <v>3</v>
      </c>
      <c r="FQ115">
        <v>2</v>
      </c>
      <c r="FR115">
        <v>76</v>
      </c>
      <c r="FS115">
        <v>1</v>
      </c>
      <c r="FT115">
        <v>0</v>
      </c>
      <c r="FU115">
        <v>2</v>
      </c>
      <c r="FV115">
        <v>0</v>
      </c>
      <c r="FW115">
        <v>3</v>
      </c>
      <c r="FX115">
        <v>0</v>
      </c>
      <c r="FY115">
        <v>0</v>
      </c>
      <c r="FZ115">
        <v>1</v>
      </c>
      <c r="GA115">
        <v>2</v>
      </c>
      <c r="GB115">
        <v>3</v>
      </c>
      <c r="GC115">
        <v>1</v>
      </c>
      <c r="GD115">
        <v>1</v>
      </c>
      <c r="GE115">
        <v>2</v>
      </c>
      <c r="GF115">
        <v>2</v>
      </c>
      <c r="GG115">
        <v>1</v>
      </c>
      <c r="GH115">
        <v>2</v>
      </c>
      <c r="GI115">
        <v>6</v>
      </c>
      <c r="GJ115">
        <v>2</v>
      </c>
      <c r="GK115">
        <v>7</v>
      </c>
      <c r="GL115">
        <v>16</v>
      </c>
      <c r="GM115">
        <v>4</v>
      </c>
      <c r="GN115">
        <v>4</v>
      </c>
      <c r="GO115">
        <v>6</v>
      </c>
      <c r="GP115">
        <v>2</v>
      </c>
      <c r="GQ115">
        <v>1</v>
      </c>
      <c r="GR115">
        <v>3</v>
      </c>
      <c r="GS115">
        <v>2</v>
      </c>
      <c r="GT115">
        <v>74</v>
      </c>
      <c r="GU115">
        <v>0</v>
      </c>
      <c r="GV115">
        <v>0</v>
      </c>
      <c r="GW115">
        <v>2</v>
      </c>
      <c r="GX115">
        <v>0</v>
      </c>
      <c r="GY115">
        <v>2</v>
      </c>
      <c r="GZ115">
        <v>0</v>
      </c>
      <c r="HA115">
        <v>0</v>
      </c>
      <c r="HB115">
        <v>1</v>
      </c>
      <c r="HC115">
        <v>2</v>
      </c>
      <c r="HD115">
        <v>3</v>
      </c>
      <c r="HE115">
        <v>1</v>
      </c>
      <c r="HF115">
        <v>2</v>
      </c>
      <c r="HG115">
        <v>2</v>
      </c>
      <c r="HH115">
        <v>2</v>
      </c>
      <c r="HI115">
        <v>2</v>
      </c>
      <c r="HJ115">
        <v>2</v>
      </c>
      <c r="HK115">
        <v>5</v>
      </c>
      <c r="HL115">
        <v>1</v>
      </c>
      <c r="HM115">
        <v>6</v>
      </c>
      <c r="HN115">
        <v>15</v>
      </c>
      <c r="HO115">
        <v>3</v>
      </c>
      <c r="HP115">
        <v>3</v>
      </c>
      <c r="HQ115">
        <v>3</v>
      </c>
      <c r="HR115">
        <v>2</v>
      </c>
      <c r="HS115">
        <v>1</v>
      </c>
      <c r="HT115">
        <v>3</v>
      </c>
      <c r="HU115">
        <v>2</v>
      </c>
      <c r="HV115">
        <v>65</v>
      </c>
    </row>
    <row r="116" spans="1:230" x14ac:dyDescent="0.25">
      <c r="A116" s="19">
        <v>6022</v>
      </c>
      <c r="B116" s="19" t="s">
        <v>528</v>
      </c>
      <c r="C116" s="7" t="s">
        <v>0</v>
      </c>
      <c r="D116" s="19" t="s">
        <v>1</v>
      </c>
      <c r="E116" s="20" t="s">
        <v>507</v>
      </c>
      <c r="F116" s="9" t="s">
        <v>48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0</v>
      </c>
      <c r="AG116">
        <v>0</v>
      </c>
      <c r="AH116">
        <v>6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1</v>
      </c>
      <c r="AQ116">
        <v>0</v>
      </c>
      <c r="AR116">
        <v>1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2</v>
      </c>
      <c r="BB116">
        <v>2</v>
      </c>
      <c r="BC116">
        <v>0</v>
      </c>
      <c r="BD116">
        <v>0</v>
      </c>
      <c r="BE116">
        <v>0</v>
      </c>
      <c r="BF116">
        <v>0</v>
      </c>
      <c r="BG116">
        <v>1</v>
      </c>
      <c r="BH116">
        <v>0</v>
      </c>
      <c r="BI116">
        <v>0</v>
      </c>
      <c r="BJ116">
        <v>7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1</v>
      </c>
      <c r="CD116">
        <v>2</v>
      </c>
      <c r="CE116">
        <v>0</v>
      </c>
      <c r="CF116">
        <v>0</v>
      </c>
      <c r="CG116">
        <v>0</v>
      </c>
      <c r="CH116">
        <v>0</v>
      </c>
      <c r="CI116">
        <v>1</v>
      </c>
      <c r="CJ116">
        <v>0</v>
      </c>
      <c r="CK116">
        <v>1</v>
      </c>
      <c r="CL116">
        <v>7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0</v>
      </c>
      <c r="CV116">
        <v>1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2</v>
      </c>
      <c r="DF116">
        <v>3</v>
      </c>
      <c r="DG116">
        <v>0</v>
      </c>
      <c r="DH116">
        <v>0</v>
      </c>
      <c r="DI116">
        <v>0</v>
      </c>
      <c r="DJ116">
        <v>0</v>
      </c>
      <c r="DK116">
        <v>1</v>
      </c>
      <c r="DL116">
        <v>0</v>
      </c>
      <c r="DM116">
        <v>0</v>
      </c>
      <c r="DN116">
        <v>8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1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2</v>
      </c>
      <c r="EH116">
        <v>4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7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1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2</v>
      </c>
      <c r="FJ116">
        <v>2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5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1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2</v>
      </c>
      <c r="GL116">
        <v>2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5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1</v>
      </c>
      <c r="HE116">
        <v>0</v>
      </c>
      <c r="HF116">
        <v>0</v>
      </c>
      <c r="HG116">
        <v>0</v>
      </c>
      <c r="HH116">
        <v>0</v>
      </c>
      <c r="HI116">
        <v>1</v>
      </c>
      <c r="HJ116">
        <v>0</v>
      </c>
      <c r="HK116">
        <v>0</v>
      </c>
      <c r="HL116">
        <v>0</v>
      </c>
      <c r="HM116">
        <v>1</v>
      </c>
      <c r="HN116">
        <v>2</v>
      </c>
      <c r="HO116">
        <v>0</v>
      </c>
      <c r="HP116">
        <v>0</v>
      </c>
      <c r="HQ116">
        <v>0</v>
      </c>
      <c r="HR116">
        <v>1</v>
      </c>
      <c r="HS116">
        <v>0</v>
      </c>
      <c r="HT116">
        <v>0</v>
      </c>
      <c r="HU116">
        <v>0</v>
      </c>
      <c r="HV116">
        <v>6</v>
      </c>
    </row>
    <row r="117" spans="1:230" x14ac:dyDescent="0.25">
      <c r="A117" s="7">
        <v>6141</v>
      </c>
      <c r="B117" s="7" t="s">
        <v>529</v>
      </c>
      <c r="C117" s="7" t="s">
        <v>0</v>
      </c>
      <c r="D117" s="7" t="s">
        <v>1</v>
      </c>
      <c r="E117" s="16" t="s">
        <v>507</v>
      </c>
      <c r="F117" s="9" t="s">
        <v>48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1</v>
      </c>
      <c r="Q117">
        <v>1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1</v>
      </c>
      <c r="X117">
        <v>0</v>
      </c>
      <c r="Y117">
        <v>2</v>
      </c>
      <c r="Z117">
        <v>0</v>
      </c>
      <c r="AA117">
        <v>0</v>
      </c>
      <c r="AB117">
        <v>1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7</v>
      </c>
      <c r="AI117">
        <v>0</v>
      </c>
      <c r="AJ117">
        <v>0</v>
      </c>
      <c r="AK117">
        <v>1</v>
      </c>
      <c r="AL117">
        <v>0</v>
      </c>
      <c r="AM117">
        <v>1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1</v>
      </c>
      <c r="AT117">
        <v>1</v>
      </c>
      <c r="AU117">
        <v>1</v>
      </c>
      <c r="AV117">
        <v>1</v>
      </c>
      <c r="AW117">
        <v>0</v>
      </c>
      <c r="AX117">
        <v>1</v>
      </c>
      <c r="AY117">
        <v>1</v>
      </c>
      <c r="AZ117">
        <v>1</v>
      </c>
      <c r="BA117">
        <v>2</v>
      </c>
      <c r="BB117">
        <v>11</v>
      </c>
      <c r="BC117">
        <v>2</v>
      </c>
      <c r="BD117">
        <v>3</v>
      </c>
      <c r="BE117">
        <v>0</v>
      </c>
      <c r="BF117">
        <v>1</v>
      </c>
      <c r="BG117">
        <v>0</v>
      </c>
      <c r="BH117">
        <v>1</v>
      </c>
      <c r="BI117">
        <v>0</v>
      </c>
      <c r="BJ117">
        <v>29</v>
      </c>
      <c r="BK117">
        <v>0</v>
      </c>
      <c r="BL117">
        <v>0</v>
      </c>
      <c r="BM117">
        <v>1</v>
      </c>
      <c r="BN117">
        <v>0</v>
      </c>
      <c r="BO117">
        <v>1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1</v>
      </c>
      <c r="BV117">
        <v>1</v>
      </c>
      <c r="BW117">
        <v>1</v>
      </c>
      <c r="BX117">
        <v>1</v>
      </c>
      <c r="BY117">
        <v>0</v>
      </c>
      <c r="BZ117">
        <v>1</v>
      </c>
      <c r="CA117">
        <v>0</v>
      </c>
      <c r="CB117">
        <v>1</v>
      </c>
      <c r="CC117">
        <v>2</v>
      </c>
      <c r="CD117">
        <v>9</v>
      </c>
      <c r="CE117">
        <v>1</v>
      </c>
      <c r="CF117">
        <v>2</v>
      </c>
      <c r="CG117">
        <v>0</v>
      </c>
      <c r="CH117">
        <v>1</v>
      </c>
      <c r="CI117">
        <v>0</v>
      </c>
      <c r="CJ117">
        <v>1</v>
      </c>
      <c r="CK117">
        <v>0</v>
      </c>
      <c r="CL117">
        <v>24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1</v>
      </c>
      <c r="DC117">
        <v>0</v>
      </c>
      <c r="DD117">
        <v>1</v>
      </c>
      <c r="DE117">
        <v>1</v>
      </c>
      <c r="DF117">
        <v>10</v>
      </c>
      <c r="DG117">
        <v>1</v>
      </c>
      <c r="DH117">
        <v>3</v>
      </c>
      <c r="DI117">
        <v>0</v>
      </c>
      <c r="DJ117">
        <v>1</v>
      </c>
      <c r="DK117">
        <v>0</v>
      </c>
      <c r="DL117">
        <v>1</v>
      </c>
      <c r="DM117">
        <v>0</v>
      </c>
      <c r="DN117">
        <v>24</v>
      </c>
      <c r="DO117">
        <v>0</v>
      </c>
      <c r="DP117">
        <v>0</v>
      </c>
      <c r="DQ117">
        <v>1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1</v>
      </c>
      <c r="EA117">
        <v>0</v>
      </c>
      <c r="EB117">
        <v>1</v>
      </c>
      <c r="EC117">
        <v>0</v>
      </c>
      <c r="ED117">
        <v>0</v>
      </c>
      <c r="EE117">
        <v>0</v>
      </c>
      <c r="EF117">
        <v>1</v>
      </c>
      <c r="EG117">
        <v>0</v>
      </c>
      <c r="EH117">
        <v>11</v>
      </c>
      <c r="EI117">
        <v>1</v>
      </c>
      <c r="EJ117">
        <v>3</v>
      </c>
      <c r="EK117">
        <v>0</v>
      </c>
      <c r="EL117">
        <v>1</v>
      </c>
      <c r="EM117">
        <v>0</v>
      </c>
      <c r="EN117">
        <v>1</v>
      </c>
      <c r="EO117">
        <v>0</v>
      </c>
      <c r="EP117">
        <v>21</v>
      </c>
      <c r="EQ117">
        <v>0</v>
      </c>
      <c r="ER117">
        <v>0</v>
      </c>
      <c r="ES117">
        <v>1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0</v>
      </c>
      <c r="FD117">
        <v>1</v>
      </c>
      <c r="FE117">
        <v>0</v>
      </c>
      <c r="FF117">
        <v>0</v>
      </c>
      <c r="FG117">
        <v>0</v>
      </c>
      <c r="FH117">
        <v>1</v>
      </c>
      <c r="FI117">
        <v>0</v>
      </c>
      <c r="FJ117">
        <v>10</v>
      </c>
      <c r="FK117">
        <v>1</v>
      </c>
      <c r="FL117">
        <v>2</v>
      </c>
      <c r="FM117">
        <v>0</v>
      </c>
      <c r="FN117">
        <v>1</v>
      </c>
      <c r="FO117">
        <v>0</v>
      </c>
      <c r="FP117">
        <v>1</v>
      </c>
      <c r="FQ117">
        <v>1</v>
      </c>
      <c r="FR117">
        <v>20</v>
      </c>
      <c r="FS117">
        <v>0</v>
      </c>
      <c r="FT117">
        <v>0</v>
      </c>
      <c r="FU117">
        <v>1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1</v>
      </c>
      <c r="GK117">
        <v>1</v>
      </c>
      <c r="GL117">
        <v>9</v>
      </c>
      <c r="GM117">
        <v>2</v>
      </c>
      <c r="GN117">
        <v>1</v>
      </c>
      <c r="GO117">
        <v>0</v>
      </c>
      <c r="GP117">
        <v>1</v>
      </c>
      <c r="GQ117">
        <v>0</v>
      </c>
      <c r="GR117">
        <v>1</v>
      </c>
      <c r="GS117">
        <v>1</v>
      </c>
      <c r="GT117">
        <v>18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2</v>
      </c>
      <c r="HL117">
        <v>1</v>
      </c>
      <c r="HM117">
        <v>0</v>
      </c>
      <c r="HN117">
        <v>10</v>
      </c>
      <c r="HO117">
        <v>1</v>
      </c>
      <c r="HP117">
        <v>1</v>
      </c>
      <c r="HQ117">
        <v>1</v>
      </c>
      <c r="HR117">
        <v>0</v>
      </c>
      <c r="HS117">
        <v>0</v>
      </c>
      <c r="HT117">
        <v>1</v>
      </c>
      <c r="HU117">
        <v>1</v>
      </c>
      <c r="HV117">
        <v>18</v>
      </c>
    </row>
    <row r="118" spans="1:230" x14ac:dyDescent="0.25">
      <c r="A118" s="7">
        <v>6142</v>
      </c>
      <c r="B118" s="7" t="s">
        <v>530</v>
      </c>
      <c r="C118" s="7" t="s">
        <v>0</v>
      </c>
      <c r="D118" s="7" t="s">
        <v>1</v>
      </c>
      <c r="E118" s="16" t="s">
        <v>507</v>
      </c>
      <c r="F118" s="9" t="s">
        <v>48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1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1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1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1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1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1</v>
      </c>
      <c r="FJ118">
        <v>1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2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1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1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1</v>
      </c>
      <c r="HN118">
        <v>1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1</v>
      </c>
      <c r="HV118">
        <v>3</v>
      </c>
    </row>
    <row r="119" spans="1:230" x14ac:dyDescent="0.25">
      <c r="A119" s="17">
        <v>6143</v>
      </c>
      <c r="B119" s="17" t="s">
        <v>531</v>
      </c>
      <c r="C119" s="7" t="s">
        <v>0</v>
      </c>
      <c r="D119" s="17" t="s">
        <v>1</v>
      </c>
      <c r="E119" s="18" t="s">
        <v>507</v>
      </c>
      <c r="F119" s="9" t="s">
        <v>48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2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3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1</v>
      </c>
      <c r="BB119">
        <v>2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1</v>
      </c>
      <c r="CD119">
        <v>2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3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1</v>
      </c>
      <c r="DF119">
        <v>2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3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1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1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1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1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1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2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2</v>
      </c>
    </row>
    <row r="120" spans="1:230" x14ac:dyDescent="0.25">
      <c r="A120" s="17">
        <v>6319</v>
      </c>
      <c r="B120" s="17" t="s">
        <v>46</v>
      </c>
      <c r="C120" s="7" t="s">
        <v>0</v>
      </c>
      <c r="D120" s="17" t="s">
        <v>532</v>
      </c>
      <c r="E120" s="18" t="s">
        <v>507</v>
      </c>
      <c r="F120" s="9" t="s">
        <v>48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2</v>
      </c>
      <c r="Z120">
        <v>9</v>
      </c>
      <c r="AA120">
        <v>0</v>
      </c>
      <c r="AB120">
        <v>0</v>
      </c>
      <c r="AC120">
        <v>1</v>
      </c>
      <c r="AD120">
        <v>0</v>
      </c>
      <c r="AE120">
        <v>0</v>
      </c>
      <c r="AF120">
        <v>0</v>
      </c>
      <c r="AG120">
        <v>0</v>
      </c>
      <c r="AH120">
        <v>12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2</v>
      </c>
      <c r="BB120">
        <v>10</v>
      </c>
      <c r="BC120">
        <v>2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14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1</v>
      </c>
      <c r="CD120">
        <v>5</v>
      </c>
      <c r="CE120">
        <v>2</v>
      </c>
      <c r="CF120">
        <v>0</v>
      </c>
      <c r="CG120">
        <v>0</v>
      </c>
      <c r="CH120">
        <v>0</v>
      </c>
      <c r="CI120">
        <v>1</v>
      </c>
      <c r="CJ120">
        <v>0</v>
      </c>
      <c r="CK120">
        <v>0</v>
      </c>
      <c r="CL120">
        <v>9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1</v>
      </c>
      <c r="DF120">
        <v>3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4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1</v>
      </c>
      <c r="EH120">
        <v>4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5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3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3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1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1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</row>
    <row r="121" spans="1:230" x14ac:dyDescent="0.25">
      <c r="A121" s="7">
        <v>6391</v>
      </c>
      <c r="B121" s="7" t="s">
        <v>43</v>
      </c>
      <c r="C121" s="7" t="s">
        <v>0</v>
      </c>
      <c r="D121" s="7" t="s">
        <v>511</v>
      </c>
      <c r="E121" s="16" t="s">
        <v>507</v>
      </c>
      <c r="F121" s="9" t="s">
        <v>48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1</v>
      </c>
      <c r="AH121">
        <v>1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1</v>
      </c>
      <c r="BJ121">
        <v>1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1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1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1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1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1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1</v>
      </c>
      <c r="FF121">
        <v>0</v>
      </c>
      <c r="FG121">
        <v>0</v>
      </c>
      <c r="FH121">
        <v>0</v>
      </c>
      <c r="FI121">
        <v>0</v>
      </c>
      <c r="FJ121">
        <v>1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2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1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1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1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1</v>
      </c>
    </row>
    <row r="122" spans="1:230" x14ac:dyDescent="0.25">
      <c r="A122" s="7">
        <v>7111</v>
      </c>
      <c r="B122" s="7" t="s">
        <v>533</v>
      </c>
      <c r="C122" s="7" t="s">
        <v>0</v>
      </c>
      <c r="D122" s="7" t="s">
        <v>506</v>
      </c>
      <c r="E122" s="16" t="s">
        <v>507</v>
      </c>
      <c r="F122" s="9" t="s">
        <v>48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2</v>
      </c>
      <c r="Z122">
        <v>2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5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2</v>
      </c>
      <c r="BB122">
        <v>3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1</v>
      </c>
      <c r="BI122">
        <v>0</v>
      </c>
      <c r="BJ122">
        <v>6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1</v>
      </c>
      <c r="CB122">
        <v>0</v>
      </c>
      <c r="CC122">
        <v>2</v>
      </c>
      <c r="CD122">
        <v>2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5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1</v>
      </c>
      <c r="DD122">
        <v>0</v>
      </c>
      <c r="DE122">
        <v>2</v>
      </c>
      <c r="DF122">
        <v>1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4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1</v>
      </c>
      <c r="EF122">
        <v>0</v>
      </c>
      <c r="EG122">
        <v>2</v>
      </c>
      <c r="EH122">
        <v>1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5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2</v>
      </c>
      <c r="FJ122">
        <v>1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3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2</v>
      </c>
      <c r="GJ122">
        <v>0</v>
      </c>
      <c r="GK122">
        <v>1</v>
      </c>
      <c r="GL122">
        <v>1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1</v>
      </c>
      <c r="GT122">
        <v>5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1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2</v>
      </c>
      <c r="HL122">
        <v>0</v>
      </c>
      <c r="HM122">
        <v>1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1</v>
      </c>
      <c r="HV122">
        <v>5</v>
      </c>
    </row>
    <row r="123" spans="1:230" x14ac:dyDescent="0.25">
      <c r="A123" s="7">
        <v>7311</v>
      </c>
      <c r="B123" s="7" t="s">
        <v>44</v>
      </c>
      <c r="C123" s="7" t="s">
        <v>0</v>
      </c>
      <c r="D123" s="7" t="s">
        <v>534</v>
      </c>
      <c r="E123" s="16" t="s">
        <v>507</v>
      </c>
      <c r="F123" s="9" t="s">
        <v>48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1</v>
      </c>
      <c r="V123">
        <v>1</v>
      </c>
      <c r="W123">
        <v>2</v>
      </c>
      <c r="X123">
        <v>0</v>
      </c>
      <c r="Y123">
        <v>4</v>
      </c>
      <c r="Z123">
        <v>29</v>
      </c>
      <c r="AA123">
        <v>1</v>
      </c>
      <c r="AB123">
        <v>0</v>
      </c>
      <c r="AC123">
        <v>2</v>
      </c>
      <c r="AD123">
        <v>0</v>
      </c>
      <c r="AE123">
        <v>0</v>
      </c>
      <c r="AF123">
        <v>0</v>
      </c>
      <c r="AG123">
        <v>0</v>
      </c>
      <c r="AH123">
        <v>40</v>
      </c>
      <c r="AI123">
        <v>0</v>
      </c>
      <c r="AJ123">
        <v>0</v>
      </c>
      <c r="AK123">
        <v>1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1</v>
      </c>
      <c r="AX123">
        <v>2</v>
      </c>
      <c r="AY123">
        <v>2</v>
      </c>
      <c r="AZ123">
        <v>0</v>
      </c>
      <c r="BA123">
        <v>4</v>
      </c>
      <c r="BB123">
        <v>26</v>
      </c>
      <c r="BC123">
        <v>1</v>
      </c>
      <c r="BD123">
        <v>0</v>
      </c>
      <c r="BE123">
        <v>1</v>
      </c>
      <c r="BF123">
        <v>0</v>
      </c>
      <c r="BG123">
        <v>0</v>
      </c>
      <c r="BH123">
        <v>0</v>
      </c>
      <c r="BI123">
        <v>0</v>
      </c>
      <c r="BJ123">
        <v>38</v>
      </c>
      <c r="BK123">
        <v>0</v>
      </c>
      <c r="BL123">
        <v>0</v>
      </c>
      <c r="BM123">
        <v>1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1</v>
      </c>
      <c r="BZ123">
        <v>1</v>
      </c>
      <c r="CA123">
        <v>0</v>
      </c>
      <c r="CB123">
        <v>0</v>
      </c>
      <c r="CC123">
        <v>3</v>
      </c>
      <c r="CD123">
        <v>30</v>
      </c>
      <c r="CE123">
        <v>0</v>
      </c>
      <c r="CF123">
        <v>0</v>
      </c>
      <c r="CG123">
        <v>1</v>
      </c>
      <c r="CH123">
        <v>0</v>
      </c>
      <c r="CI123">
        <v>0</v>
      </c>
      <c r="CJ123">
        <v>0</v>
      </c>
      <c r="CK123">
        <v>0</v>
      </c>
      <c r="CL123">
        <v>37</v>
      </c>
      <c r="CM123">
        <v>0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1</v>
      </c>
      <c r="DD123">
        <v>0</v>
      </c>
      <c r="DE123">
        <v>4</v>
      </c>
      <c r="DF123">
        <v>31</v>
      </c>
      <c r="DG123">
        <v>1</v>
      </c>
      <c r="DH123">
        <v>0</v>
      </c>
      <c r="DI123">
        <v>1</v>
      </c>
      <c r="DJ123">
        <v>0</v>
      </c>
      <c r="DK123">
        <v>0</v>
      </c>
      <c r="DL123">
        <v>0</v>
      </c>
      <c r="DM123">
        <v>0</v>
      </c>
      <c r="DN123">
        <v>40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2</v>
      </c>
      <c r="EE123">
        <v>1</v>
      </c>
      <c r="EF123">
        <v>0</v>
      </c>
      <c r="EG123">
        <v>2</v>
      </c>
      <c r="EH123">
        <v>32</v>
      </c>
      <c r="EI123">
        <v>1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38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0</v>
      </c>
      <c r="FE123">
        <v>0</v>
      </c>
      <c r="FF123">
        <v>1</v>
      </c>
      <c r="FG123">
        <v>0</v>
      </c>
      <c r="FH123">
        <v>0</v>
      </c>
      <c r="FI123">
        <v>1</v>
      </c>
      <c r="FJ123">
        <v>26</v>
      </c>
      <c r="FK123">
        <v>0</v>
      </c>
      <c r="FL123">
        <v>0</v>
      </c>
      <c r="FM123">
        <v>1</v>
      </c>
      <c r="FN123">
        <v>0</v>
      </c>
      <c r="FO123">
        <v>0</v>
      </c>
      <c r="FP123">
        <v>0</v>
      </c>
      <c r="FQ123">
        <v>0</v>
      </c>
      <c r="FR123">
        <v>30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2</v>
      </c>
      <c r="GI123">
        <v>0</v>
      </c>
      <c r="GJ123">
        <v>0</v>
      </c>
      <c r="GK123">
        <v>1</v>
      </c>
      <c r="GL123">
        <v>24</v>
      </c>
      <c r="GM123">
        <v>0</v>
      </c>
      <c r="GN123">
        <v>0</v>
      </c>
      <c r="GO123">
        <v>2</v>
      </c>
      <c r="GP123">
        <v>0</v>
      </c>
      <c r="GQ123">
        <v>0</v>
      </c>
      <c r="GR123">
        <v>0</v>
      </c>
      <c r="GS123">
        <v>0</v>
      </c>
      <c r="GT123">
        <v>29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1</v>
      </c>
      <c r="HH123">
        <v>0</v>
      </c>
      <c r="HI123">
        <v>0</v>
      </c>
      <c r="HJ123">
        <v>1</v>
      </c>
      <c r="HK123">
        <v>0</v>
      </c>
      <c r="HL123">
        <v>0</v>
      </c>
      <c r="HM123">
        <v>2</v>
      </c>
      <c r="HN123">
        <v>21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25</v>
      </c>
    </row>
    <row r="124" spans="1:230" x14ac:dyDescent="0.25">
      <c r="A124" s="7">
        <v>7312</v>
      </c>
      <c r="B124" s="7" t="s">
        <v>42</v>
      </c>
      <c r="C124" s="7" t="s">
        <v>0</v>
      </c>
      <c r="D124" s="7" t="s">
        <v>534</v>
      </c>
      <c r="E124" s="16" t="s">
        <v>507</v>
      </c>
      <c r="F124" s="9" t="s">
        <v>48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2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2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2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1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1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1</v>
      </c>
      <c r="DC124">
        <v>0</v>
      </c>
      <c r="DD124">
        <v>0</v>
      </c>
      <c r="DE124">
        <v>0</v>
      </c>
      <c r="DF124">
        <v>1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2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2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2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1</v>
      </c>
      <c r="FH124">
        <v>0</v>
      </c>
      <c r="FI124">
        <v>0</v>
      </c>
      <c r="FJ124">
        <v>2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3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1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1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2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2</v>
      </c>
    </row>
    <row r="125" spans="1:230" x14ac:dyDescent="0.25">
      <c r="A125" s="17">
        <v>7319</v>
      </c>
      <c r="B125" s="17" t="s">
        <v>535</v>
      </c>
      <c r="C125" s="7" t="s">
        <v>0</v>
      </c>
      <c r="D125" s="17" t="s">
        <v>534</v>
      </c>
      <c r="E125" s="18" t="s">
        <v>507</v>
      </c>
      <c r="F125" s="9" t="s">
        <v>48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1</v>
      </c>
      <c r="Q125">
        <v>0</v>
      </c>
      <c r="R125">
        <v>0</v>
      </c>
      <c r="S125">
        <v>2</v>
      </c>
      <c r="T125">
        <v>0</v>
      </c>
      <c r="U125">
        <v>0</v>
      </c>
      <c r="V125">
        <v>2</v>
      </c>
      <c r="W125">
        <v>2</v>
      </c>
      <c r="X125">
        <v>0</v>
      </c>
      <c r="Y125">
        <v>2</v>
      </c>
      <c r="Z125">
        <v>18</v>
      </c>
      <c r="AA125">
        <v>1</v>
      </c>
      <c r="AB125">
        <v>1</v>
      </c>
      <c r="AC125">
        <v>3</v>
      </c>
      <c r="AD125">
        <v>3</v>
      </c>
      <c r="AE125">
        <v>0</v>
      </c>
      <c r="AF125">
        <v>1</v>
      </c>
      <c r="AG125">
        <v>1</v>
      </c>
      <c r="AH125">
        <v>37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0</v>
      </c>
      <c r="AW125">
        <v>0</v>
      </c>
      <c r="AX125">
        <v>0</v>
      </c>
      <c r="AY125">
        <v>2</v>
      </c>
      <c r="AZ125">
        <v>0</v>
      </c>
      <c r="BA125">
        <v>5</v>
      </c>
      <c r="BB125">
        <v>11</v>
      </c>
      <c r="BC125">
        <v>3</v>
      </c>
      <c r="BD125">
        <v>1</v>
      </c>
      <c r="BE125">
        <v>2</v>
      </c>
      <c r="BF125">
        <v>0</v>
      </c>
      <c r="BG125">
        <v>0</v>
      </c>
      <c r="BH125">
        <v>1</v>
      </c>
      <c r="BI125">
        <v>0</v>
      </c>
      <c r="BJ125">
        <v>26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1</v>
      </c>
      <c r="BT125">
        <v>0</v>
      </c>
      <c r="BU125">
        <v>0</v>
      </c>
      <c r="BV125">
        <v>0</v>
      </c>
      <c r="BW125">
        <v>1</v>
      </c>
      <c r="BX125">
        <v>0</v>
      </c>
      <c r="BY125">
        <v>0</v>
      </c>
      <c r="BZ125">
        <v>1</v>
      </c>
      <c r="CA125">
        <v>0</v>
      </c>
      <c r="CB125">
        <v>0</v>
      </c>
      <c r="CC125">
        <v>2</v>
      </c>
      <c r="CD125">
        <v>13</v>
      </c>
      <c r="CE125">
        <v>3</v>
      </c>
      <c r="CF125">
        <v>1</v>
      </c>
      <c r="CG125">
        <v>2</v>
      </c>
      <c r="CH125">
        <v>0</v>
      </c>
      <c r="CI125">
        <v>0</v>
      </c>
      <c r="CJ125">
        <v>0</v>
      </c>
      <c r="CK125">
        <v>0</v>
      </c>
      <c r="CL125">
        <v>24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1</v>
      </c>
      <c r="CZ125">
        <v>0</v>
      </c>
      <c r="DA125">
        <v>0</v>
      </c>
      <c r="DB125">
        <v>0</v>
      </c>
      <c r="DC125">
        <v>2</v>
      </c>
      <c r="DD125">
        <v>0</v>
      </c>
      <c r="DE125">
        <v>2</v>
      </c>
      <c r="DF125">
        <v>15</v>
      </c>
      <c r="DG125">
        <v>3</v>
      </c>
      <c r="DH125">
        <v>0</v>
      </c>
      <c r="DI125">
        <v>1</v>
      </c>
      <c r="DJ125">
        <v>0</v>
      </c>
      <c r="DK125">
        <v>0</v>
      </c>
      <c r="DL125">
        <v>0</v>
      </c>
      <c r="DM125">
        <v>0</v>
      </c>
      <c r="DN125">
        <v>24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1</v>
      </c>
      <c r="DW125">
        <v>0</v>
      </c>
      <c r="DX125">
        <v>0</v>
      </c>
      <c r="DY125">
        <v>0</v>
      </c>
      <c r="DZ125">
        <v>0</v>
      </c>
      <c r="EA125">
        <v>1</v>
      </c>
      <c r="EB125">
        <v>0</v>
      </c>
      <c r="EC125">
        <v>0</v>
      </c>
      <c r="ED125">
        <v>0</v>
      </c>
      <c r="EE125">
        <v>1</v>
      </c>
      <c r="EF125">
        <v>0</v>
      </c>
      <c r="EG125">
        <v>1</v>
      </c>
      <c r="EH125">
        <v>11</v>
      </c>
      <c r="EI125">
        <v>2</v>
      </c>
      <c r="EJ125">
        <v>1</v>
      </c>
      <c r="EK125">
        <v>1</v>
      </c>
      <c r="EL125">
        <v>0</v>
      </c>
      <c r="EM125">
        <v>0</v>
      </c>
      <c r="EN125">
        <v>0</v>
      </c>
      <c r="EO125">
        <v>0</v>
      </c>
      <c r="EP125">
        <v>19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3</v>
      </c>
      <c r="FH125">
        <v>0</v>
      </c>
      <c r="FI125">
        <v>2</v>
      </c>
      <c r="FJ125">
        <v>9</v>
      </c>
      <c r="FK125">
        <v>3</v>
      </c>
      <c r="FL125">
        <v>1</v>
      </c>
      <c r="FM125">
        <v>1</v>
      </c>
      <c r="FN125">
        <v>0</v>
      </c>
      <c r="FO125">
        <v>0</v>
      </c>
      <c r="FP125">
        <v>0</v>
      </c>
      <c r="FQ125">
        <v>0</v>
      </c>
      <c r="FR125">
        <v>19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</v>
      </c>
      <c r="GI125">
        <v>2</v>
      </c>
      <c r="GJ125">
        <v>0</v>
      </c>
      <c r="GK125">
        <v>2</v>
      </c>
      <c r="GL125">
        <v>13</v>
      </c>
      <c r="GM125">
        <v>2</v>
      </c>
      <c r="GN125">
        <v>1</v>
      </c>
      <c r="GO125">
        <v>1</v>
      </c>
      <c r="GP125">
        <v>0</v>
      </c>
      <c r="GQ125">
        <v>0</v>
      </c>
      <c r="GR125">
        <v>0</v>
      </c>
      <c r="GS125">
        <v>0</v>
      </c>
      <c r="GT125">
        <v>22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1</v>
      </c>
      <c r="HL125">
        <v>0</v>
      </c>
      <c r="HM125">
        <v>1</v>
      </c>
      <c r="HN125">
        <v>9</v>
      </c>
      <c r="HO125">
        <v>0</v>
      </c>
      <c r="HP125">
        <v>0</v>
      </c>
      <c r="HQ125">
        <v>1</v>
      </c>
      <c r="HR125">
        <v>0</v>
      </c>
      <c r="HS125">
        <v>0</v>
      </c>
      <c r="HT125">
        <v>0</v>
      </c>
      <c r="HU125">
        <v>1</v>
      </c>
      <c r="HV125">
        <v>13</v>
      </c>
    </row>
    <row r="126" spans="1:230" x14ac:dyDescent="0.25">
      <c r="A126" s="7">
        <v>7410</v>
      </c>
      <c r="B126" s="7" t="s">
        <v>536</v>
      </c>
      <c r="C126" s="7" t="s">
        <v>0</v>
      </c>
      <c r="D126" s="7" t="s">
        <v>506</v>
      </c>
      <c r="E126" s="16" t="s">
        <v>507</v>
      </c>
      <c r="F126" s="9" t="s">
        <v>48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1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1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1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1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1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1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1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1</v>
      </c>
    </row>
    <row r="127" spans="1:230" x14ac:dyDescent="0.25">
      <c r="A127" s="7">
        <v>7420</v>
      </c>
      <c r="B127" s="7" t="s">
        <v>537</v>
      </c>
      <c r="C127" s="7" t="s">
        <v>0</v>
      </c>
      <c r="D127" s="7" t="s">
        <v>538</v>
      </c>
      <c r="E127" s="16" t="s">
        <v>507</v>
      </c>
      <c r="F127" s="9" t="s">
        <v>48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1</v>
      </c>
      <c r="X127">
        <v>0</v>
      </c>
      <c r="Y127">
        <v>1</v>
      </c>
      <c r="Z127">
        <v>4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6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1</v>
      </c>
      <c r="AV127">
        <v>0</v>
      </c>
      <c r="AW127">
        <v>0</v>
      </c>
      <c r="AX127">
        <v>0</v>
      </c>
      <c r="AY127">
        <v>1</v>
      </c>
      <c r="AZ127">
        <v>0</v>
      </c>
      <c r="BA127">
        <v>1</v>
      </c>
      <c r="BB127">
        <v>4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7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1</v>
      </c>
      <c r="CB127">
        <v>0</v>
      </c>
      <c r="CC127">
        <v>1</v>
      </c>
      <c r="CD127">
        <v>3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5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2</v>
      </c>
      <c r="DD127">
        <v>0</v>
      </c>
      <c r="DE127">
        <v>2</v>
      </c>
      <c r="DF127">
        <v>3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7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1</v>
      </c>
      <c r="EE127">
        <v>1</v>
      </c>
      <c r="EF127">
        <v>0</v>
      </c>
      <c r="EG127">
        <v>2</v>
      </c>
      <c r="EH127">
        <v>7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11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1</v>
      </c>
      <c r="FG127">
        <v>2</v>
      </c>
      <c r="FH127">
        <v>0</v>
      </c>
      <c r="FI127">
        <v>1</v>
      </c>
      <c r="FJ127">
        <v>6</v>
      </c>
      <c r="FK127">
        <v>1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12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1</v>
      </c>
      <c r="GI127">
        <v>1</v>
      </c>
      <c r="GJ127">
        <v>0</v>
      </c>
      <c r="GK127">
        <v>1</v>
      </c>
      <c r="GL127">
        <v>3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6</v>
      </c>
      <c r="GU127">
        <v>0</v>
      </c>
      <c r="GV127">
        <v>0</v>
      </c>
      <c r="GW127">
        <v>1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1</v>
      </c>
      <c r="HK127">
        <v>2</v>
      </c>
      <c r="HL127">
        <v>0</v>
      </c>
      <c r="HM127">
        <v>2</v>
      </c>
      <c r="HN127">
        <v>1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7</v>
      </c>
    </row>
    <row r="128" spans="1:230" x14ac:dyDescent="0.25">
      <c r="A128" s="7">
        <v>7722</v>
      </c>
      <c r="B128" s="7" t="s">
        <v>539</v>
      </c>
      <c r="C128" s="7" t="s">
        <v>0</v>
      </c>
      <c r="D128" s="7" t="s">
        <v>1</v>
      </c>
      <c r="E128" s="16" t="s">
        <v>507</v>
      </c>
      <c r="F128" s="9" t="s">
        <v>48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</row>
    <row r="129" spans="1:230" x14ac:dyDescent="0.25">
      <c r="A129" s="7">
        <v>8592</v>
      </c>
      <c r="B129" s="7" t="s">
        <v>540</v>
      </c>
      <c r="C129" s="7" t="s">
        <v>0</v>
      </c>
      <c r="D129" s="7" t="s">
        <v>538</v>
      </c>
      <c r="E129" s="16" t="s">
        <v>507</v>
      </c>
      <c r="F129" s="9" t="s">
        <v>48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12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13</v>
      </c>
      <c r="AI129">
        <v>0</v>
      </c>
      <c r="AJ129">
        <v>0</v>
      </c>
      <c r="AK129">
        <v>0</v>
      </c>
      <c r="AL129">
        <v>0</v>
      </c>
      <c r="AM129">
        <v>1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12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13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12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13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13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13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2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2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1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1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2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3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1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1</v>
      </c>
    </row>
    <row r="130" spans="1:230" x14ac:dyDescent="0.25">
      <c r="A130" s="17">
        <v>8593</v>
      </c>
      <c r="B130" s="17" t="s">
        <v>4</v>
      </c>
      <c r="C130" s="7" t="s">
        <v>0</v>
      </c>
      <c r="D130" s="17" t="s">
        <v>538</v>
      </c>
      <c r="E130" s="18" t="s">
        <v>507</v>
      </c>
      <c r="F130" s="9" t="s">
        <v>48</v>
      </c>
      <c r="G130">
        <v>0</v>
      </c>
      <c r="H130">
        <v>0</v>
      </c>
      <c r="I130">
        <v>0</v>
      </c>
      <c r="J130">
        <v>0</v>
      </c>
      <c r="K130">
        <v>2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1</v>
      </c>
      <c r="AH130">
        <v>5</v>
      </c>
      <c r="AI130">
        <v>0</v>
      </c>
      <c r="AJ130">
        <v>0</v>
      </c>
      <c r="AK130">
        <v>0</v>
      </c>
      <c r="AL130">
        <v>0</v>
      </c>
      <c r="AM130">
        <v>1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1</v>
      </c>
      <c r="BB130">
        <v>1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</v>
      </c>
      <c r="BJ130">
        <v>4</v>
      </c>
      <c r="BK130">
        <v>0</v>
      </c>
      <c r="BL130">
        <v>0</v>
      </c>
      <c r="BM130">
        <v>0</v>
      </c>
      <c r="BN130">
        <v>0</v>
      </c>
      <c r="BO130">
        <v>1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1</v>
      </c>
      <c r="CD130">
        <v>2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1</v>
      </c>
      <c r="CL130">
        <v>5</v>
      </c>
      <c r="CM130">
        <v>0</v>
      </c>
      <c r="CN130">
        <v>0</v>
      </c>
      <c r="CO130">
        <v>0</v>
      </c>
      <c r="CP130">
        <v>0</v>
      </c>
      <c r="CQ130">
        <v>1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2</v>
      </c>
      <c r="DG130">
        <v>0</v>
      </c>
      <c r="DH130">
        <v>1</v>
      </c>
      <c r="DI130">
        <v>0</v>
      </c>
      <c r="DJ130">
        <v>0</v>
      </c>
      <c r="DK130">
        <v>0</v>
      </c>
      <c r="DL130">
        <v>0</v>
      </c>
      <c r="DM130">
        <v>1</v>
      </c>
      <c r="DN130">
        <v>5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1</v>
      </c>
      <c r="EH130">
        <v>2</v>
      </c>
      <c r="EI130">
        <v>0</v>
      </c>
      <c r="EJ130">
        <v>1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5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2</v>
      </c>
      <c r="FJ130">
        <v>0</v>
      </c>
      <c r="FK130">
        <v>0</v>
      </c>
      <c r="FL130">
        <v>1</v>
      </c>
      <c r="FM130">
        <v>0</v>
      </c>
      <c r="FN130">
        <v>0</v>
      </c>
      <c r="FO130">
        <v>0</v>
      </c>
      <c r="FP130">
        <v>0</v>
      </c>
      <c r="FQ130">
        <v>1</v>
      </c>
      <c r="FR130">
        <v>4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1</v>
      </c>
      <c r="GJ130">
        <v>0</v>
      </c>
      <c r="GK130">
        <v>2</v>
      </c>
      <c r="GL130">
        <v>0</v>
      </c>
      <c r="GM130">
        <v>0</v>
      </c>
      <c r="GN130">
        <v>2</v>
      </c>
      <c r="GO130">
        <v>0</v>
      </c>
      <c r="GP130">
        <v>0</v>
      </c>
      <c r="GQ130">
        <v>0</v>
      </c>
      <c r="GR130">
        <v>0</v>
      </c>
      <c r="GS130">
        <v>1</v>
      </c>
      <c r="GT130">
        <v>6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1</v>
      </c>
      <c r="HK130">
        <v>0</v>
      </c>
      <c r="HL130">
        <v>0</v>
      </c>
      <c r="HM130">
        <v>1</v>
      </c>
      <c r="HN130">
        <v>1</v>
      </c>
      <c r="HO130">
        <v>0</v>
      </c>
      <c r="HP130">
        <v>1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4</v>
      </c>
    </row>
    <row r="131" spans="1:230" x14ac:dyDescent="0.25">
      <c r="A131" s="7">
        <v>9001</v>
      </c>
      <c r="B131" s="7" t="s">
        <v>541</v>
      </c>
      <c r="C131" s="7" t="s">
        <v>0</v>
      </c>
      <c r="D131" s="7" t="s">
        <v>542</v>
      </c>
      <c r="E131" s="16" t="s">
        <v>507</v>
      </c>
      <c r="F131" s="9" t="s">
        <v>48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1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4</v>
      </c>
      <c r="Z131">
        <v>1</v>
      </c>
      <c r="AA131">
        <v>1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8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1</v>
      </c>
      <c r="AT131">
        <v>1</v>
      </c>
      <c r="AU131">
        <v>0</v>
      </c>
      <c r="AV131">
        <v>0</v>
      </c>
      <c r="AW131">
        <v>0</v>
      </c>
      <c r="AX131">
        <v>0</v>
      </c>
      <c r="AY131">
        <v>1</v>
      </c>
      <c r="AZ131">
        <v>0</v>
      </c>
      <c r="BA131">
        <v>3</v>
      </c>
      <c r="BB131">
        <v>2</v>
      </c>
      <c r="BC131">
        <v>1</v>
      </c>
      <c r="BD131">
        <v>0</v>
      </c>
      <c r="BE131">
        <v>0</v>
      </c>
      <c r="BF131">
        <v>1</v>
      </c>
      <c r="BG131">
        <v>0</v>
      </c>
      <c r="BH131">
        <v>0</v>
      </c>
      <c r="BI131">
        <v>0</v>
      </c>
      <c r="BJ131">
        <v>10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1</v>
      </c>
      <c r="BV131">
        <v>1</v>
      </c>
      <c r="BW131">
        <v>0</v>
      </c>
      <c r="BX131">
        <v>0</v>
      </c>
      <c r="BY131">
        <v>0</v>
      </c>
      <c r="BZ131">
        <v>0</v>
      </c>
      <c r="CA131">
        <v>1</v>
      </c>
      <c r="CB131">
        <v>0</v>
      </c>
      <c r="CC131">
        <v>4</v>
      </c>
      <c r="CD131">
        <v>2</v>
      </c>
      <c r="CE131">
        <v>1</v>
      </c>
      <c r="CF131">
        <v>0</v>
      </c>
      <c r="CG131">
        <v>0</v>
      </c>
      <c r="CH131">
        <v>1</v>
      </c>
      <c r="CI131">
        <v>0</v>
      </c>
      <c r="CJ131">
        <v>0</v>
      </c>
      <c r="CK131">
        <v>0</v>
      </c>
      <c r="CL131">
        <v>11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1</v>
      </c>
      <c r="DD131">
        <v>0</v>
      </c>
      <c r="DE131">
        <v>4</v>
      </c>
      <c r="DF131">
        <v>3</v>
      </c>
      <c r="DG131">
        <v>1</v>
      </c>
      <c r="DH131">
        <v>0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13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0</v>
      </c>
      <c r="ED131">
        <v>0</v>
      </c>
      <c r="EE131">
        <v>1</v>
      </c>
      <c r="EF131">
        <v>0</v>
      </c>
      <c r="EG131">
        <v>4</v>
      </c>
      <c r="EH131">
        <v>2</v>
      </c>
      <c r="EI131">
        <v>1</v>
      </c>
      <c r="EJ131">
        <v>0</v>
      </c>
      <c r="EK131">
        <v>1</v>
      </c>
      <c r="EL131">
        <v>1</v>
      </c>
      <c r="EM131">
        <v>0</v>
      </c>
      <c r="EN131">
        <v>0</v>
      </c>
      <c r="EO131">
        <v>0</v>
      </c>
      <c r="EP131">
        <v>12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0</v>
      </c>
      <c r="FD131">
        <v>0</v>
      </c>
      <c r="FE131">
        <v>0</v>
      </c>
      <c r="FF131">
        <v>0</v>
      </c>
      <c r="FG131">
        <v>1</v>
      </c>
      <c r="FH131">
        <v>0</v>
      </c>
      <c r="FI131">
        <v>3</v>
      </c>
      <c r="FJ131">
        <v>4</v>
      </c>
      <c r="FK131">
        <v>1</v>
      </c>
      <c r="FL131">
        <v>0</v>
      </c>
      <c r="FM131">
        <v>1</v>
      </c>
      <c r="FN131">
        <v>1</v>
      </c>
      <c r="FO131">
        <v>0</v>
      </c>
      <c r="FP131">
        <v>0</v>
      </c>
      <c r="FQ131">
        <v>0</v>
      </c>
      <c r="FR131">
        <v>13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1</v>
      </c>
      <c r="GD131">
        <v>1</v>
      </c>
      <c r="GE131">
        <v>0</v>
      </c>
      <c r="GF131">
        <v>0</v>
      </c>
      <c r="GG131">
        <v>0</v>
      </c>
      <c r="GH131">
        <v>0</v>
      </c>
      <c r="GI131">
        <v>2</v>
      </c>
      <c r="GJ131">
        <v>0</v>
      </c>
      <c r="GK131">
        <v>3</v>
      </c>
      <c r="GL131">
        <v>4</v>
      </c>
      <c r="GM131">
        <v>1</v>
      </c>
      <c r="GN131">
        <v>0</v>
      </c>
      <c r="GO131">
        <v>1</v>
      </c>
      <c r="GP131">
        <v>1</v>
      </c>
      <c r="GQ131">
        <v>0</v>
      </c>
      <c r="GR131">
        <v>0</v>
      </c>
      <c r="GS131">
        <v>0</v>
      </c>
      <c r="GT131">
        <v>14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1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1</v>
      </c>
      <c r="HL131">
        <v>0</v>
      </c>
      <c r="HM131">
        <v>2</v>
      </c>
      <c r="HN131">
        <v>3</v>
      </c>
      <c r="HO131">
        <v>1</v>
      </c>
      <c r="HP131">
        <v>0</v>
      </c>
      <c r="HQ131">
        <v>1</v>
      </c>
      <c r="HR131">
        <v>1</v>
      </c>
      <c r="HS131">
        <v>0</v>
      </c>
      <c r="HT131">
        <v>0</v>
      </c>
      <c r="HU131">
        <v>0</v>
      </c>
      <c r="HV131">
        <v>10</v>
      </c>
    </row>
    <row r="132" spans="1:230" x14ac:dyDescent="0.25">
      <c r="A132" s="7">
        <v>9002</v>
      </c>
      <c r="B132" s="7" t="s">
        <v>543</v>
      </c>
      <c r="C132" s="7" t="s">
        <v>0</v>
      </c>
      <c r="D132" s="7" t="s">
        <v>538</v>
      </c>
      <c r="E132" s="16" t="s">
        <v>507</v>
      </c>
      <c r="F132" s="9" t="s">
        <v>48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1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1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1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1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2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2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1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1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1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1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</row>
    <row r="133" spans="1:230" x14ac:dyDescent="0.25">
      <c r="A133" s="7">
        <v>9003</v>
      </c>
      <c r="B133" s="7" t="s">
        <v>544</v>
      </c>
      <c r="C133" s="7" t="s">
        <v>0</v>
      </c>
      <c r="D133" s="7" t="s">
        <v>542</v>
      </c>
      <c r="E133" s="16" t="s">
        <v>507</v>
      </c>
      <c r="F133" s="9" t="s">
        <v>48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1</v>
      </c>
      <c r="X133">
        <v>0</v>
      </c>
      <c r="Y133">
        <v>1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3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2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2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1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1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1</v>
      </c>
      <c r="FH133">
        <v>0</v>
      </c>
      <c r="FI133">
        <v>0</v>
      </c>
      <c r="FJ133">
        <v>0</v>
      </c>
      <c r="FK133">
        <v>1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2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1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1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1</v>
      </c>
      <c r="HL133">
        <v>0</v>
      </c>
      <c r="HM133">
        <v>0</v>
      </c>
      <c r="HN133">
        <v>1</v>
      </c>
      <c r="HO133">
        <v>1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3</v>
      </c>
    </row>
    <row r="134" spans="1:230" x14ac:dyDescent="0.25">
      <c r="A134" s="21">
        <v>9101</v>
      </c>
      <c r="B134" s="21" t="s">
        <v>545</v>
      </c>
      <c r="C134" s="7" t="s">
        <v>0</v>
      </c>
      <c r="D134" s="21" t="s">
        <v>6</v>
      </c>
      <c r="E134" s="22" t="s">
        <v>507</v>
      </c>
      <c r="F134" s="9" t="s">
        <v>48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1</v>
      </c>
      <c r="W134">
        <v>0</v>
      </c>
      <c r="X134">
        <v>0</v>
      </c>
      <c r="Y134">
        <v>1</v>
      </c>
      <c r="Z134">
        <v>0</v>
      </c>
      <c r="AA134">
        <v>1</v>
      </c>
      <c r="AB134">
        <v>0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4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1</v>
      </c>
      <c r="AY134">
        <v>0</v>
      </c>
      <c r="AZ134">
        <v>0</v>
      </c>
      <c r="BA134">
        <v>1</v>
      </c>
      <c r="BB134">
        <v>0</v>
      </c>
      <c r="BC134">
        <v>1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4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1</v>
      </c>
      <c r="CA134">
        <v>0</v>
      </c>
      <c r="CB134">
        <v>0</v>
      </c>
      <c r="CC134">
        <v>1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2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1</v>
      </c>
      <c r="DC134">
        <v>0</v>
      </c>
      <c r="DD134">
        <v>0</v>
      </c>
      <c r="DE134">
        <v>1</v>
      </c>
      <c r="DF134">
        <v>1</v>
      </c>
      <c r="DG134">
        <v>2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5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2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3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2</v>
      </c>
      <c r="FJ134">
        <v>1</v>
      </c>
      <c r="FK134">
        <v>1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4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1</v>
      </c>
      <c r="GJ134">
        <v>0</v>
      </c>
      <c r="GK134">
        <v>0</v>
      </c>
      <c r="GL134">
        <v>1</v>
      </c>
      <c r="GM134">
        <v>1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3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1</v>
      </c>
      <c r="HO134">
        <v>2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3</v>
      </c>
    </row>
    <row r="135" spans="1:230" x14ac:dyDescent="0.25">
      <c r="A135" s="21">
        <v>9102</v>
      </c>
      <c r="B135" s="21" t="s">
        <v>546</v>
      </c>
      <c r="C135" s="7" t="s">
        <v>0</v>
      </c>
      <c r="D135" s="21" t="s">
        <v>6</v>
      </c>
      <c r="E135" s="22" t="s">
        <v>507</v>
      </c>
      <c r="F135" s="9" t="s">
        <v>48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1</v>
      </c>
      <c r="X135">
        <v>0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4</v>
      </c>
      <c r="AI135">
        <v>0</v>
      </c>
      <c r="AJ135">
        <v>0</v>
      </c>
      <c r="AK135">
        <v>0</v>
      </c>
      <c r="AL135">
        <v>0</v>
      </c>
      <c r="AM135">
        <v>1</v>
      </c>
      <c r="AN135">
        <v>0</v>
      </c>
      <c r="AO135">
        <v>0</v>
      </c>
      <c r="AP135">
        <v>0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1</v>
      </c>
      <c r="AZ135">
        <v>0</v>
      </c>
      <c r="BA135">
        <v>0</v>
      </c>
      <c r="BB135">
        <v>1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4</v>
      </c>
      <c r="BK135">
        <v>0</v>
      </c>
      <c r="BL135">
        <v>0</v>
      </c>
      <c r="BM135">
        <v>0</v>
      </c>
      <c r="BN135">
        <v>0</v>
      </c>
      <c r="BO135">
        <v>1</v>
      </c>
      <c r="BP135">
        <v>0</v>
      </c>
      <c r="BQ135">
        <v>0</v>
      </c>
      <c r="BR135">
        <v>0</v>
      </c>
      <c r="BS135">
        <v>1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1</v>
      </c>
      <c r="CB135">
        <v>0</v>
      </c>
      <c r="CC135">
        <v>0</v>
      </c>
      <c r="CD135">
        <v>1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4</v>
      </c>
      <c r="CM135">
        <v>0</v>
      </c>
      <c r="CN135">
        <v>0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1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4</v>
      </c>
      <c r="DO135">
        <v>0</v>
      </c>
      <c r="DP135">
        <v>0</v>
      </c>
      <c r="DQ135">
        <v>0</v>
      </c>
      <c r="DR135">
        <v>0</v>
      </c>
      <c r="DS135">
        <v>1</v>
      </c>
      <c r="DT135">
        <v>0</v>
      </c>
      <c r="DU135">
        <v>0</v>
      </c>
      <c r="DV135">
        <v>0</v>
      </c>
      <c r="DW135">
        <v>1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1</v>
      </c>
      <c r="EF135">
        <v>0</v>
      </c>
      <c r="EG135">
        <v>0</v>
      </c>
      <c r="EH135">
        <v>2</v>
      </c>
      <c r="EI135">
        <v>1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6</v>
      </c>
      <c r="EQ135">
        <v>0</v>
      </c>
      <c r="ER135">
        <v>0</v>
      </c>
      <c r="ES135">
        <v>0</v>
      </c>
      <c r="ET135">
        <v>0</v>
      </c>
      <c r="EU135">
        <v>1</v>
      </c>
      <c r="EV135">
        <v>0</v>
      </c>
      <c r="EW135">
        <v>0</v>
      </c>
      <c r="EX135">
        <v>0</v>
      </c>
      <c r="EY135">
        <v>1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2</v>
      </c>
      <c r="FH135">
        <v>0</v>
      </c>
      <c r="FI135">
        <v>0</v>
      </c>
      <c r="FJ135">
        <v>2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6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1</v>
      </c>
      <c r="GJ135">
        <v>0</v>
      </c>
      <c r="GK135">
        <v>0</v>
      </c>
      <c r="GL135">
        <v>2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3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1</v>
      </c>
      <c r="HL135">
        <v>0</v>
      </c>
      <c r="HM135">
        <v>0</v>
      </c>
      <c r="HN135">
        <v>2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3</v>
      </c>
    </row>
    <row r="136" spans="1:230" x14ac:dyDescent="0.25">
      <c r="A136" s="21">
        <v>9103</v>
      </c>
      <c r="B136" s="21" t="s">
        <v>547</v>
      </c>
      <c r="C136" s="7" t="s">
        <v>0</v>
      </c>
      <c r="D136" s="21" t="s">
        <v>6</v>
      </c>
      <c r="E136" s="22" t="s">
        <v>507</v>
      </c>
      <c r="F136" s="9" t="s">
        <v>48</v>
      </c>
      <c r="G136">
        <v>0</v>
      </c>
      <c r="H136">
        <v>1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1</v>
      </c>
      <c r="X136">
        <v>0</v>
      </c>
      <c r="Y136">
        <v>1</v>
      </c>
      <c r="Z136">
        <v>2</v>
      </c>
      <c r="AA136">
        <v>1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6</v>
      </c>
      <c r="AI136">
        <v>0</v>
      </c>
      <c r="AJ136">
        <v>1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1</v>
      </c>
      <c r="AZ136">
        <v>0</v>
      </c>
      <c r="BA136">
        <v>1</v>
      </c>
      <c r="BB136">
        <v>2</v>
      </c>
      <c r="BC136">
        <v>1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6</v>
      </c>
      <c r="BK136">
        <v>0</v>
      </c>
      <c r="BL136">
        <v>1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2</v>
      </c>
      <c r="CB136">
        <v>0</v>
      </c>
      <c r="CC136">
        <v>1</v>
      </c>
      <c r="CD136">
        <v>2</v>
      </c>
      <c r="CE136">
        <v>1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7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2</v>
      </c>
      <c r="DD136">
        <v>0</v>
      </c>
      <c r="DE136">
        <v>1</v>
      </c>
      <c r="DF136">
        <v>1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5</v>
      </c>
      <c r="DO136">
        <v>0</v>
      </c>
      <c r="DP136">
        <v>2</v>
      </c>
      <c r="DQ136">
        <v>1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1</v>
      </c>
      <c r="EF136">
        <v>0</v>
      </c>
      <c r="EG136">
        <v>1</v>
      </c>
      <c r="EH136">
        <v>1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1</v>
      </c>
      <c r="EP136">
        <v>7</v>
      </c>
      <c r="EQ136">
        <v>0</v>
      </c>
      <c r="ER136">
        <v>2</v>
      </c>
      <c r="ES136">
        <v>1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1</v>
      </c>
      <c r="FG136">
        <v>2</v>
      </c>
      <c r="FH136">
        <v>0</v>
      </c>
      <c r="FI136">
        <v>1</v>
      </c>
      <c r="FJ136">
        <v>1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8</v>
      </c>
      <c r="FS136">
        <v>0</v>
      </c>
      <c r="FT136">
        <v>1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1</v>
      </c>
      <c r="GF136">
        <v>0</v>
      </c>
      <c r="GG136">
        <v>0</v>
      </c>
      <c r="GH136">
        <v>1</v>
      </c>
      <c r="GI136">
        <v>0</v>
      </c>
      <c r="GJ136">
        <v>0</v>
      </c>
      <c r="GK136">
        <v>1</v>
      </c>
      <c r="GL136">
        <v>2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6</v>
      </c>
      <c r="GU136">
        <v>0</v>
      </c>
      <c r="GV136">
        <v>1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1</v>
      </c>
      <c r="HM136">
        <v>1</v>
      </c>
      <c r="HN136">
        <v>2</v>
      </c>
      <c r="HO136">
        <v>0</v>
      </c>
      <c r="HP136">
        <v>0</v>
      </c>
      <c r="HQ136">
        <v>1</v>
      </c>
      <c r="HR136">
        <v>0</v>
      </c>
      <c r="HS136">
        <v>0</v>
      </c>
      <c r="HT136">
        <v>0</v>
      </c>
      <c r="HU136">
        <v>0</v>
      </c>
      <c r="HV136">
        <v>6</v>
      </c>
    </row>
    <row r="137" spans="1:230" x14ac:dyDescent="0.25">
      <c r="A137" s="7">
        <v>9321</v>
      </c>
      <c r="B137" s="7" t="s">
        <v>548</v>
      </c>
      <c r="C137" s="7" t="s">
        <v>0</v>
      </c>
      <c r="D137" s="7" t="s">
        <v>2</v>
      </c>
      <c r="E137" s="16" t="s">
        <v>507</v>
      </c>
      <c r="F137" s="9" t="s">
        <v>48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</v>
      </c>
      <c r="T137">
        <v>1</v>
      </c>
      <c r="U137">
        <v>0</v>
      </c>
      <c r="V137">
        <v>0</v>
      </c>
      <c r="W137">
        <v>0</v>
      </c>
      <c r="X137">
        <v>0</v>
      </c>
      <c r="Y137">
        <v>2</v>
      </c>
      <c r="Z137">
        <v>3</v>
      </c>
      <c r="AA137">
        <v>0</v>
      </c>
      <c r="AB137">
        <v>0</v>
      </c>
      <c r="AC137">
        <v>2</v>
      </c>
      <c r="AD137">
        <v>0</v>
      </c>
      <c r="AE137">
        <v>0</v>
      </c>
      <c r="AF137">
        <v>3</v>
      </c>
      <c r="AG137">
        <v>0</v>
      </c>
      <c r="AH137">
        <v>12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1</v>
      </c>
      <c r="AS137">
        <v>0</v>
      </c>
      <c r="AT137">
        <v>0</v>
      </c>
      <c r="AU137">
        <v>1</v>
      </c>
      <c r="AV137">
        <v>0</v>
      </c>
      <c r="AW137">
        <v>0</v>
      </c>
      <c r="AX137">
        <v>0</v>
      </c>
      <c r="AY137">
        <v>1</v>
      </c>
      <c r="AZ137">
        <v>0</v>
      </c>
      <c r="BA137">
        <v>2</v>
      </c>
      <c r="BB137">
        <v>2</v>
      </c>
      <c r="BC137">
        <v>0</v>
      </c>
      <c r="BD137">
        <v>0</v>
      </c>
      <c r="BE137">
        <v>2</v>
      </c>
      <c r="BF137">
        <v>0</v>
      </c>
      <c r="BG137">
        <v>0</v>
      </c>
      <c r="BH137">
        <v>0</v>
      </c>
      <c r="BI137">
        <v>0</v>
      </c>
      <c r="BJ137">
        <v>9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1</v>
      </c>
      <c r="BU137">
        <v>0</v>
      </c>
      <c r="BV137">
        <v>0</v>
      </c>
      <c r="BW137">
        <v>2</v>
      </c>
      <c r="BX137">
        <v>0</v>
      </c>
      <c r="BY137">
        <v>0</v>
      </c>
      <c r="BZ137">
        <v>1</v>
      </c>
      <c r="CA137">
        <v>1</v>
      </c>
      <c r="CB137">
        <v>0</v>
      </c>
      <c r="CC137">
        <v>2</v>
      </c>
      <c r="CD137">
        <v>2</v>
      </c>
      <c r="CE137">
        <v>0</v>
      </c>
      <c r="CF137">
        <v>0</v>
      </c>
      <c r="CG137">
        <v>1</v>
      </c>
      <c r="CH137">
        <v>0</v>
      </c>
      <c r="CI137">
        <v>0</v>
      </c>
      <c r="CJ137">
        <v>1</v>
      </c>
      <c r="CK137">
        <v>0</v>
      </c>
      <c r="CL137">
        <v>11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1</v>
      </c>
      <c r="CW137">
        <v>0</v>
      </c>
      <c r="CX137">
        <v>0</v>
      </c>
      <c r="CY137">
        <v>1</v>
      </c>
      <c r="CZ137">
        <v>0</v>
      </c>
      <c r="DA137">
        <v>0</v>
      </c>
      <c r="DB137">
        <v>0</v>
      </c>
      <c r="DC137">
        <v>1</v>
      </c>
      <c r="DD137">
        <v>0</v>
      </c>
      <c r="DE137">
        <v>2</v>
      </c>
      <c r="DF137">
        <v>3</v>
      </c>
      <c r="DG137">
        <v>1</v>
      </c>
      <c r="DH137">
        <v>0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10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1</v>
      </c>
      <c r="DY137">
        <v>0</v>
      </c>
      <c r="DZ137">
        <v>0</v>
      </c>
      <c r="EA137">
        <v>1</v>
      </c>
      <c r="EB137">
        <v>0</v>
      </c>
      <c r="EC137">
        <v>0</v>
      </c>
      <c r="ED137">
        <v>0</v>
      </c>
      <c r="EE137">
        <v>1</v>
      </c>
      <c r="EF137">
        <v>0</v>
      </c>
      <c r="EG137">
        <v>2</v>
      </c>
      <c r="EH137">
        <v>2</v>
      </c>
      <c r="EI137">
        <v>1</v>
      </c>
      <c r="EJ137">
        <v>0</v>
      </c>
      <c r="EK137">
        <v>1</v>
      </c>
      <c r="EL137">
        <v>0</v>
      </c>
      <c r="EM137">
        <v>0</v>
      </c>
      <c r="EN137">
        <v>0</v>
      </c>
      <c r="EO137">
        <v>0</v>
      </c>
      <c r="EP137">
        <v>9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1</v>
      </c>
      <c r="FA137">
        <v>0</v>
      </c>
      <c r="FB137">
        <v>0</v>
      </c>
      <c r="FC137">
        <v>1</v>
      </c>
      <c r="FD137">
        <v>0</v>
      </c>
      <c r="FE137">
        <v>0</v>
      </c>
      <c r="FF137">
        <v>0</v>
      </c>
      <c r="FG137">
        <v>1</v>
      </c>
      <c r="FH137">
        <v>0</v>
      </c>
      <c r="FI137">
        <v>2</v>
      </c>
      <c r="FJ137">
        <v>3</v>
      </c>
      <c r="FK137">
        <v>1</v>
      </c>
      <c r="FL137">
        <v>1</v>
      </c>
      <c r="FM137">
        <v>1</v>
      </c>
      <c r="FN137">
        <v>0</v>
      </c>
      <c r="FO137">
        <v>0</v>
      </c>
      <c r="FP137">
        <v>1</v>
      </c>
      <c r="FQ137">
        <v>0</v>
      </c>
      <c r="FR137">
        <v>12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1</v>
      </c>
      <c r="GC137">
        <v>0</v>
      </c>
      <c r="GD137">
        <v>0</v>
      </c>
      <c r="GE137">
        <v>1</v>
      </c>
      <c r="GF137">
        <v>0</v>
      </c>
      <c r="GG137">
        <v>0</v>
      </c>
      <c r="GH137">
        <v>0</v>
      </c>
      <c r="GI137">
        <v>1</v>
      </c>
      <c r="GJ137">
        <v>0</v>
      </c>
      <c r="GK137">
        <v>1</v>
      </c>
      <c r="GL137">
        <v>3</v>
      </c>
      <c r="GM137">
        <v>1</v>
      </c>
      <c r="GN137">
        <v>1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9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1</v>
      </c>
      <c r="HE137">
        <v>0</v>
      </c>
      <c r="HF137">
        <v>0</v>
      </c>
      <c r="HG137">
        <v>1</v>
      </c>
      <c r="HH137">
        <v>0</v>
      </c>
      <c r="HI137">
        <v>0</v>
      </c>
      <c r="HJ137">
        <v>0</v>
      </c>
      <c r="HK137">
        <v>1</v>
      </c>
      <c r="HL137">
        <v>0</v>
      </c>
      <c r="HM137">
        <v>2</v>
      </c>
      <c r="HN137">
        <v>3</v>
      </c>
      <c r="HO137">
        <v>1</v>
      </c>
      <c r="HP137">
        <v>1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10</v>
      </c>
    </row>
    <row r="138" spans="1:230" x14ac:dyDescent="0.25">
      <c r="A138" s="17">
        <v>9329</v>
      </c>
      <c r="B138" s="17" t="s">
        <v>549</v>
      </c>
      <c r="C138" s="7" t="s">
        <v>0</v>
      </c>
      <c r="D138" s="17" t="s">
        <v>2</v>
      </c>
      <c r="E138" s="18" t="s">
        <v>507</v>
      </c>
      <c r="F138" s="9" t="s">
        <v>48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1</v>
      </c>
      <c r="W138">
        <v>1</v>
      </c>
      <c r="X138">
        <v>3</v>
      </c>
      <c r="Y138">
        <v>4</v>
      </c>
      <c r="Z138">
        <v>7</v>
      </c>
      <c r="AA138">
        <v>1</v>
      </c>
      <c r="AB138">
        <v>1</v>
      </c>
      <c r="AC138">
        <v>0</v>
      </c>
      <c r="AD138">
        <v>0</v>
      </c>
      <c r="AE138">
        <v>0</v>
      </c>
      <c r="AF138">
        <v>0</v>
      </c>
      <c r="AG138">
        <v>1</v>
      </c>
      <c r="AH138">
        <v>19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1</v>
      </c>
      <c r="AY138">
        <v>1</v>
      </c>
      <c r="AZ138">
        <v>3</v>
      </c>
      <c r="BA138">
        <v>3</v>
      </c>
      <c r="BB138">
        <v>10</v>
      </c>
      <c r="BC138">
        <v>1</v>
      </c>
      <c r="BD138">
        <v>1</v>
      </c>
      <c r="BE138">
        <v>0</v>
      </c>
      <c r="BF138">
        <v>0</v>
      </c>
      <c r="BG138">
        <v>0</v>
      </c>
      <c r="BH138">
        <v>0</v>
      </c>
      <c r="BI138">
        <v>2</v>
      </c>
      <c r="BJ138">
        <v>22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2</v>
      </c>
      <c r="CB138">
        <v>3</v>
      </c>
      <c r="CC138">
        <v>5</v>
      </c>
      <c r="CD138">
        <v>7</v>
      </c>
      <c r="CE138">
        <v>2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2</v>
      </c>
      <c r="CL138">
        <v>22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1</v>
      </c>
      <c r="DC138">
        <v>2</v>
      </c>
      <c r="DD138">
        <v>3</v>
      </c>
      <c r="DE138">
        <v>6</v>
      </c>
      <c r="DF138">
        <v>9</v>
      </c>
      <c r="DG138">
        <v>3</v>
      </c>
      <c r="DH138">
        <v>1</v>
      </c>
      <c r="DI138">
        <v>0</v>
      </c>
      <c r="DJ138">
        <v>0</v>
      </c>
      <c r="DK138">
        <v>0</v>
      </c>
      <c r="DL138">
        <v>1</v>
      </c>
      <c r="DM138">
        <v>2</v>
      </c>
      <c r="DN138">
        <v>28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1</v>
      </c>
      <c r="DZ138">
        <v>0</v>
      </c>
      <c r="EA138">
        <v>0</v>
      </c>
      <c r="EB138">
        <v>0</v>
      </c>
      <c r="EC138">
        <v>0</v>
      </c>
      <c r="ED138">
        <v>1</v>
      </c>
      <c r="EE138">
        <v>2</v>
      </c>
      <c r="EF138">
        <v>2</v>
      </c>
      <c r="EG138">
        <v>4</v>
      </c>
      <c r="EH138">
        <v>8</v>
      </c>
      <c r="EI138">
        <v>2</v>
      </c>
      <c r="EJ138">
        <v>1</v>
      </c>
      <c r="EK138">
        <v>0</v>
      </c>
      <c r="EL138">
        <v>0</v>
      </c>
      <c r="EM138">
        <v>0</v>
      </c>
      <c r="EN138">
        <v>0</v>
      </c>
      <c r="EO138">
        <v>1</v>
      </c>
      <c r="EP138">
        <v>22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1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1</v>
      </c>
      <c r="FG138">
        <v>3</v>
      </c>
      <c r="FH138">
        <v>1</v>
      </c>
      <c r="FI138">
        <v>5</v>
      </c>
      <c r="FJ138">
        <v>8</v>
      </c>
      <c r="FK138">
        <v>2</v>
      </c>
      <c r="FL138">
        <v>1</v>
      </c>
      <c r="FM138">
        <v>0</v>
      </c>
      <c r="FN138">
        <v>0</v>
      </c>
      <c r="FO138">
        <v>0</v>
      </c>
      <c r="FP138">
        <v>0</v>
      </c>
      <c r="FQ138">
        <v>1</v>
      </c>
      <c r="FR138">
        <v>23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1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</v>
      </c>
      <c r="GI138">
        <v>2</v>
      </c>
      <c r="GJ138">
        <v>0</v>
      </c>
      <c r="GK138">
        <v>5</v>
      </c>
      <c r="GL138">
        <v>9</v>
      </c>
      <c r="GM138">
        <v>1</v>
      </c>
      <c r="GN138">
        <v>0</v>
      </c>
      <c r="GO138">
        <v>1</v>
      </c>
      <c r="GP138">
        <v>0</v>
      </c>
      <c r="GQ138">
        <v>0</v>
      </c>
      <c r="GR138">
        <v>0</v>
      </c>
      <c r="GS138">
        <v>2</v>
      </c>
      <c r="GT138">
        <v>22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1</v>
      </c>
      <c r="HD138">
        <v>1</v>
      </c>
      <c r="HE138">
        <v>0</v>
      </c>
      <c r="HF138">
        <v>0</v>
      </c>
      <c r="HG138">
        <v>0</v>
      </c>
      <c r="HH138">
        <v>0</v>
      </c>
      <c r="HI138">
        <v>2</v>
      </c>
      <c r="HJ138">
        <v>1</v>
      </c>
      <c r="HK138">
        <v>2</v>
      </c>
      <c r="HL138">
        <v>0</v>
      </c>
      <c r="HM138">
        <v>5</v>
      </c>
      <c r="HN138">
        <v>8</v>
      </c>
      <c r="HO138">
        <v>1</v>
      </c>
      <c r="HP138">
        <v>0</v>
      </c>
      <c r="HQ138">
        <v>1</v>
      </c>
      <c r="HR138">
        <v>0</v>
      </c>
      <c r="HS138">
        <v>0</v>
      </c>
      <c r="HT138">
        <v>1</v>
      </c>
      <c r="HU138">
        <v>1</v>
      </c>
      <c r="HV138">
        <v>24</v>
      </c>
    </row>
    <row r="139" spans="1:230" x14ac:dyDescent="0.25">
      <c r="A139" s="21">
        <v>9493</v>
      </c>
      <c r="B139" s="21" t="s">
        <v>550</v>
      </c>
      <c r="C139" s="7" t="s">
        <v>0</v>
      </c>
      <c r="D139" s="21" t="s">
        <v>542</v>
      </c>
      <c r="E139" s="22" t="s">
        <v>507</v>
      </c>
      <c r="F139" s="9" t="s">
        <v>48</v>
      </c>
      <c r="G139">
        <v>0</v>
      </c>
      <c r="H139">
        <v>0</v>
      </c>
      <c r="I139">
        <v>0</v>
      </c>
      <c r="J139">
        <v>0</v>
      </c>
      <c r="K139">
        <v>1</v>
      </c>
      <c r="L139">
        <v>0</v>
      </c>
      <c r="M139">
        <v>0</v>
      </c>
      <c r="N139">
        <v>0</v>
      </c>
      <c r="O139">
        <v>1</v>
      </c>
      <c r="P139">
        <v>5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3</v>
      </c>
      <c r="X139">
        <v>0</v>
      </c>
      <c r="Y139">
        <v>2</v>
      </c>
      <c r="Z139">
        <v>11</v>
      </c>
      <c r="AA139">
        <v>2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3</v>
      </c>
      <c r="AH139">
        <v>28</v>
      </c>
      <c r="AI139">
        <v>0</v>
      </c>
      <c r="AJ139">
        <v>0</v>
      </c>
      <c r="AK139">
        <v>0</v>
      </c>
      <c r="AL139">
        <v>0</v>
      </c>
      <c r="AM139">
        <v>1</v>
      </c>
      <c r="AN139">
        <v>0</v>
      </c>
      <c r="AO139">
        <v>0</v>
      </c>
      <c r="AP139">
        <v>0</v>
      </c>
      <c r="AQ139">
        <v>2</v>
      </c>
      <c r="AR139">
        <v>6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1</v>
      </c>
      <c r="AZ139">
        <v>1</v>
      </c>
      <c r="BA139">
        <v>3</v>
      </c>
      <c r="BB139">
        <v>12</v>
      </c>
      <c r="BC139">
        <v>2</v>
      </c>
      <c r="BD139">
        <v>0</v>
      </c>
      <c r="BE139">
        <v>1</v>
      </c>
      <c r="BF139">
        <v>0</v>
      </c>
      <c r="BG139">
        <v>0</v>
      </c>
      <c r="BH139">
        <v>0</v>
      </c>
      <c r="BI139">
        <v>2</v>
      </c>
      <c r="BJ139">
        <v>31</v>
      </c>
      <c r="BK139">
        <v>0</v>
      </c>
      <c r="BL139">
        <v>0</v>
      </c>
      <c r="BM139">
        <v>0</v>
      </c>
      <c r="BN139">
        <v>0</v>
      </c>
      <c r="BO139">
        <v>1</v>
      </c>
      <c r="BP139">
        <v>0</v>
      </c>
      <c r="BQ139">
        <v>0</v>
      </c>
      <c r="BR139">
        <v>0</v>
      </c>
      <c r="BS139">
        <v>2</v>
      </c>
      <c r="BT139">
        <v>7</v>
      </c>
      <c r="BU139">
        <v>0</v>
      </c>
      <c r="BV139">
        <v>1</v>
      </c>
      <c r="BW139">
        <v>0</v>
      </c>
      <c r="BX139">
        <v>0</v>
      </c>
      <c r="BY139">
        <v>0</v>
      </c>
      <c r="BZ139">
        <v>0</v>
      </c>
      <c r="CA139">
        <v>1</v>
      </c>
      <c r="CB139">
        <v>1</v>
      </c>
      <c r="CC139">
        <v>3</v>
      </c>
      <c r="CD139">
        <v>15</v>
      </c>
      <c r="CE139">
        <v>3</v>
      </c>
      <c r="CF139">
        <v>0</v>
      </c>
      <c r="CG139">
        <v>1</v>
      </c>
      <c r="CH139">
        <v>0</v>
      </c>
      <c r="CI139">
        <v>0</v>
      </c>
      <c r="CJ139">
        <v>0</v>
      </c>
      <c r="CK139">
        <v>2</v>
      </c>
      <c r="CL139">
        <v>37</v>
      </c>
      <c r="CM139">
        <v>1</v>
      </c>
      <c r="CN139">
        <v>0</v>
      </c>
      <c r="CO139">
        <v>2</v>
      </c>
      <c r="CP139">
        <v>0</v>
      </c>
      <c r="CQ139">
        <v>2</v>
      </c>
      <c r="CR139">
        <v>0</v>
      </c>
      <c r="CS139">
        <v>0</v>
      </c>
      <c r="CT139">
        <v>0</v>
      </c>
      <c r="CU139">
        <v>1</v>
      </c>
      <c r="CV139">
        <v>5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1</v>
      </c>
      <c r="DE139">
        <v>2</v>
      </c>
      <c r="DF139">
        <v>12</v>
      </c>
      <c r="DG139">
        <v>3</v>
      </c>
      <c r="DH139">
        <v>0</v>
      </c>
      <c r="DI139">
        <v>1</v>
      </c>
      <c r="DJ139">
        <v>0</v>
      </c>
      <c r="DK139">
        <v>0</v>
      </c>
      <c r="DL139">
        <v>0</v>
      </c>
      <c r="DM139">
        <v>0</v>
      </c>
      <c r="DN139">
        <v>32</v>
      </c>
      <c r="DO139">
        <v>0</v>
      </c>
      <c r="DP139">
        <v>0</v>
      </c>
      <c r="DQ139">
        <v>1</v>
      </c>
      <c r="DR139">
        <v>0</v>
      </c>
      <c r="DS139">
        <v>3</v>
      </c>
      <c r="DT139">
        <v>0</v>
      </c>
      <c r="DU139">
        <v>0</v>
      </c>
      <c r="DV139">
        <v>0</v>
      </c>
      <c r="DW139">
        <v>1</v>
      </c>
      <c r="DX139">
        <v>3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1</v>
      </c>
      <c r="EE139">
        <v>1</v>
      </c>
      <c r="EF139">
        <v>1</v>
      </c>
      <c r="EG139">
        <v>5</v>
      </c>
      <c r="EH139">
        <v>16</v>
      </c>
      <c r="EI139">
        <v>4</v>
      </c>
      <c r="EJ139">
        <v>0</v>
      </c>
      <c r="EK139">
        <v>1</v>
      </c>
      <c r="EL139">
        <v>0</v>
      </c>
      <c r="EM139">
        <v>0</v>
      </c>
      <c r="EN139">
        <v>0</v>
      </c>
      <c r="EO139">
        <v>0</v>
      </c>
      <c r="EP139">
        <v>37</v>
      </c>
      <c r="EQ139">
        <v>0</v>
      </c>
      <c r="ER139">
        <v>0</v>
      </c>
      <c r="ES139">
        <v>2</v>
      </c>
      <c r="ET139">
        <v>0</v>
      </c>
      <c r="EU139">
        <v>3</v>
      </c>
      <c r="EV139">
        <v>0</v>
      </c>
      <c r="EW139">
        <v>0</v>
      </c>
      <c r="EX139">
        <v>0</v>
      </c>
      <c r="EY139">
        <v>1</v>
      </c>
      <c r="EZ139">
        <v>1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1</v>
      </c>
      <c r="FG139">
        <v>1</v>
      </c>
      <c r="FH139">
        <v>1</v>
      </c>
      <c r="FI139">
        <v>1</v>
      </c>
      <c r="FJ139">
        <v>9</v>
      </c>
      <c r="FK139">
        <v>3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1</v>
      </c>
      <c r="FR139">
        <v>24</v>
      </c>
      <c r="FS139">
        <v>0</v>
      </c>
      <c r="FT139">
        <v>0</v>
      </c>
      <c r="FU139">
        <v>2</v>
      </c>
      <c r="FV139">
        <v>0</v>
      </c>
      <c r="FW139">
        <v>3</v>
      </c>
      <c r="FX139">
        <v>0</v>
      </c>
      <c r="FY139">
        <v>0</v>
      </c>
      <c r="FZ139">
        <v>0</v>
      </c>
      <c r="GA139">
        <v>1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1</v>
      </c>
      <c r="GI139">
        <v>1</v>
      </c>
      <c r="GJ139">
        <v>0</v>
      </c>
      <c r="GK139">
        <v>1</v>
      </c>
      <c r="GL139">
        <v>7</v>
      </c>
      <c r="GM139">
        <v>3</v>
      </c>
      <c r="GN139">
        <v>1</v>
      </c>
      <c r="GO139">
        <v>0</v>
      </c>
      <c r="GP139">
        <v>0</v>
      </c>
      <c r="GQ139">
        <v>0</v>
      </c>
      <c r="GR139">
        <v>0</v>
      </c>
      <c r="GS139">
        <v>1</v>
      </c>
      <c r="GT139">
        <v>21</v>
      </c>
      <c r="GU139">
        <v>0</v>
      </c>
      <c r="GV139">
        <v>0</v>
      </c>
      <c r="GW139">
        <v>0</v>
      </c>
      <c r="GX139">
        <v>0</v>
      </c>
      <c r="GY139">
        <v>2</v>
      </c>
      <c r="GZ139">
        <v>0</v>
      </c>
      <c r="HA139">
        <v>0</v>
      </c>
      <c r="HB139">
        <v>0</v>
      </c>
      <c r="HC139">
        <v>1</v>
      </c>
      <c r="HD139">
        <v>1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2</v>
      </c>
      <c r="HL139">
        <v>0</v>
      </c>
      <c r="HM139">
        <v>1</v>
      </c>
      <c r="HN139">
        <v>2</v>
      </c>
      <c r="HO139">
        <v>1</v>
      </c>
      <c r="HP139">
        <v>1</v>
      </c>
      <c r="HQ139">
        <v>0</v>
      </c>
      <c r="HR139">
        <v>0</v>
      </c>
      <c r="HS139">
        <v>0</v>
      </c>
      <c r="HT139">
        <v>0</v>
      </c>
      <c r="HU139">
        <v>1</v>
      </c>
      <c r="HV139">
        <v>12</v>
      </c>
    </row>
    <row r="140" spans="1:230" x14ac:dyDescent="0.25">
      <c r="A140" s="6">
        <v>3211</v>
      </c>
      <c r="B140" s="6" t="s">
        <v>505</v>
      </c>
      <c r="C140" s="7" t="s">
        <v>0</v>
      </c>
      <c r="D140" s="6" t="s">
        <v>506</v>
      </c>
      <c r="E140" s="8" t="s">
        <v>507</v>
      </c>
      <c r="F140" s="9" t="s">
        <v>49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1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1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1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1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1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</row>
    <row r="141" spans="1:230" x14ac:dyDescent="0.25">
      <c r="A141" s="10">
        <v>3212</v>
      </c>
      <c r="B141" s="10" t="s">
        <v>508</v>
      </c>
      <c r="C141" s="7" t="s">
        <v>0</v>
      </c>
      <c r="D141" s="10" t="s">
        <v>506</v>
      </c>
      <c r="E141" s="11" t="s">
        <v>507</v>
      </c>
      <c r="F141" s="9" t="s">
        <v>49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</row>
    <row r="142" spans="1:230" x14ac:dyDescent="0.25">
      <c r="A142" s="6">
        <v>3220</v>
      </c>
      <c r="B142" s="6" t="s">
        <v>509</v>
      </c>
      <c r="C142" s="7" t="s">
        <v>0</v>
      </c>
      <c r="D142" s="6" t="s">
        <v>3</v>
      </c>
      <c r="E142" s="8" t="s">
        <v>507</v>
      </c>
      <c r="F142" s="9" t="s">
        <v>49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</row>
    <row r="143" spans="1:230" x14ac:dyDescent="0.25">
      <c r="A143" s="6">
        <v>3240</v>
      </c>
      <c r="B143" s="6" t="s">
        <v>45</v>
      </c>
      <c r="C143" s="7" t="s">
        <v>0</v>
      </c>
      <c r="D143" s="6" t="s">
        <v>2</v>
      </c>
      <c r="E143" s="8" t="s">
        <v>507</v>
      </c>
      <c r="F143" s="9" t="s">
        <v>49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3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3</v>
      </c>
      <c r="AI143">
        <v>0</v>
      </c>
      <c r="AJ143">
        <v>0</v>
      </c>
      <c r="AK143">
        <v>1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4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3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3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3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3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2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2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2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2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2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2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2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2</v>
      </c>
    </row>
    <row r="144" spans="1:230" x14ac:dyDescent="0.25">
      <c r="A144" s="12">
        <v>4647</v>
      </c>
      <c r="B144" s="12" t="s">
        <v>510</v>
      </c>
      <c r="C144" s="7" t="s">
        <v>0</v>
      </c>
      <c r="D144" s="12" t="s">
        <v>511</v>
      </c>
      <c r="E144" s="13" t="s">
        <v>5</v>
      </c>
      <c r="F144" s="9" t="s">
        <v>49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3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5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1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1</v>
      </c>
      <c r="BB144">
        <v>4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6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1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1</v>
      </c>
      <c r="CD144">
        <v>3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5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3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3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1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2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1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1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1</v>
      </c>
      <c r="GL144">
        <v>1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2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1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1</v>
      </c>
    </row>
    <row r="145" spans="1:230" x14ac:dyDescent="0.25">
      <c r="A145" s="12">
        <v>4756</v>
      </c>
      <c r="B145" s="12" t="s">
        <v>512</v>
      </c>
      <c r="C145" s="7" t="s">
        <v>0</v>
      </c>
      <c r="D145" s="12" t="s">
        <v>3</v>
      </c>
      <c r="E145" s="13" t="s">
        <v>5</v>
      </c>
      <c r="F145" s="9" t="s">
        <v>49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</row>
    <row r="146" spans="1:230" x14ac:dyDescent="0.25">
      <c r="A146" s="12">
        <v>4761</v>
      </c>
      <c r="B146" s="12" t="s">
        <v>513</v>
      </c>
      <c r="C146" s="7" t="s">
        <v>0</v>
      </c>
      <c r="D146" s="12" t="s">
        <v>511</v>
      </c>
      <c r="E146" s="13" t="s">
        <v>5</v>
      </c>
      <c r="F146" s="9" t="s">
        <v>49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2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1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1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</row>
    <row r="147" spans="1:230" x14ac:dyDescent="0.25">
      <c r="A147" s="14">
        <v>4762</v>
      </c>
      <c r="B147" s="14" t="s">
        <v>514</v>
      </c>
      <c r="C147" s="7" t="s">
        <v>0</v>
      </c>
      <c r="D147" s="14" t="s">
        <v>3</v>
      </c>
      <c r="E147" s="15" t="s">
        <v>5</v>
      </c>
      <c r="F147" s="9" t="s">
        <v>49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</row>
    <row r="148" spans="1:230" x14ac:dyDescent="0.25">
      <c r="A148" s="12">
        <v>4783</v>
      </c>
      <c r="B148" s="12" t="s">
        <v>515</v>
      </c>
      <c r="C148" s="7" t="s">
        <v>0</v>
      </c>
      <c r="D148" s="12" t="s">
        <v>506</v>
      </c>
      <c r="E148" s="13" t="s">
        <v>5</v>
      </c>
      <c r="F148" s="9" t="s">
        <v>49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1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1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</row>
    <row r="149" spans="1:230" x14ac:dyDescent="0.25">
      <c r="A149" s="7">
        <v>5811</v>
      </c>
      <c r="B149" s="7" t="s">
        <v>67</v>
      </c>
      <c r="C149" s="7" t="s">
        <v>0</v>
      </c>
      <c r="D149" s="7" t="s">
        <v>511</v>
      </c>
      <c r="E149" s="16" t="s">
        <v>507</v>
      </c>
      <c r="F149" s="9" t="s">
        <v>49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1</v>
      </c>
      <c r="AA149">
        <v>1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2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1</v>
      </c>
      <c r="BC149">
        <v>1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1</v>
      </c>
      <c r="CE149">
        <v>1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2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1</v>
      </c>
      <c r="DG149">
        <v>1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2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2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1</v>
      </c>
      <c r="FK149">
        <v>1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2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2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2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3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3</v>
      </c>
    </row>
    <row r="150" spans="1:230" x14ac:dyDescent="0.25">
      <c r="A150" s="7">
        <v>5812</v>
      </c>
      <c r="B150" s="7" t="s">
        <v>516</v>
      </c>
      <c r="C150" s="7" t="s">
        <v>0</v>
      </c>
      <c r="D150" s="7" t="s">
        <v>511</v>
      </c>
      <c r="E150" s="16" t="s">
        <v>507</v>
      </c>
      <c r="F150" s="9" t="s">
        <v>49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3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1</v>
      </c>
      <c r="BF150">
        <v>0</v>
      </c>
      <c r="BG150">
        <v>0</v>
      </c>
      <c r="BH150">
        <v>0</v>
      </c>
      <c r="BI150">
        <v>0</v>
      </c>
      <c r="BJ150">
        <v>2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1</v>
      </c>
      <c r="CD150">
        <v>1</v>
      </c>
      <c r="CE150">
        <v>0</v>
      </c>
      <c r="CF150">
        <v>0</v>
      </c>
      <c r="CG150">
        <v>1</v>
      </c>
      <c r="CH150">
        <v>0</v>
      </c>
      <c r="CI150">
        <v>0</v>
      </c>
      <c r="CJ150">
        <v>0</v>
      </c>
      <c r="CK150">
        <v>0</v>
      </c>
      <c r="CL150">
        <v>3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1</v>
      </c>
      <c r="DF150">
        <v>1</v>
      </c>
      <c r="DG150">
        <v>0</v>
      </c>
      <c r="DH150">
        <v>0</v>
      </c>
      <c r="DI150">
        <v>1</v>
      </c>
      <c r="DJ150">
        <v>0</v>
      </c>
      <c r="DK150">
        <v>0</v>
      </c>
      <c r="DL150">
        <v>0</v>
      </c>
      <c r="DM150">
        <v>0</v>
      </c>
      <c r="DN150">
        <v>3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1</v>
      </c>
      <c r="EH150">
        <v>2</v>
      </c>
      <c r="EI150">
        <v>0</v>
      </c>
      <c r="EJ150">
        <v>0</v>
      </c>
      <c r="EK150">
        <v>1</v>
      </c>
      <c r="EL150">
        <v>0</v>
      </c>
      <c r="EM150">
        <v>0</v>
      </c>
      <c r="EN150">
        <v>0</v>
      </c>
      <c r="EO150">
        <v>0</v>
      </c>
      <c r="EP150">
        <v>4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2</v>
      </c>
      <c r="FJ150">
        <v>1</v>
      </c>
      <c r="FK150">
        <v>0</v>
      </c>
      <c r="FL150">
        <v>0</v>
      </c>
      <c r="FM150">
        <v>1</v>
      </c>
      <c r="FN150">
        <v>0</v>
      </c>
      <c r="FO150">
        <v>0</v>
      </c>
      <c r="FP150">
        <v>0</v>
      </c>
      <c r="FQ150">
        <v>0</v>
      </c>
      <c r="FR150">
        <v>4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1</v>
      </c>
      <c r="GM150">
        <v>0</v>
      </c>
      <c r="GN150">
        <v>0</v>
      </c>
      <c r="GO150">
        <v>2</v>
      </c>
      <c r="GP150">
        <v>0</v>
      </c>
      <c r="GQ150">
        <v>0</v>
      </c>
      <c r="GR150">
        <v>0</v>
      </c>
      <c r="GS150">
        <v>0</v>
      </c>
      <c r="GT150">
        <v>3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1</v>
      </c>
      <c r="HN150">
        <v>0</v>
      </c>
      <c r="HO150">
        <v>0</v>
      </c>
      <c r="HP150">
        <v>0</v>
      </c>
      <c r="HQ150">
        <v>1</v>
      </c>
      <c r="HR150">
        <v>0</v>
      </c>
      <c r="HS150">
        <v>0</v>
      </c>
      <c r="HT150">
        <v>0</v>
      </c>
      <c r="HU150">
        <v>0</v>
      </c>
      <c r="HV150">
        <v>2</v>
      </c>
    </row>
    <row r="151" spans="1:230" x14ac:dyDescent="0.25">
      <c r="A151" s="7">
        <v>5813</v>
      </c>
      <c r="B151" s="7" t="s">
        <v>517</v>
      </c>
      <c r="C151" s="7" t="s">
        <v>0</v>
      </c>
      <c r="D151" s="7" t="s">
        <v>511</v>
      </c>
      <c r="E151" s="16" t="s">
        <v>507</v>
      </c>
      <c r="F151" s="9" t="s">
        <v>49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1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1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1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1</v>
      </c>
    </row>
    <row r="152" spans="1:230" x14ac:dyDescent="0.25">
      <c r="A152" s="7">
        <v>5821</v>
      </c>
      <c r="B152" s="7" t="s">
        <v>518</v>
      </c>
      <c r="C152" s="7" t="s">
        <v>0</v>
      </c>
      <c r="D152" s="7" t="s">
        <v>511</v>
      </c>
      <c r="E152" s="16" t="s">
        <v>507</v>
      </c>
      <c r="F152" s="9" t="s">
        <v>49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1</v>
      </c>
      <c r="AA152">
        <v>1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2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1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1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1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1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1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1</v>
      </c>
      <c r="EI152">
        <v>1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2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1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1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1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1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1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1</v>
      </c>
    </row>
    <row r="153" spans="1:230" x14ac:dyDescent="0.25">
      <c r="A153" s="7">
        <v>5822</v>
      </c>
      <c r="B153" s="7" t="s">
        <v>519</v>
      </c>
      <c r="C153" s="7" t="s">
        <v>0</v>
      </c>
      <c r="D153" s="7" t="s">
        <v>511</v>
      </c>
      <c r="E153" s="16" t="s">
        <v>507</v>
      </c>
      <c r="F153" s="9" t="s">
        <v>49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1</v>
      </c>
      <c r="W153">
        <v>2</v>
      </c>
      <c r="X153">
        <v>2</v>
      </c>
      <c r="Y153">
        <v>0</v>
      </c>
      <c r="Z153">
        <v>3</v>
      </c>
      <c r="AA153">
        <v>1</v>
      </c>
      <c r="AB153">
        <v>0</v>
      </c>
      <c r="AC153">
        <v>1</v>
      </c>
      <c r="AD153">
        <v>0</v>
      </c>
      <c r="AE153">
        <v>0</v>
      </c>
      <c r="AF153">
        <v>0</v>
      </c>
      <c r="AG153">
        <v>1</v>
      </c>
      <c r="AH153">
        <v>11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2</v>
      </c>
      <c r="AZ153">
        <v>2</v>
      </c>
      <c r="BA153">
        <v>0</v>
      </c>
      <c r="BB153">
        <v>2</v>
      </c>
      <c r="BC153">
        <v>1</v>
      </c>
      <c r="BD153">
        <v>0</v>
      </c>
      <c r="BE153">
        <v>1</v>
      </c>
      <c r="BF153">
        <v>0</v>
      </c>
      <c r="BG153">
        <v>0</v>
      </c>
      <c r="BH153">
        <v>0</v>
      </c>
      <c r="BI153">
        <v>1</v>
      </c>
      <c r="BJ153">
        <v>9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2</v>
      </c>
      <c r="CB153">
        <v>2</v>
      </c>
      <c r="CC153">
        <v>0</v>
      </c>
      <c r="CD153">
        <v>1</v>
      </c>
      <c r="CE153">
        <v>1</v>
      </c>
      <c r="CF153">
        <v>0</v>
      </c>
      <c r="CG153">
        <v>1</v>
      </c>
      <c r="CH153">
        <v>0</v>
      </c>
      <c r="CI153">
        <v>0</v>
      </c>
      <c r="CJ153">
        <v>0</v>
      </c>
      <c r="CK153">
        <v>1</v>
      </c>
      <c r="CL153">
        <v>8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1</v>
      </c>
      <c r="CZ153">
        <v>0</v>
      </c>
      <c r="DA153">
        <v>0</v>
      </c>
      <c r="DB153">
        <v>1</v>
      </c>
      <c r="DC153">
        <v>2</v>
      </c>
      <c r="DD153">
        <v>2</v>
      </c>
      <c r="DE153">
        <v>0</v>
      </c>
      <c r="DF153">
        <v>1</v>
      </c>
      <c r="DG153">
        <v>1</v>
      </c>
      <c r="DH153">
        <v>0</v>
      </c>
      <c r="DI153">
        <v>1</v>
      </c>
      <c r="DJ153">
        <v>0</v>
      </c>
      <c r="DK153">
        <v>0</v>
      </c>
      <c r="DL153">
        <v>0</v>
      </c>
      <c r="DM153">
        <v>1</v>
      </c>
      <c r="DN153">
        <v>10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1</v>
      </c>
      <c r="EE153">
        <v>2</v>
      </c>
      <c r="EF153">
        <v>2</v>
      </c>
      <c r="EG153">
        <v>0</v>
      </c>
      <c r="EH153">
        <v>1</v>
      </c>
      <c r="EI153">
        <v>1</v>
      </c>
      <c r="EJ153">
        <v>0</v>
      </c>
      <c r="EK153">
        <v>1</v>
      </c>
      <c r="EL153">
        <v>0</v>
      </c>
      <c r="EM153">
        <v>0</v>
      </c>
      <c r="EN153">
        <v>0</v>
      </c>
      <c r="EO153">
        <v>1</v>
      </c>
      <c r="EP153">
        <v>9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1</v>
      </c>
      <c r="FD153">
        <v>0</v>
      </c>
      <c r="FE153">
        <v>0</v>
      </c>
      <c r="FF153">
        <v>1</v>
      </c>
      <c r="FG153">
        <v>3</v>
      </c>
      <c r="FH153">
        <v>2</v>
      </c>
      <c r="FI153">
        <v>0</v>
      </c>
      <c r="FJ153">
        <v>1</v>
      </c>
      <c r="FK153">
        <v>1</v>
      </c>
      <c r="FL153">
        <v>0</v>
      </c>
      <c r="FM153">
        <v>1</v>
      </c>
      <c r="FN153">
        <v>0</v>
      </c>
      <c r="FO153">
        <v>0</v>
      </c>
      <c r="FP153">
        <v>0</v>
      </c>
      <c r="FQ153">
        <v>1</v>
      </c>
      <c r="FR153">
        <v>11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1</v>
      </c>
      <c r="GC153">
        <v>0</v>
      </c>
      <c r="GD153">
        <v>0</v>
      </c>
      <c r="GE153">
        <v>1</v>
      </c>
      <c r="GF153">
        <v>0</v>
      </c>
      <c r="GG153">
        <v>0</v>
      </c>
      <c r="GH153">
        <v>1</v>
      </c>
      <c r="GI153">
        <v>2</v>
      </c>
      <c r="GJ153">
        <v>2</v>
      </c>
      <c r="GK153">
        <v>1</v>
      </c>
      <c r="GL153">
        <v>1</v>
      </c>
      <c r="GM153">
        <v>1</v>
      </c>
      <c r="GN153">
        <v>0</v>
      </c>
      <c r="GO153">
        <v>1</v>
      </c>
      <c r="GP153">
        <v>0</v>
      </c>
      <c r="GQ153">
        <v>0</v>
      </c>
      <c r="GR153">
        <v>0</v>
      </c>
      <c r="GS153">
        <v>1</v>
      </c>
      <c r="GT153">
        <v>12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1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1</v>
      </c>
      <c r="HK153">
        <v>2</v>
      </c>
      <c r="HL153">
        <v>2</v>
      </c>
      <c r="HM153">
        <v>1</v>
      </c>
      <c r="HN153">
        <v>2</v>
      </c>
      <c r="HO153">
        <v>1</v>
      </c>
      <c r="HP153">
        <v>1</v>
      </c>
      <c r="HQ153">
        <v>1</v>
      </c>
      <c r="HR153">
        <v>0</v>
      </c>
      <c r="HS153">
        <v>0</v>
      </c>
      <c r="HT153">
        <v>0</v>
      </c>
      <c r="HU153">
        <v>1</v>
      </c>
      <c r="HV153">
        <v>13</v>
      </c>
    </row>
    <row r="154" spans="1:230" x14ac:dyDescent="0.25">
      <c r="A154" s="17">
        <v>5823</v>
      </c>
      <c r="B154" s="17" t="s">
        <v>520</v>
      </c>
      <c r="C154" s="7" t="s">
        <v>0</v>
      </c>
      <c r="D154" s="17" t="s">
        <v>511</v>
      </c>
      <c r="E154" s="18" t="s">
        <v>507</v>
      </c>
      <c r="F154" s="9" t="s">
        <v>49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1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1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1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1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1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1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1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1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2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2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1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1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1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1</v>
      </c>
    </row>
    <row r="155" spans="1:230" x14ac:dyDescent="0.25">
      <c r="A155" s="19">
        <v>5911</v>
      </c>
      <c r="B155" s="19" t="s">
        <v>521</v>
      </c>
      <c r="C155" s="7" t="s">
        <v>0</v>
      </c>
      <c r="D155" s="19" t="s">
        <v>1</v>
      </c>
      <c r="E155" s="20" t="s">
        <v>507</v>
      </c>
      <c r="F155" s="9" t="s">
        <v>49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</row>
    <row r="156" spans="1:230" x14ac:dyDescent="0.25">
      <c r="A156" s="19">
        <v>5912</v>
      </c>
      <c r="B156" s="19" t="s">
        <v>522</v>
      </c>
      <c r="C156" s="7" t="s">
        <v>0</v>
      </c>
      <c r="D156" s="19" t="s">
        <v>1</v>
      </c>
      <c r="E156" s="20" t="s">
        <v>507</v>
      </c>
      <c r="F156" s="9" t="s">
        <v>49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</row>
    <row r="157" spans="1:230" x14ac:dyDescent="0.25">
      <c r="A157" s="19">
        <v>5913</v>
      </c>
      <c r="B157" s="19" t="s">
        <v>523</v>
      </c>
      <c r="C157" s="7" t="s">
        <v>0</v>
      </c>
      <c r="D157" s="19" t="s">
        <v>1</v>
      </c>
      <c r="E157" s="20" t="s">
        <v>507</v>
      </c>
      <c r="F157" s="9" t="s">
        <v>49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</row>
    <row r="158" spans="1:230" x14ac:dyDescent="0.25">
      <c r="A158" s="19">
        <v>5914</v>
      </c>
      <c r="B158" s="19" t="s">
        <v>524</v>
      </c>
      <c r="C158" s="7" t="s">
        <v>0</v>
      </c>
      <c r="D158" s="19" t="s">
        <v>1</v>
      </c>
      <c r="E158" s="20" t="s">
        <v>507</v>
      </c>
      <c r="F158" s="9" t="s">
        <v>49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</row>
    <row r="159" spans="1:230" x14ac:dyDescent="0.25">
      <c r="A159" s="17">
        <v>5920</v>
      </c>
      <c r="B159" s="17" t="s">
        <v>525</v>
      </c>
      <c r="C159" s="7" t="s">
        <v>0</v>
      </c>
      <c r="D159" s="17" t="s">
        <v>3</v>
      </c>
      <c r="E159" s="18" t="s">
        <v>507</v>
      </c>
      <c r="F159" s="9" t="s">
        <v>49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</row>
    <row r="160" spans="1:230" x14ac:dyDescent="0.25">
      <c r="A160" s="19">
        <v>6010</v>
      </c>
      <c r="B160" s="19" t="s">
        <v>526</v>
      </c>
      <c r="C160" s="7" t="s">
        <v>0</v>
      </c>
      <c r="D160" s="19" t="s">
        <v>1</v>
      </c>
      <c r="E160" s="20" t="s">
        <v>507</v>
      </c>
      <c r="F160" s="9" t="s">
        <v>49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1</v>
      </c>
      <c r="AH160">
        <v>1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1</v>
      </c>
      <c r="BJ160">
        <v>1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1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1</v>
      </c>
      <c r="CL160">
        <v>2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1</v>
      </c>
      <c r="DN160">
        <v>1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1</v>
      </c>
      <c r="EP160">
        <v>1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1</v>
      </c>
      <c r="FR160">
        <v>1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1</v>
      </c>
      <c r="HV160">
        <v>1</v>
      </c>
    </row>
    <row r="161" spans="1:230" x14ac:dyDescent="0.25">
      <c r="A161" s="19">
        <v>6021</v>
      </c>
      <c r="B161" s="19" t="s">
        <v>527</v>
      </c>
      <c r="C161" s="7" t="s">
        <v>0</v>
      </c>
      <c r="D161" s="19" t="s">
        <v>1</v>
      </c>
      <c r="E161" s="20" t="s">
        <v>507</v>
      </c>
      <c r="F161" s="9" t="s">
        <v>49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1</v>
      </c>
      <c r="W161">
        <v>0</v>
      </c>
      <c r="X161">
        <v>0</v>
      </c>
      <c r="Y161">
        <v>4</v>
      </c>
      <c r="Z161">
        <v>7</v>
      </c>
      <c r="AA161">
        <v>1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13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1</v>
      </c>
      <c r="AY161">
        <v>0</v>
      </c>
      <c r="AZ161">
        <v>0</v>
      </c>
      <c r="BA161">
        <v>4</v>
      </c>
      <c r="BB161">
        <v>7</v>
      </c>
      <c r="BC161">
        <v>1</v>
      </c>
      <c r="BD161">
        <v>0</v>
      </c>
      <c r="BE161">
        <v>1</v>
      </c>
      <c r="BF161">
        <v>0</v>
      </c>
      <c r="BG161">
        <v>0</v>
      </c>
      <c r="BH161">
        <v>0</v>
      </c>
      <c r="BI161">
        <v>0</v>
      </c>
      <c r="BJ161">
        <v>14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1</v>
      </c>
      <c r="CA161">
        <v>0</v>
      </c>
      <c r="CB161">
        <v>0</v>
      </c>
      <c r="CC161">
        <v>5</v>
      </c>
      <c r="CD161">
        <v>7</v>
      </c>
      <c r="CE161">
        <v>1</v>
      </c>
      <c r="CF161">
        <v>0</v>
      </c>
      <c r="CG161">
        <v>1</v>
      </c>
      <c r="CH161">
        <v>0</v>
      </c>
      <c r="CI161">
        <v>0</v>
      </c>
      <c r="CJ161">
        <v>0</v>
      </c>
      <c r="CK161">
        <v>0</v>
      </c>
      <c r="CL161">
        <v>15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5</v>
      </c>
      <c r="DF161">
        <v>7</v>
      </c>
      <c r="DG161">
        <v>1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13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5</v>
      </c>
      <c r="EH161">
        <v>7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12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4</v>
      </c>
      <c r="FJ161">
        <v>7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11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4</v>
      </c>
      <c r="GL161">
        <v>7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11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4</v>
      </c>
      <c r="HN161">
        <v>7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11</v>
      </c>
    </row>
    <row r="162" spans="1:230" x14ac:dyDescent="0.25">
      <c r="A162" s="19">
        <v>6022</v>
      </c>
      <c r="B162" s="19" t="s">
        <v>528</v>
      </c>
      <c r="C162" s="7" t="s">
        <v>0</v>
      </c>
      <c r="D162" s="19" t="s">
        <v>1</v>
      </c>
      <c r="E162" s="20" t="s">
        <v>507</v>
      </c>
      <c r="F162" s="9" t="s">
        <v>49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1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1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1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1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1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1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1</v>
      </c>
      <c r="DN162">
        <v>2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1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1</v>
      </c>
      <c r="EP162">
        <v>2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1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1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1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1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1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1</v>
      </c>
    </row>
    <row r="163" spans="1:230" x14ac:dyDescent="0.25">
      <c r="A163" s="7">
        <v>6141</v>
      </c>
      <c r="B163" s="7" t="s">
        <v>529</v>
      </c>
      <c r="C163" s="7" t="s">
        <v>0</v>
      </c>
      <c r="D163" s="7" t="s">
        <v>1</v>
      </c>
      <c r="E163" s="16" t="s">
        <v>507</v>
      </c>
      <c r="F163" s="9" t="s">
        <v>49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1</v>
      </c>
      <c r="AZ163">
        <v>0</v>
      </c>
      <c r="BA163">
        <v>0</v>
      </c>
      <c r="BB163">
        <v>2</v>
      </c>
      <c r="BC163">
        <v>0</v>
      </c>
      <c r="BD163">
        <v>0</v>
      </c>
      <c r="BE163">
        <v>1</v>
      </c>
      <c r="BF163">
        <v>0</v>
      </c>
      <c r="BG163">
        <v>0</v>
      </c>
      <c r="BH163">
        <v>0</v>
      </c>
      <c r="BI163">
        <v>0</v>
      </c>
      <c r="BJ163">
        <v>4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1</v>
      </c>
      <c r="CD163">
        <v>3</v>
      </c>
      <c r="CE163">
        <v>0</v>
      </c>
      <c r="CF163">
        <v>0</v>
      </c>
      <c r="CG163">
        <v>1</v>
      </c>
      <c r="CH163">
        <v>0</v>
      </c>
      <c r="CI163">
        <v>0</v>
      </c>
      <c r="CJ163">
        <v>0</v>
      </c>
      <c r="CK163">
        <v>0</v>
      </c>
      <c r="CL163">
        <v>6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1</v>
      </c>
      <c r="DD163">
        <v>0</v>
      </c>
      <c r="DE163">
        <v>1</v>
      </c>
      <c r="DF163">
        <v>4</v>
      </c>
      <c r="DG163">
        <v>0</v>
      </c>
      <c r="DH163">
        <v>0</v>
      </c>
      <c r="DI163">
        <v>1</v>
      </c>
      <c r="DJ163">
        <v>0</v>
      </c>
      <c r="DK163">
        <v>0</v>
      </c>
      <c r="DL163">
        <v>0</v>
      </c>
      <c r="DM163">
        <v>0</v>
      </c>
      <c r="DN163">
        <v>7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1</v>
      </c>
      <c r="EF163">
        <v>0</v>
      </c>
      <c r="EG163">
        <v>1</v>
      </c>
      <c r="EH163">
        <v>3</v>
      </c>
      <c r="EI163">
        <v>0</v>
      </c>
      <c r="EJ163">
        <v>0</v>
      </c>
      <c r="EK163">
        <v>1</v>
      </c>
      <c r="EL163">
        <v>0</v>
      </c>
      <c r="EM163">
        <v>0</v>
      </c>
      <c r="EN163">
        <v>0</v>
      </c>
      <c r="EO163">
        <v>0</v>
      </c>
      <c r="EP163">
        <v>6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1</v>
      </c>
      <c r="FH163">
        <v>0</v>
      </c>
      <c r="FI163">
        <v>1</v>
      </c>
      <c r="FJ163">
        <v>4</v>
      </c>
      <c r="FK163">
        <v>0</v>
      </c>
      <c r="FL163">
        <v>0</v>
      </c>
      <c r="FM163">
        <v>1</v>
      </c>
      <c r="FN163">
        <v>0</v>
      </c>
      <c r="FO163">
        <v>0</v>
      </c>
      <c r="FP163">
        <v>0</v>
      </c>
      <c r="FQ163">
        <v>0</v>
      </c>
      <c r="FR163">
        <v>7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1</v>
      </c>
      <c r="GJ163">
        <v>0</v>
      </c>
      <c r="GK163">
        <v>1</v>
      </c>
      <c r="GL163">
        <v>2</v>
      </c>
      <c r="GM163">
        <v>0</v>
      </c>
      <c r="GN163">
        <v>0</v>
      </c>
      <c r="GO163">
        <v>1</v>
      </c>
      <c r="GP163">
        <v>0</v>
      </c>
      <c r="GQ163">
        <v>0</v>
      </c>
      <c r="GR163">
        <v>0</v>
      </c>
      <c r="GS163">
        <v>0</v>
      </c>
      <c r="GT163">
        <v>5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1</v>
      </c>
      <c r="HN163">
        <v>2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3</v>
      </c>
    </row>
    <row r="164" spans="1:230" x14ac:dyDescent="0.25">
      <c r="A164" s="7">
        <v>6142</v>
      </c>
      <c r="B164" s="7" t="s">
        <v>530</v>
      </c>
      <c r="C164" s="7" t="s">
        <v>0</v>
      </c>
      <c r="D164" s="7" t="s">
        <v>1</v>
      </c>
      <c r="E164" s="16" t="s">
        <v>507</v>
      </c>
      <c r="F164" s="9" t="s">
        <v>49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</row>
    <row r="165" spans="1:230" x14ac:dyDescent="0.25">
      <c r="A165" s="17">
        <v>6143</v>
      </c>
      <c r="B165" s="17" t="s">
        <v>531</v>
      </c>
      <c r="C165" s="7" t="s">
        <v>0</v>
      </c>
      <c r="D165" s="17" t="s">
        <v>1</v>
      </c>
      <c r="E165" s="18" t="s">
        <v>507</v>
      </c>
      <c r="F165" s="9" t="s">
        <v>49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2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2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2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2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2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2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2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1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1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1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1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1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1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</row>
    <row r="166" spans="1:230" x14ac:dyDescent="0.25">
      <c r="A166" s="17">
        <v>6319</v>
      </c>
      <c r="B166" s="17" t="s">
        <v>46</v>
      </c>
      <c r="C166" s="7" t="s">
        <v>0</v>
      </c>
      <c r="D166" s="17" t="s">
        <v>532</v>
      </c>
      <c r="E166" s="18" t="s">
        <v>507</v>
      </c>
      <c r="F166" s="9" t="s">
        <v>49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5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5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1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1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2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2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2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2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1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1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1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1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</row>
    <row r="167" spans="1:230" x14ac:dyDescent="0.25">
      <c r="A167" s="7">
        <v>6391</v>
      </c>
      <c r="B167" s="7" t="s">
        <v>43</v>
      </c>
      <c r="C167" s="7" t="s">
        <v>0</v>
      </c>
      <c r="D167" s="7" t="s">
        <v>511</v>
      </c>
      <c r="E167" s="16" t="s">
        <v>507</v>
      </c>
      <c r="F167" s="9" t="s">
        <v>49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</row>
    <row r="168" spans="1:230" x14ac:dyDescent="0.25">
      <c r="A168" s="7">
        <v>7111</v>
      </c>
      <c r="B168" s="7" t="s">
        <v>533</v>
      </c>
      <c r="C168" s="7" t="s">
        <v>0</v>
      </c>
      <c r="D168" s="7" t="s">
        <v>506</v>
      </c>
      <c r="E168" s="16" t="s">
        <v>507</v>
      </c>
      <c r="F168" s="9" t="s">
        <v>49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1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1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1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1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1</v>
      </c>
      <c r="EB168">
        <v>0</v>
      </c>
      <c r="EC168">
        <v>0</v>
      </c>
      <c r="ED168">
        <v>0</v>
      </c>
      <c r="EE168">
        <v>1</v>
      </c>
      <c r="EF168">
        <v>0</v>
      </c>
      <c r="EG168">
        <v>0</v>
      </c>
      <c r="EH168">
        <v>1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3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1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1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1</v>
      </c>
      <c r="GF168">
        <v>0</v>
      </c>
      <c r="GG168">
        <v>0</v>
      </c>
      <c r="GH168">
        <v>0</v>
      </c>
      <c r="GI168">
        <v>1</v>
      </c>
      <c r="GJ168">
        <v>0</v>
      </c>
      <c r="GK168">
        <v>1</v>
      </c>
      <c r="GL168">
        <v>1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4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1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1</v>
      </c>
      <c r="HN168">
        <v>1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3</v>
      </c>
    </row>
    <row r="169" spans="1:230" x14ac:dyDescent="0.25">
      <c r="A169" s="7">
        <v>7311</v>
      </c>
      <c r="B169" s="7" t="s">
        <v>44</v>
      </c>
      <c r="C169" s="7" t="s">
        <v>0</v>
      </c>
      <c r="D169" s="7" t="s">
        <v>534</v>
      </c>
      <c r="E169" s="16" t="s">
        <v>507</v>
      </c>
      <c r="F169" s="9" t="s">
        <v>49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2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1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1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1</v>
      </c>
      <c r="GM169">
        <v>1</v>
      </c>
      <c r="GN169">
        <v>0</v>
      </c>
      <c r="GO169">
        <v>1</v>
      </c>
      <c r="GP169">
        <v>0</v>
      </c>
      <c r="GQ169">
        <v>0</v>
      </c>
      <c r="GR169">
        <v>0</v>
      </c>
      <c r="GS169">
        <v>0</v>
      </c>
      <c r="GT169">
        <v>3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1</v>
      </c>
      <c r="HO169">
        <v>1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2</v>
      </c>
    </row>
    <row r="170" spans="1:230" x14ac:dyDescent="0.25">
      <c r="A170" s="7">
        <v>7312</v>
      </c>
      <c r="B170" s="7" t="s">
        <v>42</v>
      </c>
      <c r="C170" s="7" t="s">
        <v>0</v>
      </c>
      <c r="D170" s="7" t="s">
        <v>534</v>
      </c>
      <c r="E170" s="16" t="s">
        <v>507</v>
      </c>
      <c r="F170" s="9" t="s">
        <v>49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1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1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</row>
    <row r="171" spans="1:230" x14ac:dyDescent="0.25">
      <c r="A171" s="17">
        <v>7319</v>
      </c>
      <c r="B171" s="17" t="s">
        <v>535</v>
      </c>
      <c r="C171" s="7" t="s">
        <v>0</v>
      </c>
      <c r="D171" s="17" t="s">
        <v>534</v>
      </c>
      <c r="E171" s="18" t="s">
        <v>507</v>
      </c>
      <c r="F171" s="9" t="s">
        <v>49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6</v>
      </c>
      <c r="AA171">
        <v>0</v>
      </c>
      <c r="AB171">
        <v>0</v>
      </c>
      <c r="AC171">
        <v>1</v>
      </c>
      <c r="AD171">
        <v>0</v>
      </c>
      <c r="AE171">
        <v>0</v>
      </c>
      <c r="AF171">
        <v>0</v>
      </c>
      <c r="AG171">
        <v>0</v>
      </c>
      <c r="AH171">
        <v>7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1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7</v>
      </c>
      <c r="BC171">
        <v>0</v>
      </c>
      <c r="BD171">
        <v>0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9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7</v>
      </c>
      <c r="CE171">
        <v>1</v>
      </c>
      <c r="CF171">
        <v>0</v>
      </c>
      <c r="CG171">
        <v>1</v>
      </c>
      <c r="CH171">
        <v>0</v>
      </c>
      <c r="CI171">
        <v>0</v>
      </c>
      <c r="CJ171">
        <v>0</v>
      </c>
      <c r="CK171">
        <v>0</v>
      </c>
      <c r="CL171">
        <v>9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6</v>
      </c>
      <c r="DG171">
        <v>1</v>
      </c>
      <c r="DH171">
        <v>0</v>
      </c>
      <c r="DI171">
        <v>2</v>
      </c>
      <c r="DJ171">
        <v>0</v>
      </c>
      <c r="DK171">
        <v>0</v>
      </c>
      <c r="DL171">
        <v>0</v>
      </c>
      <c r="DM171">
        <v>1</v>
      </c>
      <c r="DN171">
        <v>10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5</v>
      </c>
      <c r="EI171">
        <v>1</v>
      </c>
      <c r="EJ171">
        <v>0</v>
      </c>
      <c r="EK171">
        <v>1</v>
      </c>
      <c r="EL171">
        <v>0</v>
      </c>
      <c r="EM171">
        <v>0</v>
      </c>
      <c r="EN171">
        <v>0</v>
      </c>
      <c r="EO171">
        <v>0</v>
      </c>
      <c r="EP171">
        <v>7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1</v>
      </c>
      <c r="FJ171">
        <v>6</v>
      </c>
      <c r="FK171">
        <v>0</v>
      </c>
      <c r="FL171">
        <v>0</v>
      </c>
      <c r="FM171">
        <v>1</v>
      </c>
      <c r="FN171">
        <v>0</v>
      </c>
      <c r="FO171">
        <v>0</v>
      </c>
      <c r="FP171">
        <v>0</v>
      </c>
      <c r="FQ171">
        <v>0</v>
      </c>
      <c r="FR171">
        <v>8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1</v>
      </c>
      <c r="GL171">
        <v>5</v>
      </c>
      <c r="GM171">
        <v>0</v>
      </c>
      <c r="GN171">
        <v>0</v>
      </c>
      <c r="GO171">
        <v>1</v>
      </c>
      <c r="GP171">
        <v>0</v>
      </c>
      <c r="GQ171">
        <v>0</v>
      </c>
      <c r="GR171">
        <v>0</v>
      </c>
      <c r="GS171">
        <v>0</v>
      </c>
      <c r="GT171">
        <v>7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1</v>
      </c>
      <c r="HN171">
        <v>4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5</v>
      </c>
    </row>
    <row r="172" spans="1:230" x14ac:dyDescent="0.25">
      <c r="A172" s="7">
        <v>7410</v>
      </c>
      <c r="B172" s="7" t="s">
        <v>536</v>
      </c>
      <c r="C172" s="7" t="s">
        <v>0</v>
      </c>
      <c r="D172" s="7" t="s">
        <v>506</v>
      </c>
      <c r="E172" s="16" t="s">
        <v>507</v>
      </c>
      <c r="F172" s="9" t="s">
        <v>49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</row>
    <row r="173" spans="1:230" x14ac:dyDescent="0.25">
      <c r="A173" s="7">
        <v>7420</v>
      </c>
      <c r="B173" s="7" t="s">
        <v>537</v>
      </c>
      <c r="C173" s="7" t="s">
        <v>0</v>
      </c>
      <c r="D173" s="7" t="s">
        <v>538</v>
      </c>
      <c r="E173" s="16" t="s">
        <v>507</v>
      </c>
      <c r="F173" s="9" t="s">
        <v>49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1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1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1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1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2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2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1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1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1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1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1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1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1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1</v>
      </c>
    </row>
    <row r="174" spans="1:230" x14ac:dyDescent="0.25">
      <c r="A174" s="7">
        <v>7722</v>
      </c>
      <c r="B174" s="7" t="s">
        <v>539</v>
      </c>
      <c r="C174" s="7" t="s">
        <v>0</v>
      </c>
      <c r="D174" s="7" t="s">
        <v>1</v>
      </c>
      <c r="E174" s="16" t="s">
        <v>507</v>
      </c>
      <c r="F174" s="9" t="s">
        <v>49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</row>
    <row r="175" spans="1:230" x14ac:dyDescent="0.25">
      <c r="A175" s="7">
        <v>8592</v>
      </c>
      <c r="B175" s="7" t="s">
        <v>540</v>
      </c>
      <c r="C175" s="7" t="s">
        <v>0</v>
      </c>
      <c r="D175" s="7" t="s">
        <v>538</v>
      </c>
      <c r="E175" s="16" t="s">
        <v>507</v>
      </c>
      <c r="F175" s="9" t="s">
        <v>49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1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1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1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1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1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1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1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1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1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1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</row>
    <row r="176" spans="1:230" x14ac:dyDescent="0.25">
      <c r="A176" s="17">
        <v>8593</v>
      </c>
      <c r="B176" s="17" t="s">
        <v>4</v>
      </c>
      <c r="C176" s="7" t="s">
        <v>0</v>
      </c>
      <c r="D176" s="17" t="s">
        <v>538</v>
      </c>
      <c r="E176" s="18" t="s">
        <v>507</v>
      </c>
      <c r="F176" s="9" t="s">
        <v>49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</row>
    <row r="177" spans="1:230" x14ac:dyDescent="0.25">
      <c r="A177" s="7">
        <v>9001</v>
      </c>
      <c r="B177" s="7" t="s">
        <v>541</v>
      </c>
      <c r="C177" s="7" t="s">
        <v>0</v>
      </c>
      <c r="D177" s="7" t="s">
        <v>542</v>
      </c>
      <c r="E177" s="16" t="s">
        <v>507</v>
      </c>
      <c r="F177" s="9" t="s">
        <v>49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1</v>
      </c>
      <c r="W177">
        <v>1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2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1</v>
      </c>
      <c r="AY177">
        <v>1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1</v>
      </c>
      <c r="CA177">
        <v>1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2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</row>
    <row r="178" spans="1:230" x14ac:dyDescent="0.25">
      <c r="A178" s="7">
        <v>9002</v>
      </c>
      <c r="B178" s="7" t="s">
        <v>543</v>
      </c>
      <c r="C178" s="7" t="s">
        <v>0</v>
      </c>
      <c r="D178" s="7" t="s">
        <v>538</v>
      </c>
      <c r="E178" s="16" t="s">
        <v>507</v>
      </c>
      <c r="F178" s="9" t="s">
        <v>49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</row>
    <row r="179" spans="1:230" x14ac:dyDescent="0.25">
      <c r="A179" s="7">
        <v>9003</v>
      </c>
      <c r="B179" s="7" t="s">
        <v>544</v>
      </c>
      <c r="C179" s="7" t="s">
        <v>0</v>
      </c>
      <c r="D179" s="7" t="s">
        <v>542</v>
      </c>
      <c r="E179" s="16" t="s">
        <v>507</v>
      </c>
      <c r="F179" s="9" t="s">
        <v>49</v>
      </c>
      <c r="G179">
        <v>0</v>
      </c>
      <c r="H179">
        <v>0</v>
      </c>
      <c r="I179">
        <v>1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1</v>
      </c>
      <c r="AI179">
        <v>0</v>
      </c>
      <c r="AJ179">
        <v>0</v>
      </c>
      <c r="AK179">
        <v>1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</row>
    <row r="180" spans="1:230" x14ac:dyDescent="0.25">
      <c r="A180" s="21">
        <v>9101</v>
      </c>
      <c r="B180" s="21" t="s">
        <v>545</v>
      </c>
      <c r="C180" s="7" t="s">
        <v>0</v>
      </c>
      <c r="D180" s="21" t="s">
        <v>6</v>
      </c>
      <c r="E180" s="22" t="s">
        <v>507</v>
      </c>
      <c r="F180" s="9" t="s">
        <v>49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1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1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1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1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1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1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</row>
    <row r="181" spans="1:230" x14ac:dyDescent="0.25">
      <c r="A181" s="21">
        <v>9102</v>
      </c>
      <c r="B181" s="21" t="s">
        <v>546</v>
      </c>
      <c r="C181" s="7" t="s">
        <v>0</v>
      </c>
      <c r="D181" s="21" t="s">
        <v>6</v>
      </c>
      <c r="E181" s="22" t="s">
        <v>507</v>
      </c>
      <c r="F181" s="9" t="s">
        <v>49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1</v>
      </c>
      <c r="GT181">
        <v>1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1</v>
      </c>
      <c r="HV181">
        <v>1</v>
      </c>
    </row>
    <row r="182" spans="1:230" x14ac:dyDescent="0.25">
      <c r="A182" s="21">
        <v>9103</v>
      </c>
      <c r="B182" s="21" t="s">
        <v>547</v>
      </c>
      <c r="C182" s="7" t="s">
        <v>0</v>
      </c>
      <c r="D182" s="21" t="s">
        <v>6</v>
      </c>
      <c r="E182" s="22" t="s">
        <v>507</v>
      </c>
      <c r="F182" s="9" t="s">
        <v>49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</row>
    <row r="183" spans="1:230" x14ac:dyDescent="0.25">
      <c r="A183" s="7">
        <v>9321</v>
      </c>
      <c r="B183" s="7" t="s">
        <v>548</v>
      </c>
      <c r="C183" s="7" t="s">
        <v>0</v>
      </c>
      <c r="D183" s="7" t="s">
        <v>2</v>
      </c>
      <c r="E183" s="16" t="s">
        <v>507</v>
      </c>
      <c r="F183" s="9" t="s">
        <v>49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1</v>
      </c>
      <c r="AA183">
        <v>0</v>
      </c>
      <c r="AB183">
        <v>1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3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1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1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1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3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1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1</v>
      </c>
      <c r="DG183">
        <v>0</v>
      </c>
      <c r="DH183">
        <v>1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3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1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1</v>
      </c>
      <c r="EI183">
        <v>0</v>
      </c>
      <c r="EJ183">
        <v>1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3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1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1</v>
      </c>
      <c r="FK183">
        <v>0</v>
      </c>
      <c r="FL183">
        <v>1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3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1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1</v>
      </c>
      <c r="GM183">
        <v>0</v>
      </c>
      <c r="GN183">
        <v>1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3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1</v>
      </c>
      <c r="HO183">
        <v>0</v>
      </c>
      <c r="HP183">
        <v>1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2</v>
      </c>
    </row>
    <row r="184" spans="1:230" x14ac:dyDescent="0.25">
      <c r="A184" s="17">
        <v>9329</v>
      </c>
      <c r="B184" s="17" t="s">
        <v>549</v>
      </c>
      <c r="C184" s="7" t="s">
        <v>0</v>
      </c>
      <c r="D184" s="17" t="s">
        <v>2</v>
      </c>
      <c r="E184" s="18" t="s">
        <v>507</v>
      </c>
      <c r="F184" s="9" t="s">
        <v>49</v>
      </c>
      <c r="G184">
        <v>0</v>
      </c>
      <c r="H184">
        <v>0</v>
      </c>
      <c r="I184">
        <v>0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1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1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1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</row>
    <row r="185" spans="1:230" x14ac:dyDescent="0.25">
      <c r="A185" s="21">
        <v>9493</v>
      </c>
      <c r="B185" s="21" t="s">
        <v>550</v>
      </c>
      <c r="C185" s="7" t="s">
        <v>0</v>
      </c>
      <c r="D185" s="21" t="s">
        <v>542</v>
      </c>
      <c r="E185" s="22" t="s">
        <v>507</v>
      </c>
      <c r="F185" s="9" t="s">
        <v>49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1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3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4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1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2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1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1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1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1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1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1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2</v>
      </c>
      <c r="FD185">
        <v>1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3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1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1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L318"/>
  <sheetViews>
    <sheetView topLeftCell="B94" zoomScale="70" zoomScaleNormal="70" workbookViewId="0">
      <selection activeCell="B248" sqref="B248"/>
    </sheetView>
  </sheetViews>
  <sheetFormatPr defaultRowHeight="15" x14ac:dyDescent="0.25"/>
  <cols>
    <col min="1" max="11" width="35.7109375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506</v>
      </c>
      <c r="C4" t="s">
        <v>542</v>
      </c>
      <c r="D4" t="s">
        <v>1</v>
      </c>
      <c r="E4" t="s">
        <v>532</v>
      </c>
      <c r="F4" t="s">
        <v>511</v>
      </c>
      <c r="G4" t="s">
        <v>538</v>
      </c>
      <c r="H4" t="s">
        <v>2</v>
      </c>
      <c r="I4" t="s">
        <v>3</v>
      </c>
      <c r="J4" t="s">
        <v>6</v>
      </c>
      <c r="K4" t="s">
        <v>534</v>
      </c>
      <c r="L4" t="s">
        <v>66</v>
      </c>
    </row>
    <row r="5" spans="1:12" x14ac:dyDescent="0.25">
      <c r="A5" s="3" t="s">
        <v>321</v>
      </c>
      <c r="B5" s="4">
        <v>89</v>
      </c>
      <c r="C5" s="4">
        <v>15</v>
      </c>
      <c r="D5" s="4">
        <v>113</v>
      </c>
      <c r="E5" s="4">
        <v>1</v>
      </c>
      <c r="F5" s="4">
        <v>259</v>
      </c>
      <c r="G5" s="4">
        <v>58</v>
      </c>
      <c r="H5" s="4">
        <v>38</v>
      </c>
      <c r="I5" s="4">
        <v>37</v>
      </c>
      <c r="J5" s="4">
        <v>2</v>
      </c>
      <c r="K5" s="4">
        <v>40</v>
      </c>
      <c r="L5" s="4">
        <v>652</v>
      </c>
    </row>
    <row r="6" spans="1:12" x14ac:dyDescent="0.25">
      <c r="A6" s="3" t="s">
        <v>322</v>
      </c>
      <c r="B6" s="4">
        <v>18</v>
      </c>
      <c r="C6" s="4">
        <v>4</v>
      </c>
      <c r="D6" s="4">
        <v>28</v>
      </c>
      <c r="E6" s="4">
        <v>0</v>
      </c>
      <c r="F6" s="4">
        <v>66</v>
      </c>
      <c r="G6" s="4">
        <v>14</v>
      </c>
      <c r="H6" s="4">
        <v>9</v>
      </c>
      <c r="I6" s="4">
        <v>5</v>
      </c>
      <c r="J6" s="4">
        <v>2</v>
      </c>
      <c r="K6" s="4">
        <v>6</v>
      </c>
      <c r="L6" s="4">
        <v>152</v>
      </c>
    </row>
    <row r="7" spans="1:12" x14ac:dyDescent="0.25">
      <c r="A7" s="3" t="s">
        <v>323</v>
      </c>
      <c r="B7" s="4">
        <v>102</v>
      </c>
      <c r="C7" s="4">
        <v>19</v>
      </c>
      <c r="D7" s="4">
        <v>75</v>
      </c>
      <c r="E7" s="4">
        <v>1</v>
      </c>
      <c r="F7" s="4">
        <v>232</v>
      </c>
      <c r="G7" s="4">
        <v>38</v>
      </c>
      <c r="H7" s="4">
        <v>49</v>
      </c>
      <c r="I7" s="4">
        <v>24</v>
      </c>
      <c r="J7" s="4">
        <v>2</v>
      </c>
      <c r="K7" s="4">
        <v>42</v>
      </c>
      <c r="L7" s="4">
        <v>584</v>
      </c>
    </row>
    <row r="8" spans="1:12" x14ac:dyDescent="0.25">
      <c r="A8" s="3" t="s">
        <v>324</v>
      </c>
      <c r="B8" s="4">
        <v>11</v>
      </c>
      <c r="C8" s="4">
        <v>6</v>
      </c>
      <c r="D8" s="4">
        <v>23</v>
      </c>
      <c r="E8" s="4">
        <v>2</v>
      </c>
      <c r="F8" s="4">
        <v>65</v>
      </c>
      <c r="G8" s="4">
        <v>14</v>
      </c>
      <c r="H8" s="4">
        <v>15</v>
      </c>
      <c r="I8" s="4">
        <v>8</v>
      </c>
      <c r="J8" s="4">
        <v>2</v>
      </c>
      <c r="K8" s="4">
        <v>15</v>
      </c>
      <c r="L8" s="4">
        <v>161</v>
      </c>
    </row>
    <row r="9" spans="1:12" x14ac:dyDescent="0.25">
      <c r="A9" s="3" t="s">
        <v>325</v>
      </c>
      <c r="B9" s="4">
        <v>119</v>
      </c>
      <c r="C9" s="4">
        <v>39</v>
      </c>
      <c r="D9" s="4">
        <v>164</v>
      </c>
      <c r="E9" s="4">
        <v>3</v>
      </c>
      <c r="F9" s="4">
        <v>469</v>
      </c>
      <c r="G9" s="4">
        <v>98</v>
      </c>
      <c r="H9" s="4">
        <v>66</v>
      </c>
      <c r="I9" s="4">
        <v>62</v>
      </c>
      <c r="J9" s="4">
        <v>5</v>
      </c>
      <c r="K9" s="4">
        <v>71</v>
      </c>
      <c r="L9" s="4">
        <v>1096</v>
      </c>
    </row>
    <row r="10" spans="1:12" x14ac:dyDescent="0.25">
      <c r="A10" s="3" t="s">
        <v>326</v>
      </c>
      <c r="B10" s="4">
        <v>10</v>
      </c>
      <c r="C10" s="4">
        <v>5</v>
      </c>
      <c r="D10" s="4">
        <v>34</v>
      </c>
      <c r="E10" s="4">
        <v>0</v>
      </c>
      <c r="F10" s="4">
        <v>79</v>
      </c>
      <c r="G10" s="4">
        <v>9</v>
      </c>
      <c r="H10" s="4">
        <v>15</v>
      </c>
      <c r="I10" s="4">
        <v>6</v>
      </c>
      <c r="J10" s="4">
        <v>0</v>
      </c>
      <c r="K10" s="4">
        <v>14</v>
      </c>
      <c r="L10" s="4">
        <v>172</v>
      </c>
    </row>
    <row r="11" spans="1:12" x14ac:dyDescent="0.25">
      <c r="A11" s="3" t="s">
        <v>327</v>
      </c>
      <c r="B11" s="4">
        <v>30</v>
      </c>
      <c r="C11" s="4">
        <v>15</v>
      </c>
      <c r="D11" s="4">
        <v>68</v>
      </c>
      <c r="E11" s="4">
        <v>0</v>
      </c>
      <c r="F11" s="4">
        <v>143</v>
      </c>
      <c r="G11" s="4">
        <v>26</v>
      </c>
      <c r="H11" s="4">
        <v>17</v>
      </c>
      <c r="I11" s="4">
        <v>22</v>
      </c>
      <c r="J11" s="4">
        <v>1</v>
      </c>
      <c r="K11" s="4">
        <v>27</v>
      </c>
      <c r="L11" s="4">
        <v>349</v>
      </c>
    </row>
    <row r="12" spans="1:12" x14ac:dyDescent="0.25">
      <c r="A12" s="3" t="s">
        <v>328</v>
      </c>
      <c r="B12" s="4">
        <v>71</v>
      </c>
      <c r="C12" s="4">
        <v>55</v>
      </c>
      <c r="D12" s="4">
        <v>128</v>
      </c>
      <c r="E12" s="4">
        <v>2</v>
      </c>
      <c r="F12" s="4">
        <v>434</v>
      </c>
      <c r="G12" s="4">
        <v>44</v>
      </c>
      <c r="H12" s="4">
        <v>40</v>
      </c>
      <c r="I12" s="4">
        <v>60</v>
      </c>
      <c r="J12" s="4">
        <v>1</v>
      </c>
      <c r="K12" s="4">
        <v>52</v>
      </c>
      <c r="L12" s="4">
        <v>887</v>
      </c>
    </row>
    <row r="13" spans="1:12" x14ac:dyDescent="0.25">
      <c r="A13" s="3" t="s">
        <v>329</v>
      </c>
      <c r="B13" s="4">
        <v>70</v>
      </c>
      <c r="C13" s="4">
        <v>16</v>
      </c>
      <c r="D13" s="4">
        <v>83</v>
      </c>
      <c r="E13" s="4">
        <v>1</v>
      </c>
      <c r="F13" s="4">
        <v>248</v>
      </c>
      <c r="G13" s="4">
        <v>39</v>
      </c>
      <c r="H13" s="4">
        <v>23</v>
      </c>
      <c r="I13" s="4">
        <v>25</v>
      </c>
      <c r="J13" s="4">
        <v>7</v>
      </c>
      <c r="K13" s="4">
        <v>41</v>
      </c>
      <c r="L13" s="4">
        <v>553</v>
      </c>
    </row>
    <row r="14" spans="1:12" x14ac:dyDescent="0.25">
      <c r="A14" s="3" t="s">
        <v>330</v>
      </c>
      <c r="B14" s="4">
        <v>210</v>
      </c>
      <c r="C14" s="4">
        <v>103</v>
      </c>
      <c r="D14" s="4">
        <v>322</v>
      </c>
      <c r="E14" s="4">
        <v>3</v>
      </c>
      <c r="F14" s="4">
        <v>739</v>
      </c>
      <c r="G14" s="4">
        <v>138</v>
      </c>
      <c r="H14" s="4">
        <v>124</v>
      </c>
      <c r="I14" s="4">
        <v>117</v>
      </c>
      <c r="J14" s="4">
        <v>5</v>
      </c>
      <c r="K14" s="4">
        <v>119</v>
      </c>
      <c r="L14" s="4">
        <v>1880</v>
      </c>
    </row>
    <row r="15" spans="1:12" x14ac:dyDescent="0.25">
      <c r="A15" s="3" t="s">
        <v>331</v>
      </c>
      <c r="B15" s="4">
        <v>114</v>
      </c>
      <c r="C15" s="4">
        <v>67</v>
      </c>
      <c r="D15" s="4">
        <v>118</v>
      </c>
      <c r="E15" s="4">
        <v>1</v>
      </c>
      <c r="F15" s="4">
        <v>333</v>
      </c>
      <c r="G15" s="4">
        <v>82</v>
      </c>
      <c r="H15" s="4">
        <v>83</v>
      </c>
      <c r="I15" s="4">
        <v>58</v>
      </c>
      <c r="J15" s="4">
        <v>8</v>
      </c>
      <c r="K15" s="4">
        <v>57</v>
      </c>
      <c r="L15" s="4">
        <v>921</v>
      </c>
    </row>
    <row r="16" spans="1:12" x14ac:dyDescent="0.25">
      <c r="A16" s="3" t="s">
        <v>332</v>
      </c>
      <c r="B16" s="4">
        <v>85</v>
      </c>
      <c r="C16" s="4">
        <v>33</v>
      </c>
      <c r="D16" s="4">
        <v>119</v>
      </c>
      <c r="E16" s="4">
        <v>5</v>
      </c>
      <c r="F16" s="4">
        <v>250</v>
      </c>
      <c r="G16" s="4">
        <v>60</v>
      </c>
      <c r="H16" s="4">
        <v>74</v>
      </c>
      <c r="I16" s="4">
        <v>29</v>
      </c>
      <c r="J16" s="4">
        <v>3</v>
      </c>
      <c r="K16" s="4">
        <v>59</v>
      </c>
      <c r="L16" s="4">
        <v>717</v>
      </c>
    </row>
    <row r="17" spans="1:12" x14ac:dyDescent="0.25">
      <c r="A17" s="3" t="s">
        <v>333</v>
      </c>
      <c r="B17" s="4">
        <v>219</v>
      </c>
      <c r="C17" s="4">
        <v>94</v>
      </c>
      <c r="D17" s="4">
        <v>257</v>
      </c>
      <c r="E17" s="4">
        <v>6</v>
      </c>
      <c r="F17" s="4">
        <v>867</v>
      </c>
      <c r="G17" s="4">
        <v>156</v>
      </c>
      <c r="H17" s="4">
        <v>175</v>
      </c>
      <c r="I17" s="4">
        <v>154</v>
      </c>
      <c r="J17" s="4">
        <v>12</v>
      </c>
      <c r="K17" s="4">
        <v>156</v>
      </c>
      <c r="L17" s="4">
        <v>2096</v>
      </c>
    </row>
    <row r="18" spans="1:12" x14ac:dyDescent="0.25">
      <c r="A18" s="3" t="s">
        <v>334</v>
      </c>
      <c r="B18" s="4">
        <v>56</v>
      </c>
      <c r="C18" s="4">
        <v>21</v>
      </c>
      <c r="D18" s="4">
        <v>67</v>
      </c>
      <c r="E18" s="4">
        <v>2</v>
      </c>
      <c r="F18" s="4">
        <v>275</v>
      </c>
      <c r="G18" s="4">
        <v>40</v>
      </c>
      <c r="H18" s="4">
        <v>46</v>
      </c>
      <c r="I18" s="4">
        <v>33</v>
      </c>
      <c r="J18" s="4">
        <v>4</v>
      </c>
      <c r="K18" s="4">
        <v>23</v>
      </c>
      <c r="L18" s="4">
        <v>567</v>
      </c>
    </row>
    <row r="19" spans="1:12" x14ac:dyDescent="0.25">
      <c r="A19" s="3" t="s">
        <v>335</v>
      </c>
      <c r="B19" s="4">
        <v>78</v>
      </c>
      <c r="C19" s="4">
        <v>35</v>
      </c>
      <c r="D19" s="4">
        <v>78</v>
      </c>
      <c r="E19" s="4">
        <v>2</v>
      </c>
      <c r="F19" s="4">
        <v>269</v>
      </c>
      <c r="G19" s="4">
        <v>41</v>
      </c>
      <c r="H19" s="4">
        <v>44</v>
      </c>
      <c r="I19" s="4">
        <v>28</v>
      </c>
      <c r="J19" s="4">
        <v>3</v>
      </c>
      <c r="K19" s="4">
        <v>39</v>
      </c>
      <c r="L19" s="4">
        <v>617</v>
      </c>
    </row>
    <row r="20" spans="1:12" x14ac:dyDescent="0.25">
      <c r="A20" s="3" t="s">
        <v>336</v>
      </c>
      <c r="B20" s="4">
        <v>375</v>
      </c>
      <c r="C20" s="4">
        <v>219</v>
      </c>
      <c r="D20" s="4">
        <v>442</v>
      </c>
      <c r="E20" s="4">
        <v>9</v>
      </c>
      <c r="F20" s="4">
        <v>1384</v>
      </c>
      <c r="G20" s="4">
        <v>251</v>
      </c>
      <c r="H20" s="4">
        <v>250</v>
      </c>
      <c r="I20" s="4">
        <v>246</v>
      </c>
      <c r="J20" s="4">
        <v>24</v>
      </c>
      <c r="K20" s="4">
        <v>218</v>
      </c>
      <c r="L20" s="4">
        <v>3418</v>
      </c>
    </row>
    <row r="21" spans="1:12" x14ac:dyDescent="0.25">
      <c r="A21" s="3" t="s">
        <v>337</v>
      </c>
      <c r="B21" s="4">
        <v>1353</v>
      </c>
      <c r="C21" s="4">
        <v>376</v>
      </c>
      <c r="D21" s="4">
        <v>1438</v>
      </c>
      <c r="E21" s="4">
        <v>23</v>
      </c>
      <c r="F21" s="4">
        <v>4046</v>
      </c>
      <c r="G21" s="4">
        <v>948</v>
      </c>
      <c r="H21" s="4">
        <v>976</v>
      </c>
      <c r="I21" s="4">
        <v>507</v>
      </c>
      <c r="J21" s="4">
        <v>62</v>
      </c>
      <c r="K21" s="4">
        <v>545</v>
      </c>
      <c r="L21" s="4">
        <v>10274</v>
      </c>
    </row>
    <row r="22" spans="1:12" x14ac:dyDescent="0.25">
      <c r="A22" s="3" t="s">
        <v>338</v>
      </c>
      <c r="B22" s="4">
        <v>291</v>
      </c>
      <c r="C22" s="4">
        <v>58</v>
      </c>
      <c r="D22" s="4">
        <v>255</v>
      </c>
      <c r="E22" s="4">
        <v>0</v>
      </c>
      <c r="F22" s="4">
        <v>717</v>
      </c>
      <c r="G22" s="4">
        <v>136</v>
      </c>
      <c r="H22" s="4">
        <v>160</v>
      </c>
      <c r="I22" s="4">
        <v>122</v>
      </c>
      <c r="J22" s="4">
        <v>15</v>
      </c>
      <c r="K22" s="4">
        <v>105</v>
      </c>
      <c r="L22" s="4">
        <v>1859</v>
      </c>
    </row>
    <row r="23" spans="1:12" x14ac:dyDescent="0.25">
      <c r="A23" s="3" t="s">
        <v>339</v>
      </c>
      <c r="B23" s="4">
        <v>1105</v>
      </c>
      <c r="C23" s="4">
        <v>626</v>
      </c>
      <c r="D23" s="4">
        <v>1012</v>
      </c>
      <c r="E23" s="4">
        <v>21</v>
      </c>
      <c r="F23" s="4">
        <v>3196</v>
      </c>
      <c r="G23" s="4">
        <v>1066</v>
      </c>
      <c r="H23" s="4">
        <v>679</v>
      </c>
      <c r="I23" s="4">
        <v>432</v>
      </c>
      <c r="J23" s="4">
        <v>42</v>
      </c>
      <c r="K23" s="4">
        <v>631</v>
      </c>
      <c r="L23" s="4">
        <v>8810</v>
      </c>
    </row>
    <row r="24" spans="1:12" x14ac:dyDescent="0.25">
      <c r="A24" s="3" t="s">
        <v>340</v>
      </c>
      <c r="B24" s="4">
        <v>3439</v>
      </c>
      <c r="C24" s="4">
        <v>896</v>
      </c>
      <c r="D24" s="4">
        <v>2836</v>
      </c>
      <c r="E24" s="4">
        <v>34</v>
      </c>
      <c r="F24" s="4">
        <v>11470</v>
      </c>
      <c r="G24" s="4">
        <v>2258</v>
      </c>
      <c r="H24" s="4">
        <v>1866</v>
      </c>
      <c r="I24" s="4">
        <v>1866</v>
      </c>
      <c r="J24" s="4">
        <v>119</v>
      </c>
      <c r="K24" s="4">
        <v>2147</v>
      </c>
      <c r="L24" s="4">
        <v>26931</v>
      </c>
    </row>
    <row r="25" spans="1:12" x14ac:dyDescent="0.25">
      <c r="A25" s="3" t="s">
        <v>341</v>
      </c>
      <c r="B25" s="4">
        <v>861</v>
      </c>
      <c r="C25" s="4">
        <v>214</v>
      </c>
      <c r="D25" s="4">
        <v>903</v>
      </c>
      <c r="E25" s="4">
        <v>14</v>
      </c>
      <c r="F25" s="4">
        <v>2691</v>
      </c>
      <c r="G25" s="4">
        <v>583</v>
      </c>
      <c r="H25" s="4">
        <v>564</v>
      </c>
      <c r="I25" s="4">
        <v>323</v>
      </c>
      <c r="J25" s="4">
        <v>26</v>
      </c>
      <c r="K25" s="4">
        <v>332</v>
      </c>
      <c r="L25" s="4">
        <v>6511</v>
      </c>
    </row>
    <row r="26" spans="1:12" x14ac:dyDescent="0.25">
      <c r="A26" s="3" t="s">
        <v>342</v>
      </c>
      <c r="B26" s="4">
        <v>766</v>
      </c>
      <c r="C26" s="4">
        <v>313</v>
      </c>
      <c r="D26" s="4">
        <v>791</v>
      </c>
      <c r="E26" s="4">
        <v>12</v>
      </c>
      <c r="F26" s="4">
        <v>1711</v>
      </c>
      <c r="G26" s="4">
        <v>471</v>
      </c>
      <c r="H26" s="4">
        <v>473</v>
      </c>
      <c r="I26" s="4">
        <v>245</v>
      </c>
      <c r="J26" s="4">
        <v>17</v>
      </c>
      <c r="K26" s="4">
        <v>289</v>
      </c>
      <c r="L26" s="4">
        <v>5088</v>
      </c>
    </row>
    <row r="27" spans="1:12" x14ac:dyDescent="0.25">
      <c r="A27" s="3" t="s">
        <v>343</v>
      </c>
      <c r="B27" s="4">
        <v>1425</v>
      </c>
      <c r="C27" s="4">
        <v>255</v>
      </c>
      <c r="D27" s="4">
        <v>1043</v>
      </c>
      <c r="E27" s="4">
        <v>11</v>
      </c>
      <c r="F27" s="4">
        <v>2751</v>
      </c>
      <c r="G27" s="4">
        <v>648</v>
      </c>
      <c r="H27" s="4">
        <v>681</v>
      </c>
      <c r="I27" s="4">
        <v>406</v>
      </c>
      <c r="J27" s="4">
        <v>21</v>
      </c>
      <c r="K27" s="4">
        <v>348</v>
      </c>
      <c r="L27" s="4">
        <v>7589</v>
      </c>
    </row>
    <row r="28" spans="1:12" x14ac:dyDescent="0.25">
      <c r="A28" s="3" t="s">
        <v>344</v>
      </c>
      <c r="B28" s="4">
        <v>115</v>
      </c>
      <c r="C28" s="4">
        <v>53</v>
      </c>
      <c r="D28" s="4">
        <v>185</v>
      </c>
      <c r="E28" s="4">
        <v>6</v>
      </c>
      <c r="F28" s="4">
        <v>371</v>
      </c>
      <c r="G28" s="4">
        <v>80</v>
      </c>
      <c r="H28" s="4">
        <v>116</v>
      </c>
      <c r="I28" s="4">
        <v>40</v>
      </c>
      <c r="J28" s="4">
        <v>9</v>
      </c>
      <c r="K28" s="4">
        <v>80</v>
      </c>
      <c r="L28" s="4">
        <v>1055</v>
      </c>
    </row>
    <row r="29" spans="1:12" x14ac:dyDescent="0.25">
      <c r="A29" s="3" t="s">
        <v>345</v>
      </c>
      <c r="B29" s="4">
        <v>174</v>
      </c>
      <c r="C29" s="4">
        <v>31</v>
      </c>
      <c r="D29" s="4">
        <v>210</v>
      </c>
      <c r="E29" s="4">
        <v>6</v>
      </c>
      <c r="F29" s="4">
        <v>503</v>
      </c>
      <c r="G29" s="4">
        <v>76</v>
      </c>
      <c r="H29" s="4">
        <v>91</v>
      </c>
      <c r="I29" s="4">
        <v>73</v>
      </c>
      <c r="J29" s="4">
        <v>8</v>
      </c>
      <c r="K29" s="4">
        <v>94</v>
      </c>
      <c r="L29" s="4">
        <v>1266</v>
      </c>
    </row>
    <row r="30" spans="1:12" x14ac:dyDescent="0.25">
      <c r="A30" s="3" t="s">
        <v>346</v>
      </c>
      <c r="B30" s="4">
        <v>299</v>
      </c>
      <c r="C30" s="4">
        <v>81</v>
      </c>
      <c r="D30" s="4">
        <v>386</v>
      </c>
      <c r="E30" s="4">
        <v>6</v>
      </c>
      <c r="F30" s="4">
        <v>974</v>
      </c>
      <c r="G30" s="4">
        <v>189</v>
      </c>
      <c r="H30" s="4">
        <v>240</v>
      </c>
      <c r="I30" s="4">
        <v>130</v>
      </c>
      <c r="J30" s="4">
        <v>16</v>
      </c>
      <c r="K30" s="4">
        <v>135</v>
      </c>
      <c r="L30" s="4">
        <v>2456</v>
      </c>
    </row>
    <row r="31" spans="1:12" x14ac:dyDescent="0.25">
      <c r="A31" s="3" t="s">
        <v>347</v>
      </c>
      <c r="B31" s="4">
        <v>207</v>
      </c>
      <c r="C31" s="4">
        <v>92</v>
      </c>
      <c r="D31" s="4">
        <v>244</v>
      </c>
      <c r="E31" s="4">
        <v>4</v>
      </c>
      <c r="F31" s="4">
        <v>868</v>
      </c>
      <c r="G31" s="4">
        <v>215</v>
      </c>
      <c r="H31" s="4">
        <v>146</v>
      </c>
      <c r="I31" s="4">
        <v>98</v>
      </c>
      <c r="J31" s="4">
        <v>16</v>
      </c>
      <c r="K31" s="4">
        <v>222</v>
      </c>
      <c r="L31" s="4">
        <v>2112</v>
      </c>
    </row>
    <row r="32" spans="1:12" x14ac:dyDescent="0.25">
      <c r="A32" s="3" t="s">
        <v>65</v>
      </c>
      <c r="B32" s="4">
        <v>11692</v>
      </c>
      <c r="C32" s="4">
        <v>3741</v>
      </c>
      <c r="D32" s="4">
        <v>11422</v>
      </c>
      <c r="E32" s="4">
        <v>175</v>
      </c>
      <c r="F32" s="4">
        <v>35410</v>
      </c>
      <c r="G32" s="4">
        <v>7778</v>
      </c>
      <c r="H32" s="4">
        <v>7060</v>
      </c>
      <c r="I32" s="4">
        <v>5156</v>
      </c>
      <c r="J32" s="4">
        <v>432</v>
      </c>
      <c r="K32" s="4">
        <v>5907</v>
      </c>
      <c r="L32" s="4">
        <v>88773</v>
      </c>
    </row>
    <row r="35" spans="1:12" x14ac:dyDescent="0.25">
      <c r="A35" s="5" t="s">
        <v>40</v>
      </c>
      <c r="B35" t="s">
        <v>286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92</v>
      </c>
      <c r="C39" s="4">
        <v>9</v>
      </c>
      <c r="D39" s="4">
        <v>118</v>
      </c>
      <c r="E39" s="4">
        <v>2</v>
      </c>
      <c r="F39" s="4">
        <v>257</v>
      </c>
      <c r="G39" s="4">
        <v>51</v>
      </c>
      <c r="H39" s="4">
        <v>38</v>
      </c>
      <c r="I39" s="4">
        <v>37</v>
      </c>
      <c r="J39" s="4">
        <v>3</v>
      </c>
      <c r="K39" s="4">
        <v>42</v>
      </c>
      <c r="L39" s="4">
        <v>649</v>
      </c>
    </row>
    <row r="40" spans="1:12" x14ac:dyDescent="0.25">
      <c r="A40" s="3" t="s">
        <v>349</v>
      </c>
      <c r="B40" s="4">
        <v>21</v>
      </c>
      <c r="C40" s="4">
        <v>4</v>
      </c>
      <c r="D40" s="4">
        <v>21</v>
      </c>
      <c r="E40" s="4">
        <v>0</v>
      </c>
      <c r="F40" s="4">
        <v>64</v>
      </c>
      <c r="G40" s="4">
        <v>13</v>
      </c>
      <c r="H40" s="4">
        <v>11</v>
      </c>
      <c r="I40" s="4">
        <v>7</v>
      </c>
      <c r="J40" s="4">
        <v>2</v>
      </c>
      <c r="K40" s="4">
        <v>6</v>
      </c>
      <c r="L40" s="4">
        <v>149</v>
      </c>
    </row>
    <row r="41" spans="1:12" x14ac:dyDescent="0.25">
      <c r="A41" s="3" t="s">
        <v>350</v>
      </c>
      <c r="B41" s="4">
        <v>106</v>
      </c>
      <c r="C41" s="4">
        <v>27</v>
      </c>
      <c r="D41" s="4">
        <v>63</v>
      </c>
      <c r="E41" s="4">
        <v>1</v>
      </c>
      <c r="F41" s="4">
        <v>232</v>
      </c>
      <c r="G41" s="4">
        <v>54</v>
      </c>
      <c r="H41" s="4">
        <v>45</v>
      </c>
      <c r="I41" s="4">
        <v>23</v>
      </c>
      <c r="J41" s="4">
        <v>2</v>
      </c>
      <c r="K41" s="4">
        <v>52</v>
      </c>
      <c r="L41" s="4">
        <v>605</v>
      </c>
    </row>
    <row r="42" spans="1:12" x14ac:dyDescent="0.25">
      <c r="A42" s="3" t="s">
        <v>351</v>
      </c>
      <c r="B42" s="4">
        <v>16</v>
      </c>
      <c r="C42" s="4">
        <v>6</v>
      </c>
      <c r="D42" s="4">
        <v>24</v>
      </c>
      <c r="E42" s="4">
        <v>2</v>
      </c>
      <c r="F42" s="4">
        <v>66</v>
      </c>
      <c r="G42" s="4">
        <v>11</v>
      </c>
      <c r="H42" s="4">
        <v>16</v>
      </c>
      <c r="I42" s="4">
        <v>8</v>
      </c>
      <c r="J42" s="4">
        <v>1</v>
      </c>
      <c r="K42" s="4">
        <v>12</v>
      </c>
      <c r="L42" s="4">
        <v>162</v>
      </c>
    </row>
    <row r="43" spans="1:12" x14ac:dyDescent="0.25">
      <c r="A43" s="3" t="s">
        <v>352</v>
      </c>
      <c r="B43" s="4">
        <v>134</v>
      </c>
      <c r="C43" s="4">
        <v>52</v>
      </c>
      <c r="D43" s="4">
        <v>143</v>
      </c>
      <c r="E43" s="4">
        <v>3</v>
      </c>
      <c r="F43" s="4">
        <v>508</v>
      </c>
      <c r="G43" s="4">
        <v>95</v>
      </c>
      <c r="H43" s="4">
        <v>71</v>
      </c>
      <c r="I43" s="4">
        <v>64</v>
      </c>
      <c r="J43" s="4">
        <v>5</v>
      </c>
      <c r="K43" s="4">
        <v>84</v>
      </c>
      <c r="L43" s="4">
        <v>1159</v>
      </c>
    </row>
    <row r="44" spans="1:12" x14ac:dyDescent="0.25">
      <c r="A44" s="3" t="s">
        <v>353</v>
      </c>
      <c r="B44" s="4">
        <v>12</v>
      </c>
      <c r="C44" s="4">
        <v>5</v>
      </c>
      <c r="D44" s="4">
        <v>36</v>
      </c>
      <c r="E44" s="4">
        <v>0</v>
      </c>
      <c r="F44" s="4">
        <v>73</v>
      </c>
      <c r="G44" s="4">
        <v>12</v>
      </c>
      <c r="H44" s="4">
        <v>8</v>
      </c>
      <c r="I44" s="4">
        <v>4</v>
      </c>
      <c r="J44" s="4">
        <v>0</v>
      </c>
      <c r="K44" s="4">
        <v>18</v>
      </c>
      <c r="L44" s="4">
        <v>168</v>
      </c>
    </row>
    <row r="45" spans="1:12" x14ac:dyDescent="0.25">
      <c r="A45" s="3" t="s">
        <v>354</v>
      </c>
      <c r="B45" s="4">
        <v>35</v>
      </c>
      <c r="C45" s="4">
        <v>16</v>
      </c>
      <c r="D45" s="4">
        <v>67</v>
      </c>
      <c r="E45" s="4">
        <v>2</v>
      </c>
      <c r="F45" s="4">
        <v>161</v>
      </c>
      <c r="G45" s="4">
        <v>30</v>
      </c>
      <c r="H45" s="4">
        <v>23</v>
      </c>
      <c r="I45" s="4">
        <v>23</v>
      </c>
      <c r="J45" s="4">
        <v>0</v>
      </c>
      <c r="K45" s="4">
        <v>30</v>
      </c>
      <c r="L45" s="4">
        <v>387</v>
      </c>
    </row>
    <row r="46" spans="1:12" x14ac:dyDescent="0.25">
      <c r="A46" s="3" t="s">
        <v>355</v>
      </c>
      <c r="B46" s="4">
        <v>74</v>
      </c>
      <c r="C46" s="4">
        <v>29</v>
      </c>
      <c r="D46" s="4">
        <v>118</v>
      </c>
      <c r="E46" s="4">
        <v>0</v>
      </c>
      <c r="F46" s="4">
        <v>449</v>
      </c>
      <c r="G46" s="4">
        <v>50</v>
      </c>
      <c r="H46" s="4">
        <v>32</v>
      </c>
      <c r="I46" s="4">
        <v>56</v>
      </c>
      <c r="J46" s="4">
        <v>0</v>
      </c>
      <c r="K46" s="4">
        <v>56</v>
      </c>
      <c r="L46" s="4">
        <v>864</v>
      </c>
    </row>
    <row r="47" spans="1:12" x14ac:dyDescent="0.25">
      <c r="A47" s="3" t="s">
        <v>356</v>
      </c>
      <c r="B47" s="4">
        <v>74</v>
      </c>
      <c r="C47" s="4">
        <v>22</v>
      </c>
      <c r="D47" s="4">
        <v>80</v>
      </c>
      <c r="E47" s="4">
        <v>4</v>
      </c>
      <c r="F47" s="4">
        <v>245</v>
      </c>
      <c r="G47" s="4">
        <v>40</v>
      </c>
      <c r="H47" s="4">
        <v>24</v>
      </c>
      <c r="I47" s="4">
        <v>31</v>
      </c>
      <c r="J47" s="4">
        <v>4</v>
      </c>
      <c r="K47" s="4">
        <v>44</v>
      </c>
      <c r="L47" s="4">
        <v>568</v>
      </c>
    </row>
    <row r="48" spans="1:12" x14ac:dyDescent="0.25">
      <c r="A48" s="3" t="s">
        <v>357</v>
      </c>
      <c r="B48" s="4">
        <v>231</v>
      </c>
      <c r="C48" s="4">
        <v>108</v>
      </c>
      <c r="D48" s="4">
        <v>315</v>
      </c>
      <c r="E48" s="4">
        <v>3</v>
      </c>
      <c r="F48" s="4">
        <v>774</v>
      </c>
      <c r="G48" s="4">
        <v>157</v>
      </c>
      <c r="H48" s="4">
        <v>121</v>
      </c>
      <c r="I48" s="4">
        <v>108</v>
      </c>
      <c r="J48" s="4">
        <v>6</v>
      </c>
      <c r="K48" s="4">
        <v>124</v>
      </c>
      <c r="L48" s="4">
        <v>1947</v>
      </c>
    </row>
    <row r="49" spans="1:12" x14ac:dyDescent="0.25">
      <c r="A49" s="3" t="s">
        <v>358</v>
      </c>
      <c r="B49" s="4">
        <v>113</v>
      </c>
      <c r="C49" s="4">
        <v>63</v>
      </c>
      <c r="D49" s="4">
        <v>109</v>
      </c>
      <c r="E49" s="4">
        <v>4</v>
      </c>
      <c r="F49" s="4">
        <v>338</v>
      </c>
      <c r="G49" s="4">
        <v>82</v>
      </c>
      <c r="H49" s="4">
        <v>63</v>
      </c>
      <c r="I49" s="4">
        <v>53</v>
      </c>
      <c r="J49" s="4">
        <v>4</v>
      </c>
      <c r="K49" s="4">
        <v>67</v>
      </c>
      <c r="L49" s="4">
        <v>896</v>
      </c>
    </row>
    <row r="50" spans="1:12" x14ac:dyDescent="0.25">
      <c r="A50" s="3" t="s">
        <v>359</v>
      </c>
      <c r="B50" s="4">
        <v>94</v>
      </c>
      <c r="C50" s="4">
        <v>38</v>
      </c>
      <c r="D50" s="4">
        <v>104</v>
      </c>
      <c r="E50" s="4">
        <v>5</v>
      </c>
      <c r="F50" s="4">
        <v>267</v>
      </c>
      <c r="G50" s="4">
        <v>64</v>
      </c>
      <c r="H50" s="4">
        <v>56</v>
      </c>
      <c r="I50" s="4">
        <v>38</v>
      </c>
      <c r="J50" s="4">
        <v>3</v>
      </c>
      <c r="K50" s="4">
        <v>59</v>
      </c>
      <c r="L50" s="4">
        <v>728</v>
      </c>
    </row>
    <row r="51" spans="1:12" x14ac:dyDescent="0.25">
      <c r="A51" s="3" t="s">
        <v>360</v>
      </c>
      <c r="B51" s="4">
        <v>220</v>
      </c>
      <c r="C51" s="4">
        <v>105</v>
      </c>
      <c r="D51" s="4">
        <v>241</v>
      </c>
      <c r="E51" s="4">
        <v>9</v>
      </c>
      <c r="F51" s="4">
        <v>893</v>
      </c>
      <c r="G51" s="4">
        <v>166</v>
      </c>
      <c r="H51" s="4">
        <v>154</v>
      </c>
      <c r="I51" s="4">
        <v>151</v>
      </c>
      <c r="J51" s="4">
        <v>12</v>
      </c>
      <c r="K51" s="4">
        <v>180</v>
      </c>
      <c r="L51" s="4">
        <v>2131</v>
      </c>
    </row>
    <row r="52" spans="1:12" x14ac:dyDescent="0.25">
      <c r="A52" s="3" t="s">
        <v>361</v>
      </c>
      <c r="B52" s="4">
        <v>66</v>
      </c>
      <c r="C52" s="4">
        <v>17</v>
      </c>
      <c r="D52" s="4">
        <v>57</v>
      </c>
      <c r="E52" s="4">
        <v>4</v>
      </c>
      <c r="F52" s="4">
        <v>277</v>
      </c>
      <c r="G52" s="4">
        <v>44</v>
      </c>
      <c r="H52" s="4">
        <v>44</v>
      </c>
      <c r="I52" s="4">
        <v>28</v>
      </c>
      <c r="J52" s="4">
        <v>4</v>
      </c>
      <c r="K52" s="4">
        <v>32</v>
      </c>
      <c r="L52" s="4">
        <v>573</v>
      </c>
    </row>
    <row r="53" spans="1:12" x14ac:dyDescent="0.25">
      <c r="A53" s="3" t="s">
        <v>362</v>
      </c>
      <c r="B53" s="4">
        <v>79</v>
      </c>
      <c r="C53" s="4">
        <v>31</v>
      </c>
      <c r="D53" s="4">
        <v>77</v>
      </c>
      <c r="E53" s="4">
        <v>2</v>
      </c>
      <c r="F53" s="4">
        <v>265</v>
      </c>
      <c r="G53" s="4">
        <v>47</v>
      </c>
      <c r="H53" s="4">
        <v>41</v>
      </c>
      <c r="I53" s="4">
        <v>23</v>
      </c>
      <c r="J53" s="4">
        <v>3</v>
      </c>
      <c r="K53" s="4">
        <v>45</v>
      </c>
      <c r="L53" s="4">
        <v>613</v>
      </c>
    </row>
    <row r="54" spans="1:12" x14ac:dyDescent="0.25">
      <c r="A54" s="3" t="s">
        <v>363</v>
      </c>
      <c r="B54" s="4">
        <v>392</v>
      </c>
      <c r="C54" s="4">
        <v>255</v>
      </c>
      <c r="D54" s="4">
        <v>393</v>
      </c>
      <c r="E54" s="4">
        <v>16</v>
      </c>
      <c r="F54" s="4">
        <v>1367</v>
      </c>
      <c r="G54" s="4">
        <v>280</v>
      </c>
      <c r="H54" s="4">
        <v>205</v>
      </c>
      <c r="I54" s="4">
        <v>243</v>
      </c>
      <c r="J54" s="4">
        <v>24</v>
      </c>
      <c r="K54" s="4">
        <v>245</v>
      </c>
      <c r="L54" s="4">
        <v>3420</v>
      </c>
    </row>
    <row r="55" spans="1:12" x14ac:dyDescent="0.25">
      <c r="A55" s="3" t="s">
        <v>364</v>
      </c>
      <c r="B55" s="4">
        <v>1369</v>
      </c>
      <c r="C55" s="4">
        <v>400</v>
      </c>
      <c r="D55" s="4">
        <v>1410</v>
      </c>
      <c r="E55" s="4">
        <v>42</v>
      </c>
      <c r="F55" s="4">
        <v>4151</v>
      </c>
      <c r="G55" s="4">
        <v>1038</v>
      </c>
      <c r="H55" s="4">
        <v>964</v>
      </c>
      <c r="I55" s="4">
        <v>457</v>
      </c>
      <c r="J55" s="4">
        <v>64</v>
      </c>
      <c r="K55" s="4">
        <v>645</v>
      </c>
      <c r="L55" s="4">
        <v>10540</v>
      </c>
    </row>
    <row r="56" spans="1:12" x14ac:dyDescent="0.25">
      <c r="A56" s="3" t="s">
        <v>365</v>
      </c>
      <c r="B56" s="4">
        <v>324</v>
      </c>
      <c r="C56" s="4">
        <v>68</v>
      </c>
      <c r="D56" s="4">
        <v>242</v>
      </c>
      <c r="E56" s="4">
        <v>4</v>
      </c>
      <c r="F56" s="4">
        <v>757</v>
      </c>
      <c r="G56" s="4">
        <v>157</v>
      </c>
      <c r="H56" s="4">
        <v>160</v>
      </c>
      <c r="I56" s="4">
        <v>111</v>
      </c>
      <c r="J56" s="4">
        <v>12</v>
      </c>
      <c r="K56" s="4">
        <v>112</v>
      </c>
      <c r="L56" s="4">
        <v>1947</v>
      </c>
    </row>
    <row r="57" spans="1:12" x14ac:dyDescent="0.25">
      <c r="A57" s="3" t="s">
        <v>366</v>
      </c>
      <c r="B57" s="4">
        <v>1115</v>
      </c>
      <c r="C57" s="4">
        <v>658</v>
      </c>
      <c r="D57" s="4">
        <v>968</v>
      </c>
      <c r="E57" s="4">
        <v>32</v>
      </c>
      <c r="F57" s="4">
        <v>3217</v>
      </c>
      <c r="G57" s="4">
        <v>1094</v>
      </c>
      <c r="H57" s="4">
        <v>661</v>
      </c>
      <c r="I57" s="4">
        <v>411</v>
      </c>
      <c r="J57" s="4">
        <v>37</v>
      </c>
      <c r="K57" s="4">
        <v>654</v>
      </c>
      <c r="L57" s="4">
        <v>8847</v>
      </c>
    </row>
    <row r="58" spans="1:12" x14ac:dyDescent="0.25">
      <c r="A58" s="3" t="s">
        <v>367</v>
      </c>
      <c r="B58" s="4">
        <v>3702</v>
      </c>
      <c r="C58" s="4">
        <v>944</v>
      </c>
      <c r="D58" s="4">
        <v>2724</v>
      </c>
      <c r="E58" s="4">
        <v>79</v>
      </c>
      <c r="F58" s="4">
        <v>11759</v>
      </c>
      <c r="G58" s="4">
        <v>2588</v>
      </c>
      <c r="H58" s="4">
        <v>1856</v>
      </c>
      <c r="I58" s="4">
        <v>1701</v>
      </c>
      <c r="J58" s="4">
        <v>116</v>
      </c>
      <c r="K58" s="4">
        <v>2395</v>
      </c>
      <c r="L58" s="4">
        <v>27864</v>
      </c>
    </row>
    <row r="59" spans="1:12" x14ac:dyDescent="0.25">
      <c r="A59" s="3" t="s">
        <v>368</v>
      </c>
      <c r="B59" s="4">
        <v>908</v>
      </c>
      <c r="C59" s="4">
        <v>221</v>
      </c>
      <c r="D59" s="4">
        <v>880</v>
      </c>
      <c r="E59" s="4">
        <v>35</v>
      </c>
      <c r="F59" s="4">
        <v>2788</v>
      </c>
      <c r="G59" s="4">
        <v>641</v>
      </c>
      <c r="H59" s="4">
        <v>556</v>
      </c>
      <c r="I59" s="4">
        <v>296</v>
      </c>
      <c r="J59" s="4">
        <v>31</v>
      </c>
      <c r="K59" s="4">
        <v>382</v>
      </c>
      <c r="L59" s="4">
        <v>6738</v>
      </c>
    </row>
    <row r="60" spans="1:12" x14ac:dyDescent="0.25">
      <c r="A60" s="3" t="s">
        <v>369</v>
      </c>
      <c r="B60" s="4">
        <v>808</v>
      </c>
      <c r="C60" s="4">
        <v>332</v>
      </c>
      <c r="D60" s="4">
        <v>805</v>
      </c>
      <c r="E60" s="4">
        <v>19</v>
      </c>
      <c r="F60" s="4">
        <v>1740</v>
      </c>
      <c r="G60" s="4">
        <v>516</v>
      </c>
      <c r="H60" s="4">
        <v>468</v>
      </c>
      <c r="I60" s="4">
        <v>214</v>
      </c>
      <c r="J60" s="4">
        <v>17</v>
      </c>
      <c r="K60" s="4">
        <v>322</v>
      </c>
      <c r="L60" s="4">
        <v>5241</v>
      </c>
    </row>
    <row r="61" spans="1:12" x14ac:dyDescent="0.25">
      <c r="A61" s="3" t="s">
        <v>370</v>
      </c>
      <c r="B61" s="4">
        <v>1471</v>
      </c>
      <c r="C61" s="4">
        <v>275</v>
      </c>
      <c r="D61" s="4">
        <v>1023</v>
      </c>
      <c r="E61" s="4">
        <v>11</v>
      </c>
      <c r="F61" s="4">
        <v>2845</v>
      </c>
      <c r="G61" s="4">
        <v>684</v>
      </c>
      <c r="H61" s="4">
        <v>620</v>
      </c>
      <c r="I61" s="4">
        <v>392</v>
      </c>
      <c r="J61" s="4">
        <v>21</v>
      </c>
      <c r="K61" s="4">
        <v>401</v>
      </c>
      <c r="L61" s="4">
        <v>7743</v>
      </c>
    </row>
    <row r="62" spans="1:12" x14ac:dyDescent="0.25">
      <c r="A62" s="3" t="s">
        <v>371</v>
      </c>
      <c r="B62" s="4">
        <v>111</v>
      </c>
      <c r="C62" s="4">
        <v>55</v>
      </c>
      <c r="D62" s="4">
        <v>164</v>
      </c>
      <c r="E62" s="4">
        <v>4</v>
      </c>
      <c r="F62" s="4">
        <v>372</v>
      </c>
      <c r="G62" s="4">
        <v>92</v>
      </c>
      <c r="H62" s="4">
        <v>112</v>
      </c>
      <c r="I62" s="4">
        <v>36</v>
      </c>
      <c r="J62" s="4">
        <v>7</v>
      </c>
      <c r="K62" s="4">
        <v>91</v>
      </c>
      <c r="L62" s="4">
        <v>1044</v>
      </c>
    </row>
    <row r="63" spans="1:12" x14ac:dyDescent="0.25">
      <c r="A63" s="3" t="s">
        <v>372</v>
      </c>
      <c r="B63" s="4">
        <v>185</v>
      </c>
      <c r="C63" s="4">
        <v>38</v>
      </c>
      <c r="D63" s="4">
        <v>214</v>
      </c>
      <c r="E63" s="4">
        <v>11</v>
      </c>
      <c r="F63" s="4">
        <v>520</v>
      </c>
      <c r="G63" s="4">
        <v>90</v>
      </c>
      <c r="H63" s="4">
        <v>102</v>
      </c>
      <c r="I63" s="4">
        <v>74</v>
      </c>
      <c r="J63" s="4">
        <v>5</v>
      </c>
      <c r="K63" s="4">
        <v>103</v>
      </c>
      <c r="L63" s="4">
        <v>1342</v>
      </c>
    </row>
    <row r="64" spans="1:12" x14ac:dyDescent="0.25">
      <c r="A64" s="3" t="s">
        <v>373</v>
      </c>
      <c r="B64" s="4">
        <v>330</v>
      </c>
      <c r="C64" s="4">
        <v>91</v>
      </c>
      <c r="D64" s="4">
        <v>360</v>
      </c>
      <c r="E64" s="4">
        <v>12</v>
      </c>
      <c r="F64" s="4">
        <v>993</v>
      </c>
      <c r="G64" s="4">
        <v>200</v>
      </c>
      <c r="H64" s="4">
        <v>235</v>
      </c>
      <c r="I64" s="4">
        <v>122</v>
      </c>
      <c r="J64" s="4">
        <v>12</v>
      </c>
      <c r="K64" s="4">
        <v>146</v>
      </c>
      <c r="L64" s="4">
        <v>2501</v>
      </c>
    </row>
    <row r="65" spans="1:12" x14ac:dyDescent="0.25">
      <c r="A65" s="3" t="s">
        <v>374</v>
      </c>
      <c r="B65" s="4">
        <v>226</v>
      </c>
      <c r="C65" s="4">
        <v>122</v>
      </c>
      <c r="D65" s="4">
        <v>212</v>
      </c>
      <c r="E65" s="4">
        <v>7</v>
      </c>
      <c r="F65" s="4">
        <v>938</v>
      </c>
      <c r="G65" s="4">
        <v>255</v>
      </c>
      <c r="H65" s="4">
        <v>155</v>
      </c>
      <c r="I65" s="4">
        <v>97</v>
      </c>
      <c r="J65" s="4">
        <v>11</v>
      </c>
      <c r="K65" s="4">
        <v>248</v>
      </c>
      <c r="L65" s="4">
        <v>2271</v>
      </c>
    </row>
    <row r="66" spans="1:12" x14ac:dyDescent="0.25">
      <c r="A66" s="3" t="s">
        <v>64</v>
      </c>
      <c r="B66" s="4">
        <v>12308</v>
      </c>
      <c r="C66" s="4">
        <v>3991</v>
      </c>
      <c r="D66" s="4">
        <v>10968</v>
      </c>
      <c r="E66" s="4">
        <v>313</v>
      </c>
      <c r="F66" s="4">
        <v>36316</v>
      </c>
      <c r="G66" s="4">
        <v>8551</v>
      </c>
      <c r="H66" s="4">
        <v>6841</v>
      </c>
      <c r="I66" s="4">
        <v>4808</v>
      </c>
      <c r="J66" s="4">
        <v>406</v>
      </c>
      <c r="K66" s="4">
        <v>6595</v>
      </c>
      <c r="L66" s="4">
        <v>91097</v>
      </c>
    </row>
    <row r="70" spans="1:12" x14ac:dyDescent="0.25">
      <c r="A70" s="5" t="s">
        <v>40</v>
      </c>
      <c r="B70" t="s">
        <v>286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102</v>
      </c>
      <c r="C74" s="4">
        <v>15</v>
      </c>
      <c r="D74" s="4">
        <v>118</v>
      </c>
      <c r="E74" s="4">
        <v>1</v>
      </c>
      <c r="F74" s="4">
        <v>276</v>
      </c>
      <c r="G74" s="4">
        <v>61</v>
      </c>
      <c r="H74" s="4">
        <v>45</v>
      </c>
      <c r="I74" s="4">
        <v>40</v>
      </c>
      <c r="J74" s="4">
        <v>5</v>
      </c>
      <c r="K74" s="4">
        <v>41</v>
      </c>
      <c r="L74" s="4">
        <v>704</v>
      </c>
    </row>
    <row r="75" spans="1:12" x14ac:dyDescent="0.25">
      <c r="A75" s="3" t="s">
        <v>376</v>
      </c>
      <c r="B75" s="4">
        <v>24</v>
      </c>
      <c r="C75" s="4">
        <v>3</v>
      </c>
      <c r="D75" s="4">
        <v>20</v>
      </c>
      <c r="E75" s="4">
        <v>0</v>
      </c>
      <c r="F75" s="4">
        <v>65</v>
      </c>
      <c r="G75" s="4">
        <v>15</v>
      </c>
      <c r="H75" s="4">
        <v>9</v>
      </c>
      <c r="I75" s="4">
        <v>7</v>
      </c>
      <c r="J75" s="4">
        <v>2</v>
      </c>
      <c r="K75" s="4">
        <v>11</v>
      </c>
      <c r="L75" s="4">
        <v>156</v>
      </c>
    </row>
    <row r="76" spans="1:12" x14ac:dyDescent="0.25">
      <c r="A76" s="3" t="s">
        <v>377</v>
      </c>
      <c r="B76" s="4">
        <v>125</v>
      </c>
      <c r="C76" s="4">
        <v>28</v>
      </c>
      <c r="D76" s="4">
        <v>63</v>
      </c>
      <c r="E76" s="4">
        <v>1</v>
      </c>
      <c r="F76" s="4">
        <v>257</v>
      </c>
      <c r="G76" s="4">
        <v>57</v>
      </c>
      <c r="H76" s="4">
        <v>39</v>
      </c>
      <c r="I76" s="4">
        <v>25</v>
      </c>
      <c r="J76" s="4">
        <v>3</v>
      </c>
      <c r="K76" s="4">
        <v>57</v>
      </c>
      <c r="L76" s="4">
        <v>655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27</v>
      </c>
      <c r="E77" s="4">
        <v>1</v>
      </c>
      <c r="F77" s="4">
        <v>63</v>
      </c>
      <c r="G77" s="4">
        <v>12</v>
      </c>
      <c r="H77" s="4">
        <v>13</v>
      </c>
      <c r="I77" s="4">
        <v>8</v>
      </c>
      <c r="J77" s="4">
        <v>2</v>
      </c>
      <c r="K77" s="4">
        <v>10</v>
      </c>
      <c r="L77" s="4">
        <v>157</v>
      </c>
    </row>
    <row r="78" spans="1:12" x14ac:dyDescent="0.25">
      <c r="A78" s="3" t="s">
        <v>379</v>
      </c>
      <c r="B78" s="4">
        <v>146</v>
      </c>
      <c r="C78" s="4">
        <v>49</v>
      </c>
      <c r="D78" s="4">
        <v>132</v>
      </c>
      <c r="E78" s="4">
        <v>6</v>
      </c>
      <c r="F78" s="4">
        <v>489</v>
      </c>
      <c r="G78" s="4">
        <v>94</v>
      </c>
      <c r="H78" s="4">
        <v>73</v>
      </c>
      <c r="I78" s="4">
        <v>58</v>
      </c>
      <c r="J78" s="4">
        <v>5</v>
      </c>
      <c r="K78" s="4">
        <v>96</v>
      </c>
      <c r="L78" s="4">
        <v>1148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33</v>
      </c>
      <c r="E79" s="4">
        <v>0</v>
      </c>
      <c r="F79" s="4">
        <v>67</v>
      </c>
      <c r="G79" s="4">
        <v>14</v>
      </c>
      <c r="H79" s="4">
        <v>8</v>
      </c>
      <c r="I79" s="4">
        <v>6</v>
      </c>
      <c r="J79" s="4">
        <v>0</v>
      </c>
      <c r="K79" s="4">
        <v>18</v>
      </c>
      <c r="L79" s="4">
        <v>167</v>
      </c>
    </row>
    <row r="80" spans="1:12" x14ac:dyDescent="0.25">
      <c r="A80" s="3" t="s">
        <v>381</v>
      </c>
      <c r="B80" s="4">
        <v>41</v>
      </c>
      <c r="C80" s="4">
        <v>18</v>
      </c>
      <c r="D80" s="4">
        <v>58</v>
      </c>
      <c r="E80" s="4">
        <v>1</v>
      </c>
      <c r="F80" s="4">
        <v>171</v>
      </c>
      <c r="G80" s="4">
        <v>29</v>
      </c>
      <c r="H80" s="4">
        <v>22</v>
      </c>
      <c r="I80" s="4">
        <v>23</v>
      </c>
      <c r="J80" s="4">
        <v>0</v>
      </c>
      <c r="K80" s="4">
        <v>29</v>
      </c>
      <c r="L80" s="4">
        <v>392</v>
      </c>
    </row>
    <row r="81" spans="1:12" x14ac:dyDescent="0.25">
      <c r="A81" s="3" t="s">
        <v>382</v>
      </c>
      <c r="B81" s="4">
        <v>91</v>
      </c>
      <c r="C81" s="4">
        <v>28</v>
      </c>
      <c r="D81" s="4">
        <v>103</v>
      </c>
      <c r="E81" s="4">
        <v>3</v>
      </c>
      <c r="F81" s="4">
        <v>440</v>
      </c>
      <c r="G81" s="4">
        <v>52</v>
      </c>
      <c r="H81" s="4">
        <v>34</v>
      </c>
      <c r="I81" s="4">
        <v>53</v>
      </c>
      <c r="J81" s="4">
        <v>2</v>
      </c>
      <c r="K81" s="4">
        <v>58</v>
      </c>
      <c r="L81" s="4">
        <v>864</v>
      </c>
    </row>
    <row r="82" spans="1:12" x14ac:dyDescent="0.25">
      <c r="A82" s="3" t="s">
        <v>383</v>
      </c>
      <c r="B82" s="4">
        <v>83</v>
      </c>
      <c r="C82" s="4">
        <v>17</v>
      </c>
      <c r="D82" s="4">
        <v>72</v>
      </c>
      <c r="E82" s="4">
        <v>6</v>
      </c>
      <c r="F82" s="4">
        <v>259</v>
      </c>
      <c r="G82" s="4">
        <v>43</v>
      </c>
      <c r="H82" s="4">
        <v>23</v>
      </c>
      <c r="I82" s="4">
        <v>34</v>
      </c>
      <c r="J82" s="4">
        <v>3</v>
      </c>
      <c r="K82" s="4">
        <v>44</v>
      </c>
      <c r="L82" s="4">
        <v>584</v>
      </c>
    </row>
    <row r="83" spans="1:12" x14ac:dyDescent="0.25">
      <c r="A83" s="3" t="s">
        <v>384</v>
      </c>
      <c r="B83" s="4">
        <v>246</v>
      </c>
      <c r="C83" s="4">
        <v>112</v>
      </c>
      <c r="D83" s="4">
        <v>307</v>
      </c>
      <c r="E83" s="4">
        <v>6</v>
      </c>
      <c r="F83" s="4">
        <v>797</v>
      </c>
      <c r="G83" s="4">
        <v>145</v>
      </c>
      <c r="H83" s="4">
        <v>125</v>
      </c>
      <c r="I83" s="4">
        <v>114</v>
      </c>
      <c r="J83" s="4">
        <v>7</v>
      </c>
      <c r="K83" s="4">
        <v>145</v>
      </c>
      <c r="L83" s="4">
        <v>2004</v>
      </c>
    </row>
    <row r="84" spans="1:12" x14ac:dyDescent="0.25">
      <c r="A84" s="3" t="s">
        <v>385</v>
      </c>
      <c r="B84" s="4">
        <v>112</v>
      </c>
      <c r="C84" s="4">
        <v>62</v>
      </c>
      <c r="D84" s="4">
        <v>101</v>
      </c>
      <c r="E84" s="4">
        <v>4</v>
      </c>
      <c r="F84" s="4">
        <v>341</v>
      </c>
      <c r="G84" s="4">
        <v>88</v>
      </c>
      <c r="H84" s="4">
        <v>64</v>
      </c>
      <c r="I84" s="4">
        <v>50</v>
      </c>
      <c r="J84" s="4">
        <v>4</v>
      </c>
      <c r="K84" s="4">
        <v>71</v>
      </c>
      <c r="L84" s="4">
        <v>897</v>
      </c>
    </row>
    <row r="85" spans="1:12" x14ac:dyDescent="0.25">
      <c r="A85" s="3" t="s">
        <v>386</v>
      </c>
      <c r="B85" s="4">
        <v>94</v>
      </c>
      <c r="C85" s="4">
        <v>52</v>
      </c>
      <c r="D85" s="4">
        <v>108</v>
      </c>
      <c r="E85" s="4">
        <v>11</v>
      </c>
      <c r="F85" s="4">
        <v>273</v>
      </c>
      <c r="G85" s="4">
        <v>68</v>
      </c>
      <c r="H85" s="4">
        <v>57</v>
      </c>
      <c r="I85" s="4">
        <v>39</v>
      </c>
      <c r="J85" s="4">
        <v>2</v>
      </c>
      <c r="K85" s="4">
        <v>69</v>
      </c>
      <c r="L85" s="4">
        <v>773</v>
      </c>
    </row>
    <row r="86" spans="1:12" x14ac:dyDescent="0.25">
      <c r="A86" s="3" t="s">
        <v>387</v>
      </c>
      <c r="B86" s="4">
        <v>233</v>
      </c>
      <c r="C86" s="4">
        <v>133</v>
      </c>
      <c r="D86" s="4">
        <v>228</v>
      </c>
      <c r="E86" s="4">
        <v>14</v>
      </c>
      <c r="F86" s="4">
        <v>932</v>
      </c>
      <c r="G86" s="4">
        <v>173</v>
      </c>
      <c r="H86" s="4">
        <v>138</v>
      </c>
      <c r="I86" s="4">
        <v>162</v>
      </c>
      <c r="J86" s="4">
        <v>15</v>
      </c>
      <c r="K86" s="4">
        <v>199</v>
      </c>
      <c r="L86" s="4">
        <v>2227</v>
      </c>
    </row>
    <row r="87" spans="1:12" x14ac:dyDescent="0.25">
      <c r="A87" s="3" t="s">
        <v>388</v>
      </c>
      <c r="B87" s="4">
        <v>68</v>
      </c>
      <c r="C87" s="4">
        <v>30</v>
      </c>
      <c r="D87" s="4">
        <v>54</v>
      </c>
      <c r="E87" s="4">
        <v>7</v>
      </c>
      <c r="F87" s="4">
        <v>288</v>
      </c>
      <c r="G87" s="4">
        <v>46</v>
      </c>
      <c r="H87" s="4">
        <v>42</v>
      </c>
      <c r="I87" s="4">
        <v>28</v>
      </c>
      <c r="J87" s="4">
        <v>4</v>
      </c>
      <c r="K87" s="4">
        <v>35</v>
      </c>
      <c r="L87" s="4">
        <v>602</v>
      </c>
    </row>
    <row r="88" spans="1:12" x14ac:dyDescent="0.25">
      <c r="A88" s="3" t="s">
        <v>389</v>
      </c>
      <c r="B88" s="4">
        <v>90</v>
      </c>
      <c r="C88" s="4">
        <v>29</v>
      </c>
      <c r="D88" s="4">
        <v>73</v>
      </c>
      <c r="E88" s="4">
        <v>3</v>
      </c>
      <c r="F88" s="4">
        <v>254</v>
      </c>
      <c r="G88" s="4">
        <v>60</v>
      </c>
      <c r="H88" s="4">
        <v>38</v>
      </c>
      <c r="I88" s="4">
        <v>13</v>
      </c>
      <c r="J88" s="4">
        <v>5</v>
      </c>
      <c r="K88" s="4">
        <v>47</v>
      </c>
      <c r="L88" s="4">
        <v>612</v>
      </c>
    </row>
    <row r="89" spans="1:12" x14ac:dyDescent="0.25">
      <c r="A89" s="3" t="s">
        <v>390</v>
      </c>
      <c r="B89" s="4">
        <v>409</v>
      </c>
      <c r="C89" s="4">
        <v>263</v>
      </c>
      <c r="D89" s="4">
        <v>374</v>
      </c>
      <c r="E89" s="4">
        <v>27</v>
      </c>
      <c r="F89" s="4">
        <v>1430</v>
      </c>
      <c r="G89" s="4">
        <v>312</v>
      </c>
      <c r="H89" s="4">
        <v>188</v>
      </c>
      <c r="I89" s="4">
        <v>230</v>
      </c>
      <c r="J89" s="4">
        <v>26</v>
      </c>
      <c r="K89" s="4">
        <v>259</v>
      </c>
      <c r="L89" s="4">
        <v>3518</v>
      </c>
    </row>
    <row r="90" spans="1:12" x14ac:dyDescent="0.25">
      <c r="A90" s="3" t="s">
        <v>391</v>
      </c>
      <c r="B90" s="4">
        <v>1377</v>
      </c>
      <c r="C90" s="4">
        <v>420</v>
      </c>
      <c r="D90" s="4">
        <v>1337</v>
      </c>
      <c r="E90" s="4">
        <v>41</v>
      </c>
      <c r="F90" s="4">
        <v>4137</v>
      </c>
      <c r="G90" s="4">
        <v>1134</v>
      </c>
      <c r="H90" s="4">
        <v>964</v>
      </c>
      <c r="I90" s="4">
        <v>460</v>
      </c>
      <c r="J90" s="4">
        <v>65</v>
      </c>
      <c r="K90" s="4">
        <v>666</v>
      </c>
      <c r="L90" s="4">
        <v>10601</v>
      </c>
    </row>
    <row r="91" spans="1:12" x14ac:dyDescent="0.25">
      <c r="A91" s="3" t="s">
        <v>392</v>
      </c>
      <c r="B91" s="4">
        <v>336</v>
      </c>
      <c r="C91" s="4">
        <v>67</v>
      </c>
      <c r="D91" s="4">
        <v>235</v>
      </c>
      <c r="E91" s="4">
        <v>5</v>
      </c>
      <c r="F91" s="4">
        <v>759</v>
      </c>
      <c r="G91" s="4">
        <v>187</v>
      </c>
      <c r="H91" s="4">
        <v>147</v>
      </c>
      <c r="I91" s="4">
        <v>83</v>
      </c>
      <c r="J91" s="4">
        <v>11</v>
      </c>
      <c r="K91" s="4">
        <v>121</v>
      </c>
      <c r="L91" s="4">
        <v>1951</v>
      </c>
    </row>
    <row r="92" spans="1:12" x14ac:dyDescent="0.25">
      <c r="A92" s="3" t="s">
        <v>393</v>
      </c>
      <c r="B92" s="4">
        <v>1204</v>
      </c>
      <c r="C92" s="4">
        <v>701</v>
      </c>
      <c r="D92" s="4">
        <v>971</v>
      </c>
      <c r="E92" s="4">
        <v>51</v>
      </c>
      <c r="F92" s="4">
        <v>3265</v>
      </c>
      <c r="G92" s="4">
        <v>1174</v>
      </c>
      <c r="H92" s="4">
        <v>638</v>
      </c>
      <c r="I92" s="4">
        <v>386</v>
      </c>
      <c r="J92" s="4">
        <v>39</v>
      </c>
      <c r="K92" s="4">
        <v>675</v>
      </c>
      <c r="L92" s="4">
        <v>9104</v>
      </c>
    </row>
    <row r="93" spans="1:12" x14ac:dyDescent="0.25">
      <c r="A93" s="3" t="s">
        <v>394</v>
      </c>
      <c r="B93" s="4">
        <v>3860</v>
      </c>
      <c r="C93" s="4">
        <v>982</v>
      </c>
      <c r="D93" s="4">
        <v>2669</v>
      </c>
      <c r="E93" s="4">
        <v>147</v>
      </c>
      <c r="F93" s="4">
        <v>11718</v>
      </c>
      <c r="G93" s="4">
        <v>2988</v>
      </c>
      <c r="H93" s="4">
        <v>1864</v>
      </c>
      <c r="I93" s="4">
        <v>1616</v>
      </c>
      <c r="J93" s="4">
        <v>103</v>
      </c>
      <c r="K93" s="4">
        <v>2571</v>
      </c>
      <c r="L93" s="4">
        <v>28518</v>
      </c>
    </row>
    <row r="94" spans="1:12" x14ac:dyDescent="0.25">
      <c r="A94" s="3" t="s">
        <v>395</v>
      </c>
      <c r="B94" s="4">
        <v>986</v>
      </c>
      <c r="C94" s="4">
        <v>235</v>
      </c>
      <c r="D94" s="4">
        <v>855</v>
      </c>
      <c r="E94" s="4">
        <v>59</v>
      </c>
      <c r="F94" s="4">
        <v>2878</v>
      </c>
      <c r="G94" s="4">
        <v>722</v>
      </c>
      <c r="H94" s="4">
        <v>543</v>
      </c>
      <c r="I94" s="4">
        <v>314</v>
      </c>
      <c r="J94" s="4">
        <v>30</v>
      </c>
      <c r="K94" s="4">
        <v>443</v>
      </c>
      <c r="L94" s="4">
        <v>7065</v>
      </c>
    </row>
    <row r="95" spans="1:12" x14ac:dyDescent="0.25">
      <c r="A95" s="3" t="s">
        <v>396</v>
      </c>
      <c r="B95" s="4">
        <v>845</v>
      </c>
      <c r="C95" s="4">
        <v>304</v>
      </c>
      <c r="D95" s="4">
        <v>829</v>
      </c>
      <c r="E95" s="4">
        <v>26</v>
      </c>
      <c r="F95" s="4">
        <v>1782</v>
      </c>
      <c r="G95" s="4">
        <v>591</v>
      </c>
      <c r="H95" s="4">
        <v>492</v>
      </c>
      <c r="I95" s="4">
        <v>215</v>
      </c>
      <c r="J95" s="4">
        <v>17</v>
      </c>
      <c r="K95" s="4">
        <v>350</v>
      </c>
      <c r="L95" s="4">
        <v>5451</v>
      </c>
    </row>
    <row r="96" spans="1:12" x14ac:dyDescent="0.25">
      <c r="A96" s="3" t="s">
        <v>397</v>
      </c>
      <c r="B96" s="4">
        <v>1532</v>
      </c>
      <c r="C96" s="4">
        <v>281</v>
      </c>
      <c r="D96" s="4">
        <v>1025</v>
      </c>
      <c r="E96" s="4">
        <v>28</v>
      </c>
      <c r="F96" s="4">
        <v>2866</v>
      </c>
      <c r="G96" s="4">
        <v>773</v>
      </c>
      <c r="H96" s="4">
        <v>583</v>
      </c>
      <c r="I96" s="4">
        <v>384</v>
      </c>
      <c r="J96" s="4">
        <v>30</v>
      </c>
      <c r="K96" s="4">
        <v>444</v>
      </c>
      <c r="L96" s="4">
        <v>7946</v>
      </c>
    </row>
    <row r="97" spans="1:12" x14ac:dyDescent="0.25">
      <c r="A97" s="3" t="s">
        <v>398</v>
      </c>
      <c r="B97" s="4">
        <v>124</v>
      </c>
      <c r="C97" s="4">
        <v>58</v>
      </c>
      <c r="D97" s="4">
        <v>175</v>
      </c>
      <c r="E97" s="4">
        <v>4</v>
      </c>
      <c r="F97" s="4">
        <v>378</v>
      </c>
      <c r="G97" s="4">
        <v>105</v>
      </c>
      <c r="H97" s="4">
        <v>119</v>
      </c>
      <c r="I97" s="4">
        <v>37</v>
      </c>
      <c r="J97" s="4">
        <v>6</v>
      </c>
      <c r="K97" s="4">
        <v>115</v>
      </c>
      <c r="L97" s="4">
        <v>1121</v>
      </c>
    </row>
    <row r="98" spans="1:12" x14ac:dyDescent="0.25">
      <c r="A98" s="3" t="s">
        <v>399</v>
      </c>
      <c r="B98" s="4">
        <v>198</v>
      </c>
      <c r="C98" s="4">
        <v>54</v>
      </c>
      <c r="D98" s="4">
        <v>195</v>
      </c>
      <c r="E98" s="4">
        <v>9</v>
      </c>
      <c r="F98" s="4">
        <v>529</v>
      </c>
      <c r="G98" s="4">
        <v>116</v>
      </c>
      <c r="H98" s="4">
        <v>112</v>
      </c>
      <c r="I98" s="4">
        <v>68</v>
      </c>
      <c r="J98" s="4">
        <v>6</v>
      </c>
      <c r="K98" s="4">
        <v>117</v>
      </c>
      <c r="L98" s="4">
        <v>1404</v>
      </c>
    </row>
    <row r="99" spans="1:12" x14ac:dyDescent="0.25">
      <c r="A99" s="3" t="s">
        <v>400</v>
      </c>
      <c r="B99" s="4">
        <v>363</v>
      </c>
      <c r="C99" s="4">
        <v>100</v>
      </c>
      <c r="D99" s="4">
        <v>382</v>
      </c>
      <c r="E99" s="4">
        <v>14</v>
      </c>
      <c r="F99" s="4">
        <v>997</v>
      </c>
      <c r="G99" s="4">
        <v>213</v>
      </c>
      <c r="H99" s="4">
        <v>234</v>
      </c>
      <c r="I99" s="4">
        <v>131</v>
      </c>
      <c r="J99" s="4">
        <v>12</v>
      </c>
      <c r="K99" s="4">
        <v>181</v>
      </c>
      <c r="L99" s="4">
        <v>2627</v>
      </c>
    </row>
    <row r="100" spans="1:12" x14ac:dyDescent="0.25">
      <c r="A100" s="3" t="s">
        <v>401</v>
      </c>
      <c r="B100" s="4">
        <v>263</v>
      </c>
      <c r="C100" s="4">
        <v>107</v>
      </c>
      <c r="D100" s="4">
        <v>200</v>
      </c>
      <c r="E100" s="4">
        <v>6</v>
      </c>
      <c r="F100" s="4">
        <v>957</v>
      </c>
      <c r="G100" s="4">
        <v>272</v>
      </c>
      <c r="H100" s="4">
        <v>153</v>
      </c>
      <c r="I100" s="4">
        <v>98</v>
      </c>
      <c r="J100" s="4">
        <v>12</v>
      </c>
      <c r="K100" s="4">
        <v>269</v>
      </c>
      <c r="L100" s="4">
        <v>2337</v>
      </c>
    </row>
    <row r="101" spans="1:12" x14ac:dyDescent="0.25">
      <c r="A101" s="3" t="s">
        <v>63</v>
      </c>
      <c r="B101" s="4">
        <v>12980</v>
      </c>
      <c r="C101" s="4">
        <v>4162</v>
      </c>
      <c r="D101" s="4">
        <v>10744</v>
      </c>
      <c r="E101" s="4">
        <v>481</v>
      </c>
      <c r="F101" s="4">
        <v>36668</v>
      </c>
      <c r="G101" s="4">
        <v>9544</v>
      </c>
      <c r="H101" s="4">
        <v>6767</v>
      </c>
      <c r="I101" s="4">
        <v>4682</v>
      </c>
      <c r="J101" s="4">
        <v>416</v>
      </c>
      <c r="K101" s="4">
        <v>7141</v>
      </c>
      <c r="L101" s="4">
        <v>93585</v>
      </c>
    </row>
    <row r="105" spans="1:12" x14ac:dyDescent="0.25">
      <c r="A105" s="5" t="s">
        <v>40</v>
      </c>
      <c r="B105" t="s">
        <v>286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115</v>
      </c>
      <c r="C109" s="4">
        <v>15</v>
      </c>
      <c r="D109" s="4">
        <v>125</v>
      </c>
      <c r="E109" s="4">
        <v>2</v>
      </c>
      <c r="F109" s="4">
        <v>278</v>
      </c>
      <c r="G109" s="4">
        <v>63</v>
      </c>
      <c r="H109" s="4">
        <v>38</v>
      </c>
      <c r="I109" s="4">
        <v>33</v>
      </c>
      <c r="J109" s="4">
        <v>3</v>
      </c>
      <c r="K109" s="4">
        <v>41</v>
      </c>
      <c r="L109" s="4">
        <v>713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24</v>
      </c>
      <c r="E110" s="4">
        <v>0</v>
      </c>
      <c r="F110" s="4">
        <v>66</v>
      </c>
      <c r="G110" s="4">
        <v>13</v>
      </c>
      <c r="H110" s="4">
        <v>9</v>
      </c>
      <c r="I110" s="4">
        <v>5</v>
      </c>
      <c r="J110" s="4">
        <v>2</v>
      </c>
      <c r="K110" s="4">
        <v>12</v>
      </c>
      <c r="L110" s="4">
        <v>162</v>
      </c>
    </row>
    <row r="111" spans="1:12" x14ac:dyDescent="0.25">
      <c r="A111" s="3" t="s">
        <v>404</v>
      </c>
      <c r="B111" s="4">
        <v>153</v>
      </c>
      <c r="C111" s="4">
        <v>25</v>
      </c>
      <c r="D111" s="4">
        <v>64</v>
      </c>
      <c r="E111" s="4">
        <v>0</v>
      </c>
      <c r="F111" s="4">
        <v>261</v>
      </c>
      <c r="G111" s="4">
        <v>64</v>
      </c>
      <c r="H111" s="4">
        <v>43</v>
      </c>
      <c r="I111" s="4">
        <v>32</v>
      </c>
      <c r="J111" s="4">
        <v>3</v>
      </c>
      <c r="K111" s="4">
        <v>58</v>
      </c>
      <c r="L111" s="4">
        <v>703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27</v>
      </c>
      <c r="E112" s="4">
        <v>2</v>
      </c>
      <c r="F112" s="4">
        <v>70</v>
      </c>
      <c r="G112" s="4">
        <v>12</v>
      </c>
      <c r="H112" s="4">
        <v>11</v>
      </c>
      <c r="I112" s="4">
        <v>8</v>
      </c>
      <c r="J112" s="4">
        <v>1</v>
      </c>
      <c r="K112" s="4">
        <v>12</v>
      </c>
      <c r="L112" s="4">
        <v>167</v>
      </c>
    </row>
    <row r="113" spans="1:12" x14ac:dyDescent="0.25">
      <c r="A113" s="3" t="s">
        <v>406</v>
      </c>
      <c r="B113" s="4">
        <v>149</v>
      </c>
      <c r="C113" s="4">
        <v>53</v>
      </c>
      <c r="D113" s="4">
        <v>130</v>
      </c>
      <c r="E113" s="4">
        <v>6</v>
      </c>
      <c r="F113" s="4">
        <v>520</v>
      </c>
      <c r="G113" s="4">
        <v>108</v>
      </c>
      <c r="H113" s="4">
        <v>69</v>
      </c>
      <c r="I113" s="4">
        <v>60</v>
      </c>
      <c r="J113" s="4">
        <v>4</v>
      </c>
      <c r="K113" s="4">
        <v>102</v>
      </c>
      <c r="L113" s="4">
        <v>1201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37</v>
      </c>
      <c r="E114" s="4">
        <v>0</v>
      </c>
      <c r="F114" s="4">
        <v>75</v>
      </c>
      <c r="G114" s="4">
        <v>10</v>
      </c>
      <c r="H114" s="4">
        <v>10</v>
      </c>
      <c r="I114" s="4">
        <v>8</v>
      </c>
      <c r="J114" s="4">
        <v>0</v>
      </c>
      <c r="K114" s="4">
        <v>15</v>
      </c>
      <c r="L114" s="4">
        <v>178</v>
      </c>
    </row>
    <row r="115" spans="1:12" x14ac:dyDescent="0.25">
      <c r="A115" s="3" t="s">
        <v>408</v>
      </c>
      <c r="B115" s="4">
        <v>44</v>
      </c>
      <c r="C115" s="4">
        <v>15</v>
      </c>
      <c r="D115" s="4">
        <v>63</v>
      </c>
      <c r="E115" s="4">
        <v>1</v>
      </c>
      <c r="F115" s="4">
        <v>188</v>
      </c>
      <c r="G115" s="4">
        <v>30</v>
      </c>
      <c r="H115" s="4">
        <v>24</v>
      </c>
      <c r="I115" s="4">
        <v>18</v>
      </c>
      <c r="J115" s="4">
        <v>0</v>
      </c>
      <c r="K115" s="4">
        <v>31</v>
      </c>
      <c r="L115" s="4">
        <v>414</v>
      </c>
    </row>
    <row r="116" spans="1:12" x14ac:dyDescent="0.25">
      <c r="A116" s="3" t="s">
        <v>409</v>
      </c>
      <c r="B116" s="4">
        <v>106</v>
      </c>
      <c r="C116" s="4">
        <v>29</v>
      </c>
      <c r="D116" s="4">
        <v>117</v>
      </c>
      <c r="E116" s="4">
        <v>3</v>
      </c>
      <c r="F116" s="4">
        <v>482</v>
      </c>
      <c r="G116" s="4">
        <v>63</v>
      </c>
      <c r="H116" s="4">
        <v>36</v>
      </c>
      <c r="I116" s="4">
        <v>58</v>
      </c>
      <c r="J116" s="4">
        <v>2</v>
      </c>
      <c r="K116" s="4">
        <v>65</v>
      </c>
      <c r="L116" s="4">
        <v>961</v>
      </c>
    </row>
    <row r="117" spans="1:12" x14ac:dyDescent="0.25">
      <c r="A117" s="3" t="s">
        <v>410</v>
      </c>
      <c r="B117" s="4">
        <v>101</v>
      </c>
      <c r="C117" s="4">
        <v>23</v>
      </c>
      <c r="D117" s="4">
        <v>75</v>
      </c>
      <c r="E117" s="4">
        <v>8</v>
      </c>
      <c r="F117" s="4">
        <v>274</v>
      </c>
      <c r="G117" s="4">
        <v>41</v>
      </c>
      <c r="H117" s="4">
        <v>28</v>
      </c>
      <c r="I117" s="4">
        <v>33</v>
      </c>
      <c r="J117" s="4">
        <v>3</v>
      </c>
      <c r="K117" s="4">
        <v>50</v>
      </c>
      <c r="L117" s="4">
        <v>636</v>
      </c>
    </row>
    <row r="118" spans="1:12" x14ac:dyDescent="0.25">
      <c r="A118" s="3" t="s">
        <v>411</v>
      </c>
      <c r="B118" s="4">
        <v>289</v>
      </c>
      <c r="C118" s="4">
        <v>133</v>
      </c>
      <c r="D118" s="4">
        <v>311</v>
      </c>
      <c r="E118" s="4">
        <v>14</v>
      </c>
      <c r="F118" s="4">
        <v>851</v>
      </c>
      <c r="G118" s="4">
        <v>170</v>
      </c>
      <c r="H118" s="4">
        <v>121</v>
      </c>
      <c r="I118" s="4">
        <v>131</v>
      </c>
      <c r="J118" s="4">
        <v>4</v>
      </c>
      <c r="K118" s="4">
        <v>171</v>
      </c>
      <c r="L118" s="4">
        <v>2195</v>
      </c>
    </row>
    <row r="119" spans="1:12" x14ac:dyDescent="0.25">
      <c r="A119" s="3" t="s">
        <v>412</v>
      </c>
      <c r="B119" s="4">
        <v>147</v>
      </c>
      <c r="C119" s="4">
        <v>56</v>
      </c>
      <c r="D119" s="4">
        <v>101</v>
      </c>
      <c r="E119" s="4">
        <v>4</v>
      </c>
      <c r="F119" s="4">
        <v>363</v>
      </c>
      <c r="G119" s="4">
        <v>105</v>
      </c>
      <c r="H119" s="4">
        <v>65</v>
      </c>
      <c r="I119" s="4">
        <v>47</v>
      </c>
      <c r="J119" s="4">
        <v>3</v>
      </c>
      <c r="K119" s="4">
        <v>88</v>
      </c>
      <c r="L119" s="4">
        <v>979</v>
      </c>
    </row>
    <row r="120" spans="1:12" x14ac:dyDescent="0.25">
      <c r="A120" s="3" t="s">
        <v>413</v>
      </c>
      <c r="B120" s="4">
        <v>91</v>
      </c>
      <c r="C120" s="4">
        <v>47</v>
      </c>
      <c r="D120" s="4">
        <v>113</v>
      </c>
      <c r="E120" s="4">
        <v>21</v>
      </c>
      <c r="F120" s="4">
        <v>289</v>
      </c>
      <c r="G120" s="4">
        <v>78</v>
      </c>
      <c r="H120" s="4">
        <v>59</v>
      </c>
      <c r="I120" s="4">
        <v>37</v>
      </c>
      <c r="J120" s="4">
        <v>2</v>
      </c>
      <c r="K120" s="4">
        <v>81</v>
      </c>
      <c r="L120" s="4">
        <v>818</v>
      </c>
    </row>
    <row r="121" spans="1:12" x14ac:dyDescent="0.25">
      <c r="A121" s="3" t="s">
        <v>414</v>
      </c>
      <c r="B121" s="4">
        <v>263</v>
      </c>
      <c r="C121" s="4">
        <v>140</v>
      </c>
      <c r="D121" s="4">
        <v>224</v>
      </c>
      <c r="E121" s="4">
        <v>22</v>
      </c>
      <c r="F121" s="4">
        <v>976</v>
      </c>
      <c r="G121" s="4">
        <v>183</v>
      </c>
      <c r="H121" s="4">
        <v>159</v>
      </c>
      <c r="I121" s="4">
        <v>145</v>
      </c>
      <c r="J121" s="4">
        <v>13</v>
      </c>
      <c r="K121" s="4">
        <v>224</v>
      </c>
      <c r="L121" s="4">
        <v>2349</v>
      </c>
    </row>
    <row r="122" spans="1:12" x14ac:dyDescent="0.25">
      <c r="A122" s="3" t="s">
        <v>415</v>
      </c>
      <c r="B122" s="4">
        <v>70</v>
      </c>
      <c r="C122" s="4">
        <v>25</v>
      </c>
      <c r="D122" s="4">
        <v>49</v>
      </c>
      <c r="E122" s="4">
        <v>14</v>
      </c>
      <c r="F122" s="4">
        <v>277</v>
      </c>
      <c r="G122" s="4">
        <v>53</v>
      </c>
      <c r="H122" s="4">
        <v>43</v>
      </c>
      <c r="I122" s="4">
        <v>31</v>
      </c>
      <c r="J122" s="4">
        <v>3</v>
      </c>
      <c r="K122" s="4">
        <v>37</v>
      </c>
      <c r="L122" s="4">
        <v>602</v>
      </c>
    </row>
    <row r="123" spans="1:12" x14ac:dyDescent="0.25">
      <c r="A123" s="3" t="s">
        <v>416</v>
      </c>
      <c r="B123" s="4">
        <v>101</v>
      </c>
      <c r="C123" s="4">
        <v>36</v>
      </c>
      <c r="D123" s="4">
        <v>67</v>
      </c>
      <c r="E123" s="4">
        <v>3</v>
      </c>
      <c r="F123" s="4">
        <v>267</v>
      </c>
      <c r="G123" s="4">
        <v>78</v>
      </c>
      <c r="H123" s="4">
        <v>48</v>
      </c>
      <c r="I123" s="4">
        <v>10</v>
      </c>
      <c r="J123" s="4">
        <v>2</v>
      </c>
      <c r="K123" s="4">
        <v>62</v>
      </c>
      <c r="L123" s="4">
        <v>674</v>
      </c>
    </row>
    <row r="124" spans="1:12" x14ac:dyDescent="0.25">
      <c r="A124" s="3" t="s">
        <v>417</v>
      </c>
      <c r="B124" s="4">
        <v>458</v>
      </c>
      <c r="C124" s="4">
        <v>277</v>
      </c>
      <c r="D124" s="4">
        <v>354</v>
      </c>
      <c r="E124" s="4">
        <v>38</v>
      </c>
      <c r="F124" s="4">
        <v>1471</v>
      </c>
      <c r="G124" s="4">
        <v>333</v>
      </c>
      <c r="H124" s="4">
        <v>186</v>
      </c>
      <c r="I124" s="4">
        <v>240</v>
      </c>
      <c r="J124" s="4">
        <v>22</v>
      </c>
      <c r="K124" s="4">
        <v>311</v>
      </c>
      <c r="L124" s="4">
        <v>3690</v>
      </c>
    </row>
    <row r="125" spans="1:12" x14ac:dyDescent="0.25">
      <c r="A125" s="3" t="s">
        <v>418</v>
      </c>
      <c r="B125" s="4">
        <v>1491</v>
      </c>
      <c r="C125" s="4">
        <v>433</v>
      </c>
      <c r="D125" s="4">
        <v>1238</v>
      </c>
      <c r="E125" s="4">
        <v>55</v>
      </c>
      <c r="F125" s="4">
        <v>4206</v>
      </c>
      <c r="G125" s="4">
        <v>1236</v>
      </c>
      <c r="H125" s="4">
        <v>936</v>
      </c>
      <c r="I125" s="4">
        <v>477</v>
      </c>
      <c r="J125" s="4">
        <v>68</v>
      </c>
      <c r="K125" s="4">
        <v>735</v>
      </c>
      <c r="L125" s="4">
        <v>10875</v>
      </c>
    </row>
    <row r="126" spans="1:12" x14ac:dyDescent="0.25">
      <c r="A126" s="3" t="s">
        <v>419</v>
      </c>
      <c r="B126" s="4">
        <v>359</v>
      </c>
      <c r="C126" s="4">
        <v>75</v>
      </c>
      <c r="D126" s="4">
        <v>215</v>
      </c>
      <c r="E126" s="4">
        <v>13</v>
      </c>
      <c r="F126" s="4">
        <v>757</v>
      </c>
      <c r="G126" s="4">
        <v>205</v>
      </c>
      <c r="H126" s="4">
        <v>137</v>
      </c>
      <c r="I126" s="4">
        <v>88</v>
      </c>
      <c r="J126" s="4">
        <v>7</v>
      </c>
      <c r="K126" s="4">
        <v>151</v>
      </c>
      <c r="L126" s="4">
        <v>2007</v>
      </c>
    </row>
    <row r="127" spans="1:12" x14ac:dyDescent="0.25">
      <c r="A127" s="3" t="s">
        <v>420</v>
      </c>
      <c r="B127" s="4">
        <v>1262</v>
      </c>
      <c r="C127" s="4">
        <v>715</v>
      </c>
      <c r="D127" s="4">
        <v>975</v>
      </c>
      <c r="E127" s="4">
        <v>70</v>
      </c>
      <c r="F127" s="4">
        <v>3306</v>
      </c>
      <c r="G127" s="4">
        <v>1314</v>
      </c>
      <c r="H127" s="4">
        <v>617</v>
      </c>
      <c r="I127" s="4">
        <v>358</v>
      </c>
      <c r="J127" s="4">
        <v>36</v>
      </c>
      <c r="K127" s="4">
        <v>691</v>
      </c>
      <c r="L127" s="4">
        <v>9344</v>
      </c>
    </row>
    <row r="128" spans="1:12" x14ac:dyDescent="0.25">
      <c r="A128" s="3" t="s">
        <v>421</v>
      </c>
      <c r="B128" s="4">
        <v>4159</v>
      </c>
      <c r="C128" s="4">
        <v>1108</v>
      </c>
      <c r="D128" s="4">
        <v>2556</v>
      </c>
      <c r="E128" s="4">
        <v>248</v>
      </c>
      <c r="F128" s="4">
        <v>11842</v>
      </c>
      <c r="G128" s="4">
        <v>3364</v>
      </c>
      <c r="H128" s="4">
        <v>1832</v>
      </c>
      <c r="I128" s="4">
        <v>1583</v>
      </c>
      <c r="J128" s="4">
        <v>95</v>
      </c>
      <c r="K128" s="4">
        <v>2853</v>
      </c>
      <c r="L128" s="4">
        <v>29640</v>
      </c>
    </row>
    <row r="129" spans="1:12" x14ac:dyDescent="0.25">
      <c r="A129" s="3" t="s">
        <v>422</v>
      </c>
      <c r="B129" s="4">
        <v>1091</v>
      </c>
      <c r="C129" s="4">
        <v>265</v>
      </c>
      <c r="D129" s="4">
        <v>836</v>
      </c>
      <c r="E129" s="4">
        <v>68</v>
      </c>
      <c r="F129" s="4">
        <v>2940</v>
      </c>
      <c r="G129" s="4">
        <v>831</v>
      </c>
      <c r="H129" s="4">
        <v>560</v>
      </c>
      <c r="I129" s="4">
        <v>333</v>
      </c>
      <c r="J129" s="4">
        <v>28</v>
      </c>
      <c r="K129" s="4">
        <v>543</v>
      </c>
      <c r="L129" s="4">
        <v>7495</v>
      </c>
    </row>
    <row r="130" spans="1:12" x14ac:dyDescent="0.25">
      <c r="A130" s="3" t="s">
        <v>423</v>
      </c>
      <c r="B130" s="4">
        <v>898</v>
      </c>
      <c r="C130" s="4">
        <v>310</v>
      </c>
      <c r="D130" s="4">
        <v>797</v>
      </c>
      <c r="E130" s="4">
        <v>48</v>
      </c>
      <c r="F130" s="4">
        <v>1770</v>
      </c>
      <c r="G130" s="4">
        <v>650</v>
      </c>
      <c r="H130" s="4">
        <v>484</v>
      </c>
      <c r="I130" s="4">
        <v>207</v>
      </c>
      <c r="J130" s="4">
        <v>13</v>
      </c>
      <c r="K130" s="4">
        <v>431</v>
      </c>
      <c r="L130" s="4">
        <v>5608</v>
      </c>
    </row>
    <row r="131" spans="1:12" x14ac:dyDescent="0.25">
      <c r="A131" s="3" t="s">
        <v>424</v>
      </c>
      <c r="B131" s="4">
        <v>1563</v>
      </c>
      <c r="C131" s="4">
        <v>302</v>
      </c>
      <c r="D131" s="4">
        <v>969</v>
      </c>
      <c r="E131" s="4">
        <v>45</v>
      </c>
      <c r="F131" s="4">
        <v>2918</v>
      </c>
      <c r="G131" s="4">
        <v>887</v>
      </c>
      <c r="H131" s="4">
        <v>607</v>
      </c>
      <c r="I131" s="4">
        <v>385</v>
      </c>
      <c r="J131" s="4">
        <v>36</v>
      </c>
      <c r="K131" s="4">
        <v>500</v>
      </c>
      <c r="L131" s="4">
        <v>8212</v>
      </c>
    </row>
    <row r="132" spans="1:12" x14ac:dyDescent="0.25">
      <c r="A132" s="3" t="s">
        <v>425</v>
      </c>
      <c r="B132" s="4">
        <v>137</v>
      </c>
      <c r="C132" s="4">
        <v>64</v>
      </c>
      <c r="D132" s="4">
        <v>171</v>
      </c>
      <c r="E132" s="4">
        <v>8</v>
      </c>
      <c r="F132" s="4">
        <v>385</v>
      </c>
      <c r="G132" s="4">
        <v>124</v>
      </c>
      <c r="H132" s="4">
        <v>123</v>
      </c>
      <c r="I132" s="4">
        <v>41</v>
      </c>
      <c r="J132" s="4">
        <v>7</v>
      </c>
      <c r="K132" s="4">
        <v>122</v>
      </c>
      <c r="L132" s="4">
        <v>1182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200</v>
      </c>
      <c r="E133" s="4">
        <v>11</v>
      </c>
      <c r="F133" s="4">
        <v>541</v>
      </c>
      <c r="G133" s="4">
        <v>121</v>
      </c>
      <c r="H133" s="4">
        <v>109</v>
      </c>
      <c r="I133" s="4">
        <v>69</v>
      </c>
      <c r="J133" s="4">
        <v>7</v>
      </c>
      <c r="K133" s="4">
        <v>117</v>
      </c>
      <c r="L133" s="4">
        <v>1444</v>
      </c>
    </row>
    <row r="134" spans="1:12" x14ac:dyDescent="0.25">
      <c r="A134" s="3" t="s">
        <v>427</v>
      </c>
      <c r="B134" s="4">
        <v>401</v>
      </c>
      <c r="C134" s="4">
        <v>110</v>
      </c>
      <c r="D134" s="4">
        <v>362</v>
      </c>
      <c r="E134" s="4">
        <v>20</v>
      </c>
      <c r="F134" s="4">
        <v>1067</v>
      </c>
      <c r="G134" s="4">
        <v>254</v>
      </c>
      <c r="H134" s="4">
        <v>240</v>
      </c>
      <c r="I134" s="4">
        <v>141</v>
      </c>
      <c r="J134" s="4">
        <v>19</v>
      </c>
      <c r="K134" s="4">
        <v>223</v>
      </c>
      <c r="L134" s="4">
        <v>2837</v>
      </c>
    </row>
    <row r="135" spans="1:12" x14ac:dyDescent="0.25">
      <c r="A135" s="3" t="s">
        <v>428</v>
      </c>
      <c r="B135" s="4">
        <v>284</v>
      </c>
      <c r="C135" s="4">
        <v>118</v>
      </c>
      <c r="D135" s="4">
        <v>197</v>
      </c>
      <c r="E135" s="4">
        <v>11</v>
      </c>
      <c r="F135" s="4">
        <v>967</v>
      </c>
      <c r="G135" s="4">
        <v>303</v>
      </c>
      <c r="H135" s="4">
        <v>153</v>
      </c>
      <c r="I135" s="4">
        <v>94</v>
      </c>
      <c r="J135" s="4">
        <v>17</v>
      </c>
      <c r="K135" s="4">
        <v>295</v>
      </c>
      <c r="L135" s="4">
        <v>2439</v>
      </c>
    </row>
    <row r="136" spans="1:12" x14ac:dyDescent="0.25">
      <c r="A136" s="3" t="s">
        <v>62</v>
      </c>
      <c r="B136" s="4">
        <v>14008</v>
      </c>
      <c r="C136" s="4">
        <v>4445</v>
      </c>
      <c r="D136" s="4">
        <v>10397</v>
      </c>
      <c r="E136" s="4">
        <v>735</v>
      </c>
      <c r="F136" s="4">
        <v>37407</v>
      </c>
      <c r="G136" s="4">
        <v>10693</v>
      </c>
      <c r="H136" s="4">
        <v>6747</v>
      </c>
      <c r="I136" s="4">
        <v>4672</v>
      </c>
      <c r="J136" s="4">
        <v>400</v>
      </c>
      <c r="K136" s="4">
        <v>8021</v>
      </c>
      <c r="L136" s="4">
        <v>97525</v>
      </c>
    </row>
    <row r="140" spans="1:12" x14ac:dyDescent="0.25">
      <c r="A140" s="5" t="s">
        <v>40</v>
      </c>
      <c r="B140" t="s">
        <v>286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119</v>
      </c>
      <c r="C144" s="4">
        <v>21</v>
      </c>
      <c r="D144" s="4">
        <v>135</v>
      </c>
      <c r="E144" s="4">
        <v>4</v>
      </c>
      <c r="F144" s="4">
        <v>284</v>
      </c>
      <c r="G144" s="4">
        <v>74</v>
      </c>
      <c r="H144" s="4">
        <v>38</v>
      </c>
      <c r="I144" s="4">
        <v>38</v>
      </c>
      <c r="J144" s="4">
        <v>7</v>
      </c>
      <c r="K144" s="4">
        <v>56</v>
      </c>
      <c r="L144" s="4">
        <v>776</v>
      </c>
    </row>
    <row r="145" spans="1:12" x14ac:dyDescent="0.25">
      <c r="A145" s="3" t="s">
        <v>430</v>
      </c>
      <c r="B145" s="4">
        <v>27</v>
      </c>
      <c r="C145" s="4">
        <v>6</v>
      </c>
      <c r="D145" s="4">
        <v>24</v>
      </c>
      <c r="E145" s="4">
        <v>1</v>
      </c>
      <c r="F145" s="4">
        <v>76</v>
      </c>
      <c r="G145" s="4">
        <v>18</v>
      </c>
      <c r="H145" s="4">
        <v>14</v>
      </c>
      <c r="I145" s="4">
        <v>7</v>
      </c>
      <c r="J145" s="4">
        <v>1</v>
      </c>
      <c r="K145" s="4">
        <v>12</v>
      </c>
      <c r="L145" s="4">
        <v>186</v>
      </c>
    </row>
    <row r="146" spans="1:12" x14ac:dyDescent="0.25">
      <c r="A146" s="3" t="s">
        <v>431</v>
      </c>
      <c r="B146" s="4">
        <v>150</v>
      </c>
      <c r="C146" s="4">
        <v>30</v>
      </c>
      <c r="D146" s="4">
        <v>72</v>
      </c>
      <c r="E146" s="4">
        <v>5</v>
      </c>
      <c r="F146" s="4">
        <v>269</v>
      </c>
      <c r="G146" s="4">
        <v>75</v>
      </c>
      <c r="H146" s="4">
        <v>42</v>
      </c>
      <c r="I146" s="4">
        <v>30</v>
      </c>
      <c r="J146" s="4">
        <v>3</v>
      </c>
      <c r="K146" s="4">
        <v>69</v>
      </c>
      <c r="L146" s="4">
        <v>745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28</v>
      </c>
      <c r="E147" s="4">
        <v>2</v>
      </c>
      <c r="F147" s="4">
        <v>75</v>
      </c>
      <c r="G147" s="4">
        <v>11</v>
      </c>
      <c r="H147" s="4">
        <v>12</v>
      </c>
      <c r="I147" s="4">
        <v>9</v>
      </c>
      <c r="J147" s="4">
        <v>1</v>
      </c>
      <c r="K147" s="4">
        <v>13</v>
      </c>
      <c r="L147" s="4">
        <v>176</v>
      </c>
    </row>
    <row r="148" spans="1:12" x14ac:dyDescent="0.25">
      <c r="A148" s="3" t="s">
        <v>433</v>
      </c>
      <c r="B148" s="4">
        <v>155</v>
      </c>
      <c r="C148" s="4">
        <v>57</v>
      </c>
      <c r="D148" s="4">
        <v>127</v>
      </c>
      <c r="E148" s="4">
        <v>11</v>
      </c>
      <c r="F148" s="4">
        <v>541</v>
      </c>
      <c r="G148" s="4">
        <v>124</v>
      </c>
      <c r="H148" s="4">
        <v>77</v>
      </c>
      <c r="I148" s="4">
        <v>69</v>
      </c>
      <c r="J148" s="4">
        <v>6</v>
      </c>
      <c r="K148" s="4">
        <v>119</v>
      </c>
      <c r="L148" s="4">
        <v>1286</v>
      </c>
    </row>
    <row r="149" spans="1:12" x14ac:dyDescent="0.25">
      <c r="A149" s="3" t="s">
        <v>434</v>
      </c>
      <c r="B149" s="4">
        <v>19</v>
      </c>
      <c r="C149" s="4">
        <v>7</v>
      </c>
      <c r="D149" s="4">
        <v>42</v>
      </c>
      <c r="E149" s="4">
        <v>0</v>
      </c>
      <c r="F149" s="4">
        <v>75</v>
      </c>
      <c r="G149" s="4">
        <v>16</v>
      </c>
      <c r="H149" s="4">
        <v>13</v>
      </c>
      <c r="I149" s="4">
        <v>10</v>
      </c>
      <c r="J149" s="4">
        <v>1</v>
      </c>
      <c r="K149" s="4">
        <v>20</v>
      </c>
      <c r="L149" s="4">
        <v>203</v>
      </c>
    </row>
    <row r="150" spans="1:12" x14ac:dyDescent="0.25">
      <c r="A150" s="3" t="s">
        <v>435</v>
      </c>
      <c r="B150" s="4">
        <v>50</v>
      </c>
      <c r="C150" s="4">
        <v>21</v>
      </c>
      <c r="D150" s="4">
        <v>61</v>
      </c>
      <c r="E150" s="4">
        <v>1</v>
      </c>
      <c r="F150" s="4">
        <v>184</v>
      </c>
      <c r="G150" s="4">
        <v>43</v>
      </c>
      <c r="H150" s="4">
        <v>21</v>
      </c>
      <c r="I150" s="4">
        <v>23</v>
      </c>
      <c r="J150" s="4">
        <v>0</v>
      </c>
      <c r="K150" s="4">
        <v>47</v>
      </c>
      <c r="L150" s="4">
        <v>451</v>
      </c>
    </row>
    <row r="151" spans="1:12" x14ac:dyDescent="0.25">
      <c r="A151" s="3" t="s">
        <v>436</v>
      </c>
      <c r="B151" s="4">
        <v>104</v>
      </c>
      <c r="C151" s="4">
        <v>27</v>
      </c>
      <c r="D151" s="4">
        <v>119</v>
      </c>
      <c r="E151" s="4">
        <v>4</v>
      </c>
      <c r="F151" s="4">
        <v>526</v>
      </c>
      <c r="G151" s="4">
        <v>78</v>
      </c>
      <c r="H151" s="4">
        <v>42</v>
      </c>
      <c r="I151" s="4">
        <v>63</v>
      </c>
      <c r="J151" s="4">
        <v>4</v>
      </c>
      <c r="K151" s="4">
        <v>77</v>
      </c>
      <c r="L151" s="4">
        <v>1044</v>
      </c>
    </row>
    <row r="152" spans="1:12" x14ac:dyDescent="0.25">
      <c r="A152" s="3" t="s">
        <v>437</v>
      </c>
      <c r="B152" s="4">
        <v>122</v>
      </c>
      <c r="C152" s="4">
        <v>24</v>
      </c>
      <c r="D152" s="4">
        <v>64</v>
      </c>
      <c r="E152" s="4">
        <v>12</v>
      </c>
      <c r="F152" s="4">
        <v>278</v>
      </c>
      <c r="G152" s="4">
        <v>56</v>
      </c>
      <c r="H152" s="4">
        <v>26</v>
      </c>
      <c r="I152" s="4">
        <v>35</v>
      </c>
      <c r="J152" s="4">
        <v>4</v>
      </c>
      <c r="K152" s="4">
        <v>59</v>
      </c>
      <c r="L152" s="4">
        <v>680</v>
      </c>
    </row>
    <row r="153" spans="1:12" x14ac:dyDescent="0.25">
      <c r="A153" s="3" t="s">
        <v>438</v>
      </c>
      <c r="B153" s="4">
        <v>333</v>
      </c>
      <c r="C153" s="4">
        <v>144</v>
      </c>
      <c r="D153" s="4">
        <v>298</v>
      </c>
      <c r="E153" s="4">
        <v>21</v>
      </c>
      <c r="F153" s="4">
        <v>918</v>
      </c>
      <c r="G153" s="4">
        <v>204</v>
      </c>
      <c r="H153" s="4">
        <v>134</v>
      </c>
      <c r="I153" s="4">
        <v>120</v>
      </c>
      <c r="J153" s="4">
        <v>6</v>
      </c>
      <c r="K153" s="4">
        <v>198</v>
      </c>
      <c r="L153" s="4">
        <v>2376</v>
      </c>
    </row>
    <row r="154" spans="1:12" x14ac:dyDescent="0.25">
      <c r="A154" s="3" t="s">
        <v>439</v>
      </c>
      <c r="B154" s="4">
        <v>143</v>
      </c>
      <c r="C154" s="4">
        <v>61</v>
      </c>
      <c r="D154" s="4">
        <v>110</v>
      </c>
      <c r="E154" s="4">
        <v>10</v>
      </c>
      <c r="F154" s="4">
        <v>367</v>
      </c>
      <c r="G154" s="4">
        <v>108</v>
      </c>
      <c r="H154" s="4">
        <v>64</v>
      </c>
      <c r="I154" s="4">
        <v>54</v>
      </c>
      <c r="J154" s="4">
        <v>6</v>
      </c>
      <c r="K154" s="4">
        <v>108</v>
      </c>
      <c r="L154" s="4">
        <v>1031</v>
      </c>
    </row>
    <row r="155" spans="1:12" x14ac:dyDescent="0.25">
      <c r="A155" s="3" t="s">
        <v>440</v>
      </c>
      <c r="B155" s="4">
        <v>111</v>
      </c>
      <c r="C155" s="4">
        <v>54</v>
      </c>
      <c r="D155" s="4">
        <v>110</v>
      </c>
      <c r="E155" s="4">
        <v>25</v>
      </c>
      <c r="F155" s="4">
        <v>313</v>
      </c>
      <c r="G155" s="4">
        <v>87</v>
      </c>
      <c r="H155" s="4">
        <v>66</v>
      </c>
      <c r="I155" s="4">
        <v>40</v>
      </c>
      <c r="J155" s="4">
        <v>2</v>
      </c>
      <c r="K155" s="4">
        <v>98</v>
      </c>
      <c r="L155" s="4">
        <v>906</v>
      </c>
    </row>
    <row r="156" spans="1:12" x14ac:dyDescent="0.25">
      <c r="A156" s="3" t="s">
        <v>441</v>
      </c>
      <c r="B156" s="4">
        <v>279</v>
      </c>
      <c r="C156" s="4">
        <v>179</v>
      </c>
      <c r="D156" s="4">
        <v>226</v>
      </c>
      <c r="E156" s="4">
        <v>30</v>
      </c>
      <c r="F156" s="4">
        <v>965</v>
      </c>
      <c r="G156" s="4">
        <v>199</v>
      </c>
      <c r="H156" s="4">
        <v>162</v>
      </c>
      <c r="I156" s="4">
        <v>152</v>
      </c>
      <c r="J156" s="4">
        <v>15</v>
      </c>
      <c r="K156" s="4">
        <v>266</v>
      </c>
      <c r="L156" s="4">
        <v>2473</v>
      </c>
    </row>
    <row r="157" spans="1:12" x14ac:dyDescent="0.25">
      <c r="A157" s="3" t="s">
        <v>442</v>
      </c>
      <c r="B157" s="4">
        <v>78</v>
      </c>
      <c r="C157" s="4">
        <v>28</v>
      </c>
      <c r="D157" s="4">
        <v>55</v>
      </c>
      <c r="E157" s="4">
        <v>11</v>
      </c>
      <c r="F157" s="4">
        <v>293</v>
      </c>
      <c r="G157" s="4">
        <v>56</v>
      </c>
      <c r="H157" s="4">
        <v>38</v>
      </c>
      <c r="I157" s="4">
        <v>28</v>
      </c>
      <c r="J157" s="4">
        <v>3</v>
      </c>
      <c r="K157" s="4">
        <v>52</v>
      </c>
      <c r="L157" s="4">
        <v>642</v>
      </c>
    </row>
    <row r="158" spans="1:12" x14ac:dyDescent="0.25">
      <c r="A158" s="3" t="s">
        <v>443</v>
      </c>
      <c r="B158" s="4">
        <v>122</v>
      </c>
      <c r="C158" s="4">
        <v>37</v>
      </c>
      <c r="D158" s="4">
        <v>70</v>
      </c>
      <c r="E158" s="4">
        <v>5</v>
      </c>
      <c r="F158" s="4">
        <v>270</v>
      </c>
      <c r="G158" s="4">
        <v>91</v>
      </c>
      <c r="H158" s="4">
        <v>43</v>
      </c>
      <c r="I158" s="4">
        <v>14</v>
      </c>
      <c r="J158" s="4">
        <v>1</v>
      </c>
      <c r="K158" s="4">
        <v>67</v>
      </c>
      <c r="L158" s="4">
        <v>720</v>
      </c>
    </row>
    <row r="159" spans="1:12" x14ac:dyDescent="0.25">
      <c r="A159" s="3" t="s">
        <v>444</v>
      </c>
      <c r="B159" s="4">
        <v>496</v>
      </c>
      <c r="C159" s="4">
        <v>314</v>
      </c>
      <c r="D159" s="4">
        <v>339</v>
      </c>
      <c r="E159" s="4">
        <v>45</v>
      </c>
      <c r="F159" s="4">
        <v>1525</v>
      </c>
      <c r="G159" s="4">
        <v>376</v>
      </c>
      <c r="H159" s="4">
        <v>193</v>
      </c>
      <c r="I159" s="4">
        <v>230</v>
      </c>
      <c r="J159" s="4">
        <v>19</v>
      </c>
      <c r="K159" s="4">
        <v>358</v>
      </c>
      <c r="L159" s="4">
        <v>3895</v>
      </c>
    </row>
    <row r="160" spans="1:12" x14ac:dyDescent="0.25">
      <c r="A160" s="3" t="s">
        <v>445</v>
      </c>
      <c r="B160" s="4">
        <v>1614</v>
      </c>
      <c r="C160" s="4">
        <v>472</v>
      </c>
      <c r="D160" s="4">
        <v>1221</v>
      </c>
      <c r="E160" s="4">
        <v>77</v>
      </c>
      <c r="F160" s="4">
        <v>4315</v>
      </c>
      <c r="G160" s="4">
        <v>1375</v>
      </c>
      <c r="H160" s="4">
        <v>883</v>
      </c>
      <c r="I160" s="4">
        <v>502</v>
      </c>
      <c r="J160" s="4">
        <v>72</v>
      </c>
      <c r="K160" s="4">
        <v>836</v>
      </c>
      <c r="L160" s="4">
        <v>11367</v>
      </c>
    </row>
    <row r="161" spans="1:12" x14ac:dyDescent="0.25">
      <c r="A161" s="3" t="s">
        <v>446</v>
      </c>
      <c r="B161" s="4">
        <v>383</v>
      </c>
      <c r="C161" s="4">
        <v>70</v>
      </c>
      <c r="D161" s="4">
        <v>214</v>
      </c>
      <c r="E161" s="4">
        <v>10</v>
      </c>
      <c r="F161" s="4">
        <v>771</v>
      </c>
      <c r="G161" s="4">
        <v>248</v>
      </c>
      <c r="H161" s="4">
        <v>132</v>
      </c>
      <c r="I161" s="4">
        <v>94</v>
      </c>
      <c r="J161" s="4">
        <v>8</v>
      </c>
      <c r="K161" s="4">
        <v>157</v>
      </c>
      <c r="L161" s="4">
        <v>2087</v>
      </c>
    </row>
    <row r="162" spans="1:12" x14ac:dyDescent="0.25">
      <c r="A162" s="3" t="s">
        <v>447</v>
      </c>
      <c r="B162" s="4">
        <v>1362</v>
      </c>
      <c r="C162" s="4">
        <v>775</v>
      </c>
      <c r="D162" s="4">
        <v>986</v>
      </c>
      <c r="E162" s="4">
        <v>87</v>
      </c>
      <c r="F162" s="4">
        <v>3378</v>
      </c>
      <c r="G162" s="4">
        <v>1418</v>
      </c>
      <c r="H162" s="4">
        <v>599</v>
      </c>
      <c r="I162" s="4">
        <v>331</v>
      </c>
      <c r="J162" s="4">
        <v>41</v>
      </c>
      <c r="K162" s="4">
        <v>772</v>
      </c>
      <c r="L162" s="4">
        <v>9749</v>
      </c>
    </row>
    <row r="163" spans="1:12" x14ac:dyDescent="0.25">
      <c r="A163" s="3" t="s">
        <v>448</v>
      </c>
      <c r="B163" s="4">
        <v>4392</v>
      </c>
      <c r="C163" s="4">
        <v>1228</v>
      </c>
      <c r="D163" s="4">
        <v>2563</v>
      </c>
      <c r="E163" s="4">
        <v>364</v>
      </c>
      <c r="F163" s="4">
        <v>11978</v>
      </c>
      <c r="G163" s="4">
        <v>3735</v>
      </c>
      <c r="H163" s="4">
        <v>1815</v>
      </c>
      <c r="I163" s="4">
        <v>1549</v>
      </c>
      <c r="J163" s="4">
        <v>89</v>
      </c>
      <c r="K163" s="4">
        <v>3218</v>
      </c>
      <c r="L163" s="4">
        <v>30931</v>
      </c>
    </row>
    <row r="164" spans="1:12" x14ac:dyDescent="0.25">
      <c r="A164" s="3" t="s">
        <v>449</v>
      </c>
      <c r="B164" s="4">
        <v>1122</v>
      </c>
      <c r="C164" s="4">
        <v>306</v>
      </c>
      <c r="D164" s="4">
        <v>816</v>
      </c>
      <c r="E164" s="4">
        <v>100</v>
      </c>
      <c r="F164" s="4">
        <v>2965</v>
      </c>
      <c r="G164" s="4">
        <v>935</v>
      </c>
      <c r="H164" s="4">
        <v>545</v>
      </c>
      <c r="I164" s="4">
        <v>320</v>
      </c>
      <c r="J164" s="4">
        <v>22</v>
      </c>
      <c r="K164" s="4">
        <v>600</v>
      </c>
      <c r="L164" s="4">
        <v>7731</v>
      </c>
    </row>
    <row r="165" spans="1:12" x14ac:dyDescent="0.25">
      <c r="A165" s="3" t="s">
        <v>450</v>
      </c>
      <c r="B165" s="4">
        <v>931</v>
      </c>
      <c r="C165" s="4">
        <v>322</v>
      </c>
      <c r="D165" s="4">
        <v>804</v>
      </c>
      <c r="E165" s="4">
        <v>68</v>
      </c>
      <c r="F165" s="4">
        <v>1794</v>
      </c>
      <c r="G165" s="4">
        <v>723</v>
      </c>
      <c r="H165" s="4">
        <v>474</v>
      </c>
      <c r="I165" s="4">
        <v>214</v>
      </c>
      <c r="J165" s="4">
        <v>14</v>
      </c>
      <c r="K165" s="4">
        <v>450</v>
      </c>
      <c r="L165" s="4">
        <v>5794</v>
      </c>
    </row>
    <row r="166" spans="1:12" x14ac:dyDescent="0.25">
      <c r="A166" s="3" t="s">
        <v>451</v>
      </c>
      <c r="B166" s="4">
        <v>1686</v>
      </c>
      <c r="C166" s="4">
        <v>337</v>
      </c>
      <c r="D166" s="4">
        <v>929</v>
      </c>
      <c r="E166" s="4">
        <v>76</v>
      </c>
      <c r="F166" s="4">
        <v>2899</v>
      </c>
      <c r="G166" s="4">
        <v>992</v>
      </c>
      <c r="H166" s="4">
        <v>590</v>
      </c>
      <c r="I166" s="4">
        <v>358</v>
      </c>
      <c r="J166" s="4">
        <v>33</v>
      </c>
      <c r="K166" s="4">
        <v>568</v>
      </c>
      <c r="L166" s="4">
        <v>8468</v>
      </c>
    </row>
    <row r="167" spans="1:12" x14ac:dyDescent="0.25">
      <c r="A167" s="3" t="s">
        <v>452</v>
      </c>
      <c r="B167" s="4">
        <v>151</v>
      </c>
      <c r="C167" s="4">
        <v>73</v>
      </c>
      <c r="D167" s="4">
        <v>165</v>
      </c>
      <c r="E167" s="4">
        <v>15</v>
      </c>
      <c r="F167" s="4">
        <v>400</v>
      </c>
      <c r="G167" s="4">
        <v>139</v>
      </c>
      <c r="H167" s="4">
        <v>123</v>
      </c>
      <c r="I167" s="4">
        <v>43</v>
      </c>
      <c r="J167" s="4">
        <v>6</v>
      </c>
      <c r="K167" s="4">
        <v>138</v>
      </c>
      <c r="L167" s="4">
        <v>1253</v>
      </c>
    </row>
    <row r="168" spans="1:12" x14ac:dyDescent="0.25">
      <c r="A168" s="3" t="s">
        <v>453</v>
      </c>
      <c r="B168" s="4">
        <v>231</v>
      </c>
      <c r="C168" s="4">
        <v>69</v>
      </c>
      <c r="D168" s="4">
        <v>205</v>
      </c>
      <c r="E168" s="4">
        <v>26</v>
      </c>
      <c r="F168" s="4">
        <v>585</v>
      </c>
      <c r="G168" s="4">
        <v>142</v>
      </c>
      <c r="H168" s="4">
        <v>100</v>
      </c>
      <c r="I168" s="4">
        <v>67</v>
      </c>
      <c r="J168" s="4">
        <v>7</v>
      </c>
      <c r="K168" s="4">
        <v>123</v>
      </c>
      <c r="L168" s="4">
        <v>1555</v>
      </c>
    </row>
    <row r="169" spans="1:12" x14ac:dyDescent="0.25">
      <c r="A169" s="3" t="s">
        <v>454</v>
      </c>
      <c r="B169" s="4">
        <v>434</v>
      </c>
      <c r="C169" s="4">
        <v>124</v>
      </c>
      <c r="D169" s="4">
        <v>379</v>
      </c>
      <c r="E169" s="4">
        <v>25</v>
      </c>
      <c r="F169" s="4">
        <v>1095</v>
      </c>
      <c r="G169" s="4">
        <v>284</v>
      </c>
      <c r="H169" s="4">
        <v>246</v>
      </c>
      <c r="I169" s="4">
        <v>136</v>
      </c>
      <c r="J169" s="4">
        <v>11</v>
      </c>
      <c r="K169" s="4">
        <v>286</v>
      </c>
      <c r="L169" s="4">
        <v>3020</v>
      </c>
    </row>
    <row r="170" spans="1:12" x14ac:dyDescent="0.25">
      <c r="A170" s="3" t="s">
        <v>455</v>
      </c>
      <c r="B170" s="4">
        <v>294</v>
      </c>
      <c r="C170" s="4">
        <v>120</v>
      </c>
      <c r="D170" s="4">
        <v>201</v>
      </c>
      <c r="E170" s="4">
        <v>15</v>
      </c>
      <c r="F170" s="4">
        <v>955</v>
      </c>
      <c r="G170" s="4">
        <v>340</v>
      </c>
      <c r="H170" s="4">
        <v>140</v>
      </c>
      <c r="I170" s="4">
        <v>94</v>
      </c>
      <c r="J170" s="4">
        <v>14</v>
      </c>
      <c r="K170" s="4">
        <v>313</v>
      </c>
      <c r="L170" s="4">
        <v>2486</v>
      </c>
    </row>
    <row r="171" spans="1:12" x14ac:dyDescent="0.25">
      <c r="A171" s="3" t="s">
        <v>61</v>
      </c>
      <c r="B171" s="4">
        <v>14924</v>
      </c>
      <c r="C171" s="4">
        <v>4915</v>
      </c>
      <c r="D171" s="4">
        <v>10363</v>
      </c>
      <c r="E171" s="4">
        <v>1050</v>
      </c>
      <c r="F171" s="4">
        <v>38094</v>
      </c>
      <c r="G171" s="4">
        <v>11947</v>
      </c>
      <c r="H171" s="4">
        <v>6632</v>
      </c>
      <c r="I171" s="4">
        <v>4630</v>
      </c>
      <c r="J171" s="4">
        <v>396</v>
      </c>
      <c r="K171" s="4">
        <v>9080</v>
      </c>
      <c r="L171" s="4">
        <v>102031</v>
      </c>
    </row>
    <row r="175" spans="1:12" x14ac:dyDescent="0.25">
      <c r="A175" s="5" t="s">
        <v>40</v>
      </c>
      <c r="B175" t="s">
        <v>286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125</v>
      </c>
      <c r="C179" s="4">
        <v>26</v>
      </c>
      <c r="D179" s="4">
        <v>141</v>
      </c>
      <c r="E179" s="4">
        <v>8</v>
      </c>
      <c r="F179" s="4">
        <v>291</v>
      </c>
      <c r="G179" s="4">
        <v>85</v>
      </c>
      <c r="H179" s="4">
        <v>43</v>
      </c>
      <c r="I179" s="4">
        <v>37</v>
      </c>
      <c r="J179" s="4">
        <v>6</v>
      </c>
      <c r="K179" s="4">
        <v>56</v>
      </c>
      <c r="L179" s="4">
        <v>818</v>
      </c>
    </row>
    <row r="180" spans="1:12" x14ac:dyDescent="0.25">
      <c r="A180" s="3" t="s">
        <v>457</v>
      </c>
      <c r="B180" s="4">
        <v>33</v>
      </c>
      <c r="C180" s="4">
        <v>6</v>
      </c>
      <c r="D180" s="4">
        <v>25</v>
      </c>
      <c r="E180" s="4">
        <v>1</v>
      </c>
      <c r="F180" s="4">
        <v>75</v>
      </c>
      <c r="G180" s="4">
        <v>19</v>
      </c>
      <c r="H180" s="4">
        <v>15</v>
      </c>
      <c r="I180" s="4">
        <v>5</v>
      </c>
      <c r="J180" s="4">
        <v>1</v>
      </c>
      <c r="K180" s="4">
        <v>15</v>
      </c>
      <c r="L180" s="4">
        <v>195</v>
      </c>
    </row>
    <row r="181" spans="1:12" x14ac:dyDescent="0.25">
      <c r="A181" s="3" t="s">
        <v>458</v>
      </c>
      <c r="B181" s="4">
        <v>174</v>
      </c>
      <c r="C181" s="4">
        <v>31</v>
      </c>
      <c r="D181" s="4">
        <v>70</v>
      </c>
      <c r="E181" s="4">
        <v>8</v>
      </c>
      <c r="F181" s="4">
        <v>286</v>
      </c>
      <c r="G181" s="4">
        <v>78</v>
      </c>
      <c r="H181" s="4">
        <v>36</v>
      </c>
      <c r="I181" s="4">
        <v>29</v>
      </c>
      <c r="J181" s="4">
        <v>1</v>
      </c>
      <c r="K181" s="4">
        <v>72</v>
      </c>
      <c r="L181" s="4">
        <v>785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26</v>
      </c>
      <c r="E182" s="4">
        <v>2</v>
      </c>
      <c r="F182" s="4">
        <v>84</v>
      </c>
      <c r="G182" s="4">
        <v>10</v>
      </c>
      <c r="H182" s="4">
        <v>15</v>
      </c>
      <c r="I182" s="4">
        <v>7</v>
      </c>
      <c r="J182" s="4">
        <v>1</v>
      </c>
      <c r="K182" s="4">
        <v>11</v>
      </c>
      <c r="L182" s="4">
        <v>182</v>
      </c>
    </row>
    <row r="183" spans="1:12" x14ac:dyDescent="0.25">
      <c r="A183" s="3" t="s">
        <v>460</v>
      </c>
      <c r="B183" s="4">
        <v>170</v>
      </c>
      <c r="C183" s="4">
        <v>43</v>
      </c>
      <c r="D183" s="4">
        <v>136</v>
      </c>
      <c r="E183" s="4">
        <v>8</v>
      </c>
      <c r="F183" s="4">
        <v>567</v>
      </c>
      <c r="G183" s="4">
        <v>144</v>
      </c>
      <c r="H183" s="4">
        <v>80</v>
      </c>
      <c r="I183" s="4">
        <v>71</v>
      </c>
      <c r="J183" s="4">
        <v>6</v>
      </c>
      <c r="K183" s="4">
        <v>132</v>
      </c>
      <c r="L183" s="4">
        <v>1357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43</v>
      </c>
      <c r="E184" s="4">
        <v>0</v>
      </c>
      <c r="F184" s="4">
        <v>78</v>
      </c>
      <c r="G184" s="4">
        <v>16</v>
      </c>
      <c r="H184" s="4">
        <v>13</v>
      </c>
      <c r="I184" s="4">
        <v>6</v>
      </c>
      <c r="J184" s="4">
        <v>1</v>
      </c>
      <c r="K184" s="4">
        <v>21</v>
      </c>
      <c r="L184" s="4">
        <v>208</v>
      </c>
    </row>
    <row r="185" spans="1:12" x14ac:dyDescent="0.25">
      <c r="A185" s="3" t="s">
        <v>462</v>
      </c>
      <c r="B185" s="4">
        <v>56</v>
      </c>
      <c r="C185" s="4">
        <v>19</v>
      </c>
      <c r="D185" s="4">
        <v>62</v>
      </c>
      <c r="E185" s="4">
        <v>1</v>
      </c>
      <c r="F185" s="4">
        <v>178</v>
      </c>
      <c r="G185" s="4">
        <v>40</v>
      </c>
      <c r="H185" s="4">
        <v>19</v>
      </c>
      <c r="I185" s="4">
        <v>17</v>
      </c>
      <c r="J185" s="4">
        <v>0</v>
      </c>
      <c r="K185" s="4">
        <v>47</v>
      </c>
      <c r="L185" s="4">
        <v>439</v>
      </c>
    </row>
    <row r="186" spans="1:12" x14ac:dyDescent="0.25">
      <c r="A186" s="3" t="s">
        <v>463</v>
      </c>
      <c r="B186" s="4">
        <v>126</v>
      </c>
      <c r="C186" s="4">
        <v>41</v>
      </c>
      <c r="D186" s="4">
        <v>124</v>
      </c>
      <c r="E186" s="4">
        <v>4</v>
      </c>
      <c r="F186" s="4">
        <v>520</v>
      </c>
      <c r="G186" s="4">
        <v>90</v>
      </c>
      <c r="H186" s="4">
        <v>43</v>
      </c>
      <c r="I186" s="4">
        <v>64</v>
      </c>
      <c r="J186" s="4">
        <v>4</v>
      </c>
      <c r="K186" s="4">
        <v>82</v>
      </c>
      <c r="L186" s="4">
        <v>1098</v>
      </c>
    </row>
    <row r="187" spans="1:12" x14ac:dyDescent="0.25">
      <c r="A187" s="3" t="s">
        <v>464</v>
      </c>
      <c r="B187" s="4">
        <v>137</v>
      </c>
      <c r="C187" s="4">
        <v>30</v>
      </c>
      <c r="D187" s="4">
        <v>67</v>
      </c>
      <c r="E187" s="4">
        <v>10</v>
      </c>
      <c r="F187" s="4">
        <v>280</v>
      </c>
      <c r="G187" s="4">
        <v>51</v>
      </c>
      <c r="H187" s="4">
        <v>27</v>
      </c>
      <c r="I187" s="4">
        <v>39</v>
      </c>
      <c r="J187" s="4">
        <v>3</v>
      </c>
      <c r="K187" s="4">
        <v>68</v>
      </c>
      <c r="L187" s="4">
        <v>712</v>
      </c>
    </row>
    <row r="188" spans="1:12" x14ac:dyDescent="0.25">
      <c r="A188" s="3" t="s">
        <v>465</v>
      </c>
      <c r="B188" s="4">
        <v>380</v>
      </c>
      <c r="C188" s="4">
        <v>151</v>
      </c>
      <c r="D188" s="4">
        <v>294</v>
      </c>
      <c r="E188" s="4">
        <v>19</v>
      </c>
      <c r="F188" s="4">
        <v>935</v>
      </c>
      <c r="G188" s="4">
        <v>233</v>
      </c>
      <c r="H188" s="4">
        <v>121</v>
      </c>
      <c r="I188" s="4">
        <v>108</v>
      </c>
      <c r="J188" s="4">
        <v>6</v>
      </c>
      <c r="K188" s="4">
        <v>221</v>
      </c>
      <c r="L188" s="4">
        <v>2468</v>
      </c>
    </row>
    <row r="189" spans="1:12" x14ac:dyDescent="0.25">
      <c r="A189" s="3" t="s">
        <v>466</v>
      </c>
      <c r="B189" s="4">
        <v>170</v>
      </c>
      <c r="C189" s="4">
        <v>83</v>
      </c>
      <c r="D189" s="4">
        <v>106</v>
      </c>
      <c r="E189" s="4">
        <v>19</v>
      </c>
      <c r="F189" s="4">
        <v>365</v>
      </c>
      <c r="G189" s="4">
        <v>120</v>
      </c>
      <c r="H189" s="4">
        <v>73</v>
      </c>
      <c r="I189" s="4">
        <v>53</v>
      </c>
      <c r="J189" s="4">
        <v>3</v>
      </c>
      <c r="K189" s="4">
        <v>129</v>
      </c>
      <c r="L189" s="4">
        <v>1121</v>
      </c>
    </row>
    <row r="190" spans="1:12" x14ac:dyDescent="0.25">
      <c r="A190" s="3" t="s">
        <v>467</v>
      </c>
      <c r="B190" s="4">
        <v>113</v>
      </c>
      <c r="C190" s="4">
        <v>52</v>
      </c>
      <c r="D190" s="4">
        <v>115</v>
      </c>
      <c r="E190" s="4">
        <v>25</v>
      </c>
      <c r="F190" s="4">
        <v>319</v>
      </c>
      <c r="G190" s="4">
        <v>89</v>
      </c>
      <c r="H190" s="4">
        <v>58</v>
      </c>
      <c r="I190" s="4">
        <v>38</v>
      </c>
      <c r="J190" s="4">
        <v>1</v>
      </c>
      <c r="K190" s="4">
        <v>106</v>
      </c>
      <c r="L190" s="4">
        <v>916</v>
      </c>
    </row>
    <row r="191" spans="1:12" x14ac:dyDescent="0.25">
      <c r="A191" s="3" t="s">
        <v>468</v>
      </c>
      <c r="B191" s="4">
        <v>336</v>
      </c>
      <c r="C191" s="4">
        <v>190</v>
      </c>
      <c r="D191" s="4">
        <v>232</v>
      </c>
      <c r="E191" s="4">
        <v>29</v>
      </c>
      <c r="F191" s="4">
        <v>1051</v>
      </c>
      <c r="G191" s="4">
        <v>233</v>
      </c>
      <c r="H191" s="4">
        <v>160</v>
      </c>
      <c r="I191" s="4">
        <v>149</v>
      </c>
      <c r="J191" s="4">
        <v>11</v>
      </c>
      <c r="K191" s="4">
        <v>285</v>
      </c>
      <c r="L191" s="4">
        <v>2676</v>
      </c>
    </row>
    <row r="192" spans="1:12" x14ac:dyDescent="0.25">
      <c r="A192" s="3" t="s">
        <v>469</v>
      </c>
      <c r="B192" s="4">
        <v>84</v>
      </c>
      <c r="C192" s="4">
        <v>38</v>
      </c>
      <c r="D192" s="4">
        <v>60</v>
      </c>
      <c r="E192" s="4">
        <v>14</v>
      </c>
      <c r="F192" s="4">
        <v>306</v>
      </c>
      <c r="G192" s="4">
        <v>67</v>
      </c>
      <c r="H192" s="4">
        <v>40</v>
      </c>
      <c r="I192" s="4">
        <v>30</v>
      </c>
      <c r="J192" s="4">
        <v>3</v>
      </c>
      <c r="K192" s="4">
        <v>65</v>
      </c>
      <c r="L192" s="4">
        <v>707</v>
      </c>
    </row>
    <row r="193" spans="1:12" x14ac:dyDescent="0.25">
      <c r="A193" s="3" t="s">
        <v>470</v>
      </c>
      <c r="B193" s="4">
        <v>133</v>
      </c>
      <c r="C193" s="4">
        <v>40</v>
      </c>
      <c r="D193" s="4">
        <v>69</v>
      </c>
      <c r="E193" s="4">
        <v>12</v>
      </c>
      <c r="F193" s="4">
        <v>261</v>
      </c>
      <c r="G193" s="4">
        <v>100</v>
      </c>
      <c r="H193" s="4">
        <v>37</v>
      </c>
      <c r="I193" s="4">
        <v>12</v>
      </c>
      <c r="J193" s="4">
        <v>1</v>
      </c>
      <c r="K193" s="4">
        <v>79</v>
      </c>
      <c r="L193" s="4">
        <v>744</v>
      </c>
    </row>
    <row r="194" spans="1:12" x14ac:dyDescent="0.25">
      <c r="A194" s="3" t="s">
        <v>471</v>
      </c>
      <c r="B194" s="4">
        <v>512</v>
      </c>
      <c r="C194" s="4">
        <v>324</v>
      </c>
      <c r="D194" s="4">
        <v>337</v>
      </c>
      <c r="E194" s="4">
        <v>53</v>
      </c>
      <c r="F194" s="4">
        <v>1486</v>
      </c>
      <c r="G194" s="4">
        <v>405</v>
      </c>
      <c r="H194" s="4">
        <v>200</v>
      </c>
      <c r="I194" s="4">
        <v>225</v>
      </c>
      <c r="J194" s="4">
        <v>17</v>
      </c>
      <c r="K194" s="4">
        <v>415</v>
      </c>
      <c r="L194" s="4">
        <v>3974</v>
      </c>
    </row>
    <row r="195" spans="1:12" x14ac:dyDescent="0.25">
      <c r="A195" s="3" t="s">
        <v>472</v>
      </c>
      <c r="B195" s="4">
        <v>1629</v>
      </c>
      <c r="C195" s="4">
        <v>501</v>
      </c>
      <c r="D195" s="4">
        <v>1158</v>
      </c>
      <c r="E195" s="4">
        <v>93</v>
      </c>
      <c r="F195" s="4">
        <v>4313</v>
      </c>
      <c r="G195" s="4">
        <v>1512</v>
      </c>
      <c r="H195" s="4">
        <v>830</v>
      </c>
      <c r="I195" s="4">
        <v>496</v>
      </c>
      <c r="J195" s="4">
        <v>70</v>
      </c>
      <c r="K195" s="4">
        <v>944</v>
      </c>
      <c r="L195" s="4">
        <v>11546</v>
      </c>
    </row>
    <row r="196" spans="1:12" x14ac:dyDescent="0.25">
      <c r="A196" s="3" t="s">
        <v>473</v>
      </c>
      <c r="B196" s="4">
        <v>400</v>
      </c>
      <c r="C196" s="4">
        <v>75</v>
      </c>
      <c r="D196" s="4">
        <v>205</v>
      </c>
      <c r="E196" s="4">
        <v>16</v>
      </c>
      <c r="F196" s="4">
        <v>778</v>
      </c>
      <c r="G196" s="4">
        <v>281</v>
      </c>
      <c r="H196" s="4">
        <v>128</v>
      </c>
      <c r="I196" s="4">
        <v>102</v>
      </c>
      <c r="J196" s="4">
        <v>7</v>
      </c>
      <c r="K196" s="4">
        <v>170</v>
      </c>
      <c r="L196" s="4">
        <v>2162</v>
      </c>
    </row>
    <row r="197" spans="1:12" x14ac:dyDescent="0.25">
      <c r="A197" s="3" t="s">
        <v>474</v>
      </c>
      <c r="B197" s="4">
        <v>1459</v>
      </c>
      <c r="C197" s="4">
        <v>808</v>
      </c>
      <c r="D197" s="4">
        <v>994</v>
      </c>
      <c r="E197" s="4">
        <v>107</v>
      </c>
      <c r="F197" s="4">
        <v>3349</v>
      </c>
      <c r="G197" s="4">
        <v>1510</v>
      </c>
      <c r="H197" s="4">
        <v>568</v>
      </c>
      <c r="I197" s="4">
        <v>347</v>
      </c>
      <c r="J197" s="4">
        <v>42</v>
      </c>
      <c r="K197" s="4">
        <v>813</v>
      </c>
      <c r="L197" s="4">
        <v>9997</v>
      </c>
    </row>
    <row r="198" spans="1:12" x14ac:dyDescent="0.25">
      <c r="A198" s="3" t="s">
        <v>475</v>
      </c>
      <c r="B198" s="4">
        <v>4649</v>
      </c>
      <c r="C198" s="4">
        <v>1299</v>
      </c>
      <c r="D198" s="4">
        <v>2508</v>
      </c>
      <c r="E198" s="4">
        <v>434</v>
      </c>
      <c r="F198" s="4">
        <v>11825</v>
      </c>
      <c r="G198" s="4">
        <v>4102</v>
      </c>
      <c r="H198" s="4">
        <v>1767</v>
      </c>
      <c r="I198" s="4">
        <v>1503</v>
      </c>
      <c r="J198" s="4">
        <v>82</v>
      </c>
      <c r="K198" s="4">
        <v>3347</v>
      </c>
      <c r="L198" s="4">
        <v>31516</v>
      </c>
    </row>
    <row r="199" spans="1:12" x14ac:dyDescent="0.25">
      <c r="A199" s="3" t="s">
        <v>476</v>
      </c>
      <c r="B199" s="4">
        <v>1178</v>
      </c>
      <c r="C199" s="4">
        <v>304</v>
      </c>
      <c r="D199" s="4">
        <v>798</v>
      </c>
      <c r="E199" s="4">
        <v>120</v>
      </c>
      <c r="F199" s="4">
        <v>2957</v>
      </c>
      <c r="G199" s="4">
        <v>1006</v>
      </c>
      <c r="H199" s="4">
        <v>522</v>
      </c>
      <c r="I199" s="4">
        <v>320</v>
      </c>
      <c r="J199" s="4">
        <v>21</v>
      </c>
      <c r="K199" s="4">
        <v>667</v>
      </c>
      <c r="L199" s="4">
        <v>7893</v>
      </c>
    </row>
    <row r="200" spans="1:12" x14ac:dyDescent="0.25">
      <c r="A200" s="3" t="s">
        <v>477</v>
      </c>
      <c r="B200" s="4">
        <v>932</v>
      </c>
      <c r="C200" s="4">
        <v>317</v>
      </c>
      <c r="D200" s="4">
        <v>760</v>
      </c>
      <c r="E200" s="4">
        <v>87</v>
      </c>
      <c r="F200" s="4">
        <v>1787</v>
      </c>
      <c r="G200" s="4">
        <v>796</v>
      </c>
      <c r="H200" s="4">
        <v>458</v>
      </c>
      <c r="I200" s="4">
        <v>209</v>
      </c>
      <c r="J200" s="4">
        <v>14</v>
      </c>
      <c r="K200" s="4">
        <v>482</v>
      </c>
      <c r="L200" s="4">
        <v>5842</v>
      </c>
    </row>
    <row r="201" spans="1:12" x14ac:dyDescent="0.25">
      <c r="A201" s="3" t="s">
        <v>478</v>
      </c>
      <c r="B201" s="4">
        <v>1766</v>
      </c>
      <c r="C201" s="4">
        <v>348</v>
      </c>
      <c r="D201" s="4">
        <v>901</v>
      </c>
      <c r="E201" s="4">
        <v>85</v>
      </c>
      <c r="F201" s="4">
        <v>2869</v>
      </c>
      <c r="G201" s="4">
        <v>1084</v>
      </c>
      <c r="H201" s="4">
        <v>576</v>
      </c>
      <c r="I201" s="4">
        <v>359</v>
      </c>
      <c r="J201" s="4">
        <v>35</v>
      </c>
      <c r="K201" s="4">
        <v>623</v>
      </c>
      <c r="L201" s="4">
        <v>8646</v>
      </c>
    </row>
    <row r="202" spans="1:12" x14ac:dyDescent="0.25">
      <c r="A202" s="3" t="s">
        <v>479</v>
      </c>
      <c r="B202" s="4">
        <v>160</v>
      </c>
      <c r="C202" s="4">
        <v>75</v>
      </c>
      <c r="D202" s="4">
        <v>170</v>
      </c>
      <c r="E202" s="4">
        <v>23</v>
      </c>
      <c r="F202" s="4">
        <v>392</v>
      </c>
      <c r="G202" s="4">
        <v>155</v>
      </c>
      <c r="H202" s="4">
        <v>125</v>
      </c>
      <c r="I202" s="4">
        <v>48</v>
      </c>
      <c r="J202" s="4">
        <v>7</v>
      </c>
      <c r="K202" s="4">
        <v>157</v>
      </c>
      <c r="L202" s="4">
        <v>1312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198</v>
      </c>
      <c r="E203" s="4">
        <v>36</v>
      </c>
      <c r="F203" s="4">
        <v>575</v>
      </c>
      <c r="G203" s="4">
        <v>157</v>
      </c>
      <c r="H203" s="4">
        <v>94</v>
      </c>
      <c r="I203" s="4">
        <v>70</v>
      </c>
      <c r="J203" s="4">
        <v>4</v>
      </c>
      <c r="K203" s="4">
        <v>160</v>
      </c>
      <c r="L203" s="4">
        <v>1591</v>
      </c>
    </row>
    <row r="204" spans="1:12" x14ac:dyDescent="0.25">
      <c r="A204" s="3" t="s">
        <v>481</v>
      </c>
      <c r="B204" s="4">
        <v>467</v>
      </c>
      <c r="C204" s="4">
        <v>144</v>
      </c>
      <c r="D204" s="4">
        <v>364</v>
      </c>
      <c r="E204" s="4">
        <v>29</v>
      </c>
      <c r="F204" s="4">
        <v>1112</v>
      </c>
      <c r="G204" s="4">
        <v>338</v>
      </c>
      <c r="H204" s="4">
        <v>218</v>
      </c>
      <c r="I204" s="4">
        <v>135</v>
      </c>
      <c r="J204" s="4">
        <v>12</v>
      </c>
      <c r="K204" s="4">
        <v>311</v>
      </c>
      <c r="L204" s="4">
        <v>3130</v>
      </c>
    </row>
    <row r="205" spans="1:12" x14ac:dyDescent="0.25">
      <c r="A205" s="3" t="s">
        <v>482</v>
      </c>
      <c r="B205" s="4">
        <v>316</v>
      </c>
      <c r="C205" s="4">
        <v>114</v>
      </c>
      <c r="D205" s="4">
        <v>186</v>
      </c>
      <c r="E205" s="4">
        <v>22</v>
      </c>
      <c r="F205" s="4">
        <v>967</v>
      </c>
      <c r="G205" s="4">
        <v>371</v>
      </c>
      <c r="H205" s="4">
        <v>124</v>
      </c>
      <c r="I205" s="4">
        <v>95</v>
      </c>
      <c r="J205" s="4">
        <v>9</v>
      </c>
      <c r="K205" s="4">
        <v>305</v>
      </c>
      <c r="L205" s="4">
        <v>2509</v>
      </c>
    </row>
    <row r="206" spans="1:12" x14ac:dyDescent="0.25">
      <c r="A206" s="3" t="s">
        <v>60</v>
      </c>
      <c r="B206" s="4">
        <v>15778</v>
      </c>
      <c r="C206" s="4">
        <v>5139</v>
      </c>
      <c r="D206" s="4">
        <v>10149</v>
      </c>
      <c r="E206" s="4">
        <v>1265</v>
      </c>
      <c r="F206" s="4">
        <v>38006</v>
      </c>
      <c r="G206" s="4">
        <v>13092</v>
      </c>
      <c r="H206" s="4">
        <v>6390</v>
      </c>
      <c r="I206" s="4">
        <v>4574</v>
      </c>
      <c r="J206" s="4">
        <v>368</v>
      </c>
      <c r="K206" s="4">
        <v>9783</v>
      </c>
      <c r="L206" s="4">
        <v>104544</v>
      </c>
    </row>
    <row r="210" spans="1:12" x14ac:dyDescent="0.25">
      <c r="A210" s="5" t="s">
        <v>40</v>
      </c>
      <c r="B210" t="s">
        <v>286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136</v>
      </c>
      <c r="C214" s="4">
        <v>32</v>
      </c>
      <c r="D214" s="4">
        <v>130</v>
      </c>
      <c r="E214" s="4">
        <v>10</v>
      </c>
      <c r="F214" s="4">
        <v>291</v>
      </c>
      <c r="G214" s="4">
        <v>81</v>
      </c>
      <c r="H214" s="4">
        <v>42</v>
      </c>
      <c r="I214" s="4">
        <v>43</v>
      </c>
      <c r="J214" s="4">
        <v>4</v>
      </c>
      <c r="K214" s="4">
        <v>75</v>
      </c>
      <c r="L214" s="4">
        <v>844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28</v>
      </c>
      <c r="E215" s="4">
        <v>0</v>
      </c>
      <c r="F215" s="4">
        <v>80</v>
      </c>
      <c r="G215" s="4">
        <v>17</v>
      </c>
      <c r="H215" s="4">
        <v>13</v>
      </c>
      <c r="I215" s="4">
        <v>5</v>
      </c>
      <c r="J215" s="4">
        <v>2</v>
      </c>
      <c r="K215" s="4">
        <v>8</v>
      </c>
      <c r="L215" s="4">
        <v>196</v>
      </c>
    </row>
    <row r="216" spans="1:12" x14ac:dyDescent="0.25">
      <c r="A216" s="3" t="s">
        <v>317</v>
      </c>
      <c r="B216" s="4">
        <v>177</v>
      </c>
      <c r="C216" s="4">
        <v>33</v>
      </c>
      <c r="D216" s="4">
        <v>69</v>
      </c>
      <c r="E216" s="4">
        <v>5</v>
      </c>
      <c r="F216" s="4">
        <v>289</v>
      </c>
      <c r="G216" s="4">
        <v>83</v>
      </c>
      <c r="H216" s="4">
        <v>33</v>
      </c>
      <c r="I216" s="4">
        <v>32</v>
      </c>
      <c r="J216" s="4">
        <v>1</v>
      </c>
      <c r="K216" s="4">
        <v>72</v>
      </c>
      <c r="L216" s="4">
        <v>794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30</v>
      </c>
      <c r="E217" s="4">
        <v>1</v>
      </c>
      <c r="F217" s="4">
        <v>79</v>
      </c>
      <c r="G217" s="4">
        <v>11</v>
      </c>
      <c r="H217" s="4">
        <v>16</v>
      </c>
      <c r="I217" s="4">
        <v>9</v>
      </c>
      <c r="J217" s="4">
        <v>1</v>
      </c>
      <c r="K217" s="4">
        <v>10</v>
      </c>
      <c r="L217" s="4">
        <v>181</v>
      </c>
    </row>
    <row r="218" spans="1:12" x14ac:dyDescent="0.25">
      <c r="A218" s="3" t="s">
        <v>319</v>
      </c>
      <c r="B218" s="4">
        <v>198</v>
      </c>
      <c r="C218" s="4">
        <v>47</v>
      </c>
      <c r="D218" s="4">
        <v>143</v>
      </c>
      <c r="E218" s="4">
        <v>9</v>
      </c>
      <c r="F218" s="4">
        <v>540</v>
      </c>
      <c r="G218" s="4">
        <v>154</v>
      </c>
      <c r="H218" s="4">
        <v>75</v>
      </c>
      <c r="I218" s="4">
        <v>70</v>
      </c>
      <c r="J218" s="4">
        <v>6</v>
      </c>
      <c r="K218" s="4">
        <v>142</v>
      </c>
      <c r="L218" s="4">
        <v>1384</v>
      </c>
    </row>
    <row r="219" spans="1:12" x14ac:dyDescent="0.25">
      <c r="A219" s="3" t="s">
        <v>320</v>
      </c>
      <c r="B219" s="4">
        <v>29</v>
      </c>
      <c r="C219" s="4">
        <v>8</v>
      </c>
      <c r="D219" s="4">
        <v>36</v>
      </c>
      <c r="E219" s="4">
        <v>0</v>
      </c>
      <c r="F219" s="4">
        <v>88</v>
      </c>
      <c r="G219" s="4">
        <v>18</v>
      </c>
      <c r="H219" s="4">
        <v>14</v>
      </c>
      <c r="I219" s="4">
        <v>5</v>
      </c>
      <c r="J219" s="4">
        <v>1</v>
      </c>
      <c r="K219" s="4">
        <v>25</v>
      </c>
      <c r="L219" s="4">
        <v>224</v>
      </c>
    </row>
    <row r="220" spans="1:12" x14ac:dyDescent="0.25">
      <c r="A220" s="3" t="s">
        <v>483</v>
      </c>
      <c r="B220" s="4">
        <v>56</v>
      </c>
      <c r="C220" s="4">
        <v>21</v>
      </c>
      <c r="D220" s="4">
        <v>58</v>
      </c>
      <c r="E220" s="4">
        <v>3</v>
      </c>
      <c r="F220" s="4">
        <v>187</v>
      </c>
      <c r="G220" s="4">
        <v>46</v>
      </c>
      <c r="H220" s="4">
        <v>18</v>
      </c>
      <c r="I220" s="4">
        <v>18</v>
      </c>
      <c r="J220" s="4">
        <v>1</v>
      </c>
      <c r="K220" s="4">
        <v>45</v>
      </c>
      <c r="L220" s="4">
        <v>453</v>
      </c>
    </row>
    <row r="221" spans="1:12" x14ac:dyDescent="0.25">
      <c r="A221" s="3" t="s">
        <v>484</v>
      </c>
      <c r="B221" s="4">
        <v>146</v>
      </c>
      <c r="C221" s="4">
        <v>49</v>
      </c>
      <c r="D221" s="4">
        <v>123</v>
      </c>
      <c r="E221" s="4">
        <v>8</v>
      </c>
      <c r="F221" s="4">
        <v>521</v>
      </c>
      <c r="G221" s="4">
        <v>101</v>
      </c>
      <c r="H221" s="4">
        <v>43</v>
      </c>
      <c r="I221" s="4">
        <v>65</v>
      </c>
      <c r="J221" s="4">
        <v>4</v>
      </c>
      <c r="K221" s="4">
        <v>84</v>
      </c>
      <c r="L221" s="4">
        <v>1144</v>
      </c>
    </row>
    <row r="222" spans="1:12" x14ac:dyDescent="0.25">
      <c r="A222" s="3" t="s">
        <v>485</v>
      </c>
      <c r="B222" s="4">
        <v>162</v>
      </c>
      <c r="C222" s="4">
        <v>38</v>
      </c>
      <c r="D222" s="4">
        <v>69</v>
      </c>
      <c r="E222" s="4">
        <v>14</v>
      </c>
      <c r="F222" s="4">
        <v>277</v>
      </c>
      <c r="G222" s="4">
        <v>61</v>
      </c>
      <c r="H222" s="4">
        <v>29</v>
      </c>
      <c r="I222" s="4">
        <v>37</v>
      </c>
      <c r="J222" s="4">
        <v>4</v>
      </c>
      <c r="K222" s="4">
        <v>69</v>
      </c>
      <c r="L222" s="4">
        <v>760</v>
      </c>
    </row>
    <row r="223" spans="1:12" x14ac:dyDescent="0.25">
      <c r="A223" s="3" t="s">
        <v>486</v>
      </c>
      <c r="B223" s="4">
        <v>419</v>
      </c>
      <c r="C223" s="4">
        <v>168</v>
      </c>
      <c r="D223" s="4">
        <v>289</v>
      </c>
      <c r="E223" s="4">
        <v>21</v>
      </c>
      <c r="F223" s="4">
        <v>933</v>
      </c>
      <c r="G223" s="4">
        <v>240</v>
      </c>
      <c r="H223" s="4">
        <v>123</v>
      </c>
      <c r="I223" s="4">
        <v>113</v>
      </c>
      <c r="J223" s="4">
        <v>6</v>
      </c>
      <c r="K223" s="4">
        <v>252</v>
      </c>
      <c r="L223" s="4">
        <v>2564</v>
      </c>
    </row>
    <row r="224" spans="1:12" x14ac:dyDescent="0.25">
      <c r="A224" s="3" t="s">
        <v>487</v>
      </c>
      <c r="B224" s="4">
        <v>176</v>
      </c>
      <c r="C224" s="4">
        <v>95</v>
      </c>
      <c r="D224" s="4">
        <v>107</v>
      </c>
      <c r="E224" s="4">
        <v>21</v>
      </c>
      <c r="F224" s="4">
        <v>370</v>
      </c>
      <c r="G224" s="4">
        <v>134</v>
      </c>
      <c r="H224" s="4">
        <v>71</v>
      </c>
      <c r="I224" s="4">
        <v>48</v>
      </c>
      <c r="J224" s="4">
        <v>4</v>
      </c>
      <c r="K224" s="4">
        <v>137</v>
      </c>
      <c r="L224" s="4">
        <v>1163</v>
      </c>
    </row>
    <row r="225" spans="1:12" x14ac:dyDescent="0.25">
      <c r="A225" s="3" t="s">
        <v>488</v>
      </c>
      <c r="B225" s="4">
        <v>130</v>
      </c>
      <c r="C225" s="4">
        <v>51</v>
      </c>
      <c r="D225" s="4">
        <v>121</v>
      </c>
      <c r="E225" s="4">
        <v>27</v>
      </c>
      <c r="F225" s="4">
        <v>317</v>
      </c>
      <c r="G225" s="4">
        <v>106</v>
      </c>
      <c r="H225" s="4">
        <v>56</v>
      </c>
      <c r="I225" s="4">
        <v>36</v>
      </c>
      <c r="J225" s="4">
        <v>1</v>
      </c>
      <c r="K225" s="4">
        <v>120</v>
      </c>
      <c r="L225" s="4">
        <v>965</v>
      </c>
    </row>
    <row r="226" spans="1:12" x14ac:dyDescent="0.25">
      <c r="A226" s="3" t="s">
        <v>489</v>
      </c>
      <c r="B226" s="4">
        <v>355</v>
      </c>
      <c r="C226" s="4">
        <v>210</v>
      </c>
      <c r="D226" s="4">
        <v>225</v>
      </c>
      <c r="E226" s="4">
        <v>34</v>
      </c>
      <c r="F226" s="4">
        <v>1052</v>
      </c>
      <c r="G226" s="4">
        <v>267</v>
      </c>
      <c r="H226" s="4">
        <v>161</v>
      </c>
      <c r="I226" s="4">
        <v>135</v>
      </c>
      <c r="J226" s="4">
        <v>9</v>
      </c>
      <c r="K226" s="4">
        <v>295</v>
      </c>
      <c r="L226" s="4">
        <v>2743</v>
      </c>
    </row>
    <row r="227" spans="1:12" x14ac:dyDescent="0.25">
      <c r="A227" s="3" t="s">
        <v>490</v>
      </c>
      <c r="B227" s="4">
        <v>85</v>
      </c>
      <c r="C227" s="4">
        <v>42</v>
      </c>
      <c r="D227" s="4">
        <v>53</v>
      </c>
      <c r="E227" s="4">
        <v>11</v>
      </c>
      <c r="F227" s="4">
        <v>309</v>
      </c>
      <c r="G227" s="4">
        <v>77</v>
      </c>
      <c r="H227" s="4">
        <v>46</v>
      </c>
      <c r="I227" s="4">
        <v>33</v>
      </c>
      <c r="J227" s="4">
        <v>3</v>
      </c>
      <c r="K227" s="4">
        <v>72</v>
      </c>
      <c r="L227" s="4">
        <v>731</v>
      </c>
    </row>
    <row r="228" spans="1:12" x14ac:dyDescent="0.25">
      <c r="A228" s="3" t="s">
        <v>491</v>
      </c>
      <c r="B228" s="4">
        <v>149</v>
      </c>
      <c r="C228" s="4">
        <v>50</v>
      </c>
      <c r="D228" s="4">
        <v>68</v>
      </c>
      <c r="E228" s="4">
        <v>10</v>
      </c>
      <c r="F228" s="4">
        <v>260</v>
      </c>
      <c r="G228" s="4">
        <v>114</v>
      </c>
      <c r="H228" s="4">
        <v>36</v>
      </c>
      <c r="I228" s="4">
        <v>13</v>
      </c>
      <c r="J228" s="4">
        <v>2</v>
      </c>
      <c r="K228" s="4">
        <v>95</v>
      </c>
      <c r="L228" s="4">
        <v>797</v>
      </c>
    </row>
    <row r="229" spans="1:12" x14ac:dyDescent="0.25">
      <c r="A229" s="3" t="s">
        <v>492</v>
      </c>
      <c r="B229" s="4">
        <v>540</v>
      </c>
      <c r="C229" s="4">
        <v>332</v>
      </c>
      <c r="D229" s="4">
        <v>331</v>
      </c>
      <c r="E229" s="4">
        <v>60</v>
      </c>
      <c r="F229" s="4">
        <v>1461</v>
      </c>
      <c r="G229" s="4">
        <v>444</v>
      </c>
      <c r="H229" s="4">
        <v>199</v>
      </c>
      <c r="I229" s="4">
        <v>227</v>
      </c>
      <c r="J229" s="4">
        <v>17</v>
      </c>
      <c r="K229" s="4">
        <v>453</v>
      </c>
      <c r="L229" s="4">
        <v>4064</v>
      </c>
    </row>
    <row r="230" spans="1:12" x14ac:dyDescent="0.25">
      <c r="A230" s="3" t="s">
        <v>493</v>
      </c>
      <c r="B230" s="4">
        <v>1696</v>
      </c>
      <c r="C230" s="4">
        <v>515</v>
      </c>
      <c r="D230" s="4">
        <v>1099</v>
      </c>
      <c r="E230" s="4">
        <v>104</v>
      </c>
      <c r="F230" s="4">
        <v>4250</v>
      </c>
      <c r="G230" s="4">
        <v>1644</v>
      </c>
      <c r="H230" s="4">
        <v>786</v>
      </c>
      <c r="I230" s="4">
        <v>492</v>
      </c>
      <c r="J230" s="4">
        <v>71</v>
      </c>
      <c r="K230" s="4">
        <v>1099</v>
      </c>
      <c r="L230" s="4">
        <v>11756</v>
      </c>
    </row>
    <row r="231" spans="1:12" x14ac:dyDescent="0.25">
      <c r="A231" s="3" t="s">
        <v>494</v>
      </c>
      <c r="B231" s="4">
        <v>402</v>
      </c>
      <c r="C231" s="4">
        <v>85</v>
      </c>
      <c r="D231" s="4">
        <v>201</v>
      </c>
      <c r="E231" s="4">
        <v>18</v>
      </c>
      <c r="F231" s="4">
        <v>791</v>
      </c>
      <c r="G231" s="4">
        <v>319</v>
      </c>
      <c r="H231" s="4">
        <v>134</v>
      </c>
      <c r="I231" s="4">
        <v>106</v>
      </c>
      <c r="J231" s="4">
        <v>8</v>
      </c>
      <c r="K231" s="4">
        <v>187</v>
      </c>
      <c r="L231" s="4">
        <v>2251</v>
      </c>
    </row>
    <row r="232" spans="1:12" x14ac:dyDescent="0.25">
      <c r="A232" s="3" t="s">
        <v>495</v>
      </c>
      <c r="B232" s="4">
        <v>1533</v>
      </c>
      <c r="C232" s="4">
        <v>808</v>
      </c>
      <c r="D232" s="4">
        <v>995</v>
      </c>
      <c r="E232" s="4">
        <v>129</v>
      </c>
      <c r="F232" s="4">
        <v>3362</v>
      </c>
      <c r="G232" s="4">
        <v>1624</v>
      </c>
      <c r="H232" s="4">
        <v>572</v>
      </c>
      <c r="I232" s="4">
        <v>346</v>
      </c>
      <c r="J232" s="4">
        <v>50</v>
      </c>
      <c r="K232" s="4">
        <v>841</v>
      </c>
      <c r="L232" s="4">
        <v>10260</v>
      </c>
    </row>
    <row r="233" spans="1:12" x14ac:dyDescent="0.25">
      <c r="A233" s="3" t="s">
        <v>496</v>
      </c>
      <c r="B233" s="4">
        <v>4921</v>
      </c>
      <c r="C233" s="4">
        <v>1378</v>
      </c>
      <c r="D233" s="4">
        <v>2487</v>
      </c>
      <c r="E233" s="4">
        <v>518</v>
      </c>
      <c r="F233" s="4">
        <v>11634</v>
      </c>
      <c r="G233" s="4">
        <v>4435</v>
      </c>
      <c r="H233" s="4">
        <v>1745</v>
      </c>
      <c r="I233" s="4">
        <v>1495</v>
      </c>
      <c r="J233" s="4">
        <v>80</v>
      </c>
      <c r="K233" s="4">
        <v>3619</v>
      </c>
      <c r="L233" s="4">
        <v>32312</v>
      </c>
    </row>
    <row r="234" spans="1:12" x14ac:dyDescent="0.25">
      <c r="A234" s="3" t="s">
        <v>497</v>
      </c>
      <c r="B234" s="4">
        <v>1226</v>
      </c>
      <c r="C234" s="4">
        <v>318</v>
      </c>
      <c r="D234" s="4">
        <v>788</v>
      </c>
      <c r="E234" s="4">
        <v>143</v>
      </c>
      <c r="F234" s="4">
        <v>2921</v>
      </c>
      <c r="G234" s="4">
        <v>1083</v>
      </c>
      <c r="H234" s="4">
        <v>526</v>
      </c>
      <c r="I234" s="4">
        <v>323</v>
      </c>
      <c r="J234" s="4">
        <v>23</v>
      </c>
      <c r="K234" s="4">
        <v>727</v>
      </c>
      <c r="L234" s="4">
        <v>8078</v>
      </c>
    </row>
    <row r="235" spans="1:12" x14ac:dyDescent="0.25">
      <c r="A235" s="3" t="s">
        <v>498</v>
      </c>
      <c r="B235" s="4">
        <v>964</v>
      </c>
      <c r="C235" s="4">
        <v>332</v>
      </c>
      <c r="D235" s="4">
        <v>742</v>
      </c>
      <c r="E235" s="4">
        <v>91</v>
      </c>
      <c r="F235" s="4">
        <v>1776</v>
      </c>
      <c r="G235" s="4">
        <v>856</v>
      </c>
      <c r="H235" s="4">
        <v>459</v>
      </c>
      <c r="I235" s="4">
        <v>191</v>
      </c>
      <c r="J235" s="4">
        <v>14</v>
      </c>
      <c r="K235" s="4">
        <v>565</v>
      </c>
      <c r="L235" s="4">
        <v>5990</v>
      </c>
    </row>
    <row r="236" spans="1:12" x14ac:dyDescent="0.25">
      <c r="A236" s="3" t="s">
        <v>499</v>
      </c>
      <c r="B236" s="4">
        <v>1830</v>
      </c>
      <c r="C236" s="4">
        <v>359</v>
      </c>
      <c r="D236" s="4">
        <v>860</v>
      </c>
      <c r="E236" s="4">
        <v>106</v>
      </c>
      <c r="F236" s="4">
        <v>2818</v>
      </c>
      <c r="G236" s="4">
        <v>1179</v>
      </c>
      <c r="H236" s="4">
        <v>601</v>
      </c>
      <c r="I236" s="4">
        <v>349</v>
      </c>
      <c r="J236" s="4">
        <v>36</v>
      </c>
      <c r="K236" s="4">
        <v>682</v>
      </c>
      <c r="L236" s="4">
        <v>8820</v>
      </c>
    </row>
    <row r="237" spans="1:12" x14ac:dyDescent="0.25">
      <c r="A237" s="3" t="s">
        <v>500</v>
      </c>
      <c r="B237" s="4">
        <v>180</v>
      </c>
      <c r="C237" s="4">
        <v>76</v>
      </c>
      <c r="D237" s="4">
        <v>169</v>
      </c>
      <c r="E237" s="4">
        <v>20</v>
      </c>
      <c r="F237" s="4">
        <v>406</v>
      </c>
      <c r="G237" s="4">
        <v>161</v>
      </c>
      <c r="H237" s="4">
        <v>126</v>
      </c>
      <c r="I237" s="4">
        <v>48</v>
      </c>
      <c r="J237" s="4">
        <v>7</v>
      </c>
      <c r="K237" s="4">
        <v>166</v>
      </c>
      <c r="L237" s="4">
        <v>1359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212</v>
      </c>
      <c r="E238" s="4">
        <v>32</v>
      </c>
      <c r="F238" s="4">
        <v>567</v>
      </c>
      <c r="G238" s="4">
        <v>180</v>
      </c>
      <c r="H238" s="4">
        <v>95</v>
      </c>
      <c r="I238" s="4">
        <v>71</v>
      </c>
      <c r="J238" s="4">
        <v>6</v>
      </c>
      <c r="K238" s="4">
        <v>200</v>
      </c>
      <c r="L238" s="4">
        <v>1657</v>
      </c>
    </row>
    <row r="239" spans="1:12" x14ac:dyDescent="0.25">
      <c r="A239" s="3" t="s">
        <v>502</v>
      </c>
      <c r="B239" s="4">
        <v>506</v>
      </c>
      <c r="C239" s="4">
        <v>153</v>
      </c>
      <c r="D239" s="4">
        <v>372</v>
      </c>
      <c r="E239" s="4">
        <v>36</v>
      </c>
      <c r="F239" s="4">
        <v>1141</v>
      </c>
      <c r="G239" s="4">
        <v>378</v>
      </c>
      <c r="H239" s="4">
        <v>229</v>
      </c>
      <c r="I239" s="4">
        <v>125</v>
      </c>
      <c r="J239" s="4">
        <v>11</v>
      </c>
      <c r="K239" s="4">
        <v>337</v>
      </c>
      <c r="L239" s="4">
        <v>3288</v>
      </c>
    </row>
    <row r="240" spans="1:12" x14ac:dyDescent="0.25">
      <c r="A240" s="3" t="s">
        <v>503</v>
      </c>
      <c r="B240" s="4">
        <v>336</v>
      </c>
      <c r="C240" s="4">
        <v>129</v>
      </c>
      <c r="D240" s="4">
        <v>177</v>
      </c>
      <c r="E240" s="4">
        <v>26</v>
      </c>
      <c r="F240" s="4">
        <v>963</v>
      </c>
      <c r="G240" s="4">
        <v>382</v>
      </c>
      <c r="H240" s="4">
        <v>128</v>
      </c>
      <c r="I240" s="4">
        <v>106</v>
      </c>
      <c r="J240" s="4">
        <v>9</v>
      </c>
      <c r="K240" s="4">
        <v>305</v>
      </c>
      <c r="L240" s="4">
        <v>2561</v>
      </c>
    </row>
    <row r="241" spans="1:12" x14ac:dyDescent="0.25">
      <c r="A241" s="3" t="s">
        <v>59</v>
      </c>
      <c r="B241" s="4">
        <v>16626</v>
      </c>
      <c r="C241" s="4">
        <v>5416</v>
      </c>
      <c r="D241" s="4">
        <v>9982</v>
      </c>
      <c r="E241" s="4">
        <v>1457</v>
      </c>
      <c r="F241" s="4">
        <v>37683</v>
      </c>
      <c r="G241" s="4">
        <v>14195</v>
      </c>
      <c r="H241" s="4">
        <v>6376</v>
      </c>
      <c r="I241" s="4">
        <v>4541</v>
      </c>
      <c r="J241" s="4">
        <v>381</v>
      </c>
      <c r="K241" s="4">
        <v>10682</v>
      </c>
      <c r="L241" s="4">
        <v>107339</v>
      </c>
    </row>
    <row r="245" spans="1:12" x14ac:dyDescent="0.25">
      <c r="A245" s="5" t="s">
        <v>40</v>
      </c>
      <c r="B245" t="s">
        <v>286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135</v>
      </c>
      <c r="C249" s="4">
        <v>31</v>
      </c>
      <c r="D249" s="4">
        <v>143</v>
      </c>
      <c r="E249" s="4">
        <v>7</v>
      </c>
      <c r="F249" s="4">
        <v>296</v>
      </c>
      <c r="G249" s="4">
        <v>86</v>
      </c>
      <c r="H249" s="4">
        <v>39</v>
      </c>
      <c r="I249" s="4">
        <v>37</v>
      </c>
      <c r="J249" s="4">
        <v>6</v>
      </c>
      <c r="K249" s="4">
        <v>76</v>
      </c>
      <c r="L249" s="4">
        <v>856</v>
      </c>
    </row>
    <row r="250" spans="1:12" x14ac:dyDescent="0.25">
      <c r="A250" s="3" t="s">
        <v>288</v>
      </c>
      <c r="B250" s="4">
        <v>37</v>
      </c>
      <c r="C250" s="4">
        <v>9</v>
      </c>
      <c r="D250" s="4">
        <v>26</v>
      </c>
      <c r="E250" s="4">
        <v>1</v>
      </c>
      <c r="F250" s="4">
        <v>93</v>
      </c>
      <c r="G250" s="4">
        <v>21</v>
      </c>
      <c r="H250" s="4">
        <v>11</v>
      </c>
      <c r="I250" s="4">
        <v>6</v>
      </c>
      <c r="J250" s="4">
        <v>2</v>
      </c>
      <c r="K250" s="4">
        <v>9</v>
      </c>
      <c r="L250" s="4">
        <v>215</v>
      </c>
    </row>
    <row r="251" spans="1:12" x14ac:dyDescent="0.25">
      <c r="A251" s="3" t="s">
        <v>289</v>
      </c>
      <c r="B251" s="4">
        <v>176</v>
      </c>
      <c r="C251" s="4">
        <v>29</v>
      </c>
      <c r="D251" s="4">
        <v>73</v>
      </c>
      <c r="E251" s="4">
        <v>6</v>
      </c>
      <c r="F251" s="4">
        <v>284</v>
      </c>
      <c r="G251" s="4">
        <v>78</v>
      </c>
      <c r="H251" s="4">
        <v>33</v>
      </c>
      <c r="I251" s="4">
        <v>27</v>
      </c>
      <c r="J251" s="4">
        <v>1</v>
      </c>
      <c r="K251" s="4">
        <v>75</v>
      </c>
      <c r="L251" s="4">
        <v>782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31</v>
      </c>
      <c r="E252" s="4">
        <v>0</v>
      </c>
      <c r="F252" s="4">
        <v>85</v>
      </c>
      <c r="G252" s="4">
        <v>15</v>
      </c>
      <c r="H252" s="4">
        <v>18</v>
      </c>
      <c r="I252" s="4">
        <v>9</v>
      </c>
      <c r="J252" s="4">
        <v>1</v>
      </c>
      <c r="K252" s="4">
        <v>16</v>
      </c>
      <c r="L252" s="4">
        <v>202</v>
      </c>
    </row>
    <row r="253" spans="1:12" x14ac:dyDescent="0.25">
      <c r="A253" s="3" t="s">
        <v>292</v>
      </c>
      <c r="B253" s="4">
        <v>210</v>
      </c>
      <c r="C253" s="4">
        <v>56</v>
      </c>
      <c r="D253" s="4">
        <v>144</v>
      </c>
      <c r="E253" s="4">
        <v>10</v>
      </c>
      <c r="F253" s="4">
        <v>596</v>
      </c>
      <c r="G253" s="4">
        <v>170</v>
      </c>
      <c r="H253" s="4">
        <v>86</v>
      </c>
      <c r="I253" s="4">
        <v>67</v>
      </c>
      <c r="J253" s="4">
        <v>5</v>
      </c>
      <c r="K253" s="4">
        <v>141</v>
      </c>
      <c r="L253" s="4">
        <v>1485</v>
      </c>
    </row>
    <row r="254" spans="1:12" x14ac:dyDescent="0.25">
      <c r="A254" s="3" t="s">
        <v>293</v>
      </c>
      <c r="B254" s="4">
        <v>34</v>
      </c>
      <c r="C254" s="4">
        <v>7</v>
      </c>
      <c r="D254" s="4">
        <v>33</v>
      </c>
      <c r="E254" s="4">
        <v>2</v>
      </c>
      <c r="F254" s="4">
        <v>81</v>
      </c>
      <c r="G254" s="4">
        <v>19</v>
      </c>
      <c r="H254" s="4">
        <v>18</v>
      </c>
      <c r="I254" s="4">
        <v>5</v>
      </c>
      <c r="J254" s="4">
        <v>1</v>
      </c>
      <c r="K254" s="4">
        <v>20</v>
      </c>
      <c r="L254" s="4">
        <v>220</v>
      </c>
    </row>
    <row r="255" spans="1:12" x14ac:dyDescent="0.25">
      <c r="A255" s="3" t="s">
        <v>294</v>
      </c>
      <c r="B255" s="4">
        <v>52</v>
      </c>
      <c r="C255" s="4">
        <v>26</v>
      </c>
      <c r="D255" s="4">
        <v>56</v>
      </c>
      <c r="E255" s="4">
        <v>5</v>
      </c>
      <c r="F255" s="4">
        <v>173</v>
      </c>
      <c r="G255" s="4">
        <v>47</v>
      </c>
      <c r="H255" s="4">
        <v>24</v>
      </c>
      <c r="I255" s="4">
        <v>20</v>
      </c>
      <c r="J255" s="4">
        <v>2</v>
      </c>
      <c r="K255" s="4">
        <v>53</v>
      </c>
      <c r="L255" s="4">
        <v>458</v>
      </c>
    </row>
    <row r="256" spans="1:12" x14ac:dyDescent="0.25">
      <c r="A256" s="3" t="s">
        <v>295</v>
      </c>
      <c r="B256" s="4">
        <v>173</v>
      </c>
      <c r="C256" s="4">
        <v>50</v>
      </c>
      <c r="D256" s="4">
        <v>120</v>
      </c>
      <c r="E256" s="4">
        <v>9</v>
      </c>
      <c r="F256" s="4">
        <v>497</v>
      </c>
      <c r="G256" s="4">
        <v>121</v>
      </c>
      <c r="H256" s="4">
        <v>41</v>
      </c>
      <c r="I256" s="4">
        <v>50</v>
      </c>
      <c r="J256" s="4">
        <v>2</v>
      </c>
      <c r="K256" s="4">
        <v>98</v>
      </c>
      <c r="L256" s="4">
        <v>1161</v>
      </c>
    </row>
    <row r="257" spans="1:12" x14ac:dyDescent="0.25">
      <c r="A257" s="3" t="s">
        <v>296</v>
      </c>
      <c r="B257" s="4">
        <v>177</v>
      </c>
      <c r="C257" s="4">
        <v>33</v>
      </c>
      <c r="D257" s="4">
        <v>67</v>
      </c>
      <c r="E257" s="4">
        <v>18</v>
      </c>
      <c r="F257" s="4">
        <v>284</v>
      </c>
      <c r="G257" s="4">
        <v>61</v>
      </c>
      <c r="H257" s="4">
        <v>28</v>
      </c>
      <c r="I257" s="4">
        <v>36</v>
      </c>
      <c r="J257" s="4">
        <v>2</v>
      </c>
      <c r="K257" s="4">
        <v>73</v>
      </c>
      <c r="L257" s="4">
        <v>779</v>
      </c>
    </row>
    <row r="258" spans="1:12" x14ac:dyDescent="0.25">
      <c r="A258" s="3" t="s">
        <v>297</v>
      </c>
      <c r="B258" s="4">
        <v>426</v>
      </c>
      <c r="C258" s="4">
        <v>182</v>
      </c>
      <c r="D258" s="4">
        <v>282</v>
      </c>
      <c r="E258" s="4">
        <v>39</v>
      </c>
      <c r="F258" s="4">
        <v>942</v>
      </c>
      <c r="G258" s="4">
        <v>251</v>
      </c>
      <c r="H258" s="4">
        <v>128</v>
      </c>
      <c r="I258" s="4">
        <v>122</v>
      </c>
      <c r="J258" s="4">
        <v>7</v>
      </c>
      <c r="K258" s="4">
        <v>284</v>
      </c>
      <c r="L258" s="4">
        <v>2663</v>
      </c>
    </row>
    <row r="259" spans="1:12" x14ac:dyDescent="0.25">
      <c r="A259" s="3" t="s">
        <v>298</v>
      </c>
      <c r="B259" s="4">
        <v>169</v>
      </c>
      <c r="C259" s="4">
        <v>95</v>
      </c>
      <c r="D259" s="4">
        <v>96</v>
      </c>
      <c r="E259" s="4">
        <v>26</v>
      </c>
      <c r="F259" s="4">
        <v>364</v>
      </c>
      <c r="G259" s="4">
        <v>136</v>
      </c>
      <c r="H259" s="4">
        <v>69</v>
      </c>
      <c r="I259" s="4">
        <v>48</v>
      </c>
      <c r="J259" s="4">
        <v>6</v>
      </c>
      <c r="K259" s="4">
        <v>146</v>
      </c>
      <c r="L259" s="4">
        <v>1155</v>
      </c>
    </row>
    <row r="260" spans="1:12" x14ac:dyDescent="0.25">
      <c r="A260" s="3" t="s">
        <v>299</v>
      </c>
      <c r="B260" s="4">
        <v>141</v>
      </c>
      <c r="C260" s="4">
        <v>69</v>
      </c>
      <c r="D260" s="4">
        <v>122</v>
      </c>
      <c r="E260" s="4">
        <v>27</v>
      </c>
      <c r="F260" s="4">
        <v>320</v>
      </c>
      <c r="G260" s="4">
        <v>115</v>
      </c>
      <c r="H260" s="4">
        <v>58</v>
      </c>
      <c r="I260" s="4">
        <v>37</v>
      </c>
      <c r="J260" s="4">
        <v>1</v>
      </c>
      <c r="K260" s="4">
        <v>134</v>
      </c>
      <c r="L260" s="4">
        <v>1024</v>
      </c>
    </row>
    <row r="261" spans="1:12" x14ac:dyDescent="0.25">
      <c r="A261" s="3" t="s">
        <v>300</v>
      </c>
      <c r="B261" s="4">
        <v>389</v>
      </c>
      <c r="C261" s="4">
        <v>196</v>
      </c>
      <c r="D261" s="4">
        <v>225</v>
      </c>
      <c r="E261" s="4">
        <v>39</v>
      </c>
      <c r="F261" s="4">
        <v>1018</v>
      </c>
      <c r="G261" s="4">
        <v>291</v>
      </c>
      <c r="H261" s="4">
        <v>168</v>
      </c>
      <c r="I261" s="4">
        <v>146</v>
      </c>
      <c r="J261" s="4">
        <v>13</v>
      </c>
      <c r="K261" s="4">
        <v>342</v>
      </c>
      <c r="L261" s="4">
        <v>2827</v>
      </c>
    </row>
    <row r="262" spans="1:12" x14ac:dyDescent="0.25">
      <c r="A262" s="3" t="s">
        <v>301</v>
      </c>
      <c r="B262" s="4">
        <v>102</v>
      </c>
      <c r="C262" s="4">
        <v>42</v>
      </c>
      <c r="D262" s="4">
        <v>63</v>
      </c>
      <c r="E262" s="4">
        <v>14</v>
      </c>
      <c r="F262" s="4">
        <v>324</v>
      </c>
      <c r="G262" s="4">
        <v>86</v>
      </c>
      <c r="H262" s="4">
        <v>48</v>
      </c>
      <c r="I262" s="4">
        <v>34</v>
      </c>
      <c r="J262" s="4">
        <v>2</v>
      </c>
      <c r="K262" s="4">
        <v>85</v>
      </c>
      <c r="L262" s="4">
        <v>800</v>
      </c>
    </row>
    <row r="263" spans="1:12" x14ac:dyDescent="0.25">
      <c r="A263" s="3" t="s">
        <v>302</v>
      </c>
      <c r="B263" s="4">
        <v>150</v>
      </c>
      <c r="C263" s="4">
        <v>49</v>
      </c>
      <c r="D263" s="4">
        <v>68</v>
      </c>
      <c r="E263" s="4">
        <v>10</v>
      </c>
      <c r="F263" s="4">
        <v>247</v>
      </c>
      <c r="G263" s="4">
        <v>110</v>
      </c>
      <c r="H263" s="4">
        <v>40</v>
      </c>
      <c r="I263" s="4">
        <v>13</v>
      </c>
      <c r="J263" s="4">
        <v>3</v>
      </c>
      <c r="K263" s="4">
        <v>99</v>
      </c>
      <c r="L263" s="4">
        <v>789</v>
      </c>
    </row>
    <row r="264" spans="1:12" x14ac:dyDescent="0.25">
      <c r="A264" s="3" t="s">
        <v>303</v>
      </c>
      <c r="B264" s="4">
        <v>546</v>
      </c>
      <c r="C264" s="4">
        <v>345</v>
      </c>
      <c r="D264" s="4">
        <v>343</v>
      </c>
      <c r="E264" s="4">
        <v>58</v>
      </c>
      <c r="F264" s="4">
        <v>1499</v>
      </c>
      <c r="G264" s="4">
        <v>477</v>
      </c>
      <c r="H264" s="4">
        <v>185</v>
      </c>
      <c r="I264" s="4">
        <v>238</v>
      </c>
      <c r="J264" s="4">
        <v>18</v>
      </c>
      <c r="K264" s="4">
        <v>488</v>
      </c>
      <c r="L264" s="4">
        <v>4197</v>
      </c>
    </row>
    <row r="265" spans="1:12" x14ac:dyDescent="0.25">
      <c r="A265" s="3" t="s">
        <v>304</v>
      </c>
      <c r="B265" s="4">
        <v>1755</v>
      </c>
      <c r="C265" s="4">
        <v>531</v>
      </c>
      <c r="D265" s="4">
        <v>1032</v>
      </c>
      <c r="E265" s="4">
        <v>134</v>
      </c>
      <c r="F265" s="4">
        <v>4224</v>
      </c>
      <c r="G265" s="4">
        <v>1780</v>
      </c>
      <c r="H265" s="4">
        <v>753</v>
      </c>
      <c r="I265" s="4">
        <v>480</v>
      </c>
      <c r="J265" s="4">
        <v>67</v>
      </c>
      <c r="K265" s="4">
        <v>1175</v>
      </c>
      <c r="L265" s="4">
        <v>11931</v>
      </c>
    </row>
    <row r="266" spans="1:12" x14ac:dyDescent="0.25">
      <c r="A266" s="3" t="s">
        <v>305</v>
      </c>
      <c r="B266" s="4">
        <v>416</v>
      </c>
      <c r="C266" s="4">
        <v>83</v>
      </c>
      <c r="D266" s="4">
        <v>191</v>
      </c>
      <c r="E266" s="4">
        <v>22</v>
      </c>
      <c r="F266" s="4">
        <v>779</v>
      </c>
      <c r="G266" s="4">
        <v>340</v>
      </c>
      <c r="H266" s="4">
        <v>139</v>
      </c>
      <c r="I266" s="4">
        <v>99</v>
      </c>
      <c r="J266" s="4">
        <v>6</v>
      </c>
      <c r="K266" s="4">
        <v>207</v>
      </c>
      <c r="L266" s="4">
        <v>2282</v>
      </c>
    </row>
    <row r="267" spans="1:12" x14ac:dyDescent="0.25">
      <c r="A267" s="3" t="s">
        <v>306</v>
      </c>
      <c r="B267" s="4">
        <v>1543</v>
      </c>
      <c r="C267" s="4">
        <v>821</v>
      </c>
      <c r="D267" s="4">
        <v>976</v>
      </c>
      <c r="E267" s="4">
        <v>135</v>
      </c>
      <c r="F267" s="4">
        <v>3339</v>
      </c>
      <c r="G267" s="4">
        <v>1654</v>
      </c>
      <c r="H267" s="4">
        <v>561</v>
      </c>
      <c r="I267" s="4">
        <v>346</v>
      </c>
      <c r="J267" s="4">
        <v>46</v>
      </c>
      <c r="K267" s="4">
        <v>839</v>
      </c>
      <c r="L267" s="4">
        <v>10260</v>
      </c>
    </row>
    <row r="268" spans="1:12" x14ac:dyDescent="0.25">
      <c r="A268" s="3" t="s">
        <v>307</v>
      </c>
      <c r="B268" s="4">
        <v>4962</v>
      </c>
      <c r="C268" s="4">
        <v>1397</v>
      </c>
      <c r="D268" s="4">
        <v>2501</v>
      </c>
      <c r="E268" s="4">
        <v>597</v>
      </c>
      <c r="F268" s="4">
        <v>11417</v>
      </c>
      <c r="G268" s="4">
        <v>4616</v>
      </c>
      <c r="H268" s="4">
        <v>1737</v>
      </c>
      <c r="I268" s="4">
        <v>1446</v>
      </c>
      <c r="J268" s="4">
        <v>90</v>
      </c>
      <c r="K268" s="4">
        <v>3765</v>
      </c>
      <c r="L268" s="4">
        <v>32528</v>
      </c>
    </row>
    <row r="269" spans="1:12" x14ac:dyDescent="0.25">
      <c r="A269" s="3" t="s">
        <v>308</v>
      </c>
      <c r="B269" s="4">
        <v>1242</v>
      </c>
      <c r="C269" s="4">
        <v>331</v>
      </c>
      <c r="D269" s="4">
        <v>761</v>
      </c>
      <c r="E269" s="4">
        <v>164</v>
      </c>
      <c r="F269" s="4">
        <v>2878</v>
      </c>
      <c r="G269" s="4">
        <v>1135</v>
      </c>
      <c r="H269" s="4">
        <v>532</v>
      </c>
      <c r="I269" s="4">
        <v>319</v>
      </c>
      <c r="J269" s="4">
        <v>25</v>
      </c>
      <c r="K269" s="4">
        <v>809</v>
      </c>
      <c r="L269" s="4">
        <v>8196</v>
      </c>
    </row>
    <row r="270" spans="1:12" x14ac:dyDescent="0.25">
      <c r="A270" s="3" t="s">
        <v>309</v>
      </c>
      <c r="B270" s="4">
        <v>1017</v>
      </c>
      <c r="C270" s="4">
        <v>325</v>
      </c>
      <c r="D270" s="4">
        <v>680</v>
      </c>
      <c r="E270" s="4">
        <v>117</v>
      </c>
      <c r="F270" s="4">
        <v>1737</v>
      </c>
      <c r="G270" s="4">
        <v>911</v>
      </c>
      <c r="H270" s="4">
        <v>448</v>
      </c>
      <c r="I270" s="4">
        <v>179</v>
      </c>
      <c r="J270" s="4">
        <v>12</v>
      </c>
      <c r="K270" s="4">
        <v>633</v>
      </c>
      <c r="L270" s="4">
        <v>6059</v>
      </c>
    </row>
    <row r="271" spans="1:12" x14ac:dyDescent="0.25">
      <c r="A271" s="3" t="s">
        <v>310</v>
      </c>
      <c r="B271" s="4">
        <v>1873</v>
      </c>
      <c r="C271" s="4">
        <v>381</v>
      </c>
      <c r="D271" s="4">
        <v>843</v>
      </c>
      <c r="E271" s="4">
        <v>134</v>
      </c>
      <c r="F271" s="4">
        <v>2754</v>
      </c>
      <c r="G271" s="4">
        <v>1204</v>
      </c>
      <c r="H271" s="4">
        <v>578</v>
      </c>
      <c r="I271" s="4">
        <v>338</v>
      </c>
      <c r="J271" s="4">
        <v>36</v>
      </c>
      <c r="K271" s="4">
        <v>731</v>
      </c>
      <c r="L271" s="4">
        <v>8872</v>
      </c>
    </row>
    <row r="272" spans="1:12" x14ac:dyDescent="0.25">
      <c r="A272" s="3" t="s">
        <v>311</v>
      </c>
      <c r="B272" s="4">
        <v>193</v>
      </c>
      <c r="C272" s="4">
        <v>80</v>
      </c>
      <c r="D272" s="4">
        <v>166</v>
      </c>
      <c r="E272" s="4">
        <v>21</v>
      </c>
      <c r="F272" s="4">
        <v>389</v>
      </c>
      <c r="G272" s="4">
        <v>189</v>
      </c>
      <c r="H272" s="4">
        <v>131</v>
      </c>
      <c r="I272" s="4">
        <v>54</v>
      </c>
      <c r="J272" s="4">
        <v>8</v>
      </c>
      <c r="K272" s="4">
        <v>178</v>
      </c>
      <c r="L272" s="4">
        <v>1409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223</v>
      </c>
      <c r="E273" s="4">
        <v>27</v>
      </c>
      <c r="F273" s="4">
        <v>575</v>
      </c>
      <c r="G273" s="4">
        <v>190</v>
      </c>
      <c r="H273" s="4">
        <v>92</v>
      </c>
      <c r="I273" s="4">
        <v>67</v>
      </c>
      <c r="J273" s="4">
        <v>6</v>
      </c>
      <c r="K273" s="4">
        <v>215</v>
      </c>
      <c r="L273" s="4">
        <v>1707</v>
      </c>
    </row>
    <row r="274" spans="1:12" x14ac:dyDescent="0.25">
      <c r="A274" s="3" t="s">
        <v>313</v>
      </c>
      <c r="B274" s="4">
        <v>516</v>
      </c>
      <c r="C274" s="4">
        <v>155</v>
      </c>
      <c r="D274" s="4">
        <v>372</v>
      </c>
      <c r="E274" s="4">
        <v>44</v>
      </c>
      <c r="F274" s="4">
        <v>1162</v>
      </c>
      <c r="G274" s="4">
        <v>388</v>
      </c>
      <c r="H274" s="4">
        <v>224</v>
      </c>
      <c r="I274" s="4">
        <v>139</v>
      </c>
      <c r="J274" s="4">
        <v>12</v>
      </c>
      <c r="K274" s="4">
        <v>356</v>
      </c>
      <c r="L274" s="4">
        <v>3368</v>
      </c>
    </row>
    <row r="275" spans="1:12" x14ac:dyDescent="0.25">
      <c r="A275" s="3" t="s">
        <v>314</v>
      </c>
      <c r="B275" s="4">
        <v>330</v>
      </c>
      <c r="C275" s="4">
        <v>127</v>
      </c>
      <c r="D275" s="4">
        <v>167</v>
      </c>
      <c r="E275" s="4">
        <v>33</v>
      </c>
      <c r="F275" s="4">
        <v>966</v>
      </c>
      <c r="G275" s="4">
        <v>369</v>
      </c>
      <c r="H275" s="4">
        <v>120</v>
      </c>
      <c r="I275" s="4">
        <v>98</v>
      </c>
      <c r="J275" s="4">
        <v>11</v>
      </c>
      <c r="K275" s="4">
        <v>313</v>
      </c>
      <c r="L275" s="4">
        <v>2534</v>
      </c>
    </row>
    <row r="276" spans="1:12" x14ac:dyDescent="0.25">
      <c r="A276" s="3" t="s">
        <v>58</v>
      </c>
      <c r="B276" s="4">
        <v>17016</v>
      </c>
      <c r="C276" s="4">
        <v>5537</v>
      </c>
      <c r="D276" s="4">
        <v>9804</v>
      </c>
      <c r="E276" s="4">
        <v>1699</v>
      </c>
      <c r="F276" s="4">
        <v>37323</v>
      </c>
      <c r="G276" s="4">
        <v>14860</v>
      </c>
      <c r="H276" s="4">
        <v>6309</v>
      </c>
      <c r="I276" s="4">
        <v>4460</v>
      </c>
      <c r="J276" s="4">
        <v>391</v>
      </c>
      <c r="K276" s="4">
        <v>11360</v>
      </c>
      <c r="L276" s="4">
        <v>108759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L318"/>
  <sheetViews>
    <sheetView workbookViewId="0">
      <selection activeCell="B248" sqref="B248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41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76</v>
      </c>
      <c r="C6" s="4"/>
      <c r="D6" s="4"/>
      <c r="E6" s="4"/>
      <c r="F6" s="4">
        <v>239</v>
      </c>
      <c r="G6" s="4"/>
      <c r="H6" s="4"/>
      <c r="I6" s="4">
        <v>28</v>
      </c>
      <c r="J6" s="4"/>
      <c r="K6" s="4"/>
      <c r="L6" s="4">
        <v>343</v>
      </c>
    </row>
    <row r="7" spans="1:12" x14ac:dyDescent="0.25">
      <c r="A7" s="3" t="s">
        <v>322</v>
      </c>
      <c r="B7" s="4">
        <v>13</v>
      </c>
      <c r="C7" s="4"/>
      <c r="D7" s="4"/>
      <c r="E7" s="4"/>
      <c r="F7" s="4">
        <v>60</v>
      </c>
      <c r="G7" s="4"/>
      <c r="H7" s="4"/>
      <c r="I7" s="4">
        <v>3</v>
      </c>
      <c r="J7" s="4"/>
      <c r="K7" s="4"/>
      <c r="L7" s="4">
        <v>76</v>
      </c>
    </row>
    <row r="8" spans="1:12" x14ac:dyDescent="0.25">
      <c r="A8" s="3" t="s">
        <v>323</v>
      </c>
      <c r="B8" s="4">
        <v>84</v>
      </c>
      <c r="C8" s="4"/>
      <c r="D8" s="4"/>
      <c r="E8" s="4"/>
      <c r="F8" s="4">
        <v>202</v>
      </c>
      <c r="G8" s="4"/>
      <c r="H8" s="4"/>
      <c r="I8" s="4">
        <v>17</v>
      </c>
      <c r="J8" s="4"/>
      <c r="K8" s="4"/>
      <c r="L8" s="4">
        <v>303</v>
      </c>
    </row>
    <row r="9" spans="1:12" x14ac:dyDescent="0.25">
      <c r="A9" s="3" t="s">
        <v>324</v>
      </c>
      <c r="B9" s="4">
        <v>9</v>
      </c>
      <c r="C9" s="4"/>
      <c r="D9" s="4"/>
      <c r="E9" s="4"/>
      <c r="F9" s="4">
        <v>59</v>
      </c>
      <c r="G9" s="4"/>
      <c r="H9" s="4"/>
      <c r="I9" s="4">
        <v>7</v>
      </c>
      <c r="J9" s="4"/>
      <c r="K9" s="4"/>
      <c r="L9" s="4">
        <v>75</v>
      </c>
    </row>
    <row r="10" spans="1:12" x14ac:dyDescent="0.25">
      <c r="A10" s="3" t="s">
        <v>325</v>
      </c>
      <c r="B10" s="4">
        <v>86</v>
      </c>
      <c r="C10" s="4"/>
      <c r="D10" s="4"/>
      <c r="E10" s="4"/>
      <c r="F10" s="4">
        <v>431</v>
      </c>
      <c r="G10" s="4"/>
      <c r="H10" s="4"/>
      <c r="I10" s="4">
        <v>56</v>
      </c>
      <c r="J10" s="4"/>
      <c r="K10" s="4"/>
      <c r="L10" s="4">
        <v>573</v>
      </c>
    </row>
    <row r="11" spans="1:12" x14ac:dyDescent="0.25">
      <c r="A11" s="3" t="s">
        <v>326</v>
      </c>
      <c r="B11" s="4">
        <v>7</v>
      </c>
      <c r="C11" s="4"/>
      <c r="D11" s="4"/>
      <c r="E11" s="4"/>
      <c r="F11" s="4">
        <v>72</v>
      </c>
      <c r="G11" s="4"/>
      <c r="H11" s="4"/>
      <c r="I11" s="4">
        <v>5</v>
      </c>
      <c r="J11" s="4"/>
      <c r="K11" s="4"/>
      <c r="L11" s="4">
        <v>84</v>
      </c>
    </row>
    <row r="12" spans="1:12" x14ac:dyDescent="0.25">
      <c r="A12" s="3" t="s">
        <v>327</v>
      </c>
      <c r="B12" s="4">
        <v>17</v>
      </c>
      <c r="C12" s="4"/>
      <c r="D12" s="4"/>
      <c r="E12" s="4"/>
      <c r="F12" s="4">
        <v>125</v>
      </c>
      <c r="G12" s="4"/>
      <c r="H12" s="4"/>
      <c r="I12" s="4">
        <v>20</v>
      </c>
      <c r="J12" s="4"/>
      <c r="K12" s="4"/>
      <c r="L12" s="4">
        <v>162</v>
      </c>
    </row>
    <row r="13" spans="1:12" x14ac:dyDescent="0.25">
      <c r="A13" s="3" t="s">
        <v>328</v>
      </c>
      <c r="B13" s="4">
        <v>49</v>
      </c>
      <c r="C13" s="4"/>
      <c r="D13" s="4"/>
      <c r="E13" s="4"/>
      <c r="F13" s="4">
        <v>409</v>
      </c>
      <c r="G13" s="4"/>
      <c r="H13" s="4"/>
      <c r="I13" s="4">
        <v>54</v>
      </c>
      <c r="J13" s="4"/>
      <c r="K13" s="4"/>
      <c r="L13" s="4">
        <v>512</v>
      </c>
    </row>
    <row r="14" spans="1:12" x14ac:dyDescent="0.25">
      <c r="A14" s="3" t="s">
        <v>329</v>
      </c>
      <c r="B14" s="4">
        <v>48</v>
      </c>
      <c r="C14" s="4"/>
      <c r="D14" s="4"/>
      <c r="E14" s="4"/>
      <c r="F14" s="4">
        <v>226</v>
      </c>
      <c r="G14" s="4"/>
      <c r="H14" s="4"/>
      <c r="I14" s="4">
        <v>20</v>
      </c>
      <c r="J14" s="4"/>
      <c r="K14" s="4"/>
      <c r="L14" s="4">
        <v>294</v>
      </c>
    </row>
    <row r="15" spans="1:12" x14ac:dyDescent="0.25">
      <c r="A15" s="3" t="s">
        <v>330</v>
      </c>
      <c r="B15" s="4">
        <v>133</v>
      </c>
      <c r="C15" s="4"/>
      <c r="D15" s="4"/>
      <c r="E15" s="4"/>
      <c r="F15" s="4">
        <v>667</v>
      </c>
      <c r="G15" s="4"/>
      <c r="H15" s="4"/>
      <c r="I15" s="4">
        <v>94</v>
      </c>
      <c r="J15" s="4"/>
      <c r="K15" s="4"/>
      <c r="L15" s="4">
        <v>894</v>
      </c>
    </row>
    <row r="16" spans="1:12" x14ac:dyDescent="0.25">
      <c r="A16" s="3" t="s">
        <v>331</v>
      </c>
      <c r="B16" s="4">
        <v>73</v>
      </c>
      <c r="C16" s="4"/>
      <c r="D16" s="4"/>
      <c r="E16" s="4"/>
      <c r="F16" s="4">
        <v>303</v>
      </c>
      <c r="G16" s="4"/>
      <c r="H16" s="4"/>
      <c r="I16" s="4">
        <v>53</v>
      </c>
      <c r="J16" s="4"/>
      <c r="K16" s="4"/>
      <c r="L16" s="4">
        <v>429</v>
      </c>
    </row>
    <row r="17" spans="1:12" x14ac:dyDescent="0.25">
      <c r="A17" s="3" t="s">
        <v>332</v>
      </c>
      <c r="B17" s="4">
        <v>68</v>
      </c>
      <c r="C17" s="4"/>
      <c r="D17" s="4"/>
      <c r="E17" s="4"/>
      <c r="F17" s="4">
        <v>232</v>
      </c>
      <c r="G17" s="4"/>
      <c r="H17" s="4"/>
      <c r="I17" s="4">
        <v>23</v>
      </c>
      <c r="J17" s="4"/>
      <c r="K17" s="4"/>
      <c r="L17" s="4">
        <v>323</v>
      </c>
    </row>
    <row r="18" spans="1:12" x14ac:dyDescent="0.25">
      <c r="A18" s="3" t="s">
        <v>333</v>
      </c>
      <c r="B18" s="4">
        <v>151</v>
      </c>
      <c r="C18" s="4"/>
      <c r="D18" s="4"/>
      <c r="E18" s="4"/>
      <c r="F18" s="4">
        <v>795</v>
      </c>
      <c r="G18" s="4"/>
      <c r="H18" s="4"/>
      <c r="I18" s="4">
        <v>122</v>
      </c>
      <c r="J18" s="4"/>
      <c r="K18" s="4"/>
      <c r="L18" s="4">
        <v>1068</v>
      </c>
    </row>
    <row r="19" spans="1:12" x14ac:dyDescent="0.25">
      <c r="A19" s="3" t="s">
        <v>334</v>
      </c>
      <c r="B19" s="4">
        <v>42</v>
      </c>
      <c r="C19" s="4"/>
      <c r="D19" s="4"/>
      <c r="E19" s="4"/>
      <c r="F19" s="4">
        <v>260</v>
      </c>
      <c r="G19" s="4"/>
      <c r="H19" s="4"/>
      <c r="I19" s="4">
        <v>30</v>
      </c>
      <c r="J19" s="4"/>
      <c r="K19" s="4"/>
      <c r="L19" s="4">
        <v>332</v>
      </c>
    </row>
    <row r="20" spans="1:12" x14ac:dyDescent="0.25">
      <c r="A20" s="3" t="s">
        <v>335</v>
      </c>
      <c r="B20" s="4">
        <v>59</v>
      </c>
      <c r="C20" s="4"/>
      <c r="D20" s="4"/>
      <c r="E20" s="4"/>
      <c r="F20" s="4">
        <v>240</v>
      </c>
      <c r="G20" s="4"/>
      <c r="H20" s="4"/>
      <c r="I20" s="4">
        <v>24</v>
      </c>
      <c r="J20" s="4"/>
      <c r="K20" s="4"/>
      <c r="L20" s="4">
        <v>323</v>
      </c>
    </row>
    <row r="21" spans="1:12" x14ac:dyDescent="0.25">
      <c r="A21" s="3" t="s">
        <v>336</v>
      </c>
      <c r="B21" s="4">
        <v>239</v>
      </c>
      <c r="C21" s="4"/>
      <c r="D21" s="4"/>
      <c r="E21" s="4"/>
      <c r="F21" s="4">
        <v>1278</v>
      </c>
      <c r="G21" s="4"/>
      <c r="H21" s="4"/>
      <c r="I21" s="4">
        <v>210</v>
      </c>
      <c r="J21" s="4"/>
      <c r="K21" s="4"/>
      <c r="L21" s="4">
        <v>1727</v>
      </c>
    </row>
    <row r="22" spans="1:12" x14ac:dyDescent="0.25">
      <c r="A22" s="3" t="s">
        <v>337</v>
      </c>
      <c r="B22" s="4">
        <v>860</v>
      </c>
      <c r="C22" s="4"/>
      <c r="D22" s="4"/>
      <c r="E22" s="4"/>
      <c r="F22" s="4">
        <v>3646</v>
      </c>
      <c r="G22" s="4"/>
      <c r="H22" s="4"/>
      <c r="I22" s="4">
        <v>442</v>
      </c>
      <c r="J22" s="4"/>
      <c r="K22" s="4"/>
      <c r="L22" s="4">
        <v>4948</v>
      </c>
    </row>
    <row r="23" spans="1:12" x14ac:dyDescent="0.25">
      <c r="A23" s="3" t="s">
        <v>338</v>
      </c>
      <c r="B23" s="4">
        <v>218</v>
      </c>
      <c r="C23" s="4"/>
      <c r="D23" s="4"/>
      <c r="E23" s="4"/>
      <c r="F23" s="4">
        <v>648</v>
      </c>
      <c r="G23" s="4"/>
      <c r="H23" s="4"/>
      <c r="I23" s="4">
        <v>99</v>
      </c>
      <c r="J23" s="4"/>
      <c r="K23" s="4"/>
      <c r="L23" s="4">
        <v>965</v>
      </c>
    </row>
    <row r="24" spans="1:12" x14ac:dyDescent="0.25">
      <c r="A24" s="3" t="s">
        <v>339</v>
      </c>
      <c r="B24" s="4">
        <v>718</v>
      </c>
      <c r="C24" s="4"/>
      <c r="D24" s="4"/>
      <c r="E24" s="4"/>
      <c r="F24" s="4">
        <v>2595</v>
      </c>
      <c r="G24" s="4"/>
      <c r="H24" s="4"/>
      <c r="I24" s="4">
        <v>355</v>
      </c>
      <c r="J24" s="4"/>
      <c r="K24" s="4"/>
      <c r="L24" s="4">
        <v>3668</v>
      </c>
    </row>
    <row r="25" spans="1:12" x14ac:dyDescent="0.25">
      <c r="A25" s="3" t="s">
        <v>340</v>
      </c>
      <c r="B25" s="4">
        <v>2018</v>
      </c>
      <c r="C25" s="4"/>
      <c r="D25" s="4"/>
      <c r="E25" s="4"/>
      <c r="F25" s="4">
        <v>9488</v>
      </c>
      <c r="G25" s="4"/>
      <c r="H25" s="4"/>
      <c r="I25" s="4">
        <v>1586</v>
      </c>
      <c r="J25" s="4"/>
      <c r="K25" s="4"/>
      <c r="L25" s="4">
        <v>13092</v>
      </c>
    </row>
    <row r="26" spans="1:12" x14ac:dyDescent="0.25">
      <c r="A26" s="3" t="s">
        <v>341</v>
      </c>
      <c r="B26" s="4">
        <v>661</v>
      </c>
      <c r="C26" s="4"/>
      <c r="D26" s="4"/>
      <c r="E26" s="4"/>
      <c r="F26" s="4">
        <v>2346</v>
      </c>
      <c r="G26" s="4"/>
      <c r="H26" s="4"/>
      <c r="I26" s="4">
        <v>251</v>
      </c>
      <c r="J26" s="4"/>
      <c r="K26" s="4"/>
      <c r="L26" s="4">
        <v>3258</v>
      </c>
    </row>
    <row r="27" spans="1:12" x14ac:dyDescent="0.25">
      <c r="A27" s="3" t="s">
        <v>342</v>
      </c>
      <c r="B27" s="4">
        <v>589</v>
      </c>
      <c r="C27" s="4"/>
      <c r="D27" s="4"/>
      <c r="E27" s="4"/>
      <c r="F27" s="4">
        <v>1446</v>
      </c>
      <c r="G27" s="4"/>
      <c r="H27" s="4"/>
      <c r="I27" s="4">
        <v>204</v>
      </c>
      <c r="J27" s="4"/>
      <c r="K27" s="4"/>
      <c r="L27" s="4">
        <v>2239</v>
      </c>
    </row>
    <row r="28" spans="1:12" x14ac:dyDescent="0.25">
      <c r="A28" s="3" t="s">
        <v>343</v>
      </c>
      <c r="B28" s="4">
        <v>889</v>
      </c>
      <c r="C28" s="4"/>
      <c r="D28" s="4"/>
      <c r="E28" s="4"/>
      <c r="F28" s="4">
        <v>2337</v>
      </c>
      <c r="G28" s="4"/>
      <c r="H28" s="4"/>
      <c r="I28" s="4">
        <v>349</v>
      </c>
      <c r="J28" s="4"/>
      <c r="K28" s="4"/>
      <c r="L28" s="4">
        <v>3575</v>
      </c>
    </row>
    <row r="29" spans="1:12" x14ac:dyDescent="0.25">
      <c r="A29" s="3" t="s">
        <v>344</v>
      </c>
      <c r="B29" s="4">
        <v>74</v>
      </c>
      <c r="C29" s="4"/>
      <c r="D29" s="4"/>
      <c r="E29" s="4"/>
      <c r="F29" s="4">
        <v>311</v>
      </c>
      <c r="G29" s="4"/>
      <c r="H29" s="4"/>
      <c r="I29" s="4">
        <v>32</v>
      </c>
      <c r="J29" s="4"/>
      <c r="K29" s="4"/>
      <c r="L29" s="4">
        <v>417</v>
      </c>
    </row>
    <row r="30" spans="1:12" x14ac:dyDescent="0.25">
      <c r="A30" s="3" t="s">
        <v>345</v>
      </c>
      <c r="B30" s="4">
        <v>149</v>
      </c>
      <c r="C30" s="4"/>
      <c r="D30" s="4"/>
      <c r="E30" s="4"/>
      <c r="F30" s="4">
        <v>441</v>
      </c>
      <c r="G30" s="4"/>
      <c r="H30" s="4"/>
      <c r="I30" s="4">
        <v>53</v>
      </c>
      <c r="J30" s="4"/>
      <c r="K30" s="4"/>
      <c r="L30" s="4">
        <v>643</v>
      </c>
    </row>
    <row r="31" spans="1:12" x14ac:dyDescent="0.25">
      <c r="A31" s="3" t="s">
        <v>346</v>
      </c>
      <c r="B31" s="4">
        <v>213</v>
      </c>
      <c r="C31" s="4"/>
      <c r="D31" s="4"/>
      <c r="E31" s="4"/>
      <c r="F31" s="4">
        <v>886</v>
      </c>
      <c r="G31" s="4"/>
      <c r="H31" s="4"/>
      <c r="I31" s="4">
        <v>114</v>
      </c>
      <c r="J31" s="4"/>
      <c r="K31" s="4"/>
      <c r="L31" s="4">
        <v>1213</v>
      </c>
    </row>
    <row r="32" spans="1:12" x14ac:dyDescent="0.25">
      <c r="A32" s="3" t="s">
        <v>347</v>
      </c>
      <c r="B32" s="4">
        <v>127</v>
      </c>
      <c r="C32" s="4"/>
      <c r="D32" s="4"/>
      <c r="E32" s="4"/>
      <c r="F32" s="4">
        <v>749</v>
      </c>
      <c r="G32" s="4"/>
      <c r="H32" s="4"/>
      <c r="I32" s="4">
        <v>84</v>
      </c>
      <c r="J32" s="4"/>
      <c r="K32" s="4"/>
      <c r="L32" s="4">
        <v>960</v>
      </c>
    </row>
    <row r="33" spans="1:12" x14ac:dyDescent="0.25">
      <c r="A33" s="3" t="s">
        <v>65</v>
      </c>
      <c r="B33" s="4">
        <v>7670</v>
      </c>
      <c r="C33" s="4"/>
      <c r="D33" s="4"/>
      <c r="E33" s="4"/>
      <c r="F33" s="4">
        <v>30491</v>
      </c>
      <c r="G33" s="4"/>
      <c r="H33" s="4"/>
      <c r="I33" s="4">
        <v>4335</v>
      </c>
      <c r="J33" s="4"/>
      <c r="K33" s="4"/>
      <c r="L33" s="4">
        <v>42496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78</v>
      </c>
      <c r="C39" s="4"/>
      <c r="D39" s="4"/>
      <c r="E39" s="4"/>
      <c r="F39" s="4">
        <v>235</v>
      </c>
      <c r="G39" s="4"/>
      <c r="H39" s="4"/>
      <c r="I39" s="4">
        <v>29</v>
      </c>
      <c r="J39" s="4"/>
      <c r="K39" s="4"/>
      <c r="L39" s="4">
        <v>342</v>
      </c>
    </row>
    <row r="40" spans="1:12" x14ac:dyDescent="0.25">
      <c r="A40" s="3" t="s">
        <v>349</v>
      </c>
      <c r="B40" s="4">
        <v>15</v>
      </c>
      <c r="C40" s="4"/>
      <c r="D40" s="4"/>
      <c r="E40" s="4"/>
      <c r="F40" s="4">
        <v>59</v>
      </c>
      <c r="G40" s="4"/>
      <c r="H40" s="4"/>
      <c r="I40" s="4">
        <v>4</v>
      </c>
      <c r="J40" s="4"/>
      <c r="K40" s="4"/>
      <c r="L40" s="4">
        <v>78</v>
      </c>
    </row>
    <row r="41" spans="1:12" x14ac:dyDescent="0.25">
      <c r="A41" s="3" t="s">
        <v>350</v>
      </c>
      <c r="B41" s="4">
        <v>79</v>
      </c>
      <c r="C41" s="4"/>
      <c r="D41" s="4"/>
      <c r="E41" s="4"/>
      <c r="F41" s="4">
        <v>203</v>
      </c>
      <c r="G41" s="4"/>
      <c r="H41" s="4"/>
      <c r="I41" s="4">
        <v>16</v>
      </c>
      <c r="J41" s="4"/>
      <c r="K41" s="4"/>
      <c r="L41" s="4">
        <v>298</v>
      </c>
    </row>
    <row r="42" spans="1:12" x14ac:dyDescent="0.25">
      <c r="A42" s="3" t="s">
        <v>351</v>
      </c>
      <c r="B42" s="4">
        <v>14</v>
      </c>
      <c r="C42" s="4"/>
      <c r="D42" s="4"/>
      <c r="E42" s="4"/>
      <c r="F42" s="4">
        <v>62</v>
      </c>
      <c r="G42" s="4"/>
      <c r="H42" s="4"/>
      <c r="I42" s="4">
        <v>7</v>
      </c>
      <c r="J42" s="4"/>
      <c r="K42" s="4"/>
      <c r="L42" s="4">
        <v>83</v>
      </c>
    </row>
    <row r="43" spans="1:12" x14ac:dyDescent="0.25">
      <c r="A43" s="3" t="s">
        <v>352</v>
      </c>
      <c r="B43" s="4">
        <v>94</v>
      </c>
      <c r="C43" s="4"/>
      <c r="D43" s="4"/>
      <c r="E43" s="4"/>
      <c r="F43" s="4">
        <v>461</v>
      </c>
      <c r="G43" s="4"/>
      <c r="H43" s="4"/>
      <c r="I43" s="4">
        <v>57</v>
      </c>
      <c r="J43" s="4"/>
      <c r="K43" s="4"/>
      <c r="L43" s="4">
        <v>612</v>
      </c>
    </row>
    <row r="44" spans="1:12" x14ac:dyDescent="0.25">
      <c r="A44" s="3" t="s">
        <v>353</v>
      </c>
      <c r="B44" s="4">
        <v>7</v>
      </c>
      <c r="C44" s="4"/>
      <c r="D44" s="4"/>
      <c r="E44" s="4"/>
      <c r="F44" s="4">
        <v>68</v>
      </c>
      <c r="G44" s="4"/>
      <c r="H44" s="4"/>
      <c r="I44" s="4">
        <v>4</v>
      </c>
      <c r="J44" s="4"/>
      <c r="K44" s="4"/>
      <c r="L44" s="4">
        <v>79</v>
      </c>
    </row>
    <row r="45" spans="1:12" x14ac:dyDescent="0.25">
      <c r="A45" s="3" t="s">
        <v>354</v>
      </c>
      <c r="B45" s="4">
        <v>17</v>
      </c>
      <c r="C45" s="4"/>
      <c r="D45" s="4"/>
      <c r="E45" s="4"/>
      <c r="F45" s="4">
        <v>146</v>
      </c>
      <c r="G45" s="4"/>
      <c r="H45" s="4"/>
      <c r="I45" s="4">
        <v>20</v>
      </c>
      <c r="J45" s="4"/>
      <c r="K45" s="4"/>
      <c r="L45" s="4">
        <v>183</v>
      </c>
    </row>
    <row r="46" spans="1:12" x14ac:dyDescent="0.25">
      <c r="A46" s="3" t="s">
        <v>355</v>
      </c>
      <c r="B46" s="4">
        <v>52</v>
      </c>
      <c r="C46" s="4"/>
      <c r="D46" s="4"/>
      <c r="E46" s="4"/>
      <c r="F46" s="4">
        <v>424</v>
      </c>
      <c r="G46" s="4"/>
      <c r="H46" s="4"/>
      <c r="I46" s="4">
        <v>47</v>
      </c>
      <c r="J46" s="4"/>
      <c r="K46" s="4"/>
      <c r="L46" s="4">
        <v>523</v>
      </c>
    </row>
    <row r="47" spans="1:12" x14ac:dyDescent="0.25">
      <c r="A47" s="3" t="s">
        <v>356</v>
      </c>
      <c r="B47" s="4">
        <v>50</v>
      </c>
      <c r="C47" s="4"/>
      <c r="D47" s="4"/>
      <c r="E47" s="4"/>
      <c r="F47" s="4">
        <v>215</v>
      </c>
      <c r="G47" s="4"/>
      <c r="H47" s="4"/>
      <c r="I47" s="4">
        <v>27</v>
      </c>
      <c r="J47" s="4"/>
      <c r="K47" s="4"/>
      <c r="L47" s="4">
        <v>292</v>
      </c>
    </row>
    <row r="48" spans="1:12" x14ac:dyDescent="0.25">
      <c r="A48" s="3" t="s">
        <v>357</v>
      </c>
      <c r="B48" s="4">
        <v>139</v>
      </c>
      <c r="C48" s="4"/>
      <c r="D48" s="4"/>
      <c r="E48" s="4"/>
      <c r="F48" s="4">
        <v>693</v>
      </c>
      <c r="G48" s="4"/>
      <c r="H48" s="4"/>
      <c r="I48" s="4">
        <v>86</v>
      </c>
      <c r="J48" s="4"/>
      <c r="K48" s="4"/>
      <c r="L48" s="4">
        <v>918</v>
      </c>
    </row>
    <row r="49" spans="1:12" x14ac:dyDescent="0.25">
      <c r="A49" s="3" t="s">
        <v>358</v>
      </c>
      <c r="B49" s="4">
        <v>73</v>
      </c>
      <c r="C49" s="4"/>
      <c r="D49" s="4"/>
      <c r="E49" s="4"/>
      <c r="F49" s="4">
        <v>300</v>
      </c>
      <c r="G49" s="4"/>
      <c r="H49" s="4"/>
      <c r="I49" s="4">
        <v>49</v>
      </c>
      <c r="J49" s="4"/>
      <c r="K49" s="4"/>
      <c r="L49" s="4">
        <v>422</v>
      </c>
    </row>
    <row r="50" spans="1:12" x14ac:dyDescent="0.25">
      <c r="A50" s="3" t="s">
        <v>359</v>
      </c>
      <c r="B50" s="4">
        <v>78</v>
      </c>
      <c r="C50" s="4"/>
      <c r="D50" s="4"/>
      <c r="E50" s="4"/>
      <c r="F50" s="4">
        <v>251</v>
      </c>
      <c r="G50" s="4"/>
      <c r="H50" s="4"/>
      <c r="I50" s="4">
        <v>26</v>
      </c>
      <c r="J50" s="4"/>
      <c r="K50" s="4"/>
      <c r="L50" s="4">
        <v>355</v>
      </c>
    </row>
    <row r="51" spans="1:12" x14ac:dyDescent="0.25">
      <c r="A51" s="3" t="s">
        <v>360</v>
      </c>
      <c r="B51" s="4">
        <v>152</v>
      </c>
      <c r="C51" s="4"/>
      <c r="D51" s="4"/>
      <c r="E51" s="4"/>
      <c r="F51" s="4">
        <v>804</v>
      </c>
      <c r="G51" s="4"/>
      <c r="H51" s="4"/>
      <c r="I51" s="4">
        <v>127</v>
      </c>
      <c r="J51" s="4"/>
      <c r="K51" s="4"/>
      <c r="L51" s="4">
        <v>1083</v>
      </c>
    </row>
    <row r="52" spans="1:12" x14ac:dyDescent="0.25">
      <c r="A52" s="3" t="s">
        <v>361</v>
      </c>
      <c r="B52" s="4">
        <v>45</v>
      </c>
      <c r="C52" s="4"/>
      <c r="D52" s="4"/>
      <c r="E52" s="4"/>
      <c r="F52" s="4">
        <v>260</v>
      </c>
      <c r="G52" s="4"/>
      <c r="H52" s="4"/>
      <c r="I52" s="4">
        <v>25</v>
      </c>
      <c r="J52" s="4"/>
      <c r="K52" s="4"/>
      <c r="L52" s="4">
        <v>330</v>
      </c>
    </row>
    <row r="53" spans="1:12" x14ac:dyDescent="0.25">
      <c r="A53" s="3" t="s">
        <v>362</v>
      </c>
      <c r="B53" s="4">
        <v>55</v>
      </c>
      <c r="C53" s="4"/>
      <c r="D53" s="4"/>
      <c r="E53" s="4"/>
      <c r="F53" s="4">
        <v>240</v>
      </c>
      <c r="G53" s="4"/>
      <c r="H53" s="4"/>
      <c r="I53" s="4">
        <v>20</v>
      </c>
      <c r="J53" s="4"/>
      <c r="K53" s="4"/>
      <c r="L53" s="4">
        <v>315</v>
      </c>
    </row>
    <row r="54" spans="1:12" x14ac:dyDescent="0.25">
      <c r="A54" s="3" t="s">
        <v>363</v>
      </c>
      <c r="B54" s="4">
        <v>238</v>
      </c>
      <c r="C54" s="4"/>
      <c r="D54" s="4"/>
      <c r="E54" s="4"/>
      <c r="F54" s="4">
        <v>1257</v>
      </c>
      <c r="G54" s="4"/>
      <c r="H54" s="4"/>
      <c r="I54" s="4">
        <v>210</v>
      </c>
      <c r="J54" s="4"/>
      <c r="K54" s="4"/>
      <c r="L54" s="4">
        <v>1705</v>
      </c>
    </row>
    <row r="55" spans="1:12" x14ac:dyDescent="0.25">
      <c r="A55" s="3" t="s">
        <v>364</v>
      </c>
      <c r="B55" s="4">
        <v>859</v>
      </c>
      <c r="C55" s="4"/>
      <c r="D55" s="4"/>
      <c r="E55" s="4"/>
      <c r="F55" s="4">
        <v>3711</v>
      </c>
      <c r="G55" s="4"/>
      <c r="H55" s="4"/>
      <c r="I55" s="4">
        <v>393</v>
      </c>
      <c r="J55" s="4"/>
      <c r="K55" s="4"/>
      <c r="L55" s="4">
        <v>4963</v>
      </c>
    </row>
    <row r="56" spans="1:12" x14ac:dyDescent="0.25">
      <c r="A56" s="3" t="s">
        <v>365</v>
      </c>
      <c r="B56" s="4">
        <v>231</v>
      </c>
      <c r="C56" s="4"/>
      <c r="D56" s="4"/>
      <c r="E56" s="4"/>
      <c r="F56" s="4">
        <v>683</v>
      </c>
      <c r="G56" s="4"/>
      <c r="H56" s="4"/>
      <c r="I56" s="4">
        <v>91</v>
      </c>
      <c r="J56" s="4"/>
      <c r="K56" s="4"/>
      <c r="L56" s="4">
        <v>1005</v>
      </c>
    </row>
    <row r="57" spans="1:12" x14ac:dyDescent="0.25">
      <c r="A57" s="3" t="s">
        <v>366</v>
      </c>
      <c r="B57" s="4">
        <v>710</v>
      </c>
      <c r="C57" s="4"/>
      <c r="D57" s="4"/>
      <c r="E57" s="4"/>
      <c r="F57" s="4">
        <v>2593</v>
      </c>
      <c r="G57" s="4"/>
      <c r="H57" s="4"/>
      <c r="I57" s="4">
        <v>328</v>
      </c>
      <c r="J57" s="4"/>
      <c r="K57" s="4"/>
      <c r="L57" s="4">
        <v>3631</v>
      </c>
    </row>
    <row r="58" spans="1:12" x14ac:dyDescent="0.25">
      <c r="A58" s="3" t="s">
        <v>367</v>
      </c>
      <c r="B58" s="4">
        <v>2128</v>
      </c>
      <c r="C58" s="4"/>
      <c r="D58" s="4"/>
      <c r="E58" s="4"/>
      <c r="F58" s="4">
        <v>9671</v>
      </c>
      <c r="G58" s="4"/>
      <c r="H58" s="4"/>
      <c r="I58" s="4">
        <v>1430</v>
      </c>
      <c r="J58" s="4"/>
      <c r="K58" s="4"/>
      <c r="L58" s="4">
        <v>13229</v>
      </c>
    </row>
    <row r="59" spans="1:12" x14ac:dyDescent="0.25">
      <c r="A59" s="3" t="s">
        <v>368</v>
      </c>
      <c r="B59" s="4">
        <v>707</v>
      </c>
      <c r="C59" s="4"/>
      <c r="D59" s="4"/>
      <c r="E59" s="4"/>
      <c r="F59" s="4">
        <v>2407</v>
      </c>
      <c r="G59" s="4"/>
      <c r="H59" s="4"/>
      <c r="I59" s="4">
        <v>233</v>
      </c>
      <c r="J59" s="4"/>
      <c r="K59" s="4"/>
      <c r="L59" s="4">
        <v>3347</v>
      </c>
    </row>
    <row r="60" spans="1:12" x14ac:dyDescent="0.25">
      <c r="A60" s="3" t="s">
        <v>369</v>
      </c>
      <c r="B60" s="4">
        <v>593</v>
      </c>
      <c r="C60" s="4"/>
      <c r="D60" s="4"/>
      <c r="E60" s="4"/>
      <c r="F60" s="4">
        <v>1444</v>
      </c>
      <c r="G60" s="4"/>
      <c r="H60" s="4"/>
      <c r="I60" s="4">
        <v>175</v>
      </c>
      <c r="J60" s="4"/>
      <c r="K60" s="4"/>
      <c r="L60" s="4">
        <v>2212</v>
      </c>
    </row>
    <row r="61" spans="1:12" x14ac:dyDescent="0.25">
      <c r="A61" s="3" t="s">
        <v>370</v>
      </c>
      <c r="B61" s="4">
        <v>906</v>
      </c>
      <c r="C61" s="4"/>
      <c r="D61" s="4"/>
      <c r="E61" s="4"/>
      <c r="F61" s="4">
        <v>2399</v>
      </c>
      <c r="G61" s="4"/>
      <c r="H61" s="4"/>
      <c r="I61" s="4">
        <v>331</v>
      </c>
      <c r="J61" s="4"/>
      <c r="K61" s="4"/>
      <c r="L61" s="4">
        <v>3636</v>
      </c>
    </row>
    <row r="62" spans="1:12" x14ac:dyDescent="0.25">
      <c r="A62" s="3" t="s">
        <v>371</v>
      </c>
      <c r="B62" s="4">
        <v>74</v>
      </c>
      <c r="C62" s="4"/>
      <c r="D62" s="4"/>
      <c r="E62" s="4"/>
      <c r="F62" s="4">
        <v>306</v>
      </c>
      <c r="G62" s="4"/>
      <c r="H62" s="4"/>
      <c r="I62" s="4">
        <v>26</v>
      </c>
      <c r="J62" s="4"/>
      <c r="K62" s="4"/>
      <c r="L62" s="4">
        <v>406</v>
      </c>
    </row>
    <row r="63" spans="1:12" x14ac:dyDescent="0.25">
      <c r="A63" s="3" t="s">
        <v>372</v>
      </c>
      <c r="B63" s="4">
        <v>149</v>
      </c>
      <c r="C63" s="4"/>
      <c r="D63" s="4"/>
      <c r="E63" s="4"/>
      <c r="F63" s="4">
        <v>455</v>
      </c>
      <c r="G63" s="4"/>
      <c r="H63" s="4"/>
      <c r="I63" s="4">
        <v>54</v>
      </c>
      <c r="J63" s="4"/>
      <c r="K63" s="4"/>
      <c r="L63" s="4">
        <v>658</v>
      </c>
    </row>
    <row r="64" spans="1:12" x14ac:dyDescent="0.25">
      <c r="A64" s="3" t="s">
        <v>373</v>
      </c>
      <c r="B64" s="4">
        <v>229</v>
      </c>
      <c r="C64" s="4"/>
      <c r="D64" s="4"/>
      <c r="E64" s="4"/>
      <c r="F64" s="4">
        <v>898</v>
      </c>
      <c r="G64" s="4"/>
      <c r="H64" s="4"/>
      <c r="I64" s="4">
        <v>109</v>
      </c>
      <c r="J64" s="4"/>
      <c r="K64" s="4"/>
      <c r="L64" s="4">
        <v>1236</v>
      </c>
    </row>
    <row r="65" spans="1:12" x14ac:dyDescent="0.25">
      <c r="A65" s="3" t="s">
        <v>374</v>
      </c>
      <c r="B65" s="4">
        <v>140</v>
      </c>
      <c r="C65" s="4"/>
      <c r="D65" s="4"/>
      <c r="E65" s="4"/>
      <c r="F65" s="4">
        <v>802</v>
      </c>
      <c r="G65" s="4"/>
      <c r="H65" s="4"/>
      <c r="I65" s="4">
        <v>82</v>
      </c>
      <c r="J65" s="4"/>
      <c r="K65" s="4"/>
      <c r="L65" s="4">
        <v>1024</v>
      </c>
    </row>
    <row r="66" spans="1:12" x14ac:dyDescent="0.25">
      <c r="A66" s="3" t="s">
        <v>64</v>
      </c>
      <c r="B66" s="4">
        <v>7912</v>
      </c>
      <c r="C66" s="4"/>
      <c r="D66" s="4"/>
      <c r="E66" s="4"/>
      <c r="F66" s="4">
        <v>31047</v>
      </c>
      <c r="G66" s="4"/>
      <c r="H66" s="4"/>
      <c r="I66" s="4">
        <v>4006</v>
      </c>
      <c r="J66" s="4"/>
      <c r="K66" s="4"/>
      <c r="L66" s="4">
        <v>42965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89</v>
      </c>
      <c r="C74" s="4"/>
      <c r="D74" s="4"/>
      <c r="E74" s="4"/>
      <c r="F74" s="4">
        <v>252</v>
      </c>
      <c r="G74" s="4"/>
      <c r="H74" s="4"/>
      <c r="I74" s="4">
        <v>32</v>
      </c>
      <c r="J74" s="4"/>
      <c r="K74" s="4"/>
      <c r="L74" s="4">
        <v>373</v>
      </c>
    </row>
    <row r="75" spans="1:12" x14ac:dyDescent="0.25">
      <c r="A75" s="3" t="s">
        <v>376</v>
      </c>
      <c r="B75" s="4">
        <v>15</v>
      </c>
      <c r="C75" s="4"/>
      <c r="D75" s="4"/>
      <c r="E75" s="4"/>
      <c r="F75" s="4">
        <v>60</v>
      </c>
      <c r="G75" s="4"/>
      <c r="H75" s="4"/>
      <c r="I75" s="4">
        <v>5</v>
      </c>
      <c r="J75" s="4"/>
      <c r="K75" s="4"/>
      <c r="L75" s="4">
        <v>80</v>
      </c>
    </row>
    <row r="76" spans="1:12" x14ac:dyDescent="0.25">
      <c r="A76" s="3" t="s">
        <v>377</v>
      </c>
      <c r="B76" s="4">
        <v>94</v>
      </c>
      <c r="C76" s="4"/>
      <c r="D76" s="4"/>
      <c r="E76" s="4"/>
      <c r="F76" s="4">
        <v>228</v>
      </c>
      <c r="G76" s="4"/>
      <c r="H76" s="4"/>
      <c r="I76" s="4">
        <v>21</v>
      </c>
      <c r="J76" s="4"/>
      <c r="K76" s="4"/>
      <c r="L76" s="4">
        <v>343</v>
      </c>
    </row>
    <row r="77" spans="1:12" x14ac:dyDescent="0.25">
      <c r="A77" s="3" t="s">
        <v>378</v>
      </c>
      <c r="B77" s="4">
        <v>9</v>
      </c>
      <c r="C77" s="4"/>
      <c r="D77" s="4"/>
      <c r="E77" s="4"/>
      <c r="F77" s="4">
        <v>59</v>
      </c>
      <c r="G77" s="4"/>
      <c r="H77" s="4"/>
      <c r="I77" s="4">
        <v>6</v>
      </c>
      <c r="J77" s="4"/>
      <c r="K77" s="4"/>
      <c r="L77" s="4">
        <v>74</v>
      </c>
    </row>
    <row r="78" spans="1:12" x14ac:dyDescent="0.25">
      <c r="A78" s="3" t="s">
        <v>379</v>
      </c>
      <c r="B78" s="4">
        <v>96</v>
      </c>
      <c r="C78" s="4"/>
      <c r="D78" s="4"/>
      <c r="E78" s="4"/>
      <c r="F78" s="4">
        <v>437</v>
      </c>
      <c r="G78" s="4"/>
      <c r="H78" s="4"/>
      <c r="I78" s="4">
        <v>54</v>
      </c>
      <c r="J78" s="4"/>
      <c r="K78" s="4"/>
      <c r="L78" s="4">
        <v>587</v>
      </c>
    </row>
    <row r="79" spans="1:12" x14ac:dyDescent="0.25">
      <c r="A79" s="3" t="s">
        <v>380</v>
      </c>
      <c r="B79" s="4">
        <v>9</v>
      </c>
      <c r="C79" s="4"/>
      <c r="D79" s="4"/>
      <c r="E79" s="4"/>
      <c r="F79" s="4">
        <v>62</v>
      </c>
      <c r="G79" s="4"/>
      <c r="H79" s="4"/>
      <c r="I79" s="4">
        <v>6</v>
      </c>
      <c r="J79" s="4"/>
      <c r="K79" s="4"/>
      <c r="L79" s="4">
        <v>77</v>
      </c>
    </row>
    <row r="80" spans="1:12" x14ac:dyDescent="0.25">
      <c r="A80" s="3" t="s">
        <v>381</v>
      </c>
      <c r="B80" s="4">
        <v>22</v>
      </c>
      <c r="C80" s="4"/>
      <c r="D80" s="4"/>
      <c r="E80" s="4"/>
      <c r="F80" s="4">
        <v>155</v>
      </c>
      <c r="G80" s="4"/>
      <c r="H80" s="4"/>
      <c r="I80" s="4">
        <v>21</v>
      </c>
      <c r="J80" s="4"/>
      <c r="K80" s="4"/>
      <c r="L80" s="4">
        <v>198</v>
      </c>
    </row>
    <row r="81" spans="1:12" x14ac:dyDescent="0.25">
      <c r="A81" s="3" t="s">
        <v>382</v>
      </c>
      <c r="B81" s="4">
        <v>62</v>
      </c>
      <c r="C81" s="4"/>
      <c r="D81" s="4"/>
      <c r="E81" s="4"/>
      <c r="F81" s="4">
        <v>411</v>
      </c>
      <c r="G81" s="4"/>
      <c r="H81" s="4"/>
      <c r="I81" s="4">
        <v>47</v>
      </c>
      <c r="J81" s="4"/>
      <c r="K81" s="4"/>
      <c r="L81" s="4">
        <v>520</v>
      </c>
    </row>
    <row r="82" spans="1:12" x14ac:dyDescent="0.25">
      <c r="A82" s="3" t="s">
        <v>383</v>
      </c>
      <c r="B82" s="4">
        <v>57</v>
      </c>
      <c r="C82" s="4"/>
      <c r="D82" s="4"/>
      <c r="E82" s="4"/>
      <c r="F82" s="4">
        <v>232</v>
      </c>
      <c r="G82" s="4"/>
      <c r="H82" s="4"/>
      <c r="I82" s="4">
        <v>30</v>
      </c>
      <c r="J82" s="4"/>
      <c r="K82" s="4"/>
      <c r="L82" s="4">
        <v>319</v>
      </c>
    </row>
    <row r="83" spans="1:12" x14ac:dyDescent="0.25">
      <c r="A83" s="3" t="s">
        <v>384</v>
      </c>
      <c r="B83" s="4">
        <v>153</v>
      </c>
      <c r="C83" s="4"/>
      <c r="D83" s="4"/>
      <c r="E83" s="4"/>
      <c r="F83" s="4">
        <v>713</v>
      </c>
      <c r="G83" s="4"/>
      <c r="H83" s="4"/>
      <c r="I83" s="4">
        <v>89</v>
      </c>
      <c r="J83" s="4"/>
      <c r="K83" s="4"/>
      <c r="L83" s="4">
        <v>955</v>
      </c>
    </row>
    <row r="84" spans="1:12" x14ac:dyDescent="0.25">
      <c r="A84" s="3" t="s">
        <v>385</v>
      </c>
      <c r="B84" s="4">
        <v>76</v>
      </c>
      <c r="C84" s="4"/>
      <c r="D84" s="4"/>
      <c r="E84" s="4"/>
      <c r="F84" s="4">
        <v>298</v>
      </c>
      <c r="G84" s="4"/>
      <c r="H84" s="4"/>
      <c r="I84" s="4">
        <v>45</v>
      </c>
      <c r="J84" s="4"/>
      <c r="K84" s="4"/>
      <c r="L84" s="4">
        <v>419</v>
      </c>
    </row>
    <row r="85" spans="1:12" x14ac:dyDescent="0.25">
      <c r="A85" s="3" t="s">
        <v>386</v>
      </c>
      <c r="B85" s="4">
        <v>76</v>
      </c>
      <c r="C85" s="4"/>
      <c r="D85" s="4"/>
      <c r="E85" s="4"/>
      <c r="F85" s="4">
        <v>249</v>
      </c>
      <c r="G85" s="4"/>
      <c r="H85" s="4"/>
      <c r="I85" s="4">
        <v>28</v>
      </c>
      <c r="J85" s="4"/>
      <c r="K85" s="4"/>
      <c r="L85" s="4">
        <v>353</v>
      </c>
    </row>
    <row r="86" spans="1:12" x14ac:dyDescent="0.25">
      <c r="A86" s="3" t="s">
        <v>387</v>
      </c>
      <c r="B86" s="4">
        <v>159</v>
      </c>
      <c r="C86" s="4"/>
      <c r="D86" s="4"/>
      <c r="E86" s="4"/>
      <c r="F86" s="4">
        <v>829</v>
      </c>
      <c r="G86" s="4"/>
      <c r="H86" s="4"/>
      <c r="I86" s="4">
        <v>135</v>
      </c>
      <c r="J86" s="4"/>
      <c r="K86" s="4"/>
      <c r="L86" s="4">
        <v>1123</v>
      </c>
    </row>
    <row r="87" spans="1:12" x14ac:dyDescent="0.25">
      <c r="A87" s="3" t="s">
        <v>388</v>
      </c>
      <c r="B87" s="4">
        <v>46</v>
      </c>
      <c r="C87" s="4"/>
      <c r="D87" s="4"/>
      <c r="E87" s="4"/>
      <c r="F87" s="4">
        <v>269</v>
      </c>
      <c r="G87" s="4"/>
      <c r="H87" s="4"/>
      <c r="I87" s="4">
        <v>25</v>
      </c>
      <c r="J87" s="4"/>
      <c r="K87" s="4"/>
      <c r="L87" s="4">
        <v>340</v>
      </c>
    </row>
    <row r="88" spans="1:12" x14ac:dyDescent="0.25">
      <c r="A88" s="3" t="s">
        <v>389</v>
      </c>
      <c r="B88" s="4">
        <v>66</v>
      </c>
      <c r="C88" s="4"/>
      <c r="D88" s="4"/>
      <c r="E88" s="4"/>
      <c r="F88" s="4">
        <v>227</v>
      </c>
      <c r="G88" s="4"/>
      <c r="H88" s="4"/>
      <c r="I88" s="4">
        <v>11</v>
      </c>
      <c r="J88" s="4"/>
      <c r="K88" s="4"/>
      <c r="L88" s="4">
        <v>304</v>
      </c>
    </row>
    <row r="89" spans="1:12" x14ac:dyDescent="0.25">
      <c r="A89" s="3" t="s">
        <v>390</v>
      </c>
      <c r="B89" s="4">
        <v>253</v>
      </c>
      <c r="C89" s="4"/>
      <c r="D89" s="4"/>
      <c r="E89" s="4"/>
      <c r="F89" s="4">
        <v>1302</v>
      </c>
      <c r="G89" s="4"/>
      <c r="H89" s="4"/>
      <c r="I89" s="4">
        <v>191</v>
      </c>
      <c r="J89" s="4"/>
      <c r="K89" s="4"/>
      <c r="L89" s="4">
        <v>1746</v>
      </c>
    </row>
    <row r="90" spans="1:12" x14ac:dyDescent="0.25">
      <c r="A90" s="3" t="s">
        <v>391</v>
      </c>
      <c r="B90" s="4">
        <v>863</v>
      </c>
      <c r="C90" s="4"/>
      <c r="D90" s="4"/>
      <c r="E90" s="4"/>
      <c r="F90" s="4">
        <v>3689</v>
      </c>
      <c r="G90" s="4"/>
      <c r="H90" s="4"/>
      <c r="I90" s="4">
        <v>396</v>
      </c>
      <c r="J90" s="4"/>
      <c r="K90" s="4"/>
      <c r="L90" s="4">
        <v>4948</v>
      </c>
    </row>
    <row r="91" spans="1:12" x14ac:dyDescent="0.25">
      <c r="A91" s="3" t="s">
        <v>392</v>
      </c>
      <c r="B91" s="4">
        <v>260</v>
      </c>
      <c r="C91" s="4"/>
      <c r="D91" s="4"/>
      <c r="E91" s="4"/>
      <c r="F91" s="4">
        <v>677</v>
      </c>
      <c r="G91" s="4"/>
      <c r="H91" s="4"/>
      <c r="I91" s="4">
        <v>70</v>
      </c>
      <c r="J91" s="4"/>
      <c r="K91" s="4"/>
      <c r="L91" s="4">
        <v>1007</v>
      </c>
    </row>
    <row r="92" spans="1:12" x14ac:dyDescent="0.25">
      <c r="A92" s="3" t="s">
        <v>393</v>
      </c>
      <c r="B92" s="4">
        <v>765</v>
      </c>
      <c r="C92" s="4"/>
      <c r="D92" s="4"/>
      <c r="E92" s="4"/>
      <c r="F92" s="4">
        <v>2667</v>
      </c>
      <c r="G92" s="4"/>
      <c r="H92" s="4"/>
      <c r="I92" s="4">
        <v>307</v>
      </c>
      <c r="J92" s="4"/>
      <c r="K92" s="4"/>
      <c r="L92" s="4">
        <v>3739</v>
      </c>
    </row>
    <row r="93" spans="1:12" x14ac:dyDescent="0.25">
      <c r="A93" s="3" t="s">
        <v>394</v>
      </c>
      <c r="B93" s="4">
        <v>2145</v>
      </c>
      <c r="C93" s="4"/>
      <c r="D93" s="4"/>
      <c r="E93" s="4"/>
      <c r="F93" s="4">
        <v>9586</v>
      </c>
      <c r="G93" s="4"/>
      <c r="H93" s="4"/>
      <c r="I93" s="4">
        <v>1347</v>
      </c>
      <c r="J93" s="4"/>
      <c r="K93" s="4"/>
      <c r="L93" s="4">
        <v>13078</v>
      </c>
    </row>
    <row r="94" spans="1:12" x14ac:dyDescent="0.25">
      <c r="A94" s="3" t="s">
        <v>395</v>
      </c>
      <c r="B94" s="4">
        <v>748</v>
      </c>
      <c r="C94" s="4"/>
      <c r="D94" s="4"/>
      <c r="E94" s="4"/>
      <c r="F94" s="4">
        <v>2467</v>
      </c>
      <c r="G94" s="4"/>
      <c r="H94" s="4"/>
      <c r="I94" s="4">
        <v>241</v>
      </c>
      <c r="J94" s="4"/>
      <c r="K94" s="4"/>
      <c r="L94" s="4">
        <v>3456</v>
      </c>
    </row>
    <row r="95" spans="1:12" x14ac:dyDescent="0.25">
      <c r="A95" s="3" t="s">
        <v>396</v>
      </c>
      <c r="B95" s="4">
        <v>622</v>
      </c>
      <c r="C95" s="4"/>
      <c r="D95" s="4"/>
      <c r="E95" s="4"/>
      <c r="F95" s="4">
        <v>1448</v>
      </c>
      <c r="G95" s="4"/>
      <c r="H95" s="4"/>
      <c r="I95" s="4">
        <v>180</v>
      </c>
      <c r="J95" s="4"/>
      <c r="K95" s="4"/>
      <c r="L95" s="4">
        <v>2250</v>
      </c>
    </row>
    <row r="96" spans="1:12" x14ac:dyDescent="0.25">
      <c r="A96" s="3" t="s">
        <v>397</v>
      </c>
      <c r="B96" s="4">
        <v>947</v>
      </c>
      <c r="C96" s="4"/>
      <c r="D96" s="4"/>
      <c r="E96" s="4"/>
      <c r="F96" s="4">
        <v>2390</v>
      </c>
      <c r="G96" s="4"/>
      <c r="H96" s="4"/>
      <c r="I96" s="4">
        <v>320</v>
      </c>
      <c r="J96" s="4"/>
      <c r="K96" s="4"/>
      <c r="L96" s="4">
        <v>3657</v>
      </c>
    </row>
    <row r="97" spans="1:12" x14ac:dyDescent="0.25">
      <c r="A97" s="3" t="s">
        <v>398</v>
      </c>
      <c r="B97" s="4">
        <v>76</v>
      </c>
      <c r="C97" s="4"/>
      <c r="D97" s="4"/>
      <c r="E97" s="4"/>
      <c r="F97" s="4">
        <v>308</v>
      </c>
      <c r="G97" s="4"/>
      <c r="H97" s="4"/>
      <c r="I97" s="4">
        <v>28</v>
      </c>
      <c r="J97" s="4"/>
      <c r="K97" s="4"/>
      <c r="L97" s="4">
        <v>412</v>
      </c>
    </row>
    <row r="98" spans="1:12" x14ac:dyDescent="0.25">
      <c r="A98" s="3" t="s">
        <v>399</v>
      </c>
      <c r="B98" s="4">
        <v>159</v>
      </c>
      <c r="C98" s="4"/>
      <c r="D98" s="4"/>
      <c r="E98" s="4"/>
      <c r="F98" s="4">
        <v>458</v>
      </c>
      <c r="G98" s="4"/>
      <c r="H98" s="4"/>
      <c r="I98" s="4">
        <v>47</v>
      </c>
      <c r="J98" s="4"/>
      <c r="K98" s="4"/>
      <c r="L98" s="4">
        <v>664</v>
      </c>
    </row>
    <row r="99" spans="1:12" x14ac:dyDescent="0.25">
      <c r="A99" s="3" t="s">
        <v>400</v>
      </c>
      <c r="B99" s="4">
        <v>256</v>
      </c>
      <c r="C99" s="4"/>
      <c r="D99" s="4"/>
      <c r="E99" s="4"/>
      <c r="F99" s="4">
        <v>887</v>
      </c>
      <c r="G99" s="4"/>
      <c r="H99" s="4"/>
      <c r="I99" s="4">
        <v>115</v>
      </c>
      <c r="J99" s="4"/>
      <c r="K99" s="4"/>
      <c r="L99" s="4">
        <v>1258</v>
      </c>
    </row>
    <row r="100" spans="1:12" x14ac:dyDescent="0.25">
      <c r="A100" s="3" t="s">
        <v>401</v>
      </c>
      <c r="B100" s="4">
        <v>159</v>
      </c>
      <c r="C100" s="4"/>
      <c r="D100" s="4"/>
      <c r="E100" s="4"/>
      <c r="F100" s="4">
        <v>821</v>
      </c>
      <c r="G100" s="4"/>
      <c r="H100" s="4"/>
      <c r="I100" s="4">
        <v>82</v>
      </c>
      <c r="J100" s="4"/>
      <c r="K100" s="4"/>
      <c r="L100" s="4">
        <v>1062</v>
      </c>
    </row>
    <row r="101" spans="1:12" x14ac:dyDescent="0.25">
      <c r="A101" s="3" t="s">
        <v>63</v>
      </c>
      <c r="B101" s="4">
        <v>8282</v>
      </c>
      <c r="C101" s="4"/>
      <c r="D101" s="4"/>
      <c r="E101" s="4"/>
      <c r="F101" s="4">
        <v>31181</v>
      </c>
      <c r="G101" s="4"/>
      <c r="H101" s="4"/>
      <c r="I101" s="4">
        <v>3879</v>
      </c>
      <c r="J101" s="4"/>
      <c r="K101" s="4"/>
      <c r="L101" s="4">
        <v>43342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98</v>
      </c>
      <c r="C109" s="4"/>
      <c r="D109" s="4"/>
      <c r="E109" s="4"/>
      <c r="F109" s="4">
        <v>251</v>
      </c>
      <c r="G109" s="4"/>
      <c r="H109" s="4"/>
      <c r="I109" s="4">
        <v>25</v>
      </c>
      <c r="J109" s="4"/>
      <c r="K109" s="4"/>
      <c r="L109" s="4">
        <v>374</v>
      </c>
    </row>
    <row r="110" spans="1:12" x14ac:dyDescent="0.25">
      <c r="A110" s="3" t="s">
        <v>403</v>
      </c>
      <c r="B110" s="4">
        <v>19</v>
      </c>
      <c r="C110" s="4"/>
      <c r="D110" s="4"/>
      <c r="E110" s="4"/>
      <c r="F110" s="4">
        <v>61</v>
      </c>
      <c r="G110" s="4"/>
      <c r="H110" s="4"/>
      <c r="I110" s="4">
        <v>2</v>
      </c>
      <c r="J110" s="4"/>
      <c r="K110" s="4"/>
      <c r="L110" s="4">
        <v>82</v>
      </c>
    </row>
    <row r="111" spans="1:12" x14ac:dyDescent="0.25">
      <c r="A111" s="3" t="s">
        <v>404</v>
      </c>
      <c r="B111" s="4">
        <v>110</v>
      </c>
      <c r="C111" s="4"/>
      <c r="D111" s="4"/>
      <c r="E111" s="4"/>
      <c r="F111" s="4">
        <v>235</v>
      </c>
      <c r="G111" s="4"/>
      <c r="H111" s="4"/>
      <c r="I111" s="4">
        <v>28</v>
      </c>
      <c r="J111" s="4"/>
      <c r="K111" s="4"/>
      <c r="L111" s="4">
        <v>373</v>
      </c>
    </row>
    <row r="112" spans="1:12" x14ac:dyDescent="0.25">
      <c r="A112" s="3" t="s">
        <v>405</v>
      </c>
      <c r="B112" s="4">
        <v>13</v>
      </c>
      <c r="C112" s="4"/>
      <c r="D112" s="4"/>
      <c r="E112" s="4"/>
      <c r="F112" s="4">
        <v>67</v>
      </c>
      <c r="G112" s="4"/>
      <c r="H112" s="4"/>
      <c r="I112" s="4">
        <v>6</v>
      </c>
      <c r="J112" s="4"/>
      <c r="K112" s="4"/>
      <c r="L112" s="4">
        <v>86</v>
      </c>
    </row>
    <row r="113" spans="1:12" x14ac:dyDescent="0.25">
      <c r="A113" s="3" t="s">
        <v>406</v>
      </c>
      <c r="B113" s="4">
        <v>102</v>
      </c>
      <c r="C113" s="4"/>
      <c r="D113" s="4"/>
      <c r="E113" s="4"/>
      <c r="F113" s="4">
        <v>462</v>
      </c>
      <c r="G113" s="4"/>
      <c r="H113" s="4"/>
      <c r="I113" s="4">
        <v>54</v>
      </c>
      <c r="J113" s="4"/>
      <c r="K113" s="4"/>
      <c r="L113" s="4">
        <v>618</v>
      </c>
    </row>
    <row r="114" spans="1:12" x14ac:dyDescent="0.25">
      <c r="A114" s="3" t="s">
        <v>407</v>
      </c>
      <c r="B114" s="4">
        <v>13</v>
      </c>
      <c r="C114" s="4"/>
      <c r="D114" s="4"/>
      <c r="E114" s="4"/>
      <c r="F114" s="4">
        <v>70</v>
      </c>
      <c r="G114" s="4"/>
      <c r="H114" s="4"/>
      <c r="I114" s="4">
        <v>7</v>
      </c>
      <c r="J114" s="4"/>
      <c r="K114" s="4"/>
      <c r="L114" s="4">
        <v>90</v>
      </c>
    </row>
    <row r="115" spans="1:12" x14ac:dyDescent="0.25">
      <c r="A115" s="3" t="s">
        <v>408</v>
      </c>
      <c r="B115" s="4">
        <v>28</v>
      </c>
      <c r="C115" s="4"/>
      <c r="D115" s="4"/>
      <c r="E115" s="4"/>
      <c r="F115" s="4">
        <v>169</v>
      </c>
      <c r="G115" s="4"/>
      <c r="H115" s="4"/>
      <c r="I115" s="4">
        <v>17</v>
      </c>
      <c r="J115" s="4"/>
      <c r="K115" s="4"/>
      <c r="L115" s="4">
        <v>214</v>
      </c>
    </row>
    <row r="116" spans="1:12" x14ac:dyDescent="0.25">
      <c r="A116" s="3" t="s">
        <v>409</v>
      </c>
      <c r="B116" s="4">
        <v>73</v>
      </c>
      <c r="C116" s="4"/>
      <c r="D116" s="4"/>
      <c r="E116" s="4"/>
      <c r="F116" s="4">
        <v>445</v>
      </c>
      <c r="G116" s="4"/>
      <c r="H116" s="4"/>
      <c r="I116" s="4">
        <v>52</v>
      </c>
      <c r="J116" s="4"/>
      <c r="K116" s="4"/>
      <c r="L116" s="4">
        <v>570</v>
      </c>
    </row>
    <row r="117" spans="1:12" x14ac:dyDescent="0.25">
      <c r="A117" s="3" t="s">
        <v>410</v>
      </c>
      <c r="B117" s="4">
        <v>70</v>
      </c>
      <c r="C117" s="4"/>
      <c r="D117" s="4"/>
      <c r="E117" s="4"/>
      <c r="F117" s="4">
        <v>247</v>
      </c>
      <c r="G117" s="4"/>
      <c r="H117" s="4"/>
      <c r="I117" s="4">
        <v>29</v>
      </c>
      <c r="J117" s="4"/>
      <c r="K117" s="4"/>
      <c r="L117" s="4">
        <v>346</v>
      </c>
    </row>
    <row r="118" spans="1:12" x14ac:dyDescent="0.25">
      <c r="A118" s="3" t="s">
        <v>411</v>
      </c>
      <c r="B118" s="4">
        <v>170</v>
      </c>
      <c r="C118" s="4"/>
      <c r="D118" s="4"/>
      <c r="E118" s="4"/>
      <c r="F118" s="4">
        <v>765</v>
      </c>
      <c r="G118" s="4"/>
      <c r="H118" s="4"/>
      <c r="I118" s="4">
        <v>100</v>
      </c>
      <c r="J118" s="4"/>
      <c r="K118" s="4"/>
      <c r="L118" s="4">
        <v>1035</v>
      </c>
    </row>
    <row r="119" spans="1:12" x14ac:dyDescent="0.25">
      <c r="A119" s="3" t="s">
        <v>412</v>
      </c>
      <c r="B119" s="4">
        <v>82</v>
      </c>
      <c r="C119" s="4"/>
      <c r="D119" s="4"/>
      <c r="E119" s="4"/>
      <c r="F119" s="4">
        <v>313</v>
      </c>
      <c r="G119" s="4"/>
      <c r="H119" s="4"/>
      <c r="I119" s="4">
        <v>42</v>
      </c>
      <c r="J119" s="4"/>
      <c r="K119" s="4"/>
      <c r="L119" s="4">
        <v>437</v>
      </c>
    </row>
    <row r="120" spans="1:12" x14ac:dyDescent="0.25">
      <c r="A120" s="3" t="s">
        <v>413</v>
      </c>
      <c r="B120" s="4">
        <v>71</v>
      </c>
      <c r="C120" s="4"/>
      <c r="D120" s="4"/>
      <c r="E120" s="4"/>
      <c r="F120" s="4">
        <v>256</v>
      </c>
      <c r="G120" s="4"/>
      <c r="H120" s="4"/>
      <c r="I120" s="4">
        <v>28</v>
      </c>
      <c r="J120" s="4"/>
      <c r="K120" s="4"/>
      <c r="L120" s="4">
        <v>355</v>
      </c>
    </row>
    <row r="121" spans="1:12" x14ac:dyDescent="0.25">
      <c r="A121" s="3" t="s">
        <v>414</v>
      </c>
      <c r="B121" s="4">
        <v>181</v>
      </c>
      <c r="C121" s="4"/>
      <c r="D121" s="4"/>
      <c r="E121" s="4"/>
      <c r="F121" s="4">
        <v>868</v>
      </c>
      <c r="G121" s="4"/>
      <c r="H121" s="4"/>
      <c r="I121" s="4">
        <v>117</v>
      </c>
      <c r="J121" s="4"/>
      <c r="K121" s="4"/>
      <c r="L121" s="4">
        <v>1166</v>
      </c>
    </row>
    <row r="122" spans="1:12" x14ac:dyDescent="0.25">
      <c r="A122" s="3" t="s">
        <v>415</v>
      </c>
      <c r="B122" s="4">
        <v>45</v>
      </c>
      <c r="C122" s="4"/>
      <c r="D122" s="4"/>
      <c r="E122" s="4"/>
      <c r="F122" s="4">
        <v>263</v>
      </c>
      <c r="G122" s="4"/>
      <c r="H122" s="4"/>
      <c r="I122" s="4">
        <v>28</v>
      </c>
      <c r="J122" s="4"/>
      <c r="K122" s="4"/>
      <c r="L122" s="4">
        <v>336</v>
      </c>
    </row>
    <row r="123" spans="1:12" x14ac:dyDescent="0.25">
      <c r="A123" s="3" t="s">
        <v>416</v>
      </c>
      <c r="B123" s="4">
        <v>68</v>
      </c>
      <c r="C123" s="4"/>
      <c r="D123" s="4"/>
      <c r="E123" s="4"/>
      <c r="F123" s="4">
        <v>237</v>
      </c>
      <c r="G123" s="4"/>
      <c r="H123" s="4"/>
      <c r="I123" s="4">
        <v>10</v>
      </c>
      <c r="J123" s="4"/>
      <c r="K123" s="4"/>
      <c r="L123" s="4">
        <v>315</v>
      </c>
    </row>
    <row r="124" spans="1:12" x14ac:dyDescent="0.25">
      <c r="A124" s="3" t="s">
        <v>417</v>
      </c>
      <c r="B124" s="4">
        <v>285</v>
      </c>
      <c r="C124" s="4"/>
      <c r="D124" s="4"/>
      <c r="E124" s="4"/>
      <c r="F124" s="4">
        <v>1350</v>
      </c>
      <c r="G124" s="4"/>
      <c r="H124" s="4"/>
      <c r="I124" s="4">
        <v>193</v>
      </c>
      <c r="J124" s="4"/>
      <c r="K124" s="4"/>
      <c r="L124" s="4">
        <v>1828</v>
      </c>
    </row>
    <row r="125" spans="1:12" x14ac:dyDescent="0.25">
      <c r="A125" s="3" t="s">
        <v>418</v>
      </c>
      <c r="B125" s="4">
        <v>920</v>
      </c>
      <c r="C125" s="4"/>
      <c r="D125" s="4"/>
      <c r="E125" s="4"/>
      <c r="F125" s="4">
        <v>3709</v>
      </c>
      <c r="G125" s="4"/>
      <c r="H125" s="4"/>
      <c r="I125" s="4">
        <v>401</v>
      </c>
      <c r="J125" s="4"/>
      <c r="K125" s="4"/>
      <c r="L125" s="4">
        <v>5030</v>
      </c>
    </row>
    <row r="126" spans="1:12" x14ac:dyDescent="0.25">
      <c r="A126" s="3" t="s">
        <v>419</v>
      </c>
      <c r="B126" s="4">
        <v>281</v>
      </c>
      <c r="C126" s="4"/>
      <c r="D126" s="4"/>
      <c r="E126" s="4"/>
      <c r="F126" s="4">
        <v>674</v>
      </c>
      <c r="G126" s="4"/>
      <c r="H126" s="4"/>
      <c r="I126" s="4">
        <v>75</v>
      </c>
      <c r="J126" s="4"/>
      <c r="K126" s="4"/>
      <c r="L126" s="4">
        <v>1030</v>
      </c>
    </row>
    <row r="127" spans="1:12" x14ac:dyDescent="0.25">
      <c r="A127" s="3" t="s">
        <v>420</v>
      </c>
      <c r="B127" s="4">
        <v>790</v>
      </c>
      <c r="C127" s="4"/>
      <c r="D127" s="4"/>
      <c r="E127" s="4"/>
      <c r="F127" s="4">
        <v>2702</v>
      </c>
      <c r="G127" s="4"/>
      <c r="H127" s="4"/>
      <c r="I127" s="4">
        <v>283</v>
      </c>
      <c r="J127" s="4"/>
      <c r="K127" s="4"/>
      <c r="L127" s="4">
        <v>3775</v>
      </c>
    </row>
    <row r="128" spans="1:12" x14ac:dyDescent="0.25">
      <c r="A128" s="3" t="s">
        <v>421</v>
      </c>
      <c r="B128" s="4">
        <v>2271</v>
      </c>
      <c r="C128" s="4"/>
      <c r="D128" s="4"/>
      <c r="E128" s="4"/>
      <c r="F128" s="4">
        <v>9593</v>
      </c>
      <c r="G128" s="4"/>
      <c r="H128" s="4"/>
      <c r="I128" s="4">
        <v>1306</v>
      </c>
      <c r="J128" s="4"/>
      <c r="K128" s="4"/>
      <c r="L128" s="4">
        <v>13170</v>
      </c>
    </row>
    <row r="129" spans="1:12" x14ac:dyDescent="0.25">
      <c r="A129" s="3" t="s">
        <v>422</v>
      </c>
      <c r="B129" s="4">
        <v>826</v>
      </c>
      <c r="C129" s="4"/>
      <c r="D129" s="4"/>
      <c r="E129" s="4"/>
      <c r="F129" s="4">
        <v>2489</v>
      </c>
      <c r="G129" s="4"/>
      <c r="H129" s="4"/>
      <c r="I129" s="4">
        <v>256</v>
      </c>
      <c r="J129" s="4"/>
      <c r="K129" s="4"/>
      <c r="L129" s="4">
        <v>3571</v>
      </c>
    </row>
    <row r="130" spans="1:12" x14ac:dyDescent="0.25">
      <c r="A130" s="3" t="s">
        <v>423</v>
      </c>
      <c r="B130" s="4">
        <v>653</v>
      </c>
      <c r="C130" s="4"/>
      <c r="D130" s="4"/>
      <c r="E130" s="4"/>
      <c r="F130" s="4">
        <v>1425</v>
      </c>
      <c r="G130" s="4"/>
      <c r="H130" s="4"/>
      <c r="I130" s="4">
        <v>177</v>
      </c>
      <c r="J130" s="4"/>
      <c r="K130" s="4"/>
      <c r="L130" s="4">
        <v>2255</v>
      </c>
    </row>
    <row r="131" spans="1:12" x14ac:dyDescent="0.25">
      <c r="A131" s="3" t="s">
        <v>424</v>
      </c>
      <c r="B131" s="4">
        <v>984</v>
      </c>
      <c r="C131" s="4"/>
      <c r="D131" s="4"/>
      <c r="E131" s="4"/>
      <c r="F131" s="4">
        <v>2404</v>
      </c>
      <c r="G131" s="4"/>
      <c r="H131" s="4"/>
      <c r="I131" s="4">
        <v>313</v>
      </c>
      <c r="J131" s="4"/>
      <c r="K131" s="4"/>
      <c r="L131" s="4">
        <v>3701</v>
      </c>
    </row>
    <row r="132" spans="1:12" x14ac:dyDescent="0.25">
      <c r="A132" s="3" t="s">
        <v>425</v>
      </c>
      <c r="B132" s="4">
        <v>90</v>
      </c>
      <c r="C132" s="4"/>
      <c r="D132" s="4"/>
      <c r="E132" s="4"/>
      <c r="F132" s="4">
        <v>314</v>
      </c>
      <c r="G132" s="4"/>
      <c r="H132" s="4"/>
      <c r="I132" s="4">
        <v>31</v>
      </c>
      <c r="J132" s="4"/>
      <c r="K132" s="4"/>
      <c r="L132" s="4">
        <v>435</v>
      </c>
    </row>
    <row r="133" spans="1:12" x14ac:dyDescent="0.25">
      <c r="A133" s="3" t="s">
        <v>426</v>
      </c>
      <c r="B133" s="4">
        <v>168</v>
      </c>
      <c r="C133" s="4"/>
      <c r="D133" s="4"/>
      <c r="E133" s="4"/>
      <c r="F133" s="4">
        <v>465</v>
      </c>
      <c r="G133" s="4"/>
      <c r="H133" s="4"/>
      <c r="I133" s="4">
        <v>45</v>
      </c>
      <c r="J133" s="4"/>
      <c r="K133" s="4"/>
      <c r="L133" s="4">
        <v>678</v>
      </c>
    </row>
    <row r="134" spans="1:12" x14ac:dyDescent="0.25">
      <c r="A134" s="3" t="s">
        <v>427</v>
      </c>
      <c r="B134" s="4">
        <v>284</v>
      </c>
      <c r="C134" s="4"/>
      <c r="D134" s="4"/>
      <c r="E134" s="4"/>
      <c r="F134" s="4">
        <v>950</v>
      </c>
      <c r="G134" s="4"/>
      <c r="H134" s="4"/>
      <c r="I134" s="4">
        <v>121</v>
      </c>
      <c r="J134" s="4"/>
      <c r="K134" s="4"/>
      <c r="L134" s="4">
        <v>1355</v>
      </c>
    </row>
    <row r="135" spans="1:12" x14ac:dyDescent="0.25">
      <c r="A135" s="3" t="s">
        <v>428</v>
      </c>
      <c r="B135" s="4">
        <v>175</v>
      </c>
      <c r="C135" s="4"/>
      <c r="D135" s="4"/>
      <c r="E135" s="4"/>
      <c r="F135" s="4">
        <v>823</v>
      </c>
      <c r="G135" s="4"/>
      <c r="H135" s="4"/>
      <c r="I135" s="4">
        <v>79</v>
      </c>
      <c r="J135" s="4"/>
      <c r="K135" s="4"/>
      <c r="L135" s="4">
        <v>1077</v>
      </c>
    </row>
    <row r="136" spans="1:12" x14ac:dyDescent="0.25">
      <c r="A136" s="3" t="s">
        <v>62</v>
      </c>
      <c r="B136" s="4">
        <v>8870</v>
      </c>
      <c r="C136" s="4"/>
      <c r="D136" s="4"/>
      <c r="E136" s="4"/>
      <c r="F136" s="4">
        <v>31607</v>
      </c>
      <c r="G136" s="4"/>
      <c r="H136" s="4"/>
      <c r="I136" s="4">
        <v>3825</v>
      </c>
      <c r="J136" s="4"/>
      <c r="K136" s="4"/>
      <c r="L136" s="4">
        <v>44302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105</v>
      </c>
      <c r="C144" s="4"/>
      <c r="D144" s="4"/>
      <c r="E144" s="4"/>
      <c r="F144" s="4">
        <v>255</v>
      </c>
      <c r="G144" s="4"/>
      <c r="H144" s="4"/>
      <c r="I144" s="4">
        <v>31</v>
      </c>
      <c r="J144" s="4"/>
      <c r="K144" s="4"/>
      <c r="L144" s="4">
        <v>391</v>
      </c>
    </row>
    <row r="145" spans="1:12" x14ac:dyDescent="0.25">
      <c r="A145" s="3" t="s">
        <v>430</v>
      </c>
      <c r="B145" s="4">
        <v>17</v>
      </c>
      <c r="C145" s="4"/>
      <c r="D145" s="4"/>
      <c r="E145" s="4"/>
      <c r="F145" s="4">
        <v>67</v>
      </c>
      <c r="G145" s="4"/>
      <c r="H145" s="4"/>
      <c r="I145" s="4">
        <v>4</v>
      </c>
      <c r="J145" s="4"/>
      <c r="K145" s="4"/>
      <c r="L145" s="4">
        <v>88</v>
      </c>
    </row>
    <row r="146" spans="1:12" x14ac:dyDescent="0.25">
      <c r="A146" s="3" t="s">
        <v>431</v>
      </c>
      <c r="B146" s="4">
        <v>112</v>
      </c>
      <c r="C146" s="4"/>
      <c r="D146" s="4"/>
      <c r="E146" s="4"/>
      <c r="F146" s="4">
        <v>241</v>
      </c>
      <c r="G146" s="4"/>
      <c r="H146" s="4"/>
      <c r="I146" s="4">
        <v>26</v>
      </c>
      <c r="J146" s="4"/>
      <c r="K146" s="4"/>
      <c r="L146" s="4">
        <v>379</v>
      </c>
    </row>
    <row r="147" spans="1:12" x14ac:dyDescent="0.25">
      <c r="A147" s="3" t="s">
        <v>432</v>
      </c>
      <c r="B147" s="4">
        <v>16</v>
      </c>
      <c r="C147" s="4"/>
      <c r="D147" s="4"/>
      <c r="E147" s="4"/>
      <c r="F147" s="4">
        <v>73</v>
      </c>
      <c r="G147" s="4"/>
      <c r="H147" s="4"/>
      <c r="I147" s="4">
        <v>6</v>
      </c>
      <c r="J147" s="4"/>
      <c r="K147" s="4"/>
      <c r="L147" s="4">
        <v>95</v>
      </c>
    </row>
    <row r="148" spans="1:12" x14ac:dyDescent="0.25">
      <c r="A148" s="3" t="s">
        <v>433</v>
      </c>
      <c r="B148" s="4">
        <v>103</v>
      </c>
      <c r="C148" s="4"/>
      <c r="D148" s="4"/>
      <c r="E148" s="4"/>
      <c r="F148" s="4">
        <v>486</v>
      </c>
      <c r="G148" s="4"/>
      <c r="H148" s="4"/>
      <c r="I148" s="4">
        <v>60</v>
      </c>
      <c r="J148" s="4"/>
      <c r="K148" s="4"/>
      <c r="L148" s="4">
        <v>649</v>
      </c>
    </row>
    <row r="149" spans="1:12" x14ac:dyDescent="0.25">
      <c r="A149" s="3" t="s">
        <v>434</v>
      </c>
      <c r="B149" s="4">
        <v>13</v>
      </c>
      <c r="C149" s="4"/>
      <c r="D149" s="4"/>
      <c r="E149" s="4"/>
      <c r="F149" s="4">
        <v>70</v>
      </c>
      <c r="G149" s="4"/>
      <c r="H149" s="4"/>
      <c r="I149" s="4">
        <v>9</v>
      </c>
      <c r="J149" s="4"/>
      <c r="K149" s="4"/>
      <c r="L149" s="4">
        <v>92</v>
      </c>
    </row>
    <row r="150" spans="1:12" x14ac:dyDescent="0.25">
      <c r="A150" s="3" t="s">
        <v>435</v>
      </c>
      <c r="B150" s="4">
        <v>33</v>
      </c>
      <c r="C150" s="4"/>
      <c r="D150" s="4"/>
      <c r="E150" s="4"/>
      <c r="F150" s="4">
        <v>167</v>
      </c>
      <c r="G150" s="4"/>
      <c r="H150" s="4"/>
      <c r="I150" s="4">
        <v>22</v>
      </c>
      <c r="J150" s="4"/>
      <c r="K150" s="4"/>
      <c r="L150" s="4">
        <v>222</v>
      </c>
    </row>
    <row r="151" spans="1:12" x14ac:dyDescent="0.25">
      <c r="A151" s="3" t="s">
        <v>436</v>
      </c>
      <c r="B151" s="4">
        <v>73</v>
      </c>
      <c r="C151" s="4"/>
      <c r="D151" s="4"/>
      <c r="E151" s="4"/>
      <c r="F151" s="4">
        <v>491</v>
      </c>
      <c r="G151" s="4"/>
      <c r="H151" s="4"/>
      <c r="I151" s="4">
        <v>56</v>
      </c>
      <c r="J151" s="4"/>
      <c r="K151" s="4"/>
      <c r="L151" s="4">
        <v>620</v>
      </c>
    </row>
    <row r="152" spans="1:12" x14ac:dyDescent="0.25">
      <c r="A152" s="3" t="s">
        <v>437</v>
      </c>
      <c r="B152" s="4">
        <v>87</v>
      </c>
      <c r="C152" s="4"/>
      <c r="D152" s="4"/>
      <c r="E152" s="4"/>
      <c r="F152" s="4">
        <v>249</v>
      </c>
      <c r="G152" s="4"/>
      <c r="H152" s="4"/>
      <c r="I152" s="4">
        <v>30</v>
      </c>
      <c r="J152" s="4"/>
      <c r="K152" s="4"/>
      <c r="L152" s="4">
        <v>366</v>
      </c>
    </row>
    <row r="153" spans="1:12" x14ac:dyDescent="0.25">
      <c r="A153" s="3" t="s">
        <v>438</v>
      </c>
      <c r="B153" s="4">
        <v>202</v>
      </c>
      <c r="C153" s="4"/>
      <c r="D153" s="4"/>
      <c r="E153" s="4"/>
      <c r="F153" s="4">
        <v>814</v>
      </c>
      <c r="G153" s="4"/>
      <c r="H153" s="4"/>
      <c r="I153" s="4">
        <v>92</v>
      </c>
      <c r="J153" s="4"/>
      <c r="K153" s="4"/>
      <c r="L153" s="4">
        <v>1108</v>
      </c>
    </row>
    <row r="154" spans="1:12" x14ac:dyDescent="0.25">
      <c r="A154" s="3" t="s">
        <v>439</v>
      </c>
      <c r="B154" s="4">
        <v>86</v>
      </c>
      <c r="C154" s="4"/>
      <c r="D154" s="4"/>
      <c r="E154" s="4"/>
      <c r="F154" s="4">
        <v>321</v>
      </c>
      <c r="G154" s="4"/>
      <c r="H154" s="4"/>
      <c r="I154" s="4">
        <v>47</v>
      </c>
      <c r="J154" s="4"/>
      <c r="K154" s="4"/>
      <c r="L154" s="4">
        <v>454</v>
      </c>
    </row>
    <row r="155" spans="1:12" x14ac:dyDescent="0.25">
      <c r="A155" s="3" t="s">
        <v>440</v>
      </c>
      <c r="B155" s="4">
        <v>90</v>
      </c>
      <c r="C155" s="4"/>
      <c r="D155" s="4"/>
      <c r="E155" s="4"/>
      <c r="F155" s="4">
        <v>281</v>
      </c>
      <c r="G155" s="4"/>
      <c r="H155" s="4"/>
      <c r="I155" s="4">
        <v>27</v>
      </c>
      <c r="J155" s="4"/>
      <c r="K155" s="4"/>
      <c r="L155" s="4">
        <v>398</v>
      </c>
    </row>
    <row r="156" spans="1:12" x14ac:dyDescent="0.25">
      <c r="A156" s="3" t="s">
        <v>441</v>
      </c>
      <c r="B156" s="4">
        <v>190</v>
      </c>
      <c r="C156" s="4"/>
      <c r="D156" s="4"/>
      <c r="E156" s="4"/>
      <c r="F156" s="4">
        <v>848</v>
      </c>
      <c r="G156" s="4"/>
      <c r="H156" s="4"/>
      <c r="I156" s="4">
        <v>120</v>
      </c>
      <c r="J156" s="4"/>
      <c r="K156" s="4"/>
      <c r="L156" s="4">
        <v>1158</v>
      </c>
    </row>
    <row r="157" spans="1:12" x14ac:dyDescent="0.25">
      <c r="A157" s="3" t="s">
        <v>442</v>
      </c>
      <c r="B157" s="4">
        <v>51</v>
      </c>
      <c r="C157" s="4"/>
      <c r="D157" s="4"/>
      <c r="E157" s="4"/>
      <c r="F157" s="4">
        <v>275</v>
      </c>
      <c r="G157" s="4"/>
      <c r="H157" s="4"/>
      <c r="I157" s="4">
        <v>24</v>
      </c>
      <c r="J157" s="4"/>
      <c r="K157" s="4"/>
      <c r="L157" s="4">
        <v>350</v>
      </c>
    </row>
    <row r="158" spans="1:12" x14ac:dyDescent="0.25">
      <c r="A158" s="3" t="s">
        <v>443</v>
      </c>
      <c r="B158" s="4">
        <v>86</v>
      </c>
      <c r="C158" s="4"/>
      <c r="D158" s="4"/>
      <c r="E158" s="4"/>
      <c r="F158" s="4">
        <v>237</v>
      </c>
      <c r="G158" s="4"/>
      <c r="H158" s="4"/>
      <c r="I158" s="4">
        <v>14</v>
      </c>
      <c r="J158" s="4"/>
      <c r="K158" s="4"/>
      <c r="L158" s="4">
        <v>337</v>
      </c>
    </row>
    <row r="159" spans="1:12" x14ac:dyDescent="0.25">
      <c r="A159" s="3" t="s">
        <v>444</v>
      </c>
      <c r="B159" s="4">
        <v>309</v>
      </c>
      <c r="C159" s="4"/>
      <c r="D159" s="4"/>
      <c r="E159" s="4"/>
      <c r="F159" s="4">
        <v>1396</v>
      </c>
      <c r="G159" s="4"/>
      <c r="H159" s="4"/>
      <c r="I159" s="4">
        <v>188</v>
      </c>
      <c r="J159" s="4"/>
      <c r="K159" s="4"/>
      <c r="L159" s="4">
        <v>1893</v>
      </c>
    </row>
    <row r="160" spans="1:12" x14ac:dyDescent="0.25">
      <c r="A160" s="3" t="s">
        <v>445</v>
      </c>
      <c r="B160" s="4">
        <v>979</v>
      </c>
      <c r="C160" s="4"/>
      <c r="D160" s="4"/>
      <c r="E160" s="4"/>
      <c r="F160" s="4">
        <v>3767</v>
      </c>
      <c r="G160" s="4"/>
      <c r="H160" s="4"/>
      <c r="I160" s="4">
        <v>429</v>
      </c>
      <c r="J160" s="4"/>
      <c r="K160" s="4"/>
      <c r="L160" s="4">
        <v>5175</v>
      </c>
    </row>
    <row r="161" spans="1:12" x14ac:dyDescent="0.25">
      <c r="A161" s="3" t="s">
        <v>446</v>
      </c>
      <c r="B161" s="4">
        <v>297</v>
      </c>
      <c r="C161" s="4"/>
      <c r="D161" s="4"/>
      <c r="E161" s="4"/>
      <c r="F161" s="4">
        <v>678</v>
      </c>
      <c r="G161" s="4"/>
      <c r="H161" s="4"/>
      <c r="I161" s="4">
        <v>79</v>
      </c>
      <c r="J161" s="4"/>
      <c r="K161" s="4"/>
      <c r="L161" s="4">
        <v>1054</v>
      </c>
    </row>
    <row r="162" spans="1:12" x14ac:dyDescent="0.25">
      <c r="A162" s="3" t="s">
        <v>447</v>
      </c>
      <c r="B162" s="4">
        <v>842</v>
      </c>
      <c r="C162" s="4"/>
      <c r="D162" s="4"/>
      <c r="E162" s="4"/>
      <c r="F162" s="4">
        <v>2744</v>
      </c>
      <c r="G162" s="4"/>
      <c r="H162" s="4"/>
      <c r="I162" s="4">
        <v>261</v>
      </c>
      <c r="J162" s="4"/>
      <c r="K162" s="4"/>
      <c r="L162" s="4">
        <v>3847</v>
      </c>
    </row>
    <row r="163" spans="1:12" x14ac:dyDescent="0.25">
      <c r="A163" s="3" t="s">
        <v>448</v>
      </c>
      <c r="B163" s="4">
        <v>2358</v>
      </c>
      <c r="C163" s="4"/>
      <c r="D163" s="4"/>
      <c r="E163" s="4"/>
      <c r="F163" s="4">
        <v>9608</v>
      </c>
      <c r="G163" s="4"/>
      <c r="H163" s="4"/>
      <c r="I163" s="4">
        <v>1264</v>
      </c>
      <c r="J163" s="4"/>
      <c r="K163" s="4"/>
      <c r="L163" s="4">
        <v>13230</v>
      </c>
    </row>
    <row r="164" spans="1:12" x14ac:dyDescent="0.25">
      <c r="A164" s="3" t="s">
        <v>449</v>
      </c>
      <c r="B164" s="4">
        <v>834</v>
      </c>
      <c r="C164" s="4"/>
      <c r="D164" s="4"/>
      <c r="E164" s="4"/>
      <c r="F164" s="4">
        <v>2515</v>
      </c>
      <c r="G164" s="4"/>
      <c r="H164" s="4"/>
      <c r="I164" s="4">
        <v>247</v>
      </c>
      <c r="J164" s="4"/>
      <c r="K164" s="4"/>
      <c r="L164" s="4">
        <v>3596</v>
      </c>
    </row>
    <row r="165" spans="1:12" x14ac:dyDescent="0.25">
      <c r="A165" s="3" t="s">
        <v>450</v>
      </c>
      <c r="B165" s="4">
        <v>664</v>
      </c>
      <c r="C165" s="4"/>
      <c r="D165" s="4"/>
      <c r="E165" s="4"/>
      <c r="F165" s="4">
        <v>1420</v>
      </c>
      <c r="G165" s="4"/>
      <c r="H165" s="4"/>
      <c r="I165" s="4">
        <v>177</v>
      </c>
      <c r="J165" s="4"/>
      <c r="K165" s="4"/>
      <c r="L165" s="4">
        <v>2261</v>
      </c>
    </row>
    <row r="166" spans="1:12" x14ac:dyDescent="0.25">
      <c r="A166" s="3" t="s">
        <v>451</v>
      </c>
      <c r="B166" s="4">
        <v>1035</v>
      </c>
      <c r="C166" s="4"/>
      <c r="D166" s="4"/>
      <c r="E166" s="4"/>
      <c r="F166" s="4">
        <v>2375</v>
      </c>
      <c r="G166" s="4"/>
      <c r="H166" s="4"/>
      <c r="I166" s="4">
        <v>287</v>
      </c>
      <c r="J166" s="4"/>
      <c r="K166" s="4"/>
      <c r="L166" s="4">
        <v>3697</v>
      </c>
    </row>
    <row r="167" spans="1:12" x14ac:dyDescent="0.25">
      <c r="A167" s="3" t="s">
        <v>452</v>
      </c>
      <c r="B167" s="4">
        <v>98</v>
      </c>
      <c r="C167" s="4"/>
      <c r="D167" s="4"/>
      <c r="E167" s="4"/>
      <c r="F167" s="4">
        <v>315</v>
      </c>
      <c r="G167" s="4"/>
      <c r="H167" s="4"/>
      <c r="I167" s="4">
        <v>33</v>
      </c>
      <c r="J167" s="4"/>
      <c r="K167" s="4"/>
      <c r="L167" s="4">
        <v>446</v>
      </c>
    </row>
    <row r="168" spans="1:12" x14ac:dyDescent="0.25">
      <c r="A168" s="3" t="s">
        <v>453</v>
      </c>
      <c r="B168" s="4">
        <v>166</v>
      </c>
      <c r="C168" s="4"/>
      <c r="D168" s="4"/>
      <c r="E168" s="4"/>
      <c r="F168" s="4">
        <v>498</v>
      </c>
      <c r="G168" s="4"/>
      <c r="H168" s="4"/>
      <c r="I168" s="4">
        <v>43</v>
      </c>
      <c r="J168" s="4"/>
      <c r="K168" s="4"/>
      <c r="L168" s="4">
        <v>707</v>
      </c>
    </row>
    <row r="169" spans="1:12" x14ac:dyDescent="0.25">
      <c r="A169" s="3" t="s">
        <v>454</v>
      </c>
      <c r="B169" s="4">
        <v>289</v>
      </c>
      <c r="C169" s="4"/>
      <c r="D169" s="4"/>
      <c r="E169" s="4"/>
      <c r="F169" s="4">
        <v>970</v>
      </c>
      <c r="G169" s="4"/>
      <c r="H169" s="4"/>
      <c r="I169" s="4">
        <v>117</v>
      </c>
      <c r="J169" s="4"/>
      <c r="K169" s="4"/>
      <c r="L169" s="4">
        <v>1376</v>
      </c>
    </row>
    <row r="170" spans="1:12" x14ac:dyDescent="0.25">
      <c r="A170" s="3" t="s">
        <v>455</v>
      </c>
      <c r="B170" s="4">
        <v>182</v>
      </c>
      <c r="C170" s="4"/>
      <c r="D170" s="4"/>
      <c r="E170" s="4"/>
      <c r="F170" s="4">
        <v>806</v>
      </c>
      <c r="G170" s="4"/>
      <c r="H170" s="4"/>
      <c r="I170" s="4">
        <v>74</v>
      </c>
      <c r="J170" s="4"/>
      <c r="K170" s="4"/>
      <c r="L170" s="4">
        <v>1062</v>
      </c>
    </row>
    <row r="171" spans="1:12" x14ac:dyDescent="0.25">
      <c r="A171" s="3" t="s">
        <v>61</v>
      </c>
      <c r="B171" s="4">
        <v>9317</v>
      </c>
      <c r="C171" s="4"/>
      <c r="D171" s="4"/>
      <c r="E171" s="4"/>
      <c r="F171" s="4">
        <v>31967</v>
      </c>
      <c r="G171" s="4"/>
      <c r="H171" s="4"/>
      <c r="I171" s="4">
        <v>3767</v>
      </c>
      <c r="J171" s="4"/>
      <c r="K171" s="4"/>
      <c r="L171" s="4">
        <v>45051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109</v>
      </c>
      <c r="C179" s="4"/>
      <c r="D179" s="4"/>
      <c r="E179" s="4"/>
      <c r="F179" s="4">
        <v>257</v>
      </c>
      <c r="G179" s="4"/>
      <c r="H179" s="4"/>
      <c r="I179" s="4">
        <v>33</v>
      </c>
      <c r="J179" s="4"/>
      <c r="K179" s="4"/>
      <c r="L179" s="4">
        <v>399</v>
      </c>
    </row>
    <row r="180" spans="1:12" x14ac:dyDescent="0.25">
      <c r="A180" s="3" t="s">
        <v>457</v>
      </c>
      <c r="B180" s="4">
        <v>27</v>
      </c>
      <c r="C180" s="4"/>
      <c r="D180" s="4"/>
      <c r="E180" s="4"/>
      <c r="F180" s="4">
        <v>69</v>
      </c>
      <c r="G180" s="4"/>
      <c r="H180" s="4"/>
      <c r="I180" s="4">
        <v>3</v>
      </c>
      <c r="J180" s="4"/>
      <c r="K180" s="4"/>
      <c r="L180" s="4">
        <v>99</v>
      </c>
    </row>
    <row r="181" spans="1:12" x14ac:dyDescent="0.25">
      <c r="A181" s="3" t="s">
        <v>458</v>
      </c>
      <c r="B181" s="4">
        <v>141</v>
      </c>
      <c r="C181" s="4"/>
      <c r="D181" s="4"/>
      <c r="E181" s="4"/>
      <c r="F181" s="4">
        <v>247</v>
      </c>
      <c r="G181" s="4"/>
      <c r="H181" s="4"/>
      <c r="I181" s="4">
        <v>23</v>
      </c>
      <c r="J181" s="4"/>
      <c r="K181" s="4"/>
      <c r="L181" s="4">
        <v>411</v>
      </c>
    </row>
    <row r="182" spans="1:12" x14ac:dyDescent="0.25">
      <c r="A182" s="3" t="s">
        <v>459</v>
      </c>
      <c r="B182" s="4">
        <v>19</v>
      </c>
      <c r="C182" s="4"/>
      <c r="D182" s="4"/>
      <c r="E182" s="4"/>
      <c r="F182" s="4">
        <v>82</v>
      </c>
      <c r="G182" s="4"/>
      <c r="H182" s="4"/>
      <c r="I182" s="4">
        <v>4</v>
      </c>
      <c r="J182" s="4"/>
      <c r="K182" s="4"/>
      <c r="L182" s="4">
        <v>105</v>
      </c>
    </row>
    <row r="183" spans="1:12" x14ac:dyDescent="0.25">
      <c r="A183" s="3" t="s">
        <v>460</v>
      </c>
      <c r="B183" s="4">
        <v>117</v>
      </c>
      <c r="C183" s="4"/>
      <c r="D183" s="4"/>
      <c r="E183" s="4"/>
      <c r="F183" s="4">
        <v>511</v>
      </c>
      <c r="G183" s="4"/>
      <c r="H183" s="4"/>
      <c r="I183" s="4">
        <v>62</v>
      </c>
      <c r="J183" s="4"/>
      <c r="K183" s="4"/>
      <c r="L183" s="4">
        <v>690</v>
      </c>
    </row>
    <row r="184" spans="1:12" x14ac:dyDescent="0.25">
      <c r="A184" s="3" t="s">
        <v>461</v>
      </c>
      <c r="B184" s="4">
        <v>16</v>
      </c>
      <c r="C184" s="4"/>
      <c r="D184" s="4"/>
      <c r="E184" s="4"/>
      <c r="F184" s="4">
        <v>76</v>
      </c>
      <c r="G184" s="4"/>
      <c r="H184" s="4"/>
      <c r="I184" s="4">
        <v>6</v>
      </c>
      <c r="J184" s="4"/>
      <c r="K184" s="4"/>
      <c r="L184" s="4">
        <v>98</v>
      </c>
    </row>
    <row r="185" spans="1:12" x14ac:dyDescent="0.25">
      <c r="A185" s="3" t="s">
        <v>462</v>
      </c>
      <c r="B185" s="4">
        <v>29</v>
      </c>
      <c r="C185" s="4"/>
      <c r="D185" s="4"/>
      <c r="E185" s="4"/>
      <c r="F185" s="4">
        <v>162</v>
      </c>
      <c r="G185" s="4"/>
      <c r="H185" s="4"/>
      <c r="I185" s="4">
        <v>15</v>
      </c>
      <c r="J185" s="4"/>
      <c r="K185" s="4"/>
      <c r="L185" s="4">
        <v>206</v>
      </c>
    </row>
    <row r="186" spans="1:12" x14ac:dyDescent="0.25">
      <c r="A186" s="3" t="s">
        <v>463</v>
      </c>
      <c r="B186" s="4">
        <v>88</v>
      </c>
      <c r="C186" s="4"/>
      <c r="D186" s="4"/>
      <c r="E186" s="4"/>
      <c r="F186" s="4">
        <v>479</v>
      </c>
      <c r="G186" s="4"/>
      <c r="H186" s="4"/>
      <c r="I186" s="4">
        <v>57</v>
      </c>
      <c r="J186" s="4"/>
      <c r="K186" s="4"/>
      <c r="L186" s="4">
        <v>624</v>
      </c>
    </row>
    <row r="187" spans="1:12" x14ac:dyDescent="0.25">
      <c r="A187" s="3" t="s">
        <v>464</v>
      </c>
      <c r="B187" s="4">
        <v>99</v>
      </c>
      <c r="C187" s="4"/>
      <c r="D187" s="4"/>
      <c r="E187" s="4"/>
      <c r="F187" s="4">
        <v>253</v>
      </c>
      <c r="G187" s="4"/>
      <c r="H187" s="4"/>
      <c r="I187" s="4">
        <v>33</v>
      </c>
      <c r="J187" s="4"/>
      <c r="K187" s="4"/>
      <c r="L187" s="4">
        <v>385</v>
      </c>
    </row>
    <row r="188" spans="1:12" x14ac:dyDescent="0.25">
      <c r="A188" s="3" t="s">
        <v>465</v>
      </c>
      <c r="B188" s="4">
        <v>237</v>
      </c>
      <c r="C188" s="4"/>
      <c r="D188" s="4"/>
      <c r="E188" s="4"/>
      <c r="F188" s="4">
        <v>826</v>
      </c>
      <c r="G188" s="4"/>
      <c r="H188" s="4"/>
      <c r="I188" s="4">
        <v>78</v>
      </c>
      <c r="J188" s="4"/>
      <c r="K188" s="4"/>
      <c r="L188" s="4">
        <v>1141</v>
      </c>
    </row>
    <row r="189" spans="1:12" x14ac:dyDescent="0.25">
      <c r="A189" s="3" t="s">
        <v>466</v>
      </c>
      <c r="B189" s="4">
        <v>110</v>
      </c>
      <c r="C189" s="4"/>
      <c r="D189" s="4"/>
      <c r="E189" s="4"/>
      <c r="F189" s="4">
        <v>315</v>
      </c>
      <c r="G189" s="4"/>
      <c r="H189" s="4"/>
      <c r="I189" s="4">
        <v>44</v>
      </c>
      <c r="J189" s="4"/>
      <c r="K189" s="4"/>
      <c r="L189" s="4">
        <v>469</v>
      </c>
    </row>
    <row r="190" spans="1:12" x14ac:dyDescent="0.25">
      <c r="A190" s="3" t="s">
        <v>467</v>
      </c>
      <c r="B190" s="4">
        <v>86</v>
      </c>
      <c r="C190" s="4"/>
      <c r="D190" s="4"/>
      <c r="E190" s="4"/>
      <c r="F190" s="4">
        <v>282</v>
      </c>
      <c r="G190" s="4"/>
      <c r="H190" s="4"/>
      <c r="I190" s="4">
        <v>29</v>
      </c>
      <c r="J190" s="4"/>
      <c r="K190" s="4"/>
      <c r="L190" s="4">
        <v>397</v>
      </c>
    </row>
    <row r="191" spans="1:12" x14ac:dyDescent="0.25">
      <c r="A191" s="3" t="s">
        <v>468</v>
      </c>
      <c r="B191" s="4">
        <v>229</v>
      </c>
      <c r="C191" s="4"/>
      <c r="D191" s="4"/>
      <c r="E191" s="4"/>
      <c r="F191" s="4">
        <v>924</v>
      </c>
      <c r="G191" s="4"/>
      <c r="H191" s="4"/>
      <c r="I191" s="4">
        <v>114</v>
      </c>
      <c r="J191" s="4"/>
      <c r="K191" s="4"/>
      <c r="L191" s="4">
        <v>1267</v>
      </c>
    </row>
    <row r="192" spans="1:12" x14ac:dyDescent="0.25">
      <c r="A192" s="3" t="s">
        <v>469</v>
      </c>
      <c r="B192" s="4">
        <v>55</v>
      </c>
      <c r="C192" s="4"/>
      <c r="D192" s="4"/>
      <c r="E192" s="4"/>
      <c r="F192" s="4">
        <v>286</v>
      </c>
      <c r="G192" s="4"/>
      <c r="H192" s="4"/>
      <c r="I192" s="4">
        <v>26</v>
      </c>
      <c r="J192" s="4"/>
      <c r="K192" s="4"/>
      <c r="L192" s="4">
        <v>367</v>
      </c>
    </row>
    <row r="193" spans="1:12" x14ac:dyDescent="0.25">
      <c r="A193" s="3" t="s">
        <v>470</v>
      </c>
      <c r="B193" s="4">
        <v>95</v>
      </c>
      <c r="C193" s="4"/>
      <c r="D193" s="4"/>
      <c r="E193" s="4"/>
      <c r="F193" s="4">
        <v>225</v>
      </c>
      <c r="G193" s="4"/>
      <c r="H193" s="4"/>
      <c r="I193" s="4">
        <v>12</v>
      </c>
      <c r="J193" s="4"/>
      <c r="K193" s="4"/>
      <c r="L193" s="4">
        <v>332</v>
      </c>
    </row>
    <row r="194" spans="1:12" x14ac:dyDescent="0.25">
      <c r="A194" s="3" t="s">
        <v>471</v>
      </c>
      <c r="B194" s="4">
        <v>326</v>
      </c>
      <c r="C194" s="4"/>
      <c r="D194" s="4"/>
      <c r="E194" s="4"/>
      <c r="F194" s="4">
        <v>1350</v>
      </c>
      <c r="G194" s="4"/>
      <c r="H194" s="4"/>
      <c r="I194" s="4">
        <v>188</v>
      </c>
      <c r="J194" s="4"/>
      <c r="K194" s="4"/>
      <c r="L194" s="4">
        <v>1864</v>
      </c>
    </row>
    <row r="195" spans="1:12" x14ac:dyDescent="0.25">
      <c r="A195" s="3" t="s">
        <v>472</v>
      </c>
      <c r="B195" s="4">
        <v>998</v>
      </c>
      <c r="C195" s="4"/>
      <c r="D195" s="4"/>
      <c r="E195" s="4"/>
      <c r="F195" s="4">
        <v>3738</v>
      </c>
      <c r="G195" s="4"/>
      <c r="H195" s="4"/>
      <c r="I195" s="4">
        <v>425</v>
      </c>
      <c r="J195" s="4"/>
      <c r="K195" s="4"/>
      <c r="L195" s="4">
        <v>5161</v>
      </c>
    </row>
    <row r="196" spans="1:12" x14ac:dyDescent="0.25">
      <c r="A196" s="3" t="s">
        <v>473</v>
      </c>
      <c r="B196" s="4">
        <v>307</v>
      </c>
      <c r="C196" s="4"/>
      <c r="D196" s="4"/>
      <c r="E196" s="4"/>
      <c r="F196" s="4">
        <v>681</v>
      </c>
      <c r="G196" s="4"/>
      <c r="H196" s="4"/>
      <c r="I196" s="4">
        <v>87</v>
      </c>
      <c r="J196" s="4"/>
      <c r="K196" s="4"/>
      <c r="L196" s="4">
        <v>1075</v>
      </c>
    </row>
    <row r="197" spans="1:12" x14ac:dyDescent="0.25">
      <c r="A197" s="3" t="s">
        <v>474</v>
      </c>
      <c r="B197" s="4">
        <v>895</v>
      </c>
      <c r="C197" s="4"/>
      <c r="D197" s="4"/>
      <c r="E197" s="4"/>
      <c r="F197" s="4">
        <v>2694</v>
      </c>
      <c r="G197" s="4"/>
      <c r="H197" s="4"/>
      <c r="I197" s="4">
        <v>266</v>
      </c>
      <c r="J197" s="4"/>
      <c r="K197" s="4"/>
      <c r="L197" s="4">
        <v>3855</v>
      </c>
    </row>
    <row r="198" spans="1:12" x14ac:dyDescent="0.25">
      <c r="A198" s="3" t="s">
        <v>475</v>
      </c>
      <c r="B198" s="4">
        <v>2505</v>
      </c>
      <c r="C198" s="4"/>
      <c r="D198" s="4"/>
      <c r="E198" s="4"/>
      <c r="F198" s="4">
        <v>9418</v>
      </c>
      <c r="G198" s="4"/>
      <c r="H198" s="4"/>
      <c r="I198" s="4">
        <v>1210</v>
      </c>
      <c r="J198" s="4"/>
      <c r="K198" s="4"/>
      <c r="L198" s="4">
        <v>13133</v>
      </c>
    </row>
    <row r="199" spans="1:12" x14ac:dyDescent="0.25">
      <c r="A199" s="3" t="s">
        <v>476</v>
      </c>
      <c r="B199" s="4">
        <v>863</v>
      </c>
      <c r="C199" s="4"/>
      <c r="D199" s="4"/>
      <c r="E199" s="4"/>
      <c r="F199" s="4">
        <v>2499</v>
      </c>
      <c r="G199" s="4"/>
      <c r="H199" s="4"/>
      <c r="I199" s="4">
        <v>246</v>
      </c>
      <c r="J199" s="4"/>
      <c r="K199" s="4"/>
      <c r="L199" s="4">
        <v>3608</v>
      </c>
    </row>
    <row r="200" spans="1:12" x14ac:dyDescent="0.25">
      <c r="A200" s="3" t="s">
        <v>477</v>
      </c>
      <c r="B200" s="4">
        <v>666</v>
      </c>
      <c r="C200" s="4"/>
      <c r="D200" s="4"/>
      <c r="E200" s="4"/>
      <c r="F200" s="4">
        <v>1390</v>
      </c>
      <c r="G200" s="4"/>
      <c r="H200" s="4"/>
      <c r="I200" s="4">
        <v>175</v>
      </c>
      <c r="J200" s="4"/>
      <c r="K200" s="4"/>
      <c r="L200" s="4">
        <v>2231</v>
      </c>
    </row>
    <row r="201" spans="1:12" x14ac:dyDescent="0.25">
      <c r="A201" s="3" t="s">
        <v>478</v>
      </c>
      <c r="B201" s="4">
        <v>1082</v>
      </c>
      <c r="C201" s="4"/>
      <c r="D201" s="4"/>
      <c r="E201" s="4"/>
      <c r="F201" s="4">
        <v>2324</v>
      </c>
      <c r="G201" s="4"/>
      <c r="H201" s="4"/>
      <c r="I201" s="4">
        <v>284</v>
      </c>
      <c r="J201" s="4"/>
      <c r="K201" s="4"/>
      <c r="L201" s="4">
        <v>3690</v>
      </c>
    </row>
    <row r="202" spans="1:12" x14ac:dyDescent="0.25">
      <c r="A202" s="3" t="s">
        <v>479</v>
      </c>
      <c r="B202" s="4">
        <v>98</v>
      </c>
      <c r="C202" s="4"/>
      <c r="D202" s="4"/>
      <c r="E202" s="4"/>
      <c r="F202" s="4">
        <v>298</v>
      </c>
      <c r="G202" s="4"/>
      <c r="H202" s="4"/>
      <c r="I202" s="4">
        <v>36</v>
      </c>
      <c r="J202" s="4"/>
      <c r="K202" s="4"/>
      <c r="L202" s="4">
        <v>432</v>
      </c>
    </row>
    <row r="203" spans="1:12" x14ac:dyDescent="0.25">
      <c r="A203" s="3" t="s">
        <v>480</v>
      </c>
      <c r="B203" s="4">
        <v>156</v>
      </c>
      <c r="C203" s="4"/>
      <c r="D203" s="4"/>
      <c r="E203" s="4"/>
      <c r="F203" s="4">
        <v>482</v>
      </c>
      <c r="G203" s="4"/>
      <c r="H203" s="4"/>
      <c r="I203" s="4">
        <v>46</v>
      </c>
      <c r="J203" s="4"/>
      <c r="K203" s="4"/>
      <c r="L203" s="4">
        <v>684</v>
      </c>
    </row>
    <row r="204" spans="1:12" x14ac:dyDescent="0.25">
      <c r="A204" s="3" t="s">
        <v>481</v>
      </c>
      <c r="B204" s="4">
        <v>311</v>
      </c>
      <c r="C204" s="4"/>
      <c r="D204" s="4"/>
      <c r="E204" s="4"/>
      <c r="F204" s="4">
        <v>985</v>
      </c>
      <c r="G204" s="4"/>
      <c r="H204" s="4"/>
      <c r="I204" s="4">
        <v>113</v>
      </c>
      <c r="J204" s="4"/>
      <c r="K204" s="4"/>
      <c r="L204" s="4">
        <v>1409</v>
      </c>
    </row>
    <row r="205" spans="1:12" x14ac:dyDescent="0.25">
      <c r="A205" s="3" t="s">
        <v>482</v>
      </c>
      <c r="B205" s="4">
        <v>196</v>
      </c>
      <c r="C205" s="4"/>
      <c r="D205" s="4"/>
      <c r="E205" s="4"/>
      <c r="F205" s="4">
        <v>823</v>
      </c>
      <c r="G205" s="4"/>
      <c r="H205" s="4"/>
      <c r="I205" s="4">
        <v>78</v>
      </c>
      <c r="J205" s="4"/>
      <c r="K205" s="4"/>
      <c r="L205" s="4">
        <v>1097</v>
      </c>
    </row>
    <row r="206" spans="1:12" x14ac:dyDescent="0.25">
      <c r="A206" s="3" t="s">
        <v>60</v>
      </c>
      <c r="B206" s="4">
        <v>9860</v>
      </c>
      <c r="C206" s="4"/>
      <c r="D206" s="4"/>
      <c r="E206" s="4"/>
      <c r="F206" s="4">
        <v>31676</v>
      </c>
      <c r="G206" s="4"/>
      <c r="H206" s="4"/>
      <c r="I206" s="4">
        <v>3693</v>
      </c>
      <c r="J206" s="4"/>
      <c r="K206" s="4"/>
      <c r="L206" s="4">
        <v>45229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116</v>
      </c>
      <c r="C214" s="4"/>
      <c r="D214" s="4"/>
      <c r="E214" s="4"/>
      <c r="F214" s="4">
        <v>253</v>
      </c>
      <c r="G214" s="4"/>
      <c r="H214" s="4"/>
      <c r="I214" s="4">
        <v>36</v>
      </c>
      <c r="J214" s="4"/>
      <c r="K214" s="4"/>
      <c r="L214" s="4">
        <v>405</v>
      </c>
    </row>
    <row r="215" spans="1:12" x14ac:dyDescent="0.25">
      <c r="A215" s="3" t="s">
        <v>316</v>
      </c>
      <c r="B215" s="4">
        <v>26</v>
      </c>
      <c r="C215" s="4"/>
      <c r="D215" s="4"/>
      <c r="E215" s="4"/>
      <c r="F215" s="4">
        <v>74</v>
      </c>
      <c r="G215" s="4"/>
      <c r="H215" s="4"/>
      <c r="I215" s="4">
        <v>4</v>
      </c>
      <c r="J215" s="4"/>
      <c r="K215" s="4"/>
      <c r="L215" s="4">
        <v>104</v>
      </c>
    </row>
    <row r="216" spans="1:12" x14ac:dyDescent="0.25">
      <c r="A216" s="3" t="s">
        <v>317</v>
      </c>
      <c r="B216" s="4">
        <v>135</v>
      </c>
      <c r="C216" s="4"/>
      <c r="D216" s="4"/>
      <c r="E216" s="4"/>
      <c r="F216" s="4">
        <v>252</v>
      </c>
      <c r="G216" s="4"/>
      <c r="H216" s="4"/>
      <c r="I216" s="4">
        <v>26</v>
      </c>
      <c r="J216" s="4"/>
      <c r="K216" s="4"/>
      <c r="L216" s="4">
        <v>413</v>
      </c>
    </row>
    <row r="217" spans="1:12" x14ac:dyDescent="0.25">
      <c r="A217" s="3" t="s">
        <v>318</v>
      </c>
      <c r="B217" s="4">
        <v>18</v>
      </c>
      <c r="C217" s="4"/>
      <c r="D217" s="4"/>
      <c r="E217" s="4"/>
      <c r="F217" s="4">
        <v>76</v>
      </c>
      <c r="G217" s="4"/>
      <c r="H217" s="4"/>
      <c r="I217" s="4">
        <v>7</v>
      </c>
      <c r="J217" s="4"/>
      <c r="K217" s="4"/>
      <c r="L217" s="4">
        <v>101</v>
      </c>
    </row>
    <row r="218" spans="1:12" x14ac:dyDescent="0.25">
      <c r="A218" s="3" t="s">
        <v>319</v>
      </c>
      <c r="B218" s="4">
        <v>133</v>
      </c>
      <c r="C218" s="4"/>
      <c r="D218" s="4"/>
      <c r="E218" s="4"/>
      <c r="F218" s="4">
        <v>474</v>
      </c>
      <c r="G218" s="4"/>
      <c r="H218" s="4"/>
      <c r="I218" s="4">
        <v>59</v>
      </c>
      <c r="J218" s="4"/>
      <c r="K218" s="4"/>
      <c r="L218" s="4">
        <v>666</v>
      </c>
    </row>
    <row r="219" spans="1:12" x14ac:dyDescent="0.25">
      <c r="A219" s="3" t="s">
        <v>320</v>
      </c>
      <c r="B219" s="4">
        <v>19</v>
      </c>
      <c r="C219" s="4"/>
      <c r="D219" s="4"/>
      <c r="E219" s="4"/>
      <c r="F219" s="4">
        <v>82</v>
      </c>
      <c r="G219" s="4"/>
      <c r="H219" s="4"/>
      <c r="I219" s="4">
        <v>5</v>
      </c>
      <c r="J219" s="4"/>
      <c r="K219" s="4"/>
      <c r="L219" s="4">
        <v>106</v>
      </c>
    </row>
    <row r="220" spans="1:12" x14ac:dyDescent="0.25">
      <c r="A220" s="3" t="s">
        <v>483</v>
      </c>
      <c r="B220" s="4">
        <v>34</v>
      </c>
      <c r="C220" s="4"/>
      <c r="D220" s="4"/>
      <c r="E220" s="4"/>
      <c r="F220" s="4">
        <v>171</v>
      </c>
      <c r="G220" s="4"/>
      <c r="H220" s="4"/>
      <c r="I220" s="4">
        <v>17</v>
      </c>
      <c r="J220" s="4"/>
      <c r="K220" s="4"/>
      <c r="L220" s="4">
        <v>222</v>
      </c>
    </row>
    <row r="221" spans="1:12" x14ac:dyDescent="0.25">
      <c r="A221" s="3" t="s">
        <v>484</v>
      </c>
      <c r="B221" s="4">
        <v>100</v>
      </c>
      <c r="C221" s="4"/>
      <c r="D221" s="4"/>
      <c r="E221" s="4"/>
      <c r="F221" s="4">
        <v>488</v>
      </c>
      <c r="G221" s="4"/>
      <c r="H221" s="4"/>
      <c r="I221" s="4">
        <v>55</v>
      </c>
      <c r="J221" s="4"/>
      <c r="K221" s="4"/>
      <c r="L221" s="4">
        <v>643</v>
      </c>
    </row>
    <row r="222" spans="1:12" x14ac:dyDescent="0.25">
      <c r="A222" s="3" t="s">
        <v>485</v>
      </c>
      <c r="B222" s="4">
        <v>103</v>
      </c>
      <c r="C222" s="4"/>
      <c r="D222" s="4"/>
      <c r="E222" s="4"/>
      <c r="F222" s="4">
        <v>243</v>
      </c>
      <c r="G222" s="4"/>
      <c r="H222" s="4"/>
      <c r="I222" s="4">
        <v>31</v>
      </c>
      <c r="J222" s="4"/>
      <c r="K222" s="4"/>
      <c r="L222" s="4">
        <v>377</v>
      </c>
    </row>
    <row r="223" spans="1:12" x14ac:dyDescent="0.25">
      <c r="A223" s="3" t="s">
        <v>486</v>
      </c>
      <c r="B223" s="4">
        <v>273</v>
      </c>
      <c r="C223" s="4"/>
      <c r="D223" s="4"/>
      <c r="E223" s="4"/>
      <c r="F223" s="4">
        <v>822</v>
      </c>
      <c r="G223" s="4"/>
      <c r="H223" s="4"/>
      <c r="I223" s="4">
        <v>88</v>
      </c>
      <c r="J223" s="4"/>
      <c r="K223" s="4"/>
      <c r="L223" s="4">
        <v>1183</v>
      </c>
    </row>
    <row r="224" spans="1:12" x14ac:dyDescent="0.25">
      <c r="A224" s="3" t="s">
        <v>487</v>
      </c>
      <c r="B224" s="4">
        <v>113</v>
      </c>
      <c r="C224" s="4"/>
      <c r="D224" s="4"/>
      <c r="E224" s="4"/>
      <c r="F224" s="4">
        <v>321</v>
      </c>
      <c r="G224" s="4"/>
      <c r="H224" s="4"/>
      <c r="I224" s="4">
        <v>40</v>
      </c>
      <c r="J224" s="4"/>
      <c r="K224" s="4"/>
      <c r="L224" s="4">
        <v>474</v>
      </c>
    </row>
    <row r="225" spans="1:12" x14ac:dyDescent="0.25">
      <c r="A225" s="3" t="s">
        <v>488</v>
      </c>
      <c r="B225" s="4">
        <v>94</v>
      </c>
      <c r="C225" s="4"/>
      <c r="D225" s="4"/>
      <c r="E225" s="4"/>
      <c r="F225" s="4">
        <v>283</v>
      </c>
      <c r="G225" s="4"/>
      <c r="H225" s="4"/>
      <c r="I225" s="4">
        <v>30</v>
      </c>
      <c r="J225" s="4"/>
      <c r="K225" s="4"/>
      <c r="L225" s="4">
        <v>407</v>
      </c>
    </row>
    <row r="226" spans="1:12" x14ac:dyDescent="0.25">
      <c r="A226" s="3" t="s">
        <v>489</v>
      </c>
      <c r="B226" s="4">
        <v>241</v>
      </c>
      <c r="C226" s="4"/>
      <c r="D226" s="4"/>
      <c r="E226" s="4"/>
      <c r="F226" s="4">
        <v>913</v>
      </c>
      <c r="G226" s="4"/>
      <c r="H226" s="4"/>
      <c r="I226" s="4">
        <v>105</v>
      </c>
      <c r="J226" s="4"/>
      <c r="K226" s="4"/>
      <c r="L226" s="4">
        <v>1259</v>
      </c>
    </row>
    <row r="227" spans="1:12" x14ac:dyDescent="0.25">
      <c r="A227" s="3" t="s">
        <v>490</v>
      </c>
      <c r="B227" s="4">
        <v>56</v>
      </c>
      <c r="C227" s="4"/>
      <c r="D227" s="4"/>
      <c r="E227" s="4"/>
      <c r="F227" s="4">
        <v>285</v>
      </c>
      <c r="G227" s="4"/>
      <c r="H227" s="4"/>
      <c r="I227" s="4">
        <v>29</v>
      </c>
      <c r="J227" s="4"/>
      <c r="K227" s="4"/>
      <c r="L227" s="4">
        <v>370</v>
      </c>
    </row>
    <row r="228" spans="1:12" x14ac:dyDescent="0.25">
      <c r="A228" s="3" t="s">
        <v>491</v>
      </c>
      <c r="B228" s="4">
        <v>105</v>
      </c>
      <c r="C228" s="4"/>
      <c r="D228" s="4"/>
      <c r="E228" s="4"/>
      <c r="F228" s="4">
        <v>225</v>
      </c>
      <c r="G228" s="4"/>
      <c r="H228" s="4"/>
      <c r="I228" s="4">
        <v>12</v>
      </c>
      <c r="J228" s="4"/>
      <c r="K228" s="4"/>
      <c r="L228" s="4">
        <v>342</v>
      </c>
    </row>
    <row r="229" spans="1:12" x14ac:dyDescent="0.25">
      <c r="A229" s="3" t="s">
        <v>492</v>
      </c>
      <c r="B229" s="4">
        <v>342</v>
      </c>
      <c r="C229" s="4"/>
      <c r="D229" s="4"/>
      <c r="E229" s="4"/>
      <c r="F229" s="4">
        <v>1321</v>
      </c>
      <c r="G229" s="4"/>
      <c r="H229" s="4"/>
      <c r="I229" s="4">
        <v>192</v>
      </c>
      <c r="J229" s="4"/>
      <c r="K229" s="4"/>
      <c r="L229" s="4">
        <v>1855</v>
      </c>
    </row>
    <row r="230" spans="1:12" x14ac:dyDescent="0.25">
      <c r="A230" s="3" t="s">
        <v>493</v>
      </c>
      <c r="B230" s="4">
        <v>1046</v>
      </c>
      <c r="C230" s="4"/>
      <c r="D230" s="4"/>
      <c r="E230" s="4"/>
      <c r="F230" s="4">
        <v>3683</v>
      </c>
      <c r="G230" s="4"/>
      <c r="H230" s="4"/>
      <c r="I230" s="4">
        <v>423</v>
      </c>
      <c r="J230" s="4"/>
      <c r="K230" s="4"/>
      <c r="L230" s="4">
        <v>5152</v>
      </c>
    </row>
    <row r="231" spans="1:12" x14ac:dyDescent="0.25">
      <c r="A231" s="3" t="s">
        <v>494</v>
      </c>
      <c r="B231" s="4">
        <v>308</v>
      </c>
      <c r="C231" s="4"/>
      <c r="D231" s="4"/>
      <c r="E231" s="4"/>
      <c r="F231" s="4">
        <v>685</v>
      </c>
      <c r="G231" s="4"/>
      <c r="H231" s="4"/>
      <c r="I231" s="4">
        <v>90</v>
      </c>
      <c r="J231" s="4"/>
      <c r="K231" s="4"/>
      <c r="L231" s="4">
        <v>1083</v>
      </c>
    </row>
    <row r="232" spans="1:12" x14ac:dyDescent="0.25">
      <c r="A232" s="3" t="s">
        <v>495</v>
      </c>
      <c r="B232" s="4">
        <v>957</v>
      </c>
      <c r="C232" s="4"/>
      <c r="D232" s="4"/>
      <c r="E232" s="4"/>
      <c r="F232" s="4">
        <v>2731</v>
      </c>
      <c r="G232" s="4"/>
      <c r="H232" s="4"/>
      <c r="I232" s="4">
        <v>268</v>
      </c>
      <c r="J232" s="4"/>
      <c r="K232" s="4"/>
      <c r="L232" s="4">
        <v>3956</v>
      </c>
    </row>
    <row r="233" spans="1:12" x14ac:dyDescent="0.25">
      <c r="A233" s="3" t="s">
        <v>496</v>
      </c>
      <c r="B233" s="4">
        <v>2735</v>
      </c>
      <c r="C233" s="4"/>
      <c r="D233" s="4"/>
      <c r="E233" s="4"/>
      <c r="F233" s="4">
        <v>9273</v>
      </c>
      <c r="G233" s="4"/>
      <c r="H233" s="4"/>
      <c r="I233" s="4">
        <v>1191</v>
      </c>
      <c r="J233" s="4"/>
      <c r="K233" s="4"/>
      <c r="L233" s="4">
        <v>13199</v>
      </c>
    </row>
    <row r="234" spans="1:12" x14ac:dyDescent="0.25">
      <c r="A234" s="3" t="s">
        <v>497</v>
      </c>
      <c r="B234" s="4">
        <v>891</v>
      </c>
      <c r="C234" s="4"/>
      <c r="D234" s="4"/>
      <c r="E234" s="4"/>
      <c r="F234" s="4">
        <v>2457</v>
      </c>
      <c r="G234" s="4"/>
      <c r="H234" s="4"/>
      <c r="I234" s="4">
        <v>240</v>
      </c>
      <c r="J234" s="4"/>
      <c r="K234" s="4"/>
      <c r="L234" s="4">
        <v>3588</v>
      </c>
    </row>
    <row r="235" spans="1:12" x14ac:dyDescent="0.25">
      <c r="A235" s="3" t="s">
        <v>498</v>
      </c>
      <c r="B235" s="4">
        <v>681</v>
      </c>
      <c r="C235" s="4"/>
      <c r="D235" s="4"/>
      <c r="E235" s="4"/>
      <c r="F235" s="4">
        <v>1369</v>
      </c>
      <c r="G235" s="4"/>
      <c r="H235" s="4"/>
      <c r="I235" s="4">
        <v>164</v>
      </c>
      <c r="J235" s="4"/>
      <c r="K235" s="4"/>
      <c r="L235" s="4">
        <v>2214</v>
      </c>
    </row>
    <row r="236" spans="1:12" x14ac:dyDescent="0.25">
      <c r="A236" s="3" t="s">
        <v>499</v>
      </c>
      <c r="B236" s="4">
        <v>1116</v>
      </c>
      <c r="C236" s="4"/>
      <c r="D236" s="4"/>
      <c r="E236" s="4"/>
      <c r="F236" s="4">
        <v>2272</v>
      </c>
      <c r="G236" s="4"/>
      <c r="H236" s="4"/>
      <c r="I236" s="4">
        <v>287</v>
      </c>
      <c r="J236" s="4"/>
      <c r="K236" s="4"/>
      <c r="L236" s="4">
        <v>3675</v>
      </c>
    </row>
    <row r="237" spans="1:12" x14ac:dyDescent="0.25">
      <c r="A237" s="3" t="s">
        <v>500</v>
      </c>
      <c r="B237" s="4">
        <v>115</v>
      </c>
      <c r="C237" s="4"/>
      <c r="D237" s="4"/>
      <c r="E237" s="4"/>
      <c r="F237" s="4">
        <v>298</v>
      </c>
      <c r="G237" s="4"/>
      <c r="H237" s="4"/>
      <c r="I237" s="4">
        <v>38</v>
      </c>
      <c r="J237" s="4"/>
      <c r="K237" s="4"/>
      <c r="L237" s="4">
        <v>451</v>
      </c>
    </row>
    <row r="238" spans="1:12" x14ac:dyDescent="0.25">
      <c r="A238" s="3" t="s">
        <v>501</v>
      </c>
      <c r="B238" s="4">
        <v>146</v>
      </c>
      <c r="C238" s="4"/>
      <c r="D238" s="4"/>
      <c r="E238" s="4"/>
      <c r="F238" s="4">
        <v>480</v>
      </c>
      <c r="G238" s="4"/>
      <c r="H238" s="4"/>
      <c r="I238" s="4">
        <v>47</v>
      </c>
      <c r="J238" s="4"/>
      <c r="K238" s="4"/>
      <c r="L238" s="4">
        <v>673</v>
      </c>
    </row>
    <row r="239" spans="1:12" x14ac:dyDescent="0.25">
      <c r="A239" s="3" t="s">
        <v>502</v>
      </c>
      <c r="B239" s="4">
        <v>343</v>
      </c>
      <c r="C239" s="4"/>
      <c r="D239" s="4"/>
      <c r="E239" s="4"/>
      <c r="F239" s="4">
        <v>1009</v>
      </c>
      <c r="G239" s="4"/>
      <c r="H239" s="4"/>
      <c r="I239" s="4">
        <v>103</v>
      </c>
      <c r="J239" s="4"/>
      <c r="K239" s="4"/>
      <c r="L239" s="4">
        <v>1455</v>
      </c>
    </row>
    <row r="240" spans="1:12" x14ac:dyDescent="0.25">
      <c r="A240" s="3" t="s">
        <v>503</v>
      </c>
      <c r="B240" s="4">
        <v>197</v>
      </c>
      <c r="C240" s="4"/>
      <c r="D240" s="4"/>
      <c r="E240" s="4"/>
      <c r="F240" s="4">
        <v>814</v>
      </c>
      <c r="G240" s="4"/>
      <c r="H240" s="4"/>
      <c r="I240" s="4">
        <v>89</v>
      </c>
      <c r="J240" s="4"/>
      <c r="K240" s="4"/>
      <c r="L240" s="4">
        <v>1100</v>
      </c>
    </row>
    <row r="241" spans="1:12" x14ac:dyDescent="0.25">
      <c r="A241" s="3" t="s">
        <v>59</v>
      </c>
      <c r="B241" s="4">
        <v>10443</v>
      </c>
      <c r="C241" s="4"/>
      <c r="D241" s="4"/>
      <c r="E241" s="4"/>
      <c r="F241" s="4">
        <v>31354</v>
      </c>
      <c r="G241" s="4"/>
      <c r="H241" s="4"/>
      <c r="I241" s="4">
        <v>3676</v>
      </c>
      <c r="J241" s="4"/>
      <c r="K241" s="4"/>
      <c r="L241" s="4">
        <v>45473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113</v>
      </c>
      <c r="C249" s="4"/>
      <c r="D249" s="4"/>
      <c r="E249" s="4"/>
      <c r="F249" s="4">
        <v>257</v>
      </c>
      <c r="G249" s="4"/>
      <c r="H249" s="4"/>
      <c r="I249" s="4">
        <v>33</v>
      </c>
      <c r="J249" s="4"/>
      <c r="K249" s="4"/>
      <c r="L249" s="4">
        <v>403</v>
      </c>
    </row>
    <row r="250" spans="1:12" x14ac:dyDescent="0.25">
      <c r="A250" s="3" t="s">
        <v>288</v>
      </c>
      <c r="B250" s="4">
        <v>29</v>
      </c>
      <c r="C250" s="4"/>
      <c r="D250" s="4"/>
      <c r="E250" s="4"/>
      <c r="F250" s="4">
        <v>82</v>
      </c>
      <c r="G250" s="4"/>
      <c r="H250" s="4"/>
      <c r="I250" s="4">
        <v>5</v>
      </c>
      <c r="J250" s="4"/>
      <c r="K250" s="4"/>
      <c r="L250" s="4">
        <v>116</v>
      </c>
    </row>
    <row r="251" spans="1:12" x14ac:dyDescent="0.25">
      <c r="A251" s="3" t="s">
        <v>289</v>
      </c>
      <c r="B251" s="4">
        <v>132</v>
      </c>
      <c r="C251" s="4"/>
      <c r="D251" s="4"/>
      <c r="E251" s="4"/>
      <c r="F251" s="4">
        <v>247</v>
      </c>
      <c r="G251" s="4"/>
      <c r="H251" s="4"/>
      <c r="I251" s="4">
        <v>22</v>
      </c>
      <c r="J251" s="4"/>
      <c r="K251" s="4"/>
      <c r="L251" s="4">
        <v>401</v>
      </c>
    </row>
    <row r="252" spans="1:12" x14ac:dyDescent="0.25">
      <c r="A252" s="3" t="s">
        <v>290</v>
      </c>
      <c r="B252" s="4">
        <v>19</v>
      </c>
      <c r="C252" s="4"/>
      <c r="D252" s="4"/>
      <c r="E252" s="4"/>
      <c r="F252" s="4">
        <v>80</v>
      </c>
      <c r="G252" s="4"/>
      <c r="H252" s="4"/>
      <c r="I252" s="4">
        <v>7</v>
      </c>
      <c r="J252" s="4"/>
      <c r="K252" s="4"/>
      <c r="L252" s="4">
        <v>106</v>
      </c>
    </row>
    <row r="253" spans="1:12" x14ac:dyDescent="0.25">
      <c r="A253" s="3" t="s">
        <v>292</v>
      </c>
      <c r="B253" s="4">
        <v>136</v>
      </c>
      <c r="C253" s="4"/>
      <c r="D253" s="4"/>
      <c r="E253" s="4"/>
      <c r="F253" s="4">
        <v>532</v>
      </c>
      <c r="G253" s="4"/>
      <c r="H253" s="4"/>
      <c r="I253" s="4">
        <v>52</v>
      </c>
      <c r="J253" s="4"/>
      <c r="K253" s="4"/>
      <c r="L253" s="4">
        <v>720</v>
      </c>
    </row>
    <row r="254" spans="1:12" x14ac:dyDescent="0.25">
      <c r="A254" s="3" t="s">
        <v>293</v>
      </c>
      <c r="B254" s="4">
        <v>24</v>
      </c>
      <c r="C254" s="4"/>
      <c r="D254" s="4"/>
      <c r="E254" s="4"/>
      <c r="F254" s="4">
        <v>76</v>
      </c>
      <c r="G254" s="4"/>
      <c r="H254" s="4"/>
      <c r="I254" s="4">
        <v>5</v>
      </c>
      <c r="J254" s="4"/>
      <c r="K254" s="4"/>
      <c r="L254" s="4">
        <v>105</v>
      </c>
    </row>
    <row r="255" spans="1:12" x14ac:dyDescent="0.25">
      <c r="A255" s="3" t="s">
        <v>294</v>
      </c>
      <c r="B255" s="4">
        <v>27</v>
      </c>
      <c r="C255" s="4"/>
      <c r="D255" s="4"/>
      <c r="E255" s="4"/>
      <c r="F255" s="4">
        <v>159</v>
      </c>
      <c r="G255" s="4"/>
      <c r="H255" s="4"/>
      <c r="I255" s="4">
        <v>19</v>
      </c>
      <c r="J255" s="4"/>
      <c r="K255" s="4"/>
      <c r="L255" s="4">
        <v>205</v>
      </c>
    </row>
    <row r="256" spans="1:12" x14ac:dyDescent="0.25">
      <c r="A256" s="3" t="s">
        <v>295</v>
      </c>
      <c r="B256" s="4">
        <v>124</v>
      </c>
      <c r="C256" s="4"/>
      <c r="D256" s="4"/>
      <c r="E256" s="4"/>
      <c r="F256" s="4">
        <v>462</v>
      </c>
      <c r="G256" s="4"/>
      <c r="H256" s="4"/>
      <c r="I256" s="4">
        <v>45</v>
      </c>
      <c r="J256" s="4"/>
      <c r="K256" s="4"/>
      <c r="L256" s="4">
        <v>631</v>
      </c>
    </row>
    <row r="257" spans="1:12" x14ac:dyDescent="0.25">
      <c r="A257" s="3" t="s">
        <v>296</v>
      </c>
      <c r="B257" s="4">
        <v>118</v>
      </c>
      <c r="C257" s="4"/>
      <c r="D257" s="4"/>
      <c r="E257" s="4"/>
      <c r="F257" s="4">
        <v>252</v>
      </c>
      <c r="G257" s="4"/>
      <c r="H257" s="4"/>
      <c r="I257" s="4">
        <v>31</v>
      </c>
      <c r="J257" s="4"/>
      <c r="K257" s="4"/>
      <c r="L257" s="4">
        <v>401</v>
      </c>
    </row>
    <row r="258" spans="1:12" x14ac:dyDescent="0.25">
      <c r="A258" s="3" t="s">
        <v>297</v>
      </c>
      <c r="B258" s="4">
        <v>288</v>
      </c>
      <c r="C258" s="4"/>
      <c r="D258" s="4"/>
      <c r="E258" s="4"/>
      <c r="F258" s="4">
        <v>825</v>
      </c>
      <c r="G258" s="4"/>
      <c r="H258" s="4"/>
      <c r="I258" s="4">
        <v>96</v>
      </c>
      <c r="J258" s="4"/>
      <c r="K258" s="4"/>
      <c r="L258" s="4">
        <v>1209</v>
      </c>
    </row>
    <row r="259" spans="1:12" x14ac:dyDescent="0.25">
      <c r="A259" s="3" t="s">
        <v>298</v>
      </c>
      <c r="B259" s="4">
        <v>112</v>
      </c>
      <c r="C259" s="4"/>
      <c r="D259" s="4"/>
      <c r="E259" s="4"/>
      <c r="F259" s="4">
        <v>308</v>
      </c>
      <c r="G259" s="4"/>
      <c r="H259" s="4"/>
      <c r="I259" s="4">
        <v>41</v>
      </c>
      <c r="J259" s="4"/>
      <c r="K259" s="4"/>
      <c r="L259" s="4">
        <v>461</v>
      </c>
    </row>
    <row r="260" spans="1:12" x14ac:dyDescent="0.25">
      <c r="A260" s="3" t="s">
        <v>299</v>
      </c>
      <c r="B260" s="4">
        <v>107</v>
      </c>
      <c r="C260" s="4"/>
      <c r="D260" s="4"/>
      <c r="E260" s="4"/>
      <c r="F260" s="4">
        <v>282</v>
      </c>
      <c r="G260" s="4"/>
      <c r="H260" s="4"/>
      <c r="I260" s="4">
        <v>32</v>
      </c>
      <c r="J260" s="4"/>
      <c r="K260" s="4"/>
      <c r="L260" s="4">
        <v>421</v>
      </c>
    </row>
    <row r="261" spans="1:12" x14ac:dyDescent="0.25">
      <c r="A261" s="3" t="s">
        <v>300</v>
      </c>
      <c r="B261" s="4">
        <v>275</v>
      </c>
      <c r="C261" s="4"/>
      <c r="D261" s="4"/>
      <c r="E261" s="4"/>
      <c r="F261" s="4">
        <v>879</v>
      </c>
      <c r="G261" s="4"/>
      <c r="H261" s="4"/>
      <c r="I261" s="4">
        <v>114</v>
      </c>
      <c r="J261" s="4"/>
      <c r="K261" s="4"/>
      <c r="L261" s="4">
        <v>1268</v>
      </c>
    </row>
    <row r="262" spans="1:12" x14ac:dyDescent="0.25">
      <c r="A262" s="3" t="s">
        <v>301</v>
      </c>
      <c r="B262" s="4">
        <v>65</v>
      </c>
      <c r="C262" s="4"/>
      <c r="D262" s="4"/>
      <c r="E262" s="4"/>
      <c r="F262" s="4">
        <v>300</v>
      </c>
      <c r="G262" s="4"/>
      <c r="H262" s="4"/>
      <c r="I262" s="4">
        <v>30</v>
      </c>
      <c r="J262" s="4"/>
      <c r="K262" s="4"/>
      <c r="L262" s="4">
        <v>395</v>
      </c>
    </row>
    <row r="263" spans="1:12" x14ac:dyDescent="0.25">
      <c r="A263" s="3" t="s">
        <v>302</v>
      </c>
      <c r="B263" s="4">
        <v>105</v>
      </c>
      <c r="C263" s="4"/>
      <c r="D263" s="4"/>
      <c r="E263" s="4"/>
      <c r="F263" s="4">
        <v>214</v>
      </c>
      <c r="G263" s="4"/>
      <c r="H263" s="4"/>
      <c r="I263" s="4">
        <v>13</v>
      </c>
      <c r="J263" s="4"/>
      <c r="K263" s="4"/>
      <c r="L263" s="4">
        <v>332</v>
      </c>
    </row>
    <row r="264" spans="1:12" x14ac:dyDescent="0.25">
      <c r="A264" s="3" t="s">
        <v>303</v>
      </c>
      <c r="B264" s="4">
        <v>357</v>
      </c>
      <c r="C264" s="4"/>
      <c r="D264" s="4"/>
      <c r="E264" s="4"/>
      <c r="F264" s="4">
        <v>1339</v>
      </c>
      <c r="G264" s="4"/>
      <c r="H264" s="4"/>
      <c r="I264" s="4">
        <v>198</v>
      </c>
      <c r="J264" s="4"/>
      <c r="K264" s="4"/>
      <c r="L264" s="4">
        <v>1894</v>
      </c>
    </row>
    <row r="265" spans="1:12" x14ac:dyDescent="0.25">
      <c r="A265" s="3" t="s">
        <v>304</v>
      </c>
      <c r="B265" s="4">
        <v>1097</v>
      </c>
      <c r="C265" s="4"/>
      <c r="D265" s="4"/>
      <c r="E265" s="4"/>
      <c r="F265" s="4">
        <v>3647</v>
      </c>
      <c r="G265" s="4"/>
      <c r="H265" s="4"/>
      <c r="I265" s="4">
        <v>415</v>
      </c>
      <c r="J265" s="4"/>
      <c r="K265" s="4"/>
      <c r="L265" s="4">
        <v>5159</v>
      </c>
    </row>
    <row r="266" spans="1:12" x14ac:dyDescent="0.25">
      <c r="A266" s="3" t="s">
        <v>305</v>
      </c>
      <c r="B266" s="4">
        <v>323</v>
      </c>
      <c r="C266" s="4"/>
      <c r="D266" s="4"/>
      <c r="E266" s="4"/>
      <c r="F266" s="4">
        <v>671</v>
      </c>
      <c r="G266" s="4"/>
      <c r="H266" s="4"/>
      <c r="I266" s="4">
        <v>85</v>
      </c>
      <c r="J266" s="4"/>
      <c r="K266" s="4"/>
      <c r="L266" s="4">
        <v>1079</v>
      </c>
    </row>
    <row r="267" spans="1:12" x14ac:dyDescent="0.25">
      <c r="A267" s="3" t="s">
        <v>306</v>
      </c>
      <c r="B267" s="4">
        <v>947</v>
      </c>
      <c r="C267" s="4"/>
      <c r="D267" s="4"/>
      <c r="E267" s="4"/>
      <c r="F267" s="4">
        <v>2710</v>
      </c>
      <c r="G267" s="4"/>
      <c r="H267" s="4"/>
      <c r="I267" s="4">
        <v>269</v>
      </c>
      <c r="J267" s="4"/>
      <c r="K267" s="4"/>
      <c r="L267" s="4">
        <v>3926</v>
      </c>
    </row>
    <row r="268" spans="1:12" x14ac:dyDescent="0.25">
      <c r="A268" s="3" t="s">
        <v>307</v>
      </c>
      <c r="B268" s="4">
        <v>2784</v>
      </c>
      <c r="C268" s="4"/>
      <c r="D268" s="4"/>
      <c r="E268" s="4"/>
      <c r="F268" s="4">
        <v>9042</v>
      </c>
      <c r="G268" s="4"/>
      <c r="H268" s="4"/>
      <c r="I268" s="4">
        <v>1147</v>
      </c>
      <c r="J268" s="4"/>
      <c r="K268" s="4"/>
      <c r="L268" s="4">
        <v>12973</v>
      </c>
    </row>
    <row r="269" spans="1:12" x14ac:dyDescent="0.25">
      <c r="A269" s="3" t="s">
        <v>308</v>
      </c>
      <c r="B269" s="4">
        <v>901</v>
      </c>
      <c r="C269" s="4"/>
      <c r="D269" s="4"/>
      <c r="E269" s="4"/>
      <c r="F269" s="4">
        <v>2422</v>
      </c>
      <c r="G269" s="4"/>
      <c r="H269" s="4"/>
      <c r="I269" s="4">
        <v>240</v>
      </c>
      <c r="J269" s="4"/>
      <c r="K269" s="4"/>
      <c r="L269" s="4">
        <v>3563</v>
      </c>
    </row>
    <row r="270" spans="1:12" x14ac:dyDescent="0.25">
      <c r="A270" s="3" t="s">
        <v>309</v>
      </c>
      <c r="B270" s="4">
        <v>709</v>
      </c>
      <c r="C270" s="4"/>
      <c r="D270" s="4"/>
      <c r="E270" s="4"/>
      <c r="F270" s="4">
        <v>1342</v>
      </c>
      <c r="G270" s="4"/>
      <c r="H270" s="4"/>
      <c r="I270" s="4">
        <v>152</v>
      </c>
      <c r="J270" s="4"/>
      <c r="K270" s="4"/>
      <c r="L270" s="4">
        <v>2203</v>
      </c>
    </row>
    <row r="271" spans="1:12" x14ac:dyDescent="0.25">
      <c r="A271" s="3" t="s">
        <v>310</v>
      </c>
      <c r="B271" s="4">
        <v>1137</v>
      </c>
      <c r="C271" s="4"/>
      <c r="D271" s="4"/>
      <c r="E271" s="4"/>
      <c r="F271" s="4">
        <v>2214</v>
      </c>
      <c r="G271" s="4"/>
      <c r="H271" s="4"/>
      <c r="I271" s="4">
        <v>264</v>
      </c>
      <c r="J271" s="4"/>
      <c r="K271" s="4"/>
      <c r="L271" s="4">
        <v>3615</v>
      </c>
    </row>
    <row r="272" spans="1:12" x14ac:dyDescent="0.25">
      <c r="A272" s="3" t="s">
        <v>311</v>
      </c>
      <c r="B272" s="4">
        <v>127</v>
      </c>
      <c r="C272" s="4"/>
      <c r="D272" s="4"/>
      <c r="E272" s="4"/>
      <c r="F272" s="4">
        <v>289</v>
      </c>
      <c r="G272" s="4"/>
      <c r="H272" s="4"/>
      <c r="I272" s="4">
        <v>41</v>
      </c>
      <c r="J272" s="4"/>
      <c r="K272" s="4"/>
      <c r="L272" s="4">
        <v>457</v>
      </c>
    </row>
    <row r="273" spans="1:12" x14ac:dyDescent="0.25">
      <c r="A273" s="3" t="s">
        <v>312</v>
      </c>
      <c r="B273" s="4">
        <v>148</v>
      </c>
      <c r="C273" s="4"/>
      <c r="D273" s="4"/>
      <c r="E273" s="4"/>
      <c r="F273" s="4">
        <v>488</v>
      </c>
      <c r="G273" s="4"/>
      <c r="H273" s="4"/>
      <c r="I273" s="4">
        <v>48</v>
      </c>
      <c r="J273" s="4"/>
      <c r="K273" s="4"/>
      <c r="L273" s="4">
        <v>684</v>
      </c>
    </row>
    <row r="274" spans="1:12" x14ac:dyDescent="0.25">
      <c r="A274" s="3" t="s">
        <v>313</v>
      </c>
      <c r="B274" s="4">
        <v>339</v>
      </c>
      <c r="C274" s="4"/>
      <c r="D274" s="4"/>
      <c r="E274" s="4"/>
      <c r="F274" s="4">
        <v>1023</v>
      </c>
      <c r="G274" s="4"/>
      <c r="H274" s="4"/>
      <c r="I274" s="4">
        <v>115</v>
      </c>
      <c r="J274" s="4"/>
      <c r="K274" s="4"/>
      <c r="L274" s="4">
        <v>1477</v>
      </c>
    </row>
    <row r="275" spans="1:12" x14ac:dyDescent="0.25">
      <c r="A275" s="3" t="s">
        <v>314</v>
      </c>
      <c r="B275" s="4">
        <v>196</v>
      </c>
      <c r="C275" s="4"/>
      <c r="D275" s="4"/>
      <c r="E275" s="4"/>
      <c r="F275" s="4">
        <v>816</v>
      </c>
      <c r="G275" s="4"/>
      <c r="H275" s="4"/>
      <c r="I275" s="4">
        <v>81</v>
      </c>
      <c r="J275" s="4"/>
      <c r="K275" s="4"/>
      <c r="L275" s="4">
        <v>1093</v>
      </c>
    </row>
    <row r="276" spans="1:12" x14ac:dyDescent="0.25">
      <c r="A276" s="3" t="s">
        <v>58</v>
      </c>
      <c r="B276" s="4">
        <v>10739</v>
      </c>
      <c r="C276" s="4"/>
      <c r="D276" s="4"/>
      <c r="E276" s="4"/>
      <c r="F276" s="4">
        <v>30958</v>
      </c>
      <c r="G276" s="4"/>
      <c r="H276" s="4"/>
      <c r="I276" s="4">
        <v>3600</v>
      </c>
      <c r="J276" s="4"/>
      <c r="K276" s="4"/>
      <c r="L276" s="4">
        <v>45297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L318"/>
  <sheetViews>
    <sheetView topLeftCell="A253" workbookViewId="0">
      <selection activeCell="B248" sqref="B248"/>
    </sheetView>
  </sheetViews>
  <sheetFormatPr defaultRowHeight="15" x14ac:dyDescent="0.25"/>
  <cols>
    <col min="1" max="11" width="26.5703125" customWidth="1"/>
    <col min="12" max="12" width="10.7109375" customWidth="1"/>
    <col min="13" max="13" width="9.5703125" customWidth="1"/>
    <col min="14" max="15" width="7.28515625" customWidth="1"/>
    <col min="16" max="16" width="10.85546875" customWidth="1"/>
    <col min="17" max="17" width="11.42578125" customWidth="1"/>
    <col min="18" max="18" width="7" customWidth="1"/>
    <col min="19" max="19" width="10.7109375" customWidth="1"/>
    <col min="20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47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4</v>
      </c>
      <c r="G6" s="4"/>
      <c r="H6" s="4"/>
      <c r="I6" s="4">
        <v>0</v>
      </c>
      <c r="J6" s="4"/>
      <c r="K6" s="4"/>
      <c r="L6" s="4">
        <v>4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4</v>
      </c>
      <c r="G7" s="4"/>
      <c r="H7" s="4"/>
      <c r="I7" s="4">
        <v>0</v>
      </c>
      <c r="J7" s="4"/>
      <c r="K7" s="4"/>
      <c r="L7" s="4">
        <v>4</v>
      </c>
    </row>
    <row r="8" spans="1:12" x14ac:dyDescent="0.25">
      <c r="A8" s="3" t="s">
        <v>323</v>
      </c>
      <c r="B8" s="4">
        <v>2</v>
      </c>
      <c r="C8" s="4"/>
      <c r="D8" s="4"/>
      <c r="E8" s="4"/>
      <c r="F8" s="4">
        <v>14</v>
      </c>
      <c r="G8" s="4"/>
      <c r="H8" s="4"/>
      <c r="I8" s="4">
        <v>1</v>
      </c>
      <c r="J8" s="4"/>
      <c r="K8" s="4"/>
      <c r="L8" s="4">
        <v>17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3</v>
      </c>
      <c r="G9" s="4"/>
      <c r="H9" s="4"/>
      <c r="I9" s="4">
        <v>0</v>
      </c>
      <c r="J9" s="4"/>
      <c r="K9" s="4"/>
      <c r="L9" s="4">
        <v>3</v>
      </c>
    </row>
    <row r="10" spans="1:12" x14ac:dyDescent="0.25">
      <c r="A10" s="3" t="s">
        <v>325</v>
      </c>
      <c r="B10" s="4">
        <v>1</v>
      </c>
      <c r="C10" s="4"/>
      <c r="D10" s="4"/>
      <c r="E10" s="4"/>
      <c r="F10" s="4">
        <v>10</v>
      </c>
      <c r="G10" s="4"/>
      <c r="H10" s="4"/>
      <c r="I10" s="4">
        <v>1</v>
      </c>
      <c r="J10" s="4"/>
      <c r="K10" s="4"/>
      <c r="L10" s="4">
        <v>12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3</v>
      </c>
      <c r="G11" s="4"/>
      <c r="H11" s="4"/>
      <c r="I11" s="4">
        <v>0</v>
      </c>
      <c r="J11" s="4"/>
      <c r="K11" s="4"/>
      <c r="L11" s="4">
        <v>3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2</v>
      </c>
      <c r="G12" s="4"/>
      <c r="H12" s="4"/>
      <c r="I12" s="4">
        <v>0</v>
      </c>
      <c r="J12" s="4"/>
      <c r="K12" s="4"/>
      <c r="L12" s="4">
        <v>2</v>
      </c>
    </row>
    <row r="13" spans="1:12" x14ac:dyDescent="0.25">
      <c r="A13" s="3" t="s">
        <v>328</v>
      </c>
      <c r="B13" s="4">
        <v>1</v>
      </c>
      <c r="C13" s="4"/>
      <c r="D13" s="4"/>
      <c r="E13" s="4"/>
      <c r="F13" s="4">
        <v>8</v>
      </c>
      <c r="G13" s="4"/>
      <c r="H13" s="4"/>
      <c r="I13" s="4">
        <v>0</v>
      </c>
      <c r="J13" s="4"/>
      <c r="K13" s="4"/>
      <c r="L13" s="4">
        <v>9</v>
      </c>
    </row>
    <row r="14" spans="1:12" x14ac:dyDescent="0.25">
      <c r="A14" s="3" t="s">
        <v>329</v>
      </c>
      <c r="B14" s="4">
        <v>2</v>
      </c>
      <c r="C14" s="4"/>
      <c r="D14" s="4"/>
      <c r="E14" s="4"/>
      <c r="F14" s="4">
        <v>7</v>
      </c>
      <c r="G14" s="4"/>
      <c r="H14" s="4"/>
      <c r="I14" s="4">
        <v>2</v>
      </c>
      <c r="J14" s="4"/>
      <c r="K14" s="4"/>
      <c r="L14" s="4">
        <v>11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25</v>
      </c>
      <c r="G15" s="4"/>
      <c r="H15" s="4"/>
      <c r="I15" s="4">
        <v>1</v>
      </c>
      <c r="J15" s="4"/>
      <c r="K15" s="4"/>
      <c r="L15" s="4">
        <v>26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6</v>
      </c>
      <c r="G16" s="4"/>
      <c r="H16" s="4"/>
      <c r="I16" s="4">
        <v>0</v>
      </c>
      <c r="J16" s="4"/>
      <c r="K16" s="4"/>
      <c r="L16" s="4">
        <v>6</v>
      </c>
    </row>
    <row r="17" spans="1:12" x14ac:dyDescent="0.25">
      <c r="A17" s="3" t="s">
        <v>332</v>
      </c>
      <c r="B17" s="4">
        <v>1</v>
      </c>
      <c r="C17" s="4"/>
      <c r="D17" s="4"/>
      <c r="E17" s="4"/>
      <c r="F17" s="4">
        <v>3</v>
      </c>
      <c r="G17" s="4"/>
      <c r="H17" s="4"/>
      <c r="I17" s="4">
        <v>0</v>
      </c>
      <c r="J17" s="4"/>
      <c r="K17" s="4"/>
      <c r="L17" s="4">
        <v>4</v>
      </c>
    </row>
    <row r="18" spans="1:12" x14ac:dyDescent="0.25">
      <c r="A18" s="3" t="s">
        <v>333</v>
      </c>
      <c r="B18" s="4">
        <v>2</v>
      </c>
      <c r="C18" s="4"/>
      <c r="D18" s="4"/>
      <c r="E18" s="4"/>
      <c r="F18" s="4">
        <v>26</v>
      </c>
      <c r="G18" s="4"/>
      <c r="H18" s="4"/>
      <c r="I18" s="4">
        <v>2</v>
      </c>
      <c r="J18" s="4"/>
      <c r="K18" s="4"/>
      <c r="L18" s="4">
        <v>30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4</v>
      </c>
      <c r="G19" s="4"/>
      <c r="H19" s="4"/>
      <c r="I19" s="4">
        <v>0</v>
      </c>
      <c r="J19" s="4"/>
      <c r="K19" s="4"/>
      <c r="L19" s="4">
        <v>4</v>
      </c>
    </row>
    <row r="20" spans="1:12" x14ac:dyDescent="0.25">
      <c r="A20" s="3" t="s">
        <v>335</v>
      </c>
      <c r="B20" s="4">
        <v>1</v>
      </c>
      <c r="C20" s="4"/>
      <c r="D20" s="4"/>
      <c r="E20" s="4"/>
      <c r="F20" s="4">
        <v>10</v>
      </c>
      <c r="G20" s="4"/>
      <c r="H20" s="4"/>
      <c r="I20" s="4">
        <v>0</v>
      </c>
      <c r="J20" s="4"/>
      <c r="K20" s="4"/>
      <c r="L20" s="4">
        <v>11</v>
      </c>
    </row>
    <row r="21" spans="1:12" x14ac:dyDescent="0.25">
      <c r="A21" s="3" t="s">
        <v>336</v>
      </c>
      <c r="B21" s="4">
        <v>1</v>
      </c>
      <c r="C21" s="4"/>
      <c r="D21" s="4"/>
      <c r="E21" s="4"/>
      <c r="F21" s="4">
        <v>29</v>
      </c>
      <c r="G21" s="4"/>
      <c r="H21" s="4"/>
      <c r="I21" s="4">
        <v>2</v>
      </c>
      <c r="J21" s="4"/>
      <c r="K21" s="4"/>
      <c r="L21" s="4">
        <v>32</v>
      </c>
    </row>
    <row r="22" spans="1:12" x14ac:dyDescent="0.25">
      <c r="A22" s="3" t="s">
        <v>337</v>
      </c>
      <c r="B22" s="4">
        <v>1</v>
      </c>
      <c r="C22" s="4"/>
      <c r="D22" s="4"/>
      <c r="E22" s="4"/>
      <c r="F22" s="4">
        <v>75</v>
      </c>
      <c r="G22" s="4"/>
      <c r="H22" s="4"/>
      <c r="I22" s="4">
        <v>3</v>
      </c>
      <c r="J22" s="4"/>
      <c r="K22" s="4"/>
      <c r="L22" s="4">
        <v>79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18</v>
      </c>
      <c r="G23" s="4"/>
      <c r="H23" s="4"/>
      <c r="I23" s="4">
        <v>0</v>
      </c>
      <c r="J23" s="4"/>
      <c r="K23" s="4"/>
      <c r="L23" s="4">
        <v>18</v>
      </c>
    </row>
    <row r="24" spans="1:12" x14ac:dyDescent="0.25">
      <c r="A24" s="3" t="s">
        <v>339</v>
      </c>
      <c r="B24" s="4">
        <v>10</v>
      </c>
      <c r="C24" s="4"/>
      <c r="D24" s="4"/>
      <c r="E24" s="4"/>
      <c r="F24" s="4">
        <v>157</v>
      </c>
      <c r="G24" s="4"/>
      <c r="H24" s="4"/>
      <c r="I24" s="4">
        <v>5</v>
      </c>
      <c r="J24" s="4"/>
      <c r="K24" s="4"/>
      <c r="L24" s="4">
        <v>172</v>
      </c>
    </row>
    <row r="25" spans="1:12" x14ac:dyDescent="0.25">
      <c r="A25" s="3" t="s">
        <v>340</v>
      </c>
      <c r="B25" s="4">
        <v>20</v>
      </c>
      <c r="C25" s="4"/>
      <c r="D25" s="4"/>
      <c r="E25" s="4"/>
      <c r="F25" s="4">
        <v>429</v>
      </c>
      <c r="G25" s="4"/>
      <c r="H25" s="4"/>
      <c r="I25" s="4">
        <v>16</v>
      </c>
      <c r="J25" s="4"/>
      <c r="K25" s="4"/>
      <c r="L25" s="4">
        <v>465</v>
      </c>
    </row>
    <row r="26" spans="1:12" x14ac:dyDescent="0.25">
      <c r="A26" s="3" t="s">
        <v>341</v>
      </c>
      <c r="B26" s="4">
        <v>8</v>
      </c>
      <c r="C26" s="4"/>
      <c r="D26" s="4"/>
      <c r="E26" s="4"/>
      <c r="F26" s="4">
        <v>66</v>
      </c>
      <c r="G26" s="4"/>
      <c r="H26" s="4"/>
      <c r="I26" s="4">
        <v>0</v>
      </c>
      <c r="J26" s="4"/>
      <c r="K26" s="4"/>
      <c r="L26" s="4">
        <v>74</v>
      </c>
    </row>
    <row r="27" spans="1:12" x14ac:dyDescent="0.25">
      <c r="A27" s="3" t="s">
        <v>342</v>
      </c>
      <c r="B27" s="4">
        <v>5</v>
      </c>
      <c r="C27" s="4"/>
      <c r="D27" s="4"/>
      <c r="E27" s="4"/>
      <c r="F27" s="4">
        <v>16</v>
      </c>
      <c r="G27" s="4"/>
      <c r="H27" s="4"/>
      <c r="I27" s="4">
        <v>0</v>
      </c>
      <c r="J27" s="4"/>
      <c r="K27" s="4"/>
      <c r="L27" s="4">
        <v>21</v>
      </c>
    </row>
    <row r="28" spans="1:12" x14ac:dyDescent="0.25">
      <c r="A28" s="3" t="s">
        <v>343</v>
      </c>
      <c r="B28" s="4">
        <v>4</v>
      </c>
      <c r="C28" s="4"/>
      <c r="D28" s="4"/>
      <c r="E28" s="4"/>
      <c r="F28" s="4">
        <v>49</v>
      </c>
      <c r="G28" s="4"/>
      <c r="H28" s="4"/>
      <c r="I28" s="4">
        <v>3</v>
      </c>
      <c r="J28" s="4"/>
      <c r="K28" s="4"/>
      <c r="L28" s="4">
        <v>56</v>
      </c>
    </row>
    <row r="29" spans="1:12" x14ac:dyDescent="0.25">
      <c r="A29" s="3" t="s">
        <v>344</v>
      </c>
      <c r="B29" s="4">
        <v>1</v>
      </c>
      <c r="C29" s="4"/>
      <c r="D29" s="4"/>
      <c r="E29" s="4"/>
      <c r="F29" s="4">
        <v>6</v>
      </c>
      <c r="G29" s="4"/>
      <c r="H29" s="4"/>
      <c r="I29" s="4">
        <v>1</v>
      </c>
      <c r="J29" s="4"/>
      <c r="K29" s="4"/>
      <c r="L29" s="4">
        <v>8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10</v>
      </c>
      <c r="G30" s="4"/>
      <c r="H30" s="4"/>
      <c r="I30" s="4">
        <v>1</v>
      </c>
      <c r="J30" s="4"/>
      <c r="K30" s="4"/>
      <c r="L30" s="4">
        <v>11</v>
      </c>
    </row>
    <row r="31" spans="1:12" x14ac:dyDescent="0.25">
      <c r="A31" s="3" t="s">
        <v>346</v>
      </c>
      <c r="B31" s="4">
        <v>1</v>
      </c>
      <c r="C31" s="4"/>
      <c r="D31" s="4"/>
      <c r="E31" s="4"/>
      <c r="F31" s="4">
        <v>23</v>
      </c>
      <c r="G31" s="4"/>
      <c r="H31" s="4"/>
      <c r="I31" s="4">
        <v>1</v>
      </c>
      <c r="J31" s="4"/>
      <c r="K31" s="4"/>
      <c r="L31" s="4">
        <v>25</v>
      </c>
    </row>
    <row r="32" spans="1:12" x14ac:dyDescent="0.25">
      <c r="A32" s="3" t="s">
        <v>347</v>
      </c>
      <c r="B32" s="4">
        <v>1</v>
      </c>
      <c r="C32" s="4"/>
      <c r="D32" s="4"/>
      <c r="E32" s="4"/>
      <c r="F32" s="4">
        <v>35</v>
      </c>
      <c r="G32" s="4"/>
      <c r="H32" s="4"/>
      <c r="I32" s="4">
        <v>0</v>
      </c>
      <c r="J32" s="4"/>
      <c r="K32" s="4"/>
      <c r="L32" s="4">
        <v>36</v>
      </c>
    </row>
    <row r="33" spans="1:12" x14ac:dyDescent="0.25">
      <c r="A33" s="3" t="s">
        <v>65</v>
      </c>
      <c r="B33" s="4">
        <v>62</v>
      </c>
      <c r="C33" s="4"/>
      <c r="D33" s="4"/>
      <c r="E33" s="4"/>
      <c r="F33" s="4">
        <v>1042</v>
      </c>
      <c r="G33" s="4"/>
      <c r="H33" s="4"/>
      <c r="I33" s="4">
        <v>39</v>
      </c>
      <c r="J33" s="4"/>
      <c r="K33" s="4"/>
      <c r="L33" s="4">
        <v>1143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47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1</v>
      </c>
      <c r="C39" s="4"/>
      <c r="D39" s="4"/>
      <c r="E39" s="4"/>
      <c r="F39" s="4">
        <v>5</v>
      </c>
      <c r="G39" s="4"/>
      <c r="H39" s="4"/>
      <c r="I39" s="4">
        <v>0</v>
      </c>
      <c r="J39" s="4"/>
      <c r="K39" s="4"/>
      <c r="L39" s="4">
        <v>6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2</v>
      </c>
      <c r="G40" s="4"/>
      <c r="H40" s="4"/>
      <c r="I40" s="4">
        <v>0</v>
      </c>
      <c r="J40" s="4"/>
      <c r="K40" s="4"/>
      <c r="L40" s="4">
        <v>2</v>
      </c>
    </row>
    <row r="41" spans="1:12" x14ac:dyDescent="0.25">
      <c r="A41" s="3" t="s">
        <v>350</v>
      </c>
      <c r="B41" s="4">
        <v>1</v>
      </c>
      <c r="C41" s="4"/>
      <c r="D41" s="4"/>
      <c r="E41" s="4"/>
      <c r="F41" s="4">
        <v>15</v>
      </c>
      <c r="G41" s="4"/>
      <c r="H41" s="4"/>
      <c r="I41" s="4">
        <v>1</v>
      </c>
      <c r="J41" s="4"/>
      <c r="K41" s="4"/>
      <c r="L41" s="4">
        <v>17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1</v>
      </c>
      <c r="G42" s="4"/>
      <c r="H42" s="4"/>
      <c r="I42" s="4">
        <v>0</v>
      </c>
      <c r="J42" s="4"/>
      <c r="K42" s="4"/>
      <c r="L42" s="4">
        <v>1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12</v>
      </c>
      <c r="G43" s="4"/>
      <c r="H43" s="4"/>
      <c r="I43" s="4">
        <v>0</v>
      </c>
      <c r="J43" s="4"/>
      <c r="K43" s="4"/>
      <c r="L43" s="4">
        <v>12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3</v>
      </c>
      <c r="G44" s="4"/>
      <c r="H44" s="4"/>
      <c r="I44" s="4">
        <v>0</v>
      </c>
      <c r="J44" s="4"/>
      <c r="K44" s="4"/>
      <c r="L44" s="4">
        <v>3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1</v>
      </c>
      <c r="G45" s="4"/>
      <c r="H45" s="4"/>
      <c r="I45" s="4">
        <v>1</v>
      </c>
      <c r="J45" s="4"/>
      <c r="K45" s="4"/>
      <c r="L45" s="4">
        <v>2</v>
      </c>
    </row>
    <row r="46" spans="1:12" x14ac:dyDescent="0.25">
      <c r="A46" s="3" t="s">
        <v>355</v>
      </c>
      <c r="B46" s="4">
        <v>1</v>
      </c>
      <c r="C46" s="4"/>
      <c r="D46" s="4"/>
      <c r="E46" s="4"/>
      <c r="F46" s="4">
        <v>6</v>
      </c>
      <c r="G46" s="4"/>
      <c r="H46" s="4"/>
      <c r="I46" s="4">
        <v>0</v>
      </c>
      <c r="J46" s="4"/>
      <c r="K46" s="4"/>
      <c r="L46" s="4">
        <v>7</v>
      </c>
    </row>
    <row r="47" spans="1:12" x14ac:dyDescent="0.25">
      <c r="A47" s="3" t="s">
        <v>356</v>
      </c>
      <c r="B47" s="4">
        <v>1</v>
      </c>
      <c r="C47" s="4"/>
      <c r="D47" s="4"/>
      <c r="E47" s="4"/>
      <c r="F47" s="4">
        <v>12</v>
      </c>
      <c r="G47" s="4"/>
      <c r="H47" s="4"/>
      <c r="I47" s="4">
        <v>1</v>
      </c>
      <c r="J47" s="4"/>
      <c r="K47" s="4"/>
      <c r="L47" s="4">
        <v>14</v>
      </c>
    </row>
    <row r="48" spans="1:12" x14ac:dyDescent="0.25">
      <c r="A48" s="3" t="s">
        <v>357</v>
      </c>
      <c r="B48" s="4">
        <v>2</v>
      </c>
      <c r="C48" s="4"/>
      <c r="D48" s="4"/>
      <c r="E48" s="4"/>
      <c r="F48" s="4">
        <v>28</v>
      </c>
      <c r="G48" s="4"/>
      <c r="H48" s="4"/>
      <c r="I48" s="4">
        <v>1</v>
      </c>
      <c r="J48" s="4"/>
      <c r="K48" s="4"/>
      <c r="L48" s="4">
        <v>31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5</v>
      </c>
      <c r="G49" s="4"/>
      <c r="H49" s="4"/>
      <c r="I49" s="4">
        <v>0</v>
      </c>
      <c r="J49" s="4"/>
      <c r="K49" s="4"/>
      <c r="L49" s="4">
        <v>5</v>
      </c>
    </row>
    <row r="50" spans="1:12" x14ac:dyDescent="0.25">
      <c r="A50" s="3" t="s">
        <v>359</v>
      </c>
      <c r="B50" s="4">
        <v>1</v>
      </c>
      <c r="C50" s="4"/>
      <c r="D50" s="4"/>
      <c r="E50" s="4"/>
      <c r="F50" s="4">
        <v>1</v>
      </c>
      <c r="G50" s="4"/>
      <c r="H50" s="4"/>
      <c r="I50" s="4">
        <v>0</v>
      </c>
      <c r="J50" s="4"/>
      <c r="K50" s="4"/>
      <c r="L50" s="4">
        <v>2</v>
      </c>
    </row>
    <row r="51" spans="1:12" x14ac:dyDescent="0.25">
      <c r="A51" s="3" t="s">
        <v>360</v>
      </c>
      <c r="B51" s="4">
        <v>1</v>
      </c>
      <c r="C51" s="4"/>
      <c r="D51" s="4"/>
      <c r="E51" s="4"/>
      <c r="F51" s="4">
        <v>32</v>
      </c>
      <c r="G51" s="4"/>
      <c r="H51" s="4"/>
      <c r="I51" s="4">
        <v>1</v>
      </c>
      <c r="J51" s="4"/>
      <c r="K51" s="4"/>
      <c r="L51" s="4">
        <v>34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3</v>
      </c>
      <c r="G52" s="4"/>
      <c r="H52" s="4"/>
      <c r="I52" s="4">
        <v>0</v>
      </c>
      <c r="J52" s="4"/>
      <c r="K52" s="4"/>
      <c r="L52" s="4">
        <v>3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6</v>
      </c>
      <c r="G53" s="4"/>
      <c r="H53" s="4"/>
      <c r="I53" s="4">
        <v>0</v>
      </c>
      <c r="J53" s="4"/>
      <c r="K53" s="4"/>
      <c r="L53" s="4">
        <v>6</v>
      </c>
    </row>
    <row r="54" spans="1:12" x14ac:dyDescent="0.25">
      <c r="A54" s="3" t="s">
        <v>363</v>
      </c>
      <c r="B54" s="4">
        <v>1</v>
      </c>
      <c r="C54" s="4"/>
      <c r="D54" s="4"/>
      <c r="E54" s="4"/>
      <c r="F54" s="4">
        <v>32</v>
      </c>
      <c r="G54" s="4"/>
      <c r="H54" s="4"/>
      <c r="I54" s="4">
        <v>1</v>
      </c>
      <c r="J54" s="4"/>
      <c r="K54" s="4"/>
      <c r="L54" s="4">
        <v>34</v>
      </c>
    </row>
    <row r="55" spans="1:12" x14ac:dyDescent="0.25">
      <c r="A55" s="3" t="s">
        <v>364</v>
      </c>
      <c r="B55" s="4">
        <v>2</v>
      </c>
      <c r="C55" s="4"/>
      <c r="D55" s="4"/>
      <c r="E55" s="4"/>
      <c r="F55" s="4">
        <v>74</v>
      </c>
      <c r="G55" s="4"/>
      <c r="H55" s="4"/>
      <c r="I55" s="4">
        <v>3</v>
      </c>
      <c r="J55" s="4"/>
      <c r="K55" s="4"/>
      <c r="L55" s="4">
        <v>79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16</v>
      </c>
      <c r="G56" s="4"/>
      <c r="H56" s="4"/>
      <c r="I56" s="4">
        <v>0</v>
      </c>
      <c r="J56" s="4"/>
      <c r="K56" s="4"/>
      <c r="L56" s="4">
        <v>16</v>
      </c>
    </row>
    <row r="57" spans="1:12" x14ac:dyDescent="0.25">
      <c r="A57" s="3" t="s">
        <v>366</v>
      </c>
      <c r="B57" s="4">
        <v>12</v>
      </c>
      <c r="C57" s="4"/>
      <c r="D57" s="4"/>
      <c r="E57" s="4"/>
      <c r="F57" s="4">
        <v>158</v>
      </c>
      <c r="G57" s="4"/>
      <c r="H57" s="4"/>
      <c r="I57" s="4">
        <v>7</v>
      </c>
      <c r="J57" s="4"/>
      <c r="K57" s="4"/>
      <c r="L57" s="4">
        <v>177</v>
      </c>
    </row>
    <row r="58" spans="1:12" x14ac:dyDescent="0.25">
      <c r="A58" s="3" t="s">
        <v>367</v>
      </c>
      <c r="B58" s="4">
        <v>21</v>
      </c>
      <c r="C58" s="4"/>
      <c r="D58" s="4"/>
      <c r="E58" s="4"/>
      <c r="F58" s="4">
        <v>481</v>
      </c>
      <c r="G58" s="4"/>
      <c r="H58" s="4"/>
      <c r="I58" s="4">
        <v>18</v>
      </c>
      <c r="J58" s="4"/>
      <c r="K58" s="4"/>
      <c r="L58" s="4">
        <v>520</v>
      </c>
    </row>
    <row r="59" spans="1:12" x14ac:dyDescent="0.25">
      <c r="A59" s="3" t="s">
        <v>368</v>
      </c>
      <c r="B59" s="4">
        <v>5</v>
      </c>
      <c r="C59" s="4"/>
      <c r="D59" s="4"/>
      <c r="E59" s="4"/>
      <c r="F59" s="4">
        <v>63</v>
      </c>
      <c r="G59" s="4"/>
      <c r="H59" s="4"/>
      <c r="I59" s="4">
        <v>0</v>
      </c>
      <c r="J59" s="4"/>
      <c r="K59" s="4"/>
      <c r="L59" s="4">
        <v>68</v>
      </c>
    </row>
    <row r="60" spans="1:12" x14ac:dyDescent="0.25">
      <c r="A60" s="3" t="s">
        <v>369</v>
      </c>
      <c r="B60" s="4">
        <v>5</v>
      </c>
      <c r="C60" s="4"/>
      <c r="D60" s="4"/>
      <c r="E60" s="4"/>
      <c r="F60" s="4">
        <v>26</v>
      </c>
      <c r="G60" s="4"/>
      <c r="H60" s="4"/>
      <c r="I60" s="4">
        <v>1</v>
      </c>
      <c r="J60" s="4"/>
      <c r="K60" s="4"/>
      <c r="L60" s="4">
        <v>32</v>
      </c>
    </row>
    <row r="61" spans="1:12" x14ac:dyDescent="0.25">
      <c r="A61" s="3" t="s">
        <v>370</v>
      </c>
      <c r="B61" s="4">
        <v>2</v>
      </c>
      <c r="C61" s="4"/>
      <c r="D61" s="4"/>
      <c r="E61" s="4"/>
      <c r="F61" s="4">
        <v>50</v>
      </c>
      <c r="G61" s="4"/>
      <c r="H61" s="4"/>
      <c r="I61" s="4">
        <v>3</v>
      </c>
      <c r="J61" s="4"/>
      <c r="K61" s="4"/>
      <c r="L61" s="4">
        <v>55</v>
      </c>
    </row>
    <row r="62" spans="1:12" x14ac:dyDescent="0.25">
      <c r="A62" s="3" t="s">
        <v>371</v>
      </c>
      <c r="B62" s="4">
        <v>1</v>
      </c>
      <c r="C62" s="4"/>
      <c r="D62" s="4"/>
      <c r="E62" s="4"/>
      <c r="F62" s="4">
        <v>6</v>
      </c>
      <c r="G62" s="4"/>
      <c r="H62" s="4"/>
      <c r="I62" s="4">
        <v>1</v>
      </c>
      <c r="J62" s="4"/>
      <c r="K62" s="4"/>
      <c r="L62" s="4">
        <v>8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11</v>
      </c>
      <c r="G63" s="4"/>
      <c r="H63" s="4"/>
      <c r="I63" s="4">
        <v>1</v>
      </c>
      <c r="J63" s="4"/>
      <c r="K63" s="4"/>
      <c r="L63" s="4">
        <v>12</v>
      </c>
    </row>
    <row r="64" spans="1:12" x14ac:dyDescent="0.25">
      <c r="A64" s="3" t="s">
        <v>373</v>
      </c>
      <c r="B64" s="4">
        <v>3</v>
      </c>
      <c r="C64" s="4"/>
      <c r="D64" s="4"/>
      <c r="E64" s="4"/>
      <c r="F64" s="4">
        <v>27</v>
      </c>
      <c r="G64" s="4"/>
      <c r="H64" s="4"/>
      <c r="I64" s="4">
        <v>2</v>
      </c>
      <c r="J64" s="4"/>
      <c r="K64" s="4"/>
      <c r="L64" s="4">
        <v>32</v>
      </c>
    </row>
    <row r="65" spans="1:12" x14ac:dyDescent="0.25">
      <c r="A65" s="3" t="s">
        <v>374</v>
      </c>
      <c r="B65" s="4">
        <v>1</v>
      </c>
      <c r="C65" s="4"/>
      <c r="D65" s="4"/>
      <c r="E65" s="4"/>
      <c r="F65" s="4">
        <v>41</v>
      </c>
      <c r="G65" s="4"/>
      <c r="H65" s="4"/>
      <c r="I65" s="4">
        <v>1</v>
      </c>
      <c r="J65" s="4"/>
      <c r="K65" s="4"/>
      <c r="L65" s="4">
        <v>43</v>
      </c>
    </row>
    <row r="66" spans="1:12" x14ac:dyDescent="0.25">
      <c r="A66" s="3" t="s">
        <v>64</v>
      </c>
      <c r="B66" s="4">
        <v>61</v>
      </c>
      <c r="C66" s="4"/>
      <c r="D66" s="4"/>
      <c r="E66" s="4"/>
      <c r="F66" s="4">
        <v>1117</v>
      </c>
      <c r="G66" s="4"/>
      <c r="H66" s="4"/>
      <c r="I66" s="4">
        <v>43</v>
      </c>
      <c r="J66" s="4"/>
      <c r="K66" s="4"/>
      <c r="L66" s="4">
        <v>1221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47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</v>
      </c>
      <c r="C74" s="4"/>
      <c r="D74" s="4"/>
      <c r="E74" s="4"/>
      <c r="F74" s="4">
        <v>5</v>
      </c>
      <c r="G74" s="4"/>
      <c r="H74" s="4"/>
      <c r="I74" s="4">
        <v>0</v>
      </c>
      <c r="J74" s="4"/>
      <c r="K74" s="4"/>
      <c r="L74" s="4">
        <v>6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2</v>
      </c>
      <c r="G75" s="4"/>
      <c r="H75" s="4"/>
      <c r="I75" s="4">
        <v>0</v>
      </c>
      <c r="J75" s="4"/>
      <c r="K75" s="4"/>
      <c r="L75" s="4">
        <v>2</v>
      </c>
    </row>
    <row r="76" spans="1:12" x14ac:dyDescent="0.25">
      <c r="A76" s="3" t="s">
        <v>377</v>
      </c>
      <c r="B76" s="4">
        <v>3</v>
      </c>
      <c r="C76" s="4"/>
      <c r="D76" s="4"/>
      <c r="E76" s="4"/>
      <c r="F76" s="4">
        <v>14</v>
      </c>
      <c r="G76" s="4"/>
      <c r="H76" s="4"/>
      <c r="I76" s="4">
        <v>1</v>
      </c>
      <c r="J76" s="4"/>
      <c r="K76" s="4"/>
      <c r="L76" s="4">
        <v>18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1</v>
      </c>
      <c r="G77" s="4"/>
      <c r="H77" s="4"/>
      <c r="I77" s="4">
        <v>0</v>
      </c>
      <c r="J77" s="4"/>
      <c r="K77" s="4"/>
      <c r="L77" s="4">
        <v>1</v>
      </c>
    </row>
    <row r="78" spans="1:12" x14ac:dyDescent="0.25">
      <c r="A78" s="3" t="s">
        <v>379</v>
      </c>
      <c r="B78" s="4">
        <v>1</v>
      </c>
      <c r="C78" s="4"/>
      <c r="D78" s="4"/>
      <c r="E78" s="4"/>
      <c r="F78" s="4">
        <v>14</v>
      </c>
      <c r="G78" s="4"/>
      <c r="H78" s="4"/>
      <c r="I78" s="4">
        <v>0</v>
      </c>
      <c r="J78" s="4"/>
      <c r="K78" s="4"/>
      <c r="L78" s="4">
        <v>15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2</v>
      </c>
      <c r="G79" s="4"/>
      <c r="H79" s="4"/>
      <c r="I79" s="4">
        <v>0</v>
      </c>
      <c r="J79" s="4"/>
      <c r="K79" s="4"/>
      <c r="L79" s="4">
        <v>2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1</v>
      </c>
      <c r="G80" s="4"/>
      <c r="H80" s="4"/>
      <c r="I80" s="4">
        <v>0</v>
      </c>
      <c r="J80" s="4"/>
      <c r="K80" s="4"/>
      <c r="L80" s="4">
        <v>1</v>
      </c>
    </row>
    <row r="81" spans="1:12" x14ac:dyDescent="0.25">
      <c r="A81" s="3" t="s">
        <v>382</v>
      </c>
      <c r="B81" s="4">
        <v>2</v>
      </c>
      <c r="C81" s="4"/>
      <c r="D81" s="4"/>
      <c r="E81" s="4"/>
      <c r="F81" s="4">
        <v>7</v>
      </c>
      <c r="G81" s="4"/>
      <c r="H81" s="4"/>
      <c r="I81" s="4">
        <v>0</v>
      </c>
      <c r="J81" s="4"/>
      <c r="K81" s="4"/>
      <c r="L81" s="4">
        <v>9</v>
      </c>
    </row>
    <row r="82" spans="1:12" x14ac:dyDescent="0.25">
      <c r="A82" s="3" t="s">
        <v>383</v>
      </c>
      <c r="B82" s="4">
        <v>2</v>
      </c>
      <c r="C82" s="4"/>
      <c r="D82" s="4"/>
      <c r="E82" s="4"/>
      <c r="F82" s="4">
        <v>10</v>
      </c>
      <c r="G82" s="4"/>
      <c r="H82" s="4"/>
      <c r="I82" s="4">
        <v>1</v>
      </c>
      <c r="J82" s="4"/>
      <c r="K82" s="4"/>
      <c r="L82" s="4">
        <v>13</v>
      </c>
    </row>
    <row r="83" spans="1:12" x14ac:dyDescent="0.25">
      <c r="A83" s="3" t="s">
        <v>384</v>
      </c>
      <c r="B83" s="4">
        <v>2</v>
      </c>
      <c r="C83" s="4"/>
      <c r="D83" s="4"/>
      <c r="E83" s="4"/>
      <c r="F83" s="4">
        <v>29</v>
      </c>
      <c r="G83" s="4"/>
      <c r="H83" s="4"/>
      <c r="I83" s="4">
        <v>0</v>
      </c>
      <c r="J83" s="4"/>
      <c r="K83" s="4"/>
      <c r="L83" s="4">
        <v>31</v>
      </c>
    </row>
    <row r="84" spans="1:12" x14ac:dyDescent="0.25">
      <c r="A84" s="3" t="s">
        <v>385</v>
      </c>
      <c r="B84" s="4">
        <v>1</v>
      </c>
      <c r="C84" s="4"/>
      <c r="D84" s="4"/>
      <c r="E84" s="4"/>
      <c r="F84" s="4">
        <v>5</v>
      </c>
      <c r="G84" s="4"/>
      <c r="H84" s="4"/>
      <c r="I84" s="4">
        <v>0</v>
      </c>
      <c r="J84" s="4"/>
      <c r="K84" s="4"/>
      <c r="L84" s="4">
        <v>6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2</v>
      </c>
      <c r="G85" s="4"/>
      <c r="H85" s="4"/>
      <c r="I85" s="4">
        <v>0</v>
      </c>
      <c r="J85" s="4"/>
      <c r="K85" s="4"/>
      <c r="L85" s="4">
        <v>2</v>
      </c>
    </row>
    <row r="86" spans="1:12" x14ac:dyDescent="0.25">
      <c r="A86" s="3" t="s">
        <v>387</v>
      </c>
      <c r="B86" s="4">
        <v>3</v>
      </c>
      <c r="C86" s="4"/>
      <c r="D86" s="4"/>
      <c r="E86" s="4"/>
      <c r="F86" s="4">
        <v>38</v>
      </c>
      <c r="G86" s="4"/>
      <c r="H86" s="4"/>
      <c r="I86" s="4">
        <v>2</v>
      </c>
      <c r="J86" s="4"/>
      <c r="K86" s="4"/>
      <c r="L86" s="4">
        <v>43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1</v>
      </c>
      <c r="G87" s="4"/>
      <c r="H87" s="4"/>
      <c r="I87" s="4">
        <v>0</v>
      </c>
      <c r="J87" s="4"/>
      <c r="K87" s="4"/>
      <c r="L87" s="4">
        <v>1</v>
      </c>
    </row>
    <row r="88" spans="1:12" x14ac:dyDescent="0.25">
      <c r="A88" s="3" t="s">
        <v>389</v>
      </c>
      <c r="B88" s="4">
        <v>1</v>
      </c>
      <c r="C88" s="4"/>
      <c r="D88" s="4"/>
      <c r="E88" s="4"/>
      <c r="F88" s="4">
        <v>6</v>
      </c>
      <c r="G88" s="4"/>
      <c r="H88" s="4"/>
      <c r="I88" s="4">
        <v>0</v>
      </c>
      <c r="J88" s="4"/>
      <c r="K88" s="4"/>
      <c r="L88" s="4">
        <v>7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31</v>
      </c>
      <c r="G89" s="4"/>
      <c r="H89" s="4"/>
      <c r="I89" s="4">
        <v>2</v>
      </c>
      <c r="J89" s="4"/>
      <c r="K89" s="4"/>
      <c r="L89" s="4">
        <v>33</v>
      </c>
    </row>
    <row r="90" spans="1:12" x14ac:dyDescent="0.25">
      <c r="A90" s="3" t="s">
        <v>391</v>
      </c>
      <c r="B90" s="4">
        <v>2</v>
      </c>
      <c r="C90" s="4"/>
      <c r="D90" s="4"/>
      <c r="E90" s="4"/>
      <c r="F90" s="4">
        <v>79</v>
      </c>
      <c r="G90" s="4"/>
      <c r="H90" s="4"/>
      <c r="I90" s="4">
        <v>2</v>
      </c>
      <c r="J90" s="4"/>
      <c r="K90" s="4"/>
      <c r="L90" s="4">
        <v>83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19</v>
      </c>
      <c r="G91" s="4"/>
      <c r="H91" s="4"/>
      <c r="I91" s="4">
        <v>0</v>
      </c>
      <c r="J91" s="4"/>
      <c r="K91" s="4"/>
      <c r="L91" s="4">
        <v>19</v>
      </c>
    </row>
    <row r="92" spans="1:12" x14ac:dyDescent="0.25">
      <c r="A92" s="3" t="s">
        <v>393</v>
      </c>
      <c r="B92" s="4">
        <v>12</v>
      </c>
      <c r="C92" s="4"/>
      <c r="D92" s="4"/>
      <c r="E92" s="4"/>
      <c r="F92" s="4">
        <v>150</v>
      </c>
      <c r="G92" s="4"/>
      <c r="H92" s="4"/>
      <c r="I92" s="4">
        <v>5</v>
      </c>
      <c r="J92" s="4"/>
      <c r="K92" s="4"/>
      <c r="L92" s="4">
        <v>167</v>
      </c>
    </row>
    <row r="93" spans="1:12" x14ac:dyDescent="0.25">
      <c r="A93" s="3" t="s">
        <v>394</v>
      </c>
      <c r="B93" s="4">
        <v>32</v>
      </c>
      <c r="C93" s="4"/>
      <c r="D93" s="4"/>
      <c r="E93" s="4"/>
      <c r="F93" s="4">
        <v>455</v>
      </c>
      <c r="G93" s="4"/>
      <c r="H93" s="4"/>
      <c r="I93" s="4">
        <v>15</v>
      </c>
      <c r="J93" s="4"/>
      <c r="K93" s="4"/>
      <c r="L93" s="4">
        <v>502</v>
      </c>
    </row>
    <row r="94" spans="1:12" x14ac:dyDescent="0.25">
      <c r="A94" s="3" t="s">
        <v>395</v>
      </c>
      <c r="B94" s="4">
        <v>7</v>
      </c>
      <c r="C94" s="4"/>
      <c r="D94" s="4"/>
      <c r="E94" s="4"/>
      <c r="F94" s="4">
        <v>67</v>
      </c>
      <c r="G94" s="4"/>
      <c r="H94" s="4"/>
      <c r="I94" s="4">
        <v>2</v>
      </c>
      <c r="J94" s="4"/>
      <c r="K94" s="4"/>
      <c r="L94" s="4">
        <v>76</v>
      </c>
    </row>
    <row r="95" spans="1:12" x14ac:dyDescent="0.25">
      <c r="A95" s="3" t="s">
        <v>396</v>
      </c>
      <c r="B95" s="4">
        <v>5</v>
      </c>
      <c r="C95" s="4"/>
      <c r="D95" s="4"/>
      <c r="E95" s="4"/>
      <c r="F95" s="4">
        <v>25</v>
      </c>
      <c r="G95" s="4"/>
      <c r="H95" s="4"/>
      <c r="I95" s="4">
        <v>0</v>
      </c>
      <c r="J95" s="4"/>
      <c r="K95" s="4"/>
      <c r="L95" s="4">
        <v>30</v>
      </c>
    </row>
    <row r="96" spans="1:12" x14ac:dyDescent="0.25">
      <c r="A96" s="3" t="s">
        <v>397</v>
      </c>
      <c r="B96" s="4">
        <v>2</v>
      </c>
      <c r="C96" s="4"/>
      <c r="D96" s="4"/>
      <c r="E96" s="4"/>
      <c r="F96" s="4">
        <v>53</v>
      </c>
      <c r="G96" s="4"/>
      <c r="H96" s="4"/>
      <c r="I96" s="4">
        <v>2</v>
      </c>
      <c r="J96" s="4"/>
      <c r="K96" s="4"/>
      <c r="L96" s="4">
        <v>57</v>
      </c>
    </row>
    <row r="97" spans="1:12" x14ac:dyDescent="0.25">
      <c r="A97" s="3" t="s">
        <v>398</v>
      </c>
      <c r="B97" s="4">
        <v>2</v>
      </c>
      <c r="C97" s="4"/>
      <c r="D97" s="4"/>
      <c r="E97" s="4"/>
      <c r="F97" s="4">
        <v>8</v>
      </c>
      <c r="G97" s="4"/>
      <c r="H97" s="4"/>
      <c r="I97" s="4">
        <v>1</v>
      </c>
      <c r="J97" s="4"/>
      <c r="K97" s="4"/>
      <c r="L97" s="4">
        <v>11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12</v>
      </c>
      <c r="G98" s="4"/>
      <c r="H98" s="4"/>
      <c r="I98" s="4">
        <v>1</v>
      </c>
      <c r="J98" s="4"/>
      <c r="K98" s="4"/>
      <c r="L98" s="4">
        <v>13</v>
      </c>
    </row>
    <row r="99" spans="1:12" x14ac:dyDescent="0.25">
      <c r="A99" s="3" t="s">
        <v>400</v>
      </c>
      <c r="B99" s="4">
        <v>2</v>
      </c>
      <c r="C99" s="4"/>
      <c r="D99" s="4"/>
      <c r="E99" s="4"/>
      <c r="F99" s="4">
        <v>28</v>
      </c>
      <c r="G99" s="4"/>
      <c r="H99" s="4"/>
      <c r="I99" s="4">
        <v>1</v>
      </c>
      <c r="J99" s="4"/>
      <c r="K99" s="4"/>
      <c r="L99" s="4">
        <v>31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41</v>
      </c>
      <c r="G100" s="4"/>
      <c r="H100" s="4"/>
      <c r="I100" s="4">
        <v>0</v>
      </c>
      <c r="J100" s="4"/>
      <c r="K100" s="4"/>
      <c r="L100" s="4">
        <v>41</v>
      </c>
    </row>
    <row r="101" spans="1:12" x14ac:dyDescent="0.25">
      <c r="A101" s="3" t="s">
        <v>63</v>
      </c>
      <c r="B101" s="4">
        <v>80</v>
      </c>
      <c r="C101" s="4"/>
      <c r="D101" s="4"/>
      <c r="E101" s="4"/>
      <c r="F101" s="4">
        <v>1105</v>
      </c>
      <c r="G101" s="4"/>
      <c r="H101" s="4"/>
      <c r="I101" s="4">
        <v>35</v>
      </c>
      <c r="J101" s="4"/>
      <c r="K101" s="4"/>
      <c r="L101" s="4">
        <v>1220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47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</v>
      </c>
      <c r="C109" s="4"/>
      <c r="D109" s="4"/>
      <c r="E109" s="4"/>
      <c r="F109" s="4">
        <v>4</v>
      </c>
      <c r="G109" s="4"/>
      <c r="H109" s="4"/>
      <c r="I109" s="4">
        <v>0</v>
      </c>
      <c r="J109" s="4"/>
      <c r="K109" s="4"/>
      <c r="L109" s="4">
        <v>5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2</v>
      </c>
      <c r="G110" s="4"/>
      <c r="H110" s="4"/>
      <c r="I110" s="4">
        <v>1</v>
      </c>
      <c r="J110" s="4"/>
      <c r="K110" s="4"/>
      <c r="L110" s="4">
        <v>3</v>
      </c>
    </row>
    <row r="111" spans="1:12" x14ac:dyDescent="0.25">
      <c r="A111" s="3" t="s">
        <v>404</v>
      </c>
      <c r="B111" s="4">
        <v>3</v>
      </c>
      <c r="C111" s="4"/>
      <c r="D111" s="4"/>
      <c r="E111" s="4"/>
      <c r="F111" s="4">
        <v>13</v>
      </c>
      <c r="G111" s="4"/>
      <c r="H111" s="4"/>
      <c r="I111" s="4">
        <v>1</v>
      </c>
      <c r="J111" s="4"/>
      <c r="K111" s="4"/>
      <c r="L111" s="4">
        <v>17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18</v>
      </c>
      <c r="G113" s="4"/>
      <c r="H113" s="4"/>
      <c r="I113" s="4">
        <v>0</v>
      </c>
      <c r="J113" s="4"/>
      <c r="K113" s="4"/>
      <c r="L113" s="4">
        <v>18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2</v>
      </c>
      <c r="G114" s="4"/>
      <c r="H114" s="4"/>
      <c r="I114" s="4">
        <v>0</v>
      </c>
      <c r="J114" s="4"/>
      <c r="K114" s="4"/>
      <c r="L114" s="4">
        <v>2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0</v>
      </c>
      <c r="G115" s="4"/>
      <c r="H115" s="4"/>
      <c r="I115" s="4">
        <v>0</v>
      </c>
      <c r="J115" s="4"/>
      <c r="K115" s="4"/>
      <c r="L115" s="4">
        <v>0</v>
      </c>
    </row>
    <row r="116" spans="1:12" x14ac:dyDescent="0.25">
      <c r="A116" s="3" t="s">
        <v>409</v>
      </c>
      <c r="B116" s="4">
        <v>2</v>
      </c>
      <c r="C116" s="4"/>
      <c r="D116" s="4"/>
      <c r="E116" s="4"/>
      <c r="F116" s="4">
        <v>10</v>
      </c>
      <c r="G116" s="4"/>
      <c r="H116" s="4"/>
      <c r="I116" s="4">
        <v>0</v>
      </c>
      <c r="J116" s="4"/>
      <c r="K116" s="4"/>
      <c r="L116" s="4">
        <v>12</v>
      </c>
    </row>
    <row r="117" spans="1:12" x14ac:dyDescent="0.25">
      <c r="A117" s="3" t="s">
        <v>410</v>
      </c>
      <c r="B117" s="4">
        <v>2</v>
      </c>
      <c r="C117" s="4"/>
      <c r="D117" s="4"/>
      <c r="E117" s="4"/>
      <c r="F117" s="4">
        <v>11</v>
      </c>
      <c r="G117" s="4"/>
      <c r="H117" s="4"/>
      <c r="I117" s="4">
        <v>1</v>
      </c>
      <c r="J117" s="4"/>
      <c r="K117" s="4"/>
      <c r="L117" s="4">
        <v>14</v>
      </c>
    </row>
    <row r="118" spans="1:12" x14ac:dyDescent="0.25">
      <c r="A118" s="3" t="s">
        <v>411</v>
      </c>
      <c r="B118" s="4">
        <v>3</v>
      </c>
      <c r="C118" s="4"/>
      <c r="D118" s="4"/>
      <c r="E118" s="4"/>
      <c r="F118" s="4">
        <v>31</v>
      </c>
      <c r="G118" s="4"/>
      <c r="H118" s="4"/>
      <c r="I118" s="4">
        <v>0</v>
      </c>
      <c r="J118" s="4"/>
      <c r="K118" s="4"/>
      <c r="L118" s="4">
        <v>34</v>
      </c>
    </row>
    <row r="119" spans="1:12" x14ac:dyDescent="0.25">
      <c r="A119" s="3" t="s">
        <v>412</v>
      </c>
      <c r="B119" s="4">
        <v>1</v>
      </c>
      <c r="C119" s="4"/>
      <c r="D119" s="4"/>
      <c r="E119" s="4"/>
      <c r="F119" s="4">
        <v>8</v>
      </c>
      <c r="G119" s="4"/>
      <c r="H119" s="4"/>
      <c r="I119" s="4">
        <v>0</v>
      </c>
      <c r="J119" s="4"/>
      <c r="K119" s="4"/>
      <c r="L119" s="4">
        <v>9</v>
      </c>
    </row>
    <row r="120" spans="1:12" x14ac:dyDescent="0.25">
      <c r="A120" s="3" t="s">
        <v>413</v>
      </c>
      <c r="B120" s="4">
        <v>1</v>
      </c>
      <c r="C120" s="4"/>
      <c r="D120" s="4"/>
      <c r="E120" s="4"/>
      <c r="F120" s="4">
        <v>6</v>
      </c>
      <c r="G120" s="4"/>
      <c r="H120" s="4"/>
      <c r="I120" s="4">
        <v>0</v>
      </c>
      <c r="J120" s="4"/>
      <c r="K120" s="4"/>
      <c r="L120" s="4">
        <v>7</v>
      </c>
    </row>
    <row r="121" spans="1:12" x14ac:dyDescent="0.25">
      <c r="A121" s="3" t="s">
        <v>414</v>
      </c>
      <c r="B121" s="4">
        <v>3</v>
      </c>
      <c r="C121" s="4"/>
      <c r="D121" s="4"/>
      <c r="E121" s="4"/>
      <c r="F121" s="4">
        <v>43</v>
      </c>
      <c r="G121" s="4"/>
      <c r="H121" s="4"/>
      <c r="I121" s="4">
        <v>6</v>
      </c>
      <c r="J121" s="4"/>
      <c r="K121" s="4"/>
      <c r="L121" s="4">
        <v>52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2</v>
      </c>
      <c r="G122" s="4"/>
      <c r="H122" s="4"/>
      <c r="I122" s="4">
        <v>0</v>
      </c>
      <c r="J122" s="4"/>
      <c r="K122" s="4"/>
      <c r="L122" s="4">
        <v>2</v>
      </c>
    </row>
    <row r="123" spans="1:12" x14ac:dyDescent="0.25">
      <c r="A123" s="3" t="s">
        <v>416</v>
      </c>
      <c r="B123" s="4">
        <v>1</v>
      </c>
      <c r="C123" s="4"/>
      <c r="D123" s="4"/>
      <c r="E123" s="4"/>
      <c r="F123" s="4">
        <v>7</v>
      </c>
      <c r="G123" s="4"/>
      <c r="H123" s="4"/>
      <c r="I123" s="4">
        <v>0</v>
      </c>
      <c r="J123" s="4"/>
      <c r="K123" s="4"/>
      <c r="L123" s="4">
        <v>8</v>
      </c>
    </row>
    <row r="124" spans="1:12" x14ac:dyDescent="0.25">
      <c r="A124" s="3" t="s">
        <v>417</v>
      </c>
      <c r="B124" s="4">
        <v>1</v>
      </c>
      <c r="C124" s="4"/>
      <c r="D124" s="4"/>
      <c r="E124" s="4"/>
      <c r="F124" s="4">
        <v>36</v>
      </c>
      <c r="G124" s="4"/>
      <c r="H124" s="4"/>
      <c r="I124" s="4">
        <v>2</v>
      </c>
      <c r="J124" s="4"/>
      <c r="K124" s="4"/>
      <c r="L124" s="4">
        <v>39</v>
      </c>
    </row>
    <row r="125" spans="1:12" x14ac:dyDescent="0.25">
      <c r="A125" s="3" t="s">
        <v>418</v>
      </c>
      <c r="B125" s="4">
        <v>1</v>
      </c>
      <c r="C125" s="4"/>
      <c r="D125" s="4"/>
      <c r="E125" s="4"/>
      <c r="F125" s="4">
        <v>94</v>
      </c>
      <c r="G125" s="4"/>
      <c r="H125" s="4"/>
      <c r="I125" s="4">
        <v>3</v>
      </c>
      <c r="J125" s="4"/>
      <c r="K125" s="4"/>
      <c r="L125" s="4">
        <v>98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19</v>
      </c>
      <c r="G126" s="4"/>
      <c r="H126" s="4"/>
      <c r="I126" s="4">
        <v>0</v>
      </c>
      <c r="J126" s="4"/>
      <c r="K126" s="4"/>
      <c r="L126" s="4">
        <v>19</v>
      </c>
    </row>
    <row r="127" spans="1:12" x14ac:dyDescent="0.25">
      <c r="A127" s="3" t="s">
        <v>420</v>
      </c>
      <c r="B127" s="4">
        <v>15</v>
      </c>
      <c r="C127" s="4"/>
      <c r="D127" s="4"/>
      <c r="E127" s="4"/>
      <c r="F127" s="4">
        <v>147</v>
      </c>
      <c r="G127" s="4"/>
      <c r="H127" s="4"/>
      <c r="I127" s="4">
        <v>5</v>
      </c>
      <c r="J127" s="4"/>
      <c r="K127" s="4"/>
      <c r="L127" s="4">
        <v>167</v>
      </c>
    </row>
    <row r="128" spans="1:12" x14ac:dyDescent="0.25">
      <c r="A128" s="3" t="s">
        <v>421</v>
      </c>
      <c r="B128" s="4">
        <v>32</v>
      </c>
      <c r="C128" s="4"/>
      <c r="D128" s="4"/>
      <c r="E128" s="4"/>
      <c r="F128" s="4">
        <v>454</v>
      </c>
      <c r="G128" s="4"/>
      <c r="H128" s="4"/>
      <c r="I128" s="4">
        <v>18</v>
      </c>
      <c r="J128" s="4"/>
      <c r="K128" s="4"/>
      <c r="L128" s="4">
        <v>504</v>
      </c>
    </row>
    <row r="129" spans="1:12" x14ac:dyDescent="0.25">
      <c r="A129" s="3" t="s">
        <v>422</v>
      </c>
      <c r="B129" s="4">
        <v>10</v>
      </c>
      <c r="C129" s="4"/>
      <c r="D129" s="4"/>
      <c r="E129" s="4"/>
      <c r="F129" s="4">
        <v>77</v>
      </c>
      <c r="G129" s="4"/>
      <c r="H129" s="4"/>
      <c r="I129" s="4">
        <v>2</v>
      </c>
      <c r="J129" s="4"/>
      <c r="K129" s="4"/>
      <c r="L129" s="4">
        <v>89</v>
      </c>
    </row>
    <row r="130" spans="1:12" x14ac:dyDescent="0.25">
      <c r="A130" s="3" t="s">
        <v>423</v>
      </c>
      <c r="B130" s="4">
        <v>4</v>
      </c>
      <c r="C130" s="4"/>
      <c r="D130" s="4"/>
      <c r="E130" s="4"/>
      <c r="F130" s="4">
        <v>31</v>
      </c>
      <c r="G130" s="4"/>
      <c r="H130" s="4"/>
      <c r="I130" s="4">
        <v>0</v>
      </c>
      <c r="J130" s="4"/>
      <c r="K130" s="4"/>
      <c r="L130" s="4">
        <v>35</v>
      </c>
    </row>
    <row r="131" spans="1:12" x14ac:dyDescent="0.25">
      <c r="A131" s="3" t="s">
        <v>424</v>
      </c>
      <c r="B131" s="4">
        <v>2</v>
      </c>
      <c r="C131" s="4"/>
      <c r="D131" s="4"/>
      <c r="E131" s="4"/>
      <c r="F131" s="4">
        <v>59</v>
      </c>
      <c r="G131" s="4"/>
      <c r="H131" s="4"/>
      <c r="I131" s="4">
        <v>2</v>
      </c>
      <c r="J131" s="4"/>
      <c r="K131" s="4"/>
      <c r="L131" s="4">
        <v>63</v>
      </c>
    </row>
    <row r="132" spans="1:12" x14ac:dyDescent="0.25">
      <c r="A132" s="3" t="s">
        <v>425</v>
      </c>
      <c r="B132" s="4">
        <v>1</v>
      </c>
      <c r="C132" s="4"/>
      <c r="D132" s="4"/>
      <c r="E132" s="4"/>
      <c r="F132" s="4">
        <v>8</v>
      </c>
      <c r="G132" s="4"/>
      <c r="H132" s="4"/>
      <c r="I132" s="4">
        <v>1</v>
      </c>
      <c r="J132" s="4"/>
      <c r="K132" s="4"/>
      <c r="L132" s="4">
        <v>10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13</v>
      </c>
      <c r="G133" s="4"/>
      <c r="H133" s="4"/>
      <c r="I133" s="4">
        <v>1</v>
      </c>
      <c r="J133" s="4"/>
      <c r="K133" s="4"/>
      <c r="L133" s="4">
        <v>14</v>
      </c>
    </row>
    <row r="134" spans="1:12" x14ac:dyDescent="0.25">
      <c r="A134" s="3" t="s">
        <v>427</v>
      </c>
      <c r="B134" s="4">
        <v>1</v>
      </c>
      <c r="C134" s="4"/>
      <c r="D134" s="4"/>
      <c r="E134" s="4"/>
      <c r="F134" s="4">
        <v>25</v>
      </c>
      <c r="G134" s="4"/>
      <c r="H134" s="4"/>
      <c r="I134" s="4">
        <v>2</v>
      </c>
      <c r="J134" s="4"/>
      <c r="K134" s="4"/>
      <c r="L134" s="4">
        <v>28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41</v>
      </c>
      <c r="G135" s="4"/>
      <c r="H135" s="4"/>
      <c r="I135" s="4">
        <v>0</v>
      </c>
      <c r="J135" s="4"/>
      <c r="K135" s="4"/>
      <c r="L135" s="4">
        <v>41</v>
      </c>
    </row>
    <row r="136" spans="1:12" x14ac:dyDescent="0.25">
      <c r="A136" s="3" t="s">
        <v>62</v>
      </c>
      <c r="B136" s="4">
        <v>84</v>
      </c>
      <c r="C136" s="4"/>
      <c r="D136" s="4"/>
      <c r="E136" s="4"/>
      <c r="F136" s="4">
        <v>1161</v>
      </c>
      <c r="G136" s="4"/>
      <c r="H136" s="4"/>
      <c r="I136" s="4">
        <v>45</v>
      </c>
      <c r="J136" s="4"/>
      <c r="K136" s="4"/>
      <c r="L136" s="4">
        <v>1290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47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</v>
      </c>
      <c r="C144" s="4"/>
      <c r="D144" s="4"/>
      <c r="E144" s="4"/>
      <c r="F144" s="4">
        <v>4</v>
      </c>
      <c r="G144" s="4"/>
      <c r="H144" s="4"/>
      <c r="I144" s="4">
        <v>0</v>
      </c>
      <c r="J144" s="4"/>
      <c r="K144" s="4"/>
      <c r="L144" s="4">
        <v>5</v>
      </c>
    </row>
    <row r="145" spans="1:12" x14ac:dyDescent="0.25">
      <c r="A145" s="3" t="s">
        <v>430</v>
      </c>
      <c r="B145" s="4">
        <v>1</v>
      </c>
      <c r="C145" s="4"/>
      <c r="D145" s="4"/>
      <c r="E145" s="4"/>
      <c r="F145" s="4">
        <v>3</v>
      </c>
      <c r="G145" s="4"/>
      <c r="H145" s="4"/>
      <c r="I145" s="4">
        <v>1</v>
      </c>
      <c r="J145" s="4"/>
      <c r="K145" s="4"/>
      <c r="L145" s="4">
        <v>5</v>
      </c>
    </row>
    <row r="146" spans="1:12" x14ac:dyDescent="0.25">
      <c r="A146" s="3" t="s">
        <v>431</v>
      </c>
      <c r="B146" s="4">
        <v>1</v>
      </c>
      <c r="C146" s="4"/>
      <c r="D146" s="4"/>
      <c r="E146" s="4"/>
      <c r="F146" s="4">
        <v>14</v>
      </c>
      <c r="G146" s="4"/>
      <c r="H146" s="4"/>
      <c r="I146" s="4">
        <v>1</v>
      </c>
      <c r="J146" s="4"/>
      <c r="K146" s="4"/>
      <c r="L146" s="4">
        <v>16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1</v>
      </c>
      <c r="C148" s="4"/>
      <c r="D148" s="4"/>
      <c r="E148" s="4"/>
      <c r="F148" s="4">
        <v>16</v>
      </c>
      <c r="G148" s="4"/>
      <c r="H148" s="4"/>
      <c r="I148" s="4">
        <v>0</v>
      </c>
      <c r="J148" s="4"/>
      <c r="K148" s="4"/>
      <c r="L148" s="4">
        <v>17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1</v>
      </c>
      <c r="G149" s="4"/>
      <c r="H149" s="4"/>
      <c r="I149" s="4">
        <v>0</v>
      </c>
      <c r="J149" s="4"/>
      <c r="K149" s="4"/>
      <c r="L149" s="4">
        <v>1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1</v>
      </c>
      <c r="G150" s="4"/>
      <c r="H150" s="4"/>
      <c r="I150" s="4">
        <v>0</v>
      </c>
      <c r="J150" s="4"/>
      <c r="K150" s="4"/>
      <c r="L150" s="4">
        <v>1</v>
      </c>
    </row>
    <row r="151" spans="1:12" x14ac:dyDescent="0.25">
      <c r="A151" s="3" t="s">
        <v>436</v>
      </c>
      <c r="B151" s="4">
        <v>3</v>
      </c>
      <c r="C151" s="4"/>
      <c r="D151" s="4"/>
      <c r="E151" s="4"/>
      <c r="F151" s="4">
        <v>11</v>
      </c>
      <c r="G151" s="4"/>
      <c r="H151" s="4"/>
      <c r="I151" s="4">
        <v>1</v>
      </c>
      <c r="J151" s="4"/>
      <c r="K151" s="4"/>
      <c r="L151" s="4">
        <v>15</v>
      </c>
    </row>
    <row r="152" spans="1:12" x14ac:dyDescent="0.25">
      <c r="A152" s="3" t="s">
        <v>437</v>
      </c>
      <c r="B152" s="4">
        <v>2</v>
      </c>
      <c r="C152" s="4"/>
      <c r="D152" s="4"/>
      <c r="E152" s="4"/>
      <c r="F152" s="4">
        <v>12</v>
      </c>
      <c r="G152" s="4"/>
      <c r="H152" s="4"/>
      <c r="I152" s="4">
        <v>1</v>
      </c>
      <c r="J152" s="4"/>
      <c r="K152" s="4"/>
      <c r="L152" s="4">
        <v>15</v>
      </c>
    </row>
    <row r="153" spans="1:12" x14ac:dyDescent="0.25">
      <c r="A153" s="3" t="s">
        <v>438</v>
      </c>
      <c r="B153" s="4">
        <v>4</v>
      </c>
      <c r="C153" s="4"/>
      <c r="D153" s="4"/>
      <c r="E153" s="4"/>
      <c r="F153" s="4">
        <v>38</v>
      </c>
      <c r="G153" s="4"/>
      <c r="H153" s="4"/>
      <c r="I153" s="4">
        <v>0</v>
      </c>
      <c r="J153" s="4"/>
      <c r="K153" s="4"/>
      <c r="L153" s="4">
        <v>42</v>
      </c>
    </row>
    <row r="154" spans="1:12" x14ac:dyDescent="0.25">
      <c r="A154" s="3" t="s">
        <v>439</v>
      </c>
      <c r="B154" s="4">
        <v>1</v>
      </c>
      <c r="C154" s="4"/>
      <c r="D154" s="4"/>
      <c r="E154" s="4"/>
      <c r="F154" s="4">
        <v>12</v>
      </c>
      <c r="G154" s="4"/>
      <c r="H154" s="4"/>
      <c r="I154" s="4">
        <v>0</v>
      </c>
      <c r="J154" s="4"/>
      <c r="K154" s="4"/>
      <c r="L154" s="4">
        <v>13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8</v>
      </c>
      <c r="G155" s="4"/>
      <c r="H155" s="4"/>
      <c r="I155" s="4">
        <v>0</v>
      </c>
      <c r="J155" s="4"/>
      <c r="K155" s="4"/>
      <c r="L155" s="4">
        <v>8</v>
      </c>
    </row>
    <row r="156" spans="1:12" x14ac:dyDescent="0.25">
      <c r="A156" s="3" t="s">
        <v>441</v>
      </c>
      <c r="B156" s="4">
        <v>4</v>
      </c>
      <c r="C156" s="4"/>
      <c r="D156" s="4"/>
      <c r="E156" s="4"/>
      <c r="F156" s="4">
        <v>50</v>
      </c>
      <c r="G156" s="4"/>
      <c r="H156" s="4"/>
      <c r="I156" s="4">
        <v>4</v>
      </c>
      <c r="J156" s="4"/>
      <c r="K156" s="4"/>
      <c r="L156" s="4">
        <v>58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4</v>
      </c>
      <c r="G157" s="4"/>
      <c r="H157" s="4"/>
      <c r="I157" s="4">
        <v>0</v>
      </c>
      <c r="J157" s="4"/>
      <c r="K157" s="4"/>
      <c r="L157" s="4">
        <v>4</v>
      </c>
    </row>
    <row r="158" spans="1:12" x14ac:dyDescent="0.25">
      <c r="A158" s="3" t="s">
        <v>443</v>
      </c>
      <c r="B158" s="4">
        <v>1</v>
      </c>
      <c r="C158" s="4"/>
      <c r="D158" s="4"/>
      <c r="E158" s="4"/>
      <c r="F158" s="4">
        <v>9</v>
      </c>
      <c r="G158" s="4"/>
      <c r="H158" s="4"/>
      <c r="I158" s="4">
        <v>0</v>
      </c>
      <c r="J158" s="4"/>
      <c r="K158" s="4"/>
      <c r="L158" s="4">
        <v>10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42</v>
      </c>
      <c r="G159" s="4"/>
      <c r="H159" s="4"/>
      <c r="I159" s="4">
        <v>2</v>
      </c>
      <c r="J159" s="4"/>
      <c r="K159" s="4"/>
      <c r="L159" s="4">
        <v>44</v>
      </c>
    </row>
    <row r="160" spans="1:12" x14ac:dyDescent="0.25">
      <c r="A160" s="3" t="s">
        <v>445</v>
      </c>
      <c r="B160" s="4">
        <v>1</v>
      </c>
      <c r="C160" s="4"/>
      <c r="D160" s="4"/>
      <c r="E160" s="4"/>
      <c r="F160" s="4">
        <v>92</v>
      </c>
      <c r="G160" s="4"/>
      <c r="H160" s="4"/>
      <c r="I160" s="4">
        <v>2</v>
      </c>
      <c r="J160" s="4"/>
      <c r="K160" s="4"/>
      <c r="L160" s="4">
        <v>95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20</v>
      </c>
      <c r="G161" s="4"/>
      <c r="H161" s="4"/>
      <c r="I161" s="4">
        <v>0</v>
      </c>
      <c r="J161" s="4"/>
      <c r="K161" s="4"/>
      <c r="L161" s="4">
        <v>20</v>
      </c>
    </row>
    <row r="162" spans="1:12" x14ac:dyDescent="0.25">
      <c r="A162" s="3" t="s">
        <v>447</v>
      </c>
      <c r="B162" s="4">
        <v>16</v>
      </c>
      <c r="C162" s="4"/>
      <c r="D162" s="4"/>
      <c r="E162" s="4"/>
      <c r="F162" s="4">
        <v>162</v>
      </c>
      <c r="G162" s="4"/>
      <c r="H162" s="4"/>
      <c r="I162" s="4">
        <v>1</v>
      </c>
      <c r="J162" s="4"/>
      <c r="K162" s="4"/>
      <c r="L162" s="4">
        <v>179</v>
      </c>
    </row>
    <row r="163" spans="1:12" x14ac:dyDescent="0.25">
      <c r="A163" s="3" t="s">
        <v>448</v>
      </c>
      <c r="B163" s="4">
        <v>39</v>
      </c>
      <c r="C163" s="4"/>
      <c r="D163" s="4"/>
      <c r="E163" s="4"/>
      <c r="F163" s="4">
        <v>489</v>
      </c>
      <c r="G163" s="4"/>
      <c r="H163" s="4"/>
      <c r="I163" s="4">
        <v>17</v>
      </c>
      <c r="J163" s="4"/>
      <c r="K163" s="4"/>
      <c r="L163" s="4">
        <v>545</v>
      </c>
    </row>
    <row r="164" spans="1:12" x14ac:dyDescent="0.25">
      <c r="A164" s="3" t="s">
        <v>449</v>
      </c>
      <c r="B164" s="4">
        <v>8</v>
      </c>
      <c r="C164" s="4"/>
      <c r="D164" s="4"/>
      <c r="E164" s="4"/>
      <c r="F164" s="4">
        <v>79</v>
      </c>
      <c r="G164" s="4"/>
      <c r="H164" s="4"/>
      <c r="I164" s="4">
        <v>2</v>
      </c>
      <c r="J164" s="4"/>
      <c r="K164" s="4"/>
      <c r="L164" s="4">
        <v>89</v>
      </c>
    </row>
    <row r="165" spans="1:12" x14ac:dyDescent="0.25">
      <c r="A165" s="3" t="s">
        <v>450</v>
      </c>
      <c r="B165" s="4">
        <v>4</v>
      </c>
      <c r="C165" s="4"/>
      <c r="D165" s="4"/>
      <c r="E165" s="4"/>
      <c r="F165" s="4">
        <v>35</v>
      </c>
      <c r="G165" s="4"/>
      <c r="H165" s="4"/>
      <c r="I165" s="4">
        <v>0</v>
      </c>
      <c r="J165" s="4"/>
      <c r="K165" s="4"/>
      <c r="L165" s="4">
        <v>39</v>
      </c>
    </row>
    <row r="166" spans="1:12" x14ac:dyDescent="0.25">
      <c r="A166" s="3" t="s">
        <v>451</v>
      </c>
      <c r="B166" s="4">
        <v>4</v>
      </c>
      <c r="C166" s="4"/>
      <c r="D166" s="4"/>
      <c r="E166" s="4"/>
      <c r="F166" s="4">
        <v>58</v>
      </c>
      <c r="G166" s="4"/>
      <c r="H166" s="4"/>
      <c r="I166" s="4">
        <v>2</v>
      </c>
      <c r="J166" s="4"/>
      <c r="K166" s="4"/>
      <c r="L166" s="4">
        <v>64</v>
      </c>
    </row>
    <row r="167" spans="1:12" x14ac:dyDescent="0.25">
      <c r="A167" s="3" t="s">
        <v>452</v>
      </c>
      <c r="B167" s="4">
        <v>1</v>
      </c>
      <c r="C167" s="4"/>
      <c r="D167" s="4"/>
      <c r="E167" s="4"/>
      <c r="F167" s="4">
        <v>8</v>
      </c>
      <c r="G167" s="4"/>
      <c r="H167" s="4"/>
      <c r="I167" s="4">
        <v>2</v>
      </c>
      <c r="J167" s="4"/>
      <c r="K167" s="4"/>
      <c r="L167" s="4">
        <v>11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13</v>
      </c>
      <c r="G168" s="4"/>
      <c r="H168" s="4"/>
      <c r="I168" s="4">
        <v>1</v>
      </c>
      <c r="J168" s="4"/>
      <c r="K168" s="4"/>
      <c r="L168" s="4">
        <v>14</v>
      </c>
    </row>
    <row r="169" spans="1:12" x14ac:dyDescent="0.25">
      <c r="A169" s="3" t="s">
        <v>454</v>
      </c>
      <c r="B169" s="4">
        <v>2</v>
      </c>
      <c r="C169" s="4"/>
      <c r="D169" s="4"/>
      <c r="E169" s="4"/>
      <c r="F169" s="4">
        <v>23</v>
      </c>
      <c r="G169" s="4"/>
      <c r="H169" s="4"/>
      <c r="I169" s="4">
        <v>2</v>
      </c>
      <c r="J169" s="4"/>
      <c r="K169" s="4"/>
      <c r="L169" s="4">
        <v>27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48</v>
      </c>
      <c r="G170" s="4"/>
      <c r="H170" s="4"/>
      <c r="I170" s="4">
        <v>0</v>
      </c>
      <c r="J170" s="4"/>
      <c r="K170" s="4"/>
      <c r="L170" s="4">
        <v>48</v>
      </c>
    </row>
    <row r="171" spans="1:12" x14ac:dyDescent="0.25">
      <c r="A171" s="3" t="s">
        <v>61</v>
      </c>
      <c r="B171" s="4">
        <v>94</v>
      </c>
      <c r="C171" s="4"/>
      <c r="D171" s="4"/>
      <c r="E171" s="4"/>
      <c r="F171" s="4">
        <v>1252</v>
      </c>
      <c r="G171" s="4"/>
      <c r="H171" s="4"/>
      <c r="I171" s="4">
        <v>39</v>
      </c>
      <c r="J171" s="4"/>
      <c r="K171" s="4"/>
      <c r="L171" s="4">
        <v>1385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47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3</v>
      </c>
      <c r="C179" s="4"/>
      <c r="D179" s="4"/>
      <c r="E179" s="4"/>
      <c r="F179" s="4">
        <v>3</v>
      </c>
      <c r="G179" s="4"/>
      <c r="H179" s="4"/>
      <c r="I179" s="4">
        <v>0</v>
      </c>
      <c r="J179" s="4"/>
      <c r="K179" s="4"/>
      <c r="L179" s="4">
        <v>6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1</v>
      </c>
      <c r="G180" s="4"/>
      <c r="H180" s="4"/>
      <c r="I180" s="4">
        <v>1</v>
      </c>
      <c r="J180" s="4"/>
      <c r="K180" s="4"/>
      <c r="L180" s="4">
        <v>2</v>
      </c>
    </row>
    <row r="181" spans="1:12" x14ac:dyDescent="0.25">
      <c r="A181" s="3" t="s">
        <v>458</v>
      </c>
      <c r="B181" s="4">
        <v>2</v>
      </c>
      <c r="C181" s="4"/>
      <c r="D181" s="4"/>
      <c r="E181" s="4"/>
      <c r="F181" s="4">
        <v>19</v>
      </c>
      <c r="G181" s="4"/>
      <c r="H181" s="4"/>
      <c r="I181" s="4">
        <v>4</v>
      </c>
      <c r="J181" s="4"/>
      <c r="K181" s="4"/>
      <c r="L181" s="4">
        <v>25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1</v>
      </c>
      <c r="J182" s="4"/>
      <c r="K182" s="4"/>
      <c r="L182" s="4">
        <v>1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16</v>
      </c>
      <c r="G183" s="4"/>
      <c r="H183" s="4"/>
      <c r="I183" s="4">
        <v>1</v>
      </c>
      <c r="J183" s="4"/>
      <c r="K183" s="4"/>
      <c r="L183" s="4">
        <v>17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1</v>
      </c>
      <c r="G184" s="4"/>
      <c r="H184" s="4"/>
      <c r="I184" s="4">
        <v>0</v>
      </c>
      <c r="J184" s="4"/>
      <c r="K184" s="4"/>
      <c r="L184" s="4">
        <v>1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2</v>
      </c>
      <c r="G185" s="4"/>
      <c r="H185" s="4"/>
      <c r="I185" s="4">
        <v>0</v>
      </c>
      <c r="J185" s="4"/>
      <c r="K185" s="4"/>
      <c r="L185" s="4">
        <v>2</v>
      </c>
    </row>
    <row r="186" spans="1:12" x14ac:dyDescent="0.25">
      <c r="A186" s="3" t="s">
        <v>463</v>
      </c>
      <c r="B186" s="4">
        <v>5</v>
      </c>
      <c r="C186" s="4"/>
      <c r="D186" s="4"/>
      <c r="E186" s="4"/>
      <c r="F186" s="4">
        <v>12</v>
      </c>
      <c r="G186" s="4"/>
      <c r="H186" s="4"/>
      <c r="I186" s="4">
        <v>0</v>
      </c>
      <c r="J186" s="4"/>
      <c r="K186" s="4"/>
      <c r="L186" s="4">
        <v>17</v>
      </c>
    </row>
    <row r="187" spans="1:12" x14ac:dyDescent="0.25">
      <c r="A187" s="3" t="s">
        <v>464</v>
      </c>
      <c r="B187" s="4">
        <v>2</v>
      </c>
      <c r="C187" s="4"/>
      <c r="D187" s="4"/>
      <c r="E187" s="4"/>
      <c r="F187" s="4">
        <v>10</v>
      </c>
      <c r="G187" s="4"/>
      <c r="H187" s="4"/>
      <c r="I187" s="4">
        <v>1</v>
      </c>
      <c r="J187" s="4"/>
      <c r="K187" s="4"/>
      <c r="L187" s="4">
        <v>13</v>
      </c>
    </row>
    <row r="188" spans="1:12" x14ac:dyDescent="0.25">
      <c r="A188" s="3" t="s">
        <v>465</v>
      </c>
      <c r="B188" s="4">
        <v>1</v>
      </c>
      <c r="C188" s="4"/>
      <c r="D188" s="4"/>
      <c r="E188" s="4"/>
      <c r="F188" s="4">
        <v>37</v>
      </c>
      <c r="G188" s="4"/>
      <c r="H188" s="4"/>
      <c r="I188" s="4">
        <v>0</v>
      </c>
      <c r="J188" s="4"/>
      <c r="K188" s="4"/>
      <c r="L188" s="4">
        <v>38</v>
      </c>
    </row>
    <row r="189" spans="1:12" x14ac:dyDescent="0.25">
      <c r="A189" s="3" t="s">
        <v>466</v>
      </c>
      <c r="B189" s="4">
        <v>2</v>
      </c>
      <c r="C189" s="4"/>
      <c r="D189" s="4"/>
      <c r="E189" s="4"/>
      <c r="F189" s="4">
        <v>13</v>
      </c>
      <c r="G189" s="4"/>
      <c r="H189" s="4"/>
      <c r="I189" s="4">
        <v>0</v>
      </c>
      <c r="J189" s="4"/>
      <c r="K189" s="4"/>
      <c r="L189" s="4">
        <v>15</v>
      </c>
    </row>
    <row r="190" spans="1:12" x14ac:dyDescent="0.25">
      <c r="A190" s="3" t="s">
        <v>467</v>
      </c>
      <c r="B190" s="4">
        <v>2</v>
      </c>
      <c r="C190" s="4"/>
      <c r="D190" s="4"/>
      <c r="E190" s="4"/>
      <c r="F190" s="4">
        <v>9</v>
      </c>
      <c r="G190" s="4"/>
      <c r="H190" s="4"/>
      <c r="I190" s="4">
        <v>1</v>
      </c>
      <c r="J190" s="4"/>
      <c r="K190" s="4"/>
      <c r="L190" s="4">
        <v>12</v>
      </c>
    </row>
    <row r="191" spans="1:12" x14ac:dyDescent="0.25">
      <c r="A191" s="3" t="s">
        <v>468</v>
      </c>
      <c r="B191" s="4">
        <v>4</v>
      </c>
      <c r="C191" s="4"/>
      <c r="D191" s="4"/>
      <c r="E191" s="4"/>
      <c r="F191" s="4">
        <v>52</v>
      </c>
      <c r="G191" s="4"/>
      <c r="H191" s="4"/>
      <c r="I191" s="4">
        <v>4</v>
      </c>
      <c r="J191" s="4"/>
      <c r="K191" s="4"/>
      <c r="L191" s="4">
        <v>60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5</v>
      </c>
      <c r="G192" s="4"/>
      <c r="H192" s="4"/>
      <c r="I192" s="4">
        <v>0</v>
      </c>
      <c r="J192" s="4"/>
      <c r="K192" s="4"/>
      <c r="L192" s="4">
        <v>5</v>
      </c>
    </row>
    <row r="193" spans="1:12" x14ac:dyDescent="0.25">
      <c r="A193" s="3" t="s">
        <v>470</v>
      </c>
      <c r="B193" s="4">
        <v>2</v>
      </c>
      <c r="C193" s="4"/>
      <c r="D193" s="4"/>
      <c r="E193" s="4"/>
      <c r="F193" s="4">
        <v>12</v>
      </c>
      <c r="G193" s="4"/>
      <c r="H193" s="4"/>
      <c r="I193" s="4">
        <v>0</v>
      </c>
      <c r="J193" s="4"/>
      <c r="K193" s="4"/>
      <c r="L193" s="4">
        <v>14</v>
      </c>
    </row>
    <row r="194" spans="1:12" x14ac:dyDescent="0.25">
      <c r="A194" s="3" t="s">
        <v>471</v>
      </c>
      <c r="B194" s="4">
        <v>1</v>
      </c>
      <c r="C194" s="4"/>
      <c r="D194" s="4"/>
      <c r="E194" s="4"/>
      <c r="F194" s="4">
        <v>47</v>
      </c>
      <c r="G194" s="4"/>
      <c r="H194" s="4"/>
      <c r="I194" s="4">
        <v>0</v>
      </c>
      <c r="J194" s="4"/>
      <c r="K194" s="4"/>
      <c r="L194" s="4">
        <v>48</v>
      </c>
    </row>
    <row r="195" spans="1:12" x14ac:dyDescent="0.25">
      <c r="A195" s="3" t="s">
        <v>472</v>
      </c>
      <c r="B195" s="4">
        <v>5</v>
      </c>
      <c r="C195" s="4"/>
      <c r="D195" s="4"/>
      <c r="E195" s="4"/>
      <c r="F195" s="4">
        <v>110</v>
      </c>
      <c r="G195" s="4"/>
      <c r="H195" s="4"/>
      <c r="I195" s="4">
        <v>2</v>
      </c>
      <c r="J195" s="4"/>
      <c r="K195" s="4"/>
      <c r="L195" s="4">
        <v>117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17</v>
      </c>
      <c r="G196" s="4"/>
      <c r="H196" s="4"/>
      <c r="I196" s="4">
        <v>0</v>
      </c>
      <c r="J196" s="4"/>
      <c r="K196" s="4"/>
      <c r="L196" s="4">
        <v>17</v>
      </c>
    </row>
    <row r="197" spans="1:12" x14ac:dyDescent="0.25">
      <c r="A197" s="3" t="s">
        <v>474</v>
      </c>
      <c r="B197" s="4">
        <v>16</v>
      </c>
      <c r="C197" s="4"/>
      <c r="D197" s="4"/>
      <c r="E197" s="4"/>
      <c r="F197" s="4">
        <v>153</v>
      </c>
      <c r="G197" s="4"/>
      <c r="H197" s="4"/>
      <c r="I197" s="4">
        <v>4</v>
      </c>
      <c r="J197" s="4"/>
      <c r="K197" s="4"/>
      <c r="L197" s="4">
        <v>173</v>
      </c>
    </row>
    <row r="198" spans="1:12" x14ac:dyDescent="0.25">
      <c r="A198" s="3" t="s">
        <v>475</v>
      </c>
      <c r="B198" s="4">
        <v>39</v>
      </c>
      <c r="C198" s="4"/>
      <c r="D198" s="4"/>
      <c r="E198" s="4"/>
      <c r="F198" s="4">
        <v>493</v>
      </c>
      <c r="G198" s="4"/>
      <c r="H198" s="4"/>
      <c r="I198" s="4">
        <v>13</v>
      </c>
      <c r="J198" s="4"/>
      <c r="K198" s="4"/>
      <c r="L198" s="4">
        <v>545</v>
      </c>
    </row>
    <row r="199" spans="1:12" x14ac:dyDescent="0.25">
      <c r="A199" s="3" t="s">
        <v>476</v>
      </c>
      <c r="B199" s="4">
        <v>8</v>
      </c>
      <c r="C199" s="4"/>
      <c r="D199" s="4"/>
      <c r="E199" s="4"/>
      <c r="F199" s="4">
        <v>78</v>
      </c>
      <c r="G199" s="4"/>
      <c r="H199" s="4"/>
      <c r="I199" s="4">
        <v>1</v>
      </c>
      <c r="J199" s="4"/>
      <c r="K199" s="4"/>
      <c r="L199" s="4">
        <v>87</v>
      </c>
    </row>
    <row r="200" spans="1:12" x14ac:dyDescent="0.25">
      <c r="A200" s="3" t="s">
        <v>477</v>
      </c>
      <c r="B200" s="4">
        <v>4</v>
      </c>
      <c r="C200" s="4"/>
      <c r="D200" s="4"/>
      <c r="E200" s="4"/>
      <c r="F200" s="4">
        <v>38</v>
      </c>
      <c r="G200" s="4"/>
      <c r="H200" s="4"/>
      <c r="I200" s="4">
        <v>0</v>
      </c>
      <c r="J200" s="4"/>
      <c r="K200" s="4"/>
      <c r="L200" s="4">
        <v>42</v>
      </c>
    </row>
    <row r="201" spans="1:12" x14ac:dyDescent="0.25">
      <c r="A201" s="3" t="s">
        <v>478</v>
      </c>
      <c r="B201" s="4">
        <v>3</v>
      </c>
      <c r="C201" s="4"/>
      <c r="D201" s="4"/>
      <c r="E201" s="4"/>
      <c r="F201" s="4">
        <v>55</v>
      </c>
      <c r="G201" s="4"/>
      <c r="H201" s="4"/>
      <c r="I201" s="4">
        <v>2</v>
      </c>
      <c r="J201" s="4"/>
      <c r="K201" s="4"/>
      <c r="L201" s="4">
        <v>60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8</v>
      </c>
      <c r="G202" s="4"/>
      <c r="H202" s="4"/>
      <c r="I202" s="4">
        <v>1</v>
      </c>
      <c r="J202" s="4"/>
      <c r="K202" s="4"/>
      <c r="L202" s="4">
        <v>9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14</v>
      </c>
      <c r="G203" s="4"/>
      <c r="H203" s="4"/>
      <c r="I203" s="4">
        <v>1</v>
      </c>
      <c r="J203" s="4"/>
      <c r="K203" s="4"/>
      <c r="L203" s="4">
        <v>15</v>
      </c>
    </row>
    <row r="204" spans="1:12" x14ac:dyDescent="0.25">
      <c r="A204" s="3" t="s">
        <v>481</v>
      </c>
      <c r="B204" s="4">
        <v>5</v>
      </c>
      <c r="C204" s="4"/>
      <c r="D204" s="4"/>
      <c r="E204" s="4"/>
      <c r="F204" s="4">
        <v>26</v>
      </c>
      <c r="G204" s="4"/>
      <c r="H204" s="4"/>
      <c r="I204" s="4">
        <v>1</v>
      </c>
      <c r="J204" s="4"/>
      <c r="K204" s="4"/>
      <c r="L204" s="4">
        <v>32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35</v>
      </c>
      <c r="G205" s="4"/>
      <c r="H205" s="4"/>
      <c r="I205" s="4">
        <v>0</v>
      </c>
      <c r="J205" s="4"/>
      <c r="K205" s="4"/>
      <c r="L205" s="4">
        <v>35</v>
      </c>
    </row>
    <row r="206" spans="1:12" x14ac:dyDescent="0.25">
      <c r="A206" s="3" t="s">
        <v>60</v>
      </c>
      <c r="B206" s="4">
        <v>104</v>
      </c>
      <c r="C206" s="4"/>
      <c r="D206" s="4"/>
      <c r="E206" s="4"/>
      <c r="F206" s="4">
        <v>1266</v>
      </c>
      <c r="G206" s="4"/>
      <c r="H206" s="4"/>
      <c r="I206" s="4">
        <v>38</v>
      </c>
      <c r="J206" s="4"/>
      <c r="K206" s="4"/>
      <c r="L206" s="4">
        <v>1408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47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3</v>
      </c>
      <c r="C214" s="4"/>
      <c r="D214" s="4"/>
      <c r="E214" s="4"/>
      <c r="F214" s="4">
        <v>4</v>
      </c>
      <c r="G214" s="4"/>
      <c r="H214" s="4"/>
      <c r="I214" s="4">
        <v>0</v>
      </c>
      <c r="J214" s="4"/>
      <c r="K214" s="4"/>
      <c r="L214" s="4">
        <v>7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1</v>
      </c>
      <c r="G215" s="4"/>
      <c r="H215" s="4"/>
      <c r="I215" s="4">
        <v>0</v>
      </c>
      <c r="J215" s="4"/>
      <c r="K215" s="4"/>
      <c r="L215" s="4">
        <v>1</v>
      </c>
    </row>
    <row r="216" spans="1:12" x14ac:dyDescent="0.25">
      <c r="A216" s="3" t="s">
        <v>317</v>
      </c>
      <c r="B216" s="4">
        <v>4</v>
      </c>
      <c r="C216" s="4"/>
      <c r="D216" s="4"/>
      <c r="E216" s="4"/>
      <c r="F216" s="4">
        <v>17</v>
      </c>
      <c r="G216" s="4"/>
      <c r="H216" s="4"/>
      <c r="I216" s="4">
        <v>3</v>
      </c>
      <c r="J216" s="4"/>
      <c r="K216" s="4"/>
      <c r="L216" s="4">
        <v>24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20</v>
      </c>
      <c r="G218" s="4"/>
      <c r="H218" s="4"/>
      <c r="I218" s="4">
        <v>1</v>
      </c>
      <c r="J218" s="4"/>
      <c r="K218" s="4"/>
      <c r="L218" s="4">
        <v>21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2</v>
      </c>
      <c r="G219" s="4"/>
      <c r="H219" s="4"/>
      <c r="I219" s="4">
        <v>0</v>
      </c>
      <c r="J219" s="4"/>
      <c r="K219" s="4"/>
      <c r="L219" s="4">
        <v>2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2</v>
      </c>
      <c r="G220" s="4"/>
      <c r="H220" s="4"/>
      <c r="I220" s="4">
        <v>0</v>
      </c>
      <c r="J220" s="4"/>
      <c r="K220" s="4"/>
      <c r="L220" s="4">
        <v>2</v>
      </c>
    </row>
    <row r="221" spans="1:12" x14ac:dyDescent="0.25">
      <c r="A221" s="3" t="s">
        <v>484</v>
      </c>
      <c r="B221" s="4">
        <v>4</v>
      </c>
      <c r="C221" s="4"/>
      <c r="D221" s="4"/>
      <c r="E221" s="4"/>
      <c r="F221" s="4">
        <v>13</v>
      </c>
      <c r="G221" s="4"/>
      <c r="H221" s="4"/>
      <c r="I221" s="4">
        <v>1</v>
      </c>
      <c r="J221" s="4"/>
      <c r="K221" s="4"/>
      <c r="L221" s="4">
        <v>18</v>
      </c>
    </row>
    <row r="222" spans="1:12" x14ac:dyDescent="0.25">
      <c r="A222" s="3" t="s">
        <v>485</v>
      </c>
      <c r="B222" s="4">
        <v>2</v>
      </c>
      <c r="C222" s="4"/>
      <c r="D222" s="4"/>
      <c r="E222" s="4"/>
      <c r="F222" s="4">
        <v>12</v>
      </c>
      <c r="G222" s="4"/>
      <c r="H222" s="4"/>
      <c r="I222" s="4">
        <v>1</v>
      </c>
      <c r="J222" s="4"/>
      <c r="K222" s="4"/>
      <c r="L222" s="4">
        <v>15</v>
      </c>
    </row>
    <row r="223" spans="1:12" x14ac:dyDescent="0.25">
      <c r="A223" s="3" t="s">
        <v>486</v>
      </c>
      <c r="B223" s="4">
        <v>3</v>
      </c>
      <c r="C223" s="4"/>
      <c r="D223" s="4"/>
      <c r="E223" s="4"/>
      <c r="F223" s="4">
        <v>37</v>
      </c>
      <c r="G223" s="4"/>
      <c r="H223" s="4"/>
      <c r="I223" s="4">
        <v>0</v>
      </c>
      <c r="J223" s="4"/>
      <c r="K223" s="4"/>
      <c r="L223" s="4">
        <v>40</v>
      </c>
    </row>
    <row r="224" spans="1:12" x14ac:dyDescent="0.25">
      <c r="A224" s="3" t="s">
        <v>487</v>
      </c>
      <c r="B224" s="4">
        <v>2</v>
      </c>
      <c r="C224" s="4"/>
      <c r="D224" s="4"/>
      <c r="E224" s="4"/>
      <c r="F224" s="4">
        <v>12</v>
      </c>
      <c r="G224" s="4"/>
      <c r="H224" s="4"/>
      <c r="I224" s="4">
        <v>1</v>
      </c>
      <c r="J224" s="4"/>
      <c r="K224" s="4"/>
      <c r="L224" s="4">
        <v>15</v>
      </c>
    </row>
    <row r="225" spans="1:12" x14ac:dyDescent="0.25">
      <c r="A225" s="3" t="s">
        <v>488</v>
      </c>
      <c r="B225" s="4">
        <v>3</v>
      </c>
      <c r="C225" s="4"/>
      <c r="D225" s="4"/>
      <c r="E225" s="4"/>
      <c r="F225" s="4">
        <v>10</v>
      </c>
      <c r="G225" s="4"/>
      <c r="H225" s="4"/>
      <c r="I225" s="4">
        <v>0</v>
      </c>
      <c r="J225" s="4"/>
      <c r="K225" s="4"/>
      <c r="L225" s="4">
        <v>13</v>
      </c>
    </row>
    <row r="226" spans="1:12" x14ac:dyDescent="0.25">
      <c r="A226" s="3" t="s">
        <v>489</v>
      </c>
      <c r="B226" s="4">
        <v>5</v>
      </c>
      <c r="C226" s="4"/>
      <c r="D226" s="4"/>
      <c r="E226" s="4"/>
      <c r="F226" s="4">
        <v>57</v>
      </c>
      <c r="G226" s="4"/>
      <c r="H226" s="4"/>
      <c r="I226" s="4">
        <v>1</v>
      </c>
      <c r="J226" s="4"/>
      <c r="K226" s="4"/>
      <c r="L226" s="4">
        <v>63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9</v>
      </c>
      <c r="G227" s="4"/>
      <c r="H227" s="4"/>
      <c r="I227" s="4">
        <v>0</v>
      </c>
      <c r="J227" s="4"/>
      <c r="K227" s="4"/>
      <c r="L227" s="4">
        <v>9</v>
      </c>
    </row>
    <row r="228" spans="1:12" x14ac:dyDescent="0.25">
      <c r="A228" s="3" t="s">
        <v>491</v>
      </c>
      <c r="B228" s="4">
        <v>2</v>
      </c>
      <c r="C228" s="4"/>
      <c r="D228" s="4"/>
      <c r="E228" s="4"/>
      <c r="F228" s="4">
        <v>11</v>
      </c>
      <c r="G228" s="4"/>
      <c r="H228" s="4"/>
      <c r="I228" s="4">
        <v>0</v>
      </c>
      <c r="J228" s="4"/>
      <c r="K228" s="4"/>
      <c r="L228" s="4">
        <v>13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47</v>
      </c>
      <c r="G229" s="4"/>
      <c r="H229" s="4"/>
      <c r="I229" s="4">
        <v>0</v>
      </c>
      <c r="J229" s="4"/>
      <c r="K229" s="4"/>
      <c r="L229" s="4">
        <v>47</v>
      </c>
    </row>
    <row r="230" spans="1:12" x14ac:dyDescent="0.25">
      <c r="A230" s="3" t="s">
        <v>493</v>
      </c>
      <c r="B230" s="4">
        <v>4</v>
      </c>
      <c r="C230" s="4"/>
      <c r="D230" s="4"/>
      <c r="E230" s="4"/>
      <c r="F230" s="4">
        <v>98</v>
      </c>
      <c r="G230" s="4"/>
      <c r="H230" s="4"/>
      <c r="I230" s="4">
        <v>3</v>
      </c>
      <c r="J230" s="4"/>
      <c r="K230" s="4"/>
      <c r="L230" s="4">
        <v>105</v>
      </c>
    </row>
    <row r="231" spans="1:12" x14ac:dyDescent="0.25">
      <c r="A231" s="3" t="s">
        <v>494</v>
      </c>
      <c r="B231" s="4">
        <v>1</v>
      </c>
      <c r="C231" s="4"/>
      <c r="D231" s="4"/>
      <c r="E231" s="4"/>
      <c r="F231" s="4">
        <v>21</v>
      </c>
      <c r="G231" s="4"/>
      <c r="H231" s="4"/>
      <c r="I231" s="4">
        <v>0</v>
      </c>
      <c r="J231" s="4"/>
      <c r="K231" s="4"/>
      <c r="L231" s="4">
        <v>22</v>
      </c>
    </row>
    <row r="232" spans="1:12" x14ac:dyDescent="0.25">
      <c r="A232" s="3" t="s">
        <v>495</v>
      </c>
      <c r="B232" s="4">
        <v>9</v>
      </c>
      <c r="C232" s="4"/>
      <c r="D232" s="4"/>
      <c r="E232" s="4"/>
      <c r="F232" s="4">
        <v>141</v>
      </c>
      <c r="G232" s="4"/>
      <c r="H232" s="4"/>
      <c r="I232" s="4">
        <v>5</v>
      </c>
      <c r="J232" s="4"/>
      <c r="K232" s="4"/>
      <c r="L232" s="4">
        <v>155</v>
      </c>
    </row>
    <row r="233" spans="1:12" x14ac:dyDescent="0.25">
      <c r="A233" s="3" t="s">
        <v>496</v>
      </c>
      <c r="B233" s="4">
        <v>40</v>
      </c>
      <c r="C233" s="4"/>
      <c r="D233" s="4"/>
      <c r="E233" s="4"/>
      <c r="F233" s="4">
        <v>445</v>
      </c>
      <c r="G233" s="4"/>
      <c r="H233" s="4"/>
      <c r="I233" s="4">
        <v>16</v>
      </c>
      <c r="J233" s="4"/>
      <c r="K233" s="4"/>
      <c r="L233" s="4">
        <v>501</v>
      </c>
    </row>
    <row r="234" spans="1:12" x14ac:dyDescent="0.25">
      <c r="A234" s="3" t="s">
        <v>497</v>
      </c>
      <c r="B234" s="4">
        <v>9</v>
      </c>
      <c r="C234" s="4"/>
      <c r="D234" s="4"/>
      <c r="E234" s="4"/>
      <c r="F234" s="4">
        <v>79</v>
      </c>
      <c r="G234" s="4"/>
      <c r="H234" s="4"/>
      <c r="I234" s="4">
        <v>3</v>
      </c>
      <c r="J234" s="4"/>
      <c r="K234" s="4"/>
      <c r="L234" s="4">
        <v>91</v>
      </c>
    </row>
    <row r="235" spans="1:12" x14ac:dyDescent="0.25">
      <c r="A235" s="3" t="s">
        <v>498</v>
      </c>
      <c r="B235" s="4">
        <v>6</v>
      </c>
      <c r="C235" s="4"/>
      <c r="D235" s="4"/>
      <c r="E235" s="4"/>
      <c r="F235" s="4">
        <v>34</v>
      </c>
      <c r="G235" s="4"/>
      <c r="H235" s="4"/>
      <c r="I235" s="4">
        <v>0</v>
      </c>
      <c r="J235" s="4"/>
      <c r="K235" s="4"/>
      <c r="L235" s="4">
        <v>40</v>
      </c>
    </row>
    <row r="236" spans="1:12" x14ac:dyDescent="0.25">
      <c r="A236" s="3" t="s">
        <v>499</v>
      </c>
      <c r="B236" s="4">
        <v>3</v>
      </c>
      <c r="C236" s="4"/>
      <c r="D236" s="4"/>
      <c r="E236" s="4"/>
      <c r="F236" s="4">
        <v>54</v>
      </c>
      <c r="G236" s="4"/>
      <c r="H236" s="4"/>
      <c r="I236" s="4">
        <v>1</v>
      </c>
      <c r="J236" s="4"/>
      <c r="K236" s="4"/>
      <c r="L236" s="4">
        <v>58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10</v>
      </c>
      <c r="G237" s="4"/>
      <c r="H237" s="4"/>
      <c r="I237" s="4">
        <v>2</v>
      </c>
      <c r="J237" s="4"/>
      <c r="K237" s="4"/>
      <c r="L237" s="4">
        <v>12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10</v>
      </c>
      <c r="G238" s="4"/>
      <c r="H238" s="4"/>
      <c r="I238" s="4">
        <v>1</v>
      </c>
      <c r="J238" s="4"/>
      <c r="K238" s="4"/>
      <c r="L238" s="4">
        <v>11</v>
      </c>
    </row>
    <row r="239" spans="1:12" x14ac:dyDescent="0.25">
      <c r="A239" s="3" t="s">
        <v>502</v>
      </c>
      <c r="B239" s="4">
        <v>4</v>
      </c>
      <c r="C239" s="4"/>
      <c r="D239" s="4"/>
      <c r="E239" s="4"/>
      <c r="F239" s="4">
        <v>24</v>
      </c>
      <c r="G239" s="4"/>
      <c r="H239" s="4"/>
      <c r="I239" s="4">
        <v>2</v>
      </c>
      <c r="J239" s="4"/>
      <c r="K239" s="4"/>
      <c r="L239" s="4">
        <v>30</v>
      </c>
    </row>
    <row r="240" spans="1:12" x14ac:dyDescent="0.25">
      <c r="A240" s="3" t="s">
        <v>503</v>
      </c>
      <c r="B240" s="4">
        <v>1</v>
      </c>
      <c r="C240" s="4"/>
      <c r="D240" s="4"/>
      <c r="E240" s="4"/>
      <c r="F240" s="4">
        <v>37</v>
      </c>
      <c r="G240" s="4"/>
      <c r="H240" s="4"/>
      <c r="I240" s="4">
        <v>0</v>
      </c>
      <c r="J240" s="4"/>
      <c r="K240" s="4"/>
      <c r="L240" s="4">
        <v>38</v>
      </c>
    </row>
    <row r="241" spans="1:12" x14ac:dyDescent="0.25">
      <c r="A241" s="3" t="s">
        <v>59</v>
      </c>
      <c r="B241" s="4">
        <v>105</v>
      </c>
      <c r="C241" s="4"/>
      <c r="D241" s="4"/>
      <c r="E241" s="4"/>
      <c r="F241" s="4">
        <v>1207</v>
      </c>
      <c r="G241" s="4"/>
      <c r="H241" s="4"/>
      <c r="I241" s="4">
        <v>41</v>
      </c>
      <c r="J241" s="4"/>
      <c r="K241" s="4"/>
      <c r="L241" s="4">
        <v>1353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47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2</v>
      </c>
      <c r="C249" s="4"/>
      <c r="D249" s="4"/>
      <c r="E249" s="4"/>
      <c r="F249" s="4">
        <v>5</v>
      </c>
      <c r="G249" s="4"/>
      <c r="H249" s="4"/>
      <c r="I249" s="4">
        <v>0</v>
      </c>
      <c r="J249" s="4"/>
      <c r="K249" s="4"/>
      <c r="L249" s="4">
        <v>7</v>
      </c>
    </row>
    <row r="250" spans="1:12" x14ac:dyDescent="0.25">
      <c r="A250" s="3" t="s">
        <v>288</v>
      </c>
      <c r="B250" s="4">
        <v>1</v>
      </c>
      <c r="C250" s="4"/>
      <c r="D250" s="4"/>
      <c r="E250" s="4"/>
      <c r="F250" s="4">
        <v>2</v>
      </c>
      <c r="G250" s="4"/>
      <c r="H250" s="4"/>
      <c r="I250" s="4">
        <v>0</v>
      </c>
      <c r="J250" s="4"/>
      <c r="K250" s="4"/>
      <c r="L250" s="4">
        <v>3</v>
      </c>
    </row>
    <row r="251" spans="1:12" x14ac:dyDescent="0.25">
      <c r="A251" s="3" t="s">
        <v>289</v>
      </c>
      <c r="B251" s="4">
        <v>4</v>
      </c>
      <c r="C251" s="4"/>
      <c r="D251" s="4"/>
      <c r="E251" s="4"/>
      <c r="F251" s="4">
        <v>18</v>
      </c>
      <c r="G251" s="4"/>
      <c r="H251" s="4"/>
      <c r="I251" s="4">
        <v>3</v>
      </c>
      <c r="J251" s="4"/>
      <c r="K251" s="4"/>
      <c r="L251" s="4">
        <v>25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1</v>
      </c>
      <c r="G252" s="4"/>
      <c r="H252" s="4"/>
      <c r="I252" s="4">
        <v>0</v>
      </c>
      <c r="J252" s="4"/>
      <c r="K252" s="4"/>
      <c r="L252" s="4">
        <v>1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17</v>
      </c>
      <c r="G253" s="4"/>
      <c r="H253" s="4"/>
      <c r="I253" s="4">
        <v>1</v>
      </c>
      <c r="J253" s="4"/>
      <c r="K253" s="4"/>
      <c r="L253" s="4">
        <v>18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1</v>
      </c>
      <c r="G254" s="4"/>
      <c r="H254" s="4"/>
      <c r="I254" s="4">
        <v>0</v>
      </c>
      <c r="J254" s="4"/>
      <c r="K254" s="4"/>
      <c r="L254" s="4">
        <v>1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4</v>
      </c>
      <c r="G255" s="4"/>
      <c r="H255" s="4"/>
      <c r="I255" s="4">
        <v>0</v>
      </c>
      <c r="J255" s="4"/>
      <c r="K255" s="4"/>
      <c r="L255" s="4">
        <v>4</v>
      </c>
    </row>
    <row r="256" spans="1:12" x14ac:dyDescent="0.25">
      <c r="A256" s="3" t="s">
        <v>295</v>
      </c>
      <c r="B256" s="4">
        <v>3</v>
      </c>
      <c r="C256" s="4"/>
      <c r="D256" s="4"/>
      <c r="E256" s="4"/>
      <c r="F256" s="4">
        <v>15</v>
      </c>
      <c r="G256" s="4"/>
      <c r="H256" s="4"/>
      <c r="I256" s="4">
        <v>0</v>
      </c>
      <c r="J256" s="4"/>
      <c r="K256" s="4"/>
      <c r="L256" s="4">
        <v>18</v>
      </c>
    </row>
    <row r="257" spans="1:12" x14ac:dyDescent="0.25">
      <c r="A257" s="3" t="s">
        <v>296</v>
      </c>
      <c r="B257" s="4">
        <v>2</v>
      </c>
      <c r="C257" s="4"/>
      <c r="D257" s="4"/>
      <c r="E257" s="4"/>
      <c r="F257" s="4">
        <v>11</v>
      </c>
      <c r="G257" s="4"/>
      <c r="H257" s="4"/>
      <c r="I257" s="4">
        <v>1</v>
      </c>
      <c r="J257" s="4"/>
      <c r="K257" s="4"/>
      <c r="L257" s="4">
        <v>14</v>
      </c>
    </row>
    <row r="258" spans="1:12" x14ac:dyDescent="0.25">
      <c r="A258" s="3" t="s">
        <v>297</v>
      </c>
      <c r="B258" s="4">
        <v>3</v>
      </c>
      <c r="C258" s="4"/>
      <c r="D258" s="4"/>
      <c r="E258" s="4"/>
      <c r="F258" s="4">
        <v>41</v>
      </c>
      <c r="G258" s="4"/>
      <c r="H258" s="4"/>
      <c r="I258" s="4">
        <v>0</v>
      </c>
      <c r="J258" s="4"/>
      <c r="K258" s="4"/>
      <c r="L258" s="4">
        <v>44</v>
      </c>
    </row>
    <row r="259" spans="1:12" x14ac:dyDescent="0.25">
      <c r="A259" s="3" t="s">
        <v>298</v>
      </c>
      <c r="B259" s="4">
        <v>2</v>
      </c>
      <c r="C259" s="4"/>
      <c r="D259" s="4"/>
      <c r="E259" s="4"/>
      <c r="F259" s="4">
        <v>16</v>
      </c>
      <c r="G259" s="4"/>
      <c r="H259" s="4"/>
      <c r="I259" s="4">
        <v>1</v>
      </c>
      <c r="J259" s="4"/>
      <c r="K259" s="4"/>
      <c r="L259" s="4">
        <v>19</v>
      </c>
    </row>
    <row r="260" spans="1:12" x14ac:dyDescent="0.25">
      <c r="A260" s="3" t="s">
        <v>299</v>
      </c>
      <c r="B260" s="4">
        <v>1</v>
      </c>
      <c r="C260" s="4"/>
      <c r="D260" s="4"/>
      <c r="E260" s="4"/>
      <c r="F260" s="4">
        <v>11</v>
      </c>
      <c r="G260" s="4"/>
      <c r="H260" s="4"/>
      <c r="I260" s="4">
        <v>0</v>
      </c>
      <c r="J260" s="4"/>
      <c r="K260" s="4"/>
      <c r="L260" s="4">
        <v>12</v>
      </c>
    </row>
    <row r="261" spans="1:12" x14ac:dyDescent="0.25">
      <c r="A261" s="3" t="s">
        <v>300</v>
      </c>
      <c r="B261" s="4">
        <v>5</v>
      </c>
      <c r="C261" s="4"/>
      <c r="D261" s="4"/>
      <c r="E261" s="4"/>
      <c r="F261" s="4">
        <v>52</v>
      </c>
      <c r="G261" s="4"/>
      <c r="H261" s="4"/>
      <c r="I261" s="4">
        <v>2</v>
      </c>
      <c r="J261" s="4"/>
      <c r="K261" s="4"/>
      <c r="L261" s="4">
        <v>59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8</v>
      </c>
      <c r="G262" s="4"/>
      <c r="H262" s="4"/>
      <c r="I262" s="4">
        <v>0</v>
      </c>
      <c r="J262" s="4"/>
      <c r="K262" s="4"/>
      <c r="L262" s="4">
        <v>8</v>
      </c>
    </row>
    <row r="263" spans="1:12" x14ac:dyDescent="0.25">
      <c r="A263" s="3" t="s">
        <v>302</v>
      </c>
      <c r="B263" s="4">
        <v>1</v>
      </c>
      <c r="C263" s="4"/>
      <c r="D263" s="4"/>
      <c r="E263" s="4"/>
      <c r="F263" s="4">
        <v>9</v>
      </c>
      <c r="G263" s="4"/>
      <c r="H263" s="4"/>
      <c r="I263" s="4">
        <v>0</v>
      </c>
      <c r="J263" s="4"/>
      <c r="K263" s="4"/>
      <c r="L263" s="4">
        <v>10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49</v>
      </c>
      <c r="G264" s="4"/>
      <c r="H264" s="4"/>
      <c r="I264" s="4">
        <v>1</v>
      </c>
      <c r="J264" s="4"/>
      <c r="K264" s="4"/>
      <c r="L264" s="4">
        <v>50</v>
      </c>
    </row>
    <row r="265" spans="1:12" x14ac:dyDescent="0.25">
      <c r="A265" s="3" t="s">
        <v>304</v>
      </c>
      <c r="B265" s="4">
        <v>3</v>
      </c>
      <c r="C265" s="4"/>
      <c r="D265" s="4"/>
      <c r="E265" s="4"/>
      <c r="F265" s="4">
        <v>100</v>
      </c>
      <c r="G265" s="4"/>
      <c r="H265" s="4"/>
      <c r="I265" s="4">
        <v>3</v>
      </c>
      <c r="J265" s="4"/>
      <c r="K265" s="4"/>
      <c r="L265" s="4">
        <v>106</v>
      </c>
    </row>
    <row r="266" spans="1:12" x14ac:dyDescent="0.25">
      <c r="A266" s="3" t="s">
        <v>305</v>
      </c>
      <c r="B266" s="4">
        <v>2</v>
      </c>
      <c r="C266" s="4"/>
      <c r="D266" s="4"/>
      <c r="E266" s="4"/>
      <c r="F266" s="4">
        <v>26</v>
      </c>
      <c r="G266" s="4"/>
      <c r="H266" s="4"/>
      <c r="I266" s="4">
        <v>1</v>
      </c>
      <c r="J266" s="4"/>
      <c r="K266" s="4"/>
      <c r="L266" s="4">
        <v>29</v>
      </c>
    </row>
    <row r="267" spans="1:12" x14ac:dyDescent="0.25">
      <c r="A267" s="3" t="s">
        <v>306</v>
      </c>
      <c r="B267" s="4">
        <v>13</v>
      </c>
      <c r="C267" s="4"/>
      <c r="D267" s="4"/>
      <c r="E267" s="4"/>
      <c r="F267" s="4">
        <v>147</v>
      </c>
      <c r="G267" s="4"/>
      <c r="H267" s="4"/>
      <c r="I267" s="4">
        <v>1</v>
      </c>
      <c r="J267" s="4"/>
      <c r="K267" s="4"/>
      <c r="L267" s="4">
        <v>161</v>
      </c>
    </row>
    <row r="268" spans="1:12" x14ac:dyDescent="0.25">
      <c r="A268" s="3" t="s">
        <v>307</v>
      </c>
      <c r="B268" s="4">
        <v>38</v>
      </c>
      <c r="C268" s="4"/>
      <c r="D268" s="4"/>
      <c r="E268" s="4"/>
      <c r="F268" s="4">
        <v>463</v>
      </c>
      <c r="G268" s="4"/>
      <c r="H268" s="4"/>
      <c r="I268" s="4">
        <v>16</v>
      </c>
      <c r="J268" s="4"/>
      <c r="K268" s="4"/>
      <c r="L268" s="4">
        <v>517</v>
      </c>
    </row>
    <row r="269" spans="1:12" x14ac:dyDescent="0.25">
      <c r="A269" s="3" t="s">
        <v>308</v>
      </c>
      <c r="B269" s="4">
        <v>5</v>
      </c>
      <c r="C269" s="4"/>
      <c r="D269" s="4"/>
      <c r="E269" s="4"/>
      <c r="F269" s="4">
        <v>79</v>
      </c>
      <c r="G269" s="4"/>
      <c r="H269" s="4"/>
      <c r="I269" s="4">
        <v>1</v>
      </c>
      <c r="J269" s="4"/>
      <c r="K269" s="4"/>
      <c r="L269" s="4">
        <v>85</v>
      </c>
    </row>
    <row r="270" spans="1:12" x14ac:dyDescent="0.25">
      <c r="A270" s="3" t="s">
        <v>309</v>
      </c>
      <c r="B270" s="4">
        <v>7</v>
      </c>
      <c r="C270" s="4"/>
      <c r="D270" s="4"/>
      <c r="E270" s="4"/>
      <c r="F270" s="4">
        <v>34</v>
      </c>
      <c r="G270" s="4"/>
      <c r="H270" s="4"/>
      <c r="I270" s="4">
        <v>0</v>
      </c>
      <c r="J270" s="4"/>
      <c r="K270" s="4"/>
      <c r="L270" s="4">
        <v>41</v>
      </c>
    </row>
    <row r="271" spans="1:12" x14ac:dyDescent="0.25">
      <c r="A271" s="3" t="s">
        <v>310</v>
      </c>
      <c r="B271" s="4">
        <v>5</v>
      </c>
      <c r="C271" s="4"/>
      <c r="D271" s="4"/>
      <c r="E271" s="4"/>
      <c r="F271" s="4">
        <v>55</v>
      </c>
      <c r="G271" s="4"/>
      <c r="H271" s="4"/>
      <c r="I271" s="4">
        <v>2</v>
      </c>
      <c r="J271" s="4"/>
      <c r="K271" s="4"/>
      <c r="L271" s="4">
        <v>62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8</v>
      </c>
      <c r="G272" s="4"/>
      <c r="H272" s="4"/>
      <c r="I272" s="4">
        <v>2</v>
      </c>
      <c r="J272" s="4"/>
      <c r="K272" s="4"/>
      <c r="L272" s="4">
        <v>10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9</v>
      </c>
      <c r="G273" s="4"/>
      <c r="H273" s="4"/>
      <c r="I273" s="4">
        <v>1</v>
      </c>
      <c r="J273" s="4"/>
      <c r="K273" s="4"/>
      <c r="L273" s="4">
        <v>10</v>
      </c>
    </row>
    <row r="274" spans="1:12" x14ac:dyDescent="0.25">
      <c r="A274" s="3" t="s">
        <v>313</v>
      </c>
      <c r="B274" s="4">
        <v>4</v>
      </c>
      <c r="C274" s="4"/>
      <c r="D274" s="4"/>
      <c r="E274" s="4"/>
      <c r="F274" s="4">
        <v>26</v>
      </c>
      <c r="G274" s="4"/>
      <c r="H274" s="4"/>
      <c r="I274" s="4">
        <v>2</v>
      </c>
      <c r="J274" s="4"/>
      <c r="K274" s="4"/>
      <c r="L274" s="4">
        <v>32</v>
      </c>
    </row>
    <row r="275" spans="1:12" x14ac:dyDescent="0.25">
      <c r="A275" s="3" t="s">
        <v>314</v>
      </c>
      <c r="B275" s="4">
        <v>1</v>
      </c>
      <c r="C275" s="4"/>
      <c r="D275" s="4"/>
      <c r="E275" s="4"/>
      <c r="F275" s="4">
        <v>40</v>
      </c>
      <c r="G275" s="4"/>
      <c r="H275" s="4"/>
      <c r="I275" s="4">
        <v>0</v>
      </c>
      <c r="J275" s="4"/>
      <c r="K275" s="4"/>
      <c r="L275" s="4">
        <v>41</v>
      </c>
    </row>
    <row r="276" spans="1:12" x14ac:dyDescent="0.25">
      <c r="A276" s="3" t="s">
        <v>58</v>
      </c>
      <c r="B276" s="4">
        <v>102</v>
      </c>
      <c r="C276" s="4"/>
      <c r="D276" s="4"/>
      <c r="E276" s="4"/>
      <c r="F276" s="4">
        <v>1247</v>
      </c>
      <c r="G276" s="4"/>
      <c r="H276" s="4"/>
      <c r="I276" s="4">
        <v>38</v>
      </c>
      <c r="J276" s="4"/>
      <c r="K276" s="4"/>
      <c r="L276" s="4">
        <v>1387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L318"/>
  <sheetViews>
    <sheetView topLeftCell="A262" workbookViewId="0">
      <selection activeCell="B248" sqref="B248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48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0</v>
      </c>
      <c r="G6" s="4"/>
      <c r="H6" s="4"/>
      <c r="I6" s="4">
        <v>0</v>
      </c>
      <c r="J6" s="4"/>
      <c r="K6" s="4"/>
      <c r="L6" s="4">
        <v>0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0</v>
      </c>
      <c r="G7" s="4"/>
      <c r="H7" s="4"/>
      <c r="I7" s="4">
        <v>0</v>
      </c>
      <c r="J7" s="4"/>
      <c r="K7" s="4"/>
      <c r="L7" s="4">
        <v>0</v>
      </c>
    </row>
    <row r="8" spans="1:12" x14ac:dyDescent="0.25">
      <c r="A8" s="3" t="s">
        <v>323</v>
      </c>
      <c r="B8" s="4">
        <v>0</v>
      </c>
      <c r="C8" s="4"/>
      <c r="D8" s="4"/>
      <c r="E8" s="4"/>
      <c r="F8" s="4">
        <v>0</v>
      </c>
      <c r="G8" s="4"/>
      <c r="H8" s="4"/>
      <c r="I8" s="4">
        <v>0</v>
      </c>
      <c r="J8" s="4"/>
      <c r="K8" s="4"/>
      <c r="L8" s="4">
        <v>0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0</v>
      </c>
      <c r="G9" s="4"/>
      <c r="H9" s="4"/>
      <c r="I9" s="4">
        <v>0</v>
      </c>
      <c r="J9" s="4"/>
      <c r="K9" s="4"/>
      <c r="L9" s="4">
        <v>0</v>
      </c>
    </row>
    <row r="10" spans="1:12" x14ac:dyDescent="0.25">
      <c r="A10" s="3" t="s">
        <v>325</v>
      </c>
      <c r="B10" s="4">
        <v>0</v>
      </c>
      <c r="C10" s="4"/>
      <c r="D10" s="4"/>
      <c r="E10" s="4"/>
      <c r="F10" s="4">
        <v>1</v>
      </c>
      <c r="G10" s="4"/>
      <c r="H10" s="4"/>
      <c r="I10" s="4">
        <v>0</v>
      </c>
      <c r="J10" s="4"/>
      <c r="K10" s="4"/>
      <c r="L10" s="4">
        <v>1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1</v>
      </c>
      <c r="G11" s="4"/>
      <c r="H11" s="4"/>
      <c r="I11" s="4">
        <v>0</v>
      </c>
      <c r="J11" s="4"/>
      <c r="K11" s="4"/>
      <c r="L11" s="4">
        <v>1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1</v>
      </c>
      <c r="G12" s="4"/>
      <c r="H12" s="4"/>
      <c r="I12" s="4">
        <v>0</v>
      </c>
      <c r="J12" s="4"/>
      <c r="K12" s="4"/>
      <c r="L12" s="4">
        <v>1</v>
      </c>
    </row>
    <row r="13" spans="1:12" x14ac:dyDescent="0.25">
      <c r="A13" s="3" t="s">
        <v>328</v>
      </c>
      <c r="B13" s="4">
        <v>0</v>
      </c>
      <c r="C13" s="4"/>
      <c r="D13" s="4"/>
      <c r="E13" s="4"/>
      <c r="F13" s="4">
        <v>0</v>
      </c>
      <c r="G13" s="4"/>
      <c r="H13" s="4"/>
      <c r="I13" s="4">
        <v>0</v>
      </c>
      <c r="J13" s="4"/>
      <c r="K13" s="4"/>
      <c r="L13" s="4">
        <v>0</v>
      </c>
    </row>
    <row r="14" spans="1:12" x14ac:dyDescent="0.25">
      <c r="A14" s="3" t="s">
        <v>329</v>
      </c>
      <c r="B14" s="4">
        <v>0</v>
      </c>
      <c r="C14" s="4"/>
      <c r="D14" s="4"/>
      <c r="E14" s="4"/>
      <c r="F14" s="4">
        <v>0</v>
      </c>
      <c r="G14" s="4"/>
      <c r="H14" s="4"/>
      <c r="I14" s="4">
        <v>0</v>
      </c>
      <c r="J14" s="4"/>
      <c r="K14" s="4"/>
      <c r="L14" s="4">
        <v>0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0</v>
      </c>
      <c r="G15" s="4"/>
      <c r="H15" s="4"/>
      <c r="I15" s="4">
        <v>0</v>
      </c>
      <c r="J15" s="4"/>
      <c r="K15" s="4"/>
      <c r="L15" s="4">
        <v>0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0</v>
      </c>
      <c r="G16" s="4"/>
      <c r="H16" s="4"/>
      <c r="I16" s="4">
        <v>0</v>
      </c>
      <c r="J16" s="4"/>
      <c r="K16" s="4"/>
      <c r="L16" s="4">
        <v>0</v>
      </c>
    </row>
    <row r="17" spans="1:12" x14ac:dyDescent="0.25">
      <c r="A17" s="3" t="s">
        <v>332</v>
      </c>
      <c r="B17" s="4">
        <v>0</v>
      </c>
      <c r="C17" s="4"/>
      <c r="D17" s="4"/>
      <c r="E17" s="4"/>
      <c r="F17" s="4">
        <v>0</v>
      </c>
      <c r="G17" s="4"/>
      <c r="H17" s="4"/>
      <c r="I17" s="4">
        <v>0</v>
      </c>
      <c r="J17" s="4"/>
      <c r="K17" s="4"/>
      <c r="L17" s="4">
        <v>0</v>
      </c>
    </row>
    <row r="18" spans="1:12" x14ac:dyDescent="0.25">
      <c r="A18" s="3" t="s">
        <v>333</v>
      </c>
      <c r="B18" s="4">
        <v>0</v>
      </c>
      <c r="C18" s="4"/>
      <c r="D18" s="4"/>
      <c r="E18" s="4"/>
      <c r="F18" s="4">
        <v>4</v>
      </c>
      <c r="G18" s="4"/>
      <c r="H18" s="4"/>
      <c r="I18" s="4">
        <v>0</v>
      </c>
      <c r="J18" s="4"/>
      <c r="K18" s="4"/>
      <c r="L18" s="4">
        <v>4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0</v>
      </c>
      <c r="G19" s="4"/>
      <c r="H19" s="4"/>
      <c r="I19" s="4">
        <v>0</v>
      </c>
      <c r="J19" s="4"/>
      <c r="K19" s="4"/>
      <c r="L19" s="4">
        <v>0</v>
      </c>
    </row>
    <row r="20" spans="1:12" x14ac:dyDescent="0.25">
      <c r="A20" s="3" t="s">
        <v>335</v>
      </c>
      <c r="B20" s="4">
        <v>0</v>
      </c>
      <c r="C20" s="4"/>
      <c r="D20" s="4"/>
      <c r="E20" s="4"/>
      <c r="F20" s="4">
        <v>0</v>
      </c>
      <c r="G20" s="4"/>
      <c r="H20" s="4"/>
      <c r="I20" s="4">
        <v>0</v>
      </c>
      <c r="J20" s="4"/>
      <c r="K20" s="4"/>
      <c r="L20" s="4">
        <v>0</v>
      </c>
    </row>
    <row r="21" spans="1:12" x14ac:dyDescent="0.25">
      <c r="A21" s="3" t="s">
        <v>336</v>
      </c>
      <c r="B21" s="4">
        <v>0</v>
      </c>
      <c r="C21" s="4"/>
      <c r="D21" s="4"/>
      <c r="E21" s="4"/>
      <c r="F21" s="4">
        <v>1</v>
      </c>
      <c r="G21" s="4"/>
      <c r="H21" s="4"/>
      <c r="I21" s="4">
        <v>0</v>
      </c>
      <c r="J21" s="4"/>
      <c r="K21" s="4"/>
      <c r="L21" s="4">
        <v>1</v>
      </c>
    </row>
    <row r="22" spans="1:12" x14ac:dyDescent="0.25">
      <c r="A22" s="3" t="s">
        <v>337</v>
      </c>
      <c r="B22" s="4">
        <v>0</v>
      </c>
      <c r="C22" s="4"/>
      <c r="D22" s="4"/>
      <c r="E22" s="4"/>
      <c r="F22" s="4">
        <v>3</v>
      </c>
      <c r="G22" s="4"/>
      <c r="H22" s="4"/>
      <c r="I22" s="4">
        <v>0</v>
      </c>
      <c r="J22" s="4"/>
      <c r="K22" s="4"/>
      <c r="L22" s="4">
        <v>3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1</v>
      </c>
      <c r="G23" s="4"/>
      <c r="H23" s="4"/>
      <c r="I23" s="4">
        <v>0</v>
      </c>
      <c r="J23" s="4"/>
      <c r="K23" s="4"/>
      <c r="L23" s="4">
        <v>1</v>
      </c>
    </row>
    <row r="24" spans="1:12" x14ac:dyDescent="0.25">
      <c r="A24" s="3" t="s">
        <v>339</v>
      </c>
      <c r="B24" s="4">
        <v>1</v>
      </c>
      <c r="C24" s="4"/>
      <c r="D24" s="4"/>
      <c r="E24" s="4"/>
      <c r="F24" s="4">
        <v>5</v>
      </c>
      <c r="G24" s="4"/>
      <c r="H24" s="4"/>
      <c r="I24" s="4">
        <v>0</v>
      </c>
      <c r="J24" s="4"/>
      <c r="K24" s="4"/>
      <c r="L24" s="4">
        <v>6</v>
      </c>
    </row>
    <row r="25" spans="1:12" x14ac:dyDescent="0.25">
      <c r="A25" s="3" t="s">
        <v>340</v>
      </c>
      <c r="B25" s="4">
        <v>0</v>
      </c>
      <c r="C25" s="4"/>
      <c r="D25" s="4"/>
      <c r="E25" s="4"/>
      <c r="F25" s="4">
        <v>40</v>
      </c>
      <c r="G25" s="4"/>
      <c r="H25" s="4"/>
      <c r="I25" s="4">
        <v>1</v>
      </c>
      <c r="J25" s="4"/>
      <c r="K25" s="4"/>
      <c r="L25" s="4">
        <v>41</v>
      </c>
    </row>
    <row r="26" spans="1:12" x14ac:dyDescent="0.25">
      <c r="A26" s="3" t="s">
        <v>341</v>
      </c>
      <c r="B26" s="4">
        <v>0</v>
      </c>
      <c r="C26" s="4"/>
      <c r="D26" s="4"/>
      <c r="E26" s="4"/>
      <c r="F26" s="4">
        <v>3</v>
      </c>
      <c r="G26" s="4"/>
      <c r="H26" s="4"/>
      <c r="I26" s="4">
        <v>0</v>
      </c>
      <c r="J26" s="4"/>
      <c r="K26" s="4"/>
      <c r="L26" s="4">
        <v>3</v>
      </c>
    </row>
    <row r="27" spans="1:12" x14ac:dyDescent="0.25">
      <c r="A27" s="3" t="s">
        <v>342</v>
      </c>
      <c r="B27" s="4">
        <v>0</v>
      </c>
      <c r="C27" s="4"/>
      <c r="D27" s="4"/>
      <c r="E27" s="4"/>
      <c r="F27" s="4">
        <v>0</v>
      </c>
      <c r="G27" s="4"/>
      <c r="H27" s="4"/>
      <c r="I27" s="4">
        <v>0</v>
      </c>
      <c r="J27" s="4"/>
      <c r="K27" s="4"/>
      <c r="L27" s="4">
        <v>0</v>
      </c>
    </row>
    <row r="28" spans="1:12" x14ac:dyDescent="0.25">
      <c r="A28" s="3" t="s">
        <v>343</v>
      </c>
      <c r="B28" s="4">
        <v>0</v>
      </c>
      <c r="C28" s="4"/>
      <c r="D28" s="4"/>
      <c r="E28" s="4"/>
      <c r="F28" s="4">
        <v>3</v>
      </c>
      <c r="G28" s="4"/>
      <c r="H28" s="4"/>
      <c r="I28" s="4">
        <v>0</v>
      </c>
      <c r="J28" s="4"/>
      <c r="K28" s="4"/>
      <c r="L28" s="4">
        <v>3</v>
      </c>
    </row>
    <row r="29" spans="1:12" x14ac:dyDescent="0.25">
      <c r="A29" s="3" t="s">
        <v>344</v>
      </c>
      <c r="B29" s="4">
        <v>0</v>
      </c>
      <c r="C29" s="4"/>
      <c r="D29" s="4"/>
      <c r="E29" s="4"/>
      <c r="F29" s="4">
        <v>0</v>
      </c>
      <c r="G29" s="4"/>
      <c r="H29" s="4"/>
      <c r="I29" s="4">
        <v>0</v>
      </c>
      <c r="J29" s="4"/>
      <c r="K29" s="4"/>
      <c r="L29" s="4">
        <v>0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0</v>
      </c>
      <c r="G30" s="4"/>
      <c r="H30" s="4"/>
      <c r="I30" s="4">
        <v>0</v>
      </c>
      <c r="J30" s="4"/>
      <c r="K30" s="4"/>
      <c r="L30" s="4">
        <v>0</v>
      </c>
    </row>
    <row r="31" spans="1:12" x14ac:dyDescent="0.25">
      <c r="A31" s="3" t="s">
        <v>346</v>
      </c>
      <c r="B31" s="4">
        <v>0</v>
      </c>
      <c r="C31" s="4"/>
      <c r="D31" s="4"/>
      <c r="E31" s="4"/>
      <c r="F31" s="4">
        <v>0</v>
      </c>
      <c r="G31" s="4"/>
      <c r="H31" s="4"/>
      <c r="I31" s="4">
        <v>0</v>
      </c>
      <c r="J31" s="4"/>
      <c r="K31" s="4"/>
      <c r="L31" s="4">
        <v>0</v>
      </c>
    </row>
    <row r="32" spans="1:12" x14ac:dyDescent="0.25">
      <c r="A32" s="3" t="s">
        <v>347</v>
      </c>
      <c r="B32" s="4">
        <v>0</v>
      </c>
      <c r="C32" s="4"/>
      <c r="D32" s="4"/>
      <c r="E32" s="4"/>
      <c r="F32" s="4">
        <v>1</v>
      </c>
      <c r="G32" s="4"/>
      <c r="H32" s="4"/>
      <c r="I32" s="4">
        <v>0</v>
      </c>
      <c r="J32" s="4"/>
      <c r="K32" s="4"/>
      <c r="L32" s="4">
        <v>1</v>
      </c>
    </row>
    <row r="33" spans="1:12" x14ac:dyDescent="0.25">
      <c r="A33" s="3" t="s">
        <v>65</v>
      </c>
      <c r="B33" s="4">
        <v>1</v>
      </c>
      <c r="C33" s="4"/>
      <c r="D33" s="4"/>
      <c r="E33" s="4"/>
      <c r="F33" s="4">
        <v>64</v>
      </c>
      <c r="G33" s="4"/>
      <c r="H33" s="4"/>
      <c r="I33" s="4">
        <v>1</v>
      </c>
      <c r="J33" s="4"/>
      <c r="K33" s="4"/>
      <c r="L33" s="4">
        <v>66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48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0</v>
      </c>
      <c r="C39" s="4"/>
      <c r="D39" s="4"/>
      <c r="E39" s="4"/>
      <c r="F39" s="4">
        <v>0</v>
      </c>
      <c r="G39" s="4"/>
      <c r="H39" s="4"/>
      <c r="I39" s="4">
        <v>0</v>
      </c>
      <c r="J39" s="4"/>
      <c r="K39" s="4"/>
      <c r="L39" s="4">
        <v>0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0</v>
      </c>
      <c r="G40" s="4"/>
      <c r="H40" s="4"/>
      <c r="I40" s="4">
        <v>0</v>
      </c>
      <c r="J40" s="4"/>
      <c r="K40" s="4"/>
      <c r="L40" s="4">
        <v>0</v>
      </c>
    </row>
    <row r="41" spans="1:12" x14ac:dyDescent="0.25">
      <c r="A41" s="3" t="s">
        <v>350</v>
      </c>
      <c r="B41" s="4">
        <v>0</v>
      </c>
      <c r="C41" s="4"/>
      <c r="D41" s="4"/>
      <c r="E41" s="4"/>
      <c r="F41" s="4">
        <v>0</v>
      </c>
      <c r="G41" s="4"/>
      <c r="H41" s="4"/>
      <c r="I41" s="4">
        <v>0</v>
      </c>
      <c r="J41" s="4"/>
      <c r="K41" s="4"/>
      <c r="L41" s="4">
        <v>0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0</v>
      </c>
      <c r="G42" s="4"/>
      <c r="H42" s="4"/>
      <c r="I42" s="4">
        <v>0</v>
      </c>
      <c r="J42" s="4"/>
      <c r="K42" s="4"/>
      <c r="L42" s="4">
        <v>0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1</v>
      </c>
      <c r="G43" s="4"/>
      <c r="H43" s="4"/>
      <c r="I43" s="4">
        <v>0</v>
      </c>
      <c r="J43" s="4"/>
      <c r="K43" s="4"/>
      <c r="L43" s="4">
        <v>1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0</v>
      </c>
      <c r="G44" s="4"/>
      <c r="H44" s="4"/>
      <c r="I44" s="4">
        <v>0</v>
      </c>
      <c r="J44" s="4"/>
      <c r="K44" s="4"/>
      <c r="L44" s="4">
        <v>0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0</v>
      </c>
      <c r="G45" s="4"/>
      <c r="H45" s="4"/>
      <c r="I45" s="4">
        <v>0</v>
      </c>
      <c r="J45" s="4"/>
      <c r="K45" s="4"/>
      <c r="L45" s="4">
        <v>0</v>
      </c>
    </row>
    <row r="46" spans="1:12" x14ac:dyDescent="0.25">
      <c r="A46" s="3" t="s">
        <v>355</v>
      </c>
      <c r="B46" s="4">
        <v>0</v>
      </c>
      <c r="C46" s="4"/>
      <c r="D46" s="4"/>
      <c r="E46" s="4"/>
      <c r="F46" s="4">
        <v>0</v>
      </c>
      <c r="G46" s="4"/>
      <c r="H46" s="4"/>
      <c r="I46" s="4">
        <v>0</v>
      </c>
      <c r="J46" s="4"/>
      <c r="K46" s="4"/>
      <c r="L46" s="4">
        <v>0</v>
      </c>
    </row>
    <row r="47" spans="1:12" x14ac:dyDescent="0.25">
      <c r="A47" s="3" t="s">
        <v>356</v>
      </c>
      <c r="B47" s="4">
        <v>0</v>
      </c>
      <c r="C47" s="4"/>
      <c r="D47" s="4"/>
      <c r="E47" s="4"/>
      <c r="F47" s="4">
        <v>0</v>
      </c>
      <c r="G47" s="4"/>
      <c r="H47" s="4"/>
      <c r="I47" s="4">
        <v>0</v>
      </c>
      <c r="J47" s="4"/>
      <c r="K47" s="4"/>
      <c r="L47" s="4">
        <v>0</v>
      </c>
    </row>
    <row r="48" spans="1:12" x14ac:dyDescent="0.25">
      <c r="A48" s="3" t="s">
        <v>357</v>
      </c>
      <c r="B48" s="4">
        <v>0</v>
      </c>
      <c r="C48" s="4"/>
      <c r="D48" s="4"/>
      <c r="E48" s="4"/>
      <c r="F48" s="4">
        <v>0</v>
      </c>
      <c r="G48" s="4"/>
      <c r="H48" s="4"/>
      <c r="I48" s="4">
        <v>0</v>
      </c>
      <c r="J48" s="4"/>
      <c r="K48" s="4"/>
      <c r="L48" s="4">
        <v>0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0</v>
      </c>
      <c r="G49" s="4"/>
      <c r="H49" s="4"/>
      <c r="I49" s="4">
        <v>0</v>
      </c>
      <c r="J49" s="4"/>
      <c r="K49" s="4"/>
      <c r="L49" s="4">
        <v>0</v>
      </c>
    </row>
    <row r="50" spans="1:12" x14ac:dyDescent="0.25">
      <c r="A50" s="3" t="s">
        <v>359</v>
      </c>
      <c r="B50" s="4">
        <v>0</v>
      </c>
      <c r="C50" s="4"/>
      <c r="D50" s="4"/>
      <c r="E50" s="4"/>
      <c r="F50" s="4">
        <v>0</v>
      </c>
      <c r="G50" s="4"/>
      <c r="H50" s="4"/>
      <c r="I50" s="4">
        <v>0</v>
      </c>
      <c r="J50" s="4"/>
      <c r="K50" s="4"/>
      <c r="L50" s="4">
        <v>0</v>
      </c>
    </row>
    <row r="51" spans="1:12" x14ac:dyDescent="0.25">
      <c r="A51" s="3" t="s">
        <v>360</v>
      </c>
      <c r="B51" s="4">
        <v>0</v>
      </c>
      <c r="C51" s="4"/>
      <c r="D51" s="4"/>
      <c r="E51" s="4"/>
      <c r="F51" s="4">
        <v>4</v>
      </c>
      <c r="G51" s="4"/>
      <c r="H51" s="4"/>
      <c r="I51" s="4">
        <v>0</v>
      </c>
      <c r="J51" s="4"/>
      <c r="K51" s="4"/>
      <c r="L51" s="4">
        <v>4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0</v>
      </c>
      <c r="G52" s="4"/>
      <c r="H52" s="4"/>
      <c r="I52" s="4">
        <v>0</v>
      </c>
      <c r="J52" s="4"/>
      <c r="K52" s="4"/>
      <c r="L52" s="4">
        <v>0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0</v>
      </c>
      <c r="G53" s="4"/>
      <c r="H53" s="4"/>
      <c r="I53" s="4">
        <v>0</v>
      </c>
      <c r="J53" s="4"/>
      <c r="K53" s="4"/>
      <c r="L53" s="4">
        <v>0</v>
      </c>
    </row>
    <row r="54" spans="1:12" x14ac:dyDescent="0.25">
      <c r="A54" s="3" t="s">
        <v>363</v>
      </c>
      <c r="B54" s="4">
        <v>0</v>
      </c>
      <c r="C54" s="4"/>
      <c r="D54" s="4"/>
      <c r="E54" s="4"/>
      <c r="F54" s="4">
        <v>2</v>
      </c>
      <c r="G54" s="4"/>
      <c r="H54" s="4"/>
      <c r="I54" s="4">
        <v>0</v>
      </c>
      <c r="J54" s="4"/>
      <c r="K54" s="4"/>
      <c r="L54" s="4">
        <v>2</v>
      </c>
    </row>
    <row r="55" spans="1:12" x14ac:dyDescent="0.25">
      <c r="A55" s="3" t="s">
        <v>364</v>
      </c>
      <c r="B55" s="4">
        <v>0</v>
      </c>
      <c r="C55" s="4"/>
      <c r="D55" s="4"/>
      <c r="E55" s="4"/>
      <c r="F55" s="4">
        <v>7</v>
      </c>
      <c r="G55" s="4"/>
      <c r="H55" s="4"/>
      <c r="I55" s="4">
        <v>1</v>
      </c>
      <c r="J55" s="4"/>
      <c r="K55" s="4"/>
      <c r="L55" s="4">
        <v>8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1</v>
      </c>
      <c r="G56" s="4"/>
      <c r="H56" s="4"/>
      <c r="I56" s="4">
        <v>0</v>
      </c>
      <c r="J56" s="4"/>
      <c r="K56" s="4"/>
      <c r="L56" s="4">
        <v>1</v>
      </c>
    </row>
    <row r="57" spans="1:12" x14ac:dyDescent="0.25">
      <c r="A57" s="3" t="s">
        <v>366</v>
      </c>
      <c r="B57" s="4">
        <v>0</v>
      </c>
      <c r="C57" s="4"/>
      <c r="D57" s="4"/>
      <c r="E57" s="4"/>
      <c r="F57" s="4">
        <v>8</v>
      </c>
      <c r="G57" s="4"/>
      <c r="H57" s="4"/>
      <c r="I57" s="4">
        <v>1</v>
      </c>
      <c r="J57" s="4"/>
      <c r="K57" s="4"/>
      <c r="L57" s="4">
        <v>9</v>
      </c>
    </row>
    <row r="58" spans="1:12" x14ac:dyDescent="0.25">
      <c r="A58" s="3" t="s">
        <v>367</v>
      </c>
      <c r="B58" s="4">
        <v>0</v>
      </c>
      <c r="C58" s="4"/>
      <c r="D58" s="4"/>
      <c r="E58" s="4"/>
      <c r="F58" s="4">
        <v>36</v>
      </c>
      <c r="G58" s="4"/>
      <c r="H58" s="4"/>
      <c r="I58" s="4">
        <v>0</v>
      </c>
      <c r="J58" s="4"/>
      <c r="K58" s="4"/>
      <c r="L58" s="4">
        <v>36</v>
      </c>
    </row>
    <row r="59" spans="1:12" x14ac:dyDescent="0.25">
      <c r="A59" s="3" t="s">
        <v>368</v>
      </c>
      <c r="B59" s="4">
        <v>1</v>
      </c>
      <c r="C59" s="4"/>
      <c r="D59" s="4"/>
      <c r="E59" s="4"/>
      <c r="F59" s="4">
        <v>4</v>
      </c>
      <c r="G59" s="4"/>
      <c r="H59" s="4"/>
      <c r="I59" s="4">
        <v>0</v>
      </c>
      <c r="J59" s="4"/>
      <c r="K59" s="4"/>
      <c r="L59" s="4">
        <v>5</v>
      </c>
    </row>
    <row r="60" spans="1:12" x14ac:dyDescent="0.25">
      <c r="A60" s="3" t="s">
        <v>369</v>
      </c>
      <c r="B60" s="4">
        <v>0</v>
      </c>
      <c r="C60" s="4"/>
      <c r="D60" s="4"/>
      <c r="E60" s="4"/>
      <c r="F60" s="4">
        <v>0</v>
      </c>
      <c r="G60" s="4"/>
      <c r="H60" s="4"/>
      <c r="I60" s="4">
        <v>0</v>
      </c>
      <c r="J60" s="4"/>
      <c r="K60" s="4"/>
      <c r="L60" s="4">
        <v>0</v>
      </c>
    </row>
    <row r="61" spans="1:12" x14ac:dyDescent="0.25">
      <c r="A61" s="3" t="s">
        <v>370</v>
      </c>
      <c r="B61" s="4">
        <v>0</v>
      </c>
      <c r="C61" s="4"/>
      <c r="D61" s="4"/>
      <c r="E61" s="4"/>
      <c r="F61" s="4">
        <v>4</v>
      </c>
      <c r="G61" s="4"/>
      <c r="H61" s="4"/>
      <c r="I61" s="4">
        <v>0</v>
      </c>
      <c r="J61" s="4"/>
      <c r="K61" s="4"/>
      <c r="L61" s="4">
        <v>4</v>
      </c>
    </row>
    <row r="62" spans="1:12" x14ac:dyDescent="0.25">
      <c r="A62" s="3" t="s">
        <v>371</v>
      </c>
      <c r="B62" s="4">
        <v>0</v>
      </c>
      <c r="C62" s="4"/>
      <c r="D62" s="4"/>
      <c r="E62" s="4"/>
      <c r="F62" s="4">
        <v>0</v>
      </c>
      <c r="G62" s="4"/>
      <c r="H62" s="4"/>
      <c r="I62" s="4">
        <v>0</v>
      </c>
      <c r="J62" s="4"/>
      <c r="K62" s="4"/>
      <c r="L62" s="4">
        <v>0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0</v>
      </c>
      <c r="G63" s="4"/>
      <c r="H63" s="4"/>
      <c r="I63" s="4">
        <v>0</v>
      </c>
      <c r="J63" s="4"/>
      <c r="K63" s="4"/>
      <c r="L63" s="4">
        <v>0</v>
      </c>
    </row>
    <row r="64" spans="1:12" x14ac:dyDescent="0.25">
      <c r="A64" s="3" t="s">
        <v>373</v>
      </c>
      <c r="B64" s="4">
        <v>0</v>
      </c>
      <c r="C64" s="4"/>
      <c r="D64" s="4"/>
      <c r="E64" s="4"/>
      <c r="F64" s="4">
        <v>0</v>
      </c>
      <c r="G64" s="4"/>
      <c r="H64" s="4"/>
      <c r="I64" s="4">
        <v>0</v>
      </c>
      <c r="J64" s="4"/>
      <c r="K64" s="4"/>
      <c r="L64" s="4">
        <v>0</v>
      </c>
    </row>
    <row r="65" spans="1:12" x14ac:dyDescent="0.25">
      <c r="A65" s="3" t="s">
        <v>374</v>
      </c>
      <c r="B65" s="4">
        <v>0</v>
      </c>
      <c r="C65" s="4"/>
      <c r="D65" s="4"/>
      <c r="E65" s="4"/>
      <c r="F65" s="4">
        <v>2</v>
      </c>
      <c r="G65" s="4"/>
      <c r="H65" s="4"/>
      <c r="I65" s="4">
        <v>0</v>
      </c>
      <c r="J65" s="4"/>
      <c r="K65" s="4"/>
      <c r="L65" s="4">
        <v>2</v>
      </c>
    </row>
    <row r="66" spans="1:12" x14ac:dyDescent="0.25">
      <c r="A66" s="3" t="s">
        <v>64</v>
      </c>
      <c r="B66" s="4">
        <v>1</v>
      </c>
      <c r="C66" s="4"/>
      <c r="D66" s="4"/>
      <c r="E66" s="4"/>
      <c r="F66" s="4">
        <v>69</v>
      </c>
      <c r="G66" s="4"/>
      <c r="H66" s="4"/>
      <c r="I66" s="4">
        <v>2</v>
      </c>
      <c r="J66" s="4"/>
      <c r="K66" s="4"/>
      <c r="L66" s="4">
        <v>72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48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0</v>
      </c>
      <c r="C74" s="4"/>
      <c r="D74" s="4"/>
      <c r="E74" s="4"/>
      <c r="F74" s="4">
        <v>0</v>
      </c>
      <c r="G74" s="4"/>
      <c r="H74" s="4"/>
      <c r="I74" s="4">
        <v>0</v>
      </c>
      <c r="J74" s="4"/>
      <c r="K74" s="4"/>
      <c r="L74" s="4">
        <v>0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0</v>
      </c>
      <c r="G75" s="4"/>
      <c r="H75" s="4"/>
      <c r="I75" s="4">
        <v>0</v>
      </c>
      <c r="J75" s="4"/>
      <c r="K75" s="4"/>
      <c r="L75" s="4">
        <v>0</v>
      </c>
    </row>
    <row r="76" spans="1:12" x14ac:dyDescent="0.25">
      <c r="A76" s="3" t="s">
        <v>377</v>
      </c>
      <c r="B76" s="4">
        <v>0</v>
      </c>
      <c r="C76" s="4"/>
      <c r="D76" s="4"/>
      <c r="E76" s="4"/>
      <c r="F76" s="4">
        <v>1</v>
      </c>
      <c r="G76" s="4"/>
      <c r="H76" s="4"/>
      <c r="I76" s="4">
        <v>0</v>
      </c>
      <c r="J76" s="4"/>
      <c r="K76" s="4"/>
      <c r="L76" s="4">
        <v>1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0</v>
      </c>
      <c r="G77" s="4"/>
      <c r="H77" s="4"/>
      <c r="I77" s="4">
        <v>0</v>
      </c>
      <c r="J77" s="4"/>
      <c r="K77" s="4"/>
      <c r="L77" s="4">
        <v>0</v>
      </c>
    </row>
    <row r="78" spans="1:12" x14ac:dyDescent="0.25">
      <c r="A78" s="3" t="s">
        <v>379</v>
      </c>
      <c r="B78" s="4">
        <v>0</v>
      </c>
      <c r="C78" s="4"/>
      <c r="D78" s="4"/>
      <c r="E78" s="4"/>
      <c r="F78" s="4">
        <v>1</v>
      </c>
      <c r="G78" s="4"/>
      <c r="H78" s="4"/>
      <c r="I78" s="4">
        <v>0</v>
      </c>
      <c r="J78" s="4"/>
      <c r="K78" s="4"/>
      <c r="L78" s="4">
        <v>1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0</v>
      </c>
      <c r="G79" s="4"/>
      <c r="H79" s="4"/>
      <c r="I79" s="4">
        <v>0</v>
      </c>
      <c r="J79" s="4"/>
      <c r="K79" s="4"/>
      <c r="L79" s="4">
        <v>0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1</v>
      </c>
      <c r="G80" s="4"/>
      <c r="H80" s="4"/>
      <c r="I80" s="4">
        <v>0</v>
      </c>
      <c r="J80" s="4"/>
      <c r="K80" s="4"/>
      <c r="L80" s="4">
        <v>1</v>
      </c>
    </row>
    <row r="81" spans="1:12" x14ac:dyDescent="0.25">
      <c r="A81" s="3" t="s">
        <v>382</v>
      </c>
      <c r="B81" s="4">
        <v>0</v>
      </c>
      <c r="C81" s="4"/>
      <c r="D81" s="4"/>
      <c r="E81" s="4"/>
      <c r="F81" s="4">
        <v>0</v>
      </c>
      <c r="G81" s="4"/>
      <c r="H81" s="4"/>
      <c r="I81" s="4">
        <v>0</v>
      </c>
      <c r="J81" s="4"/>
      <c r="K81" s="4"/>
      <c r="L81" s="4">
        <v>0</v>
      </c>
    </row>
    <row r="82" spans="1:12" x14ac:dyDescent="0.25">
      <c r="A82" s="3" t="s">
        <v>383</v>
      </c>
      <c r="B82" s="4">
        <v>0</v>
      </c>
      <c r="C82" s="4"/>
      <c r="D82" s="4"/>
      <c r="E82" s="4"/>
      <c r="F82" s="4">
        <v>0</v>
      </c>
      <c r="G82" s="4"/>
      <c r="H82" s="4"/>
      <c r="I82" s="4">
        <v>0</v>
      </c>
      <c r="J82" s="4"/>
      <c r="K82" s="4"/>
      <c r="L82" s="4">
        <v>0</v>
      </c>
    </row>
    <row r="83" spans="1:12" x14ac:dyDescent="0.25">
      <c r="A83" s="3" t="s">
        <v>384</v>
      </c>
      <c r="B83" s="4">
        <v>0</v>
      </c>
      <c r="C83" s="4"/>
      <c r="D83" s="4"/>
      <c r="E83" s="4"/>
      <c r="F83" s="4">
        <v>1</v>
      </c>
      <c r="G83" s="4"/>
      <c r="H83" s="4"/>
      <c r="I83" s="4">
        <v>0</v>
      </c>
      <c r="J83" s="4"/>
      <c r="K83" s="4"/>
      <c r="L83" s="4">
        <v>1</v>
      </c>
    </row>
    <row r="84" spans="1:12" x14ac:dyDescent="0.25">
      <c r="A84" s="3" t="s">
        <v>385</v>
      </c>
      <c r="B84" s="4">
        <v>0</v>
      </c>
      <c r="C84" s="4"/>
      <c r="D84" s="4"/>
      <c r="E84" s="4"/>
      <c r="F84" s="4">
        <v>0</v>
      </c>
      <c r="G84" s="4"/>
      <c r="H84" s="4"/>
      <c r="I84" s="4">
        <v>0</v>
      </c>
      <c r="J84" s="4"/>
      <c r="K84" s="4"/>
      <c r="L84" s="4">
        <v>0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0</v>
      </c>
      <c r="G85" s="4"/>
      <c r="H85" s="4"/>
      <c r="I85" s="4">
        <v>0</v>
      </c>
      <c r="J85" s="4"/>
      <c r="K85" s="4"/>
      <c r="L85" s="4">
        <v>0</v>
      </c>
    </row>
    <row r="86" spans="1:12" x14ac:dyDescent="0.25">
      <c r="A86" s="3" t="s">
        <v>387</v>
      </c>
      <c r="B86" s="4">
        <v>0</v>
      </c>
      <c r="C86" s="4"/>
      <c r="D86" s="4"/>
      <c r="E86" s="4"/>
      <c r="F86" s="4">
        <v>5</v>
      </c>
      <c r="G86" s="4"/>
      <c r="H86" s="4"/>
      <c r="I86" s="4">
        <v>0</v>
      </c>
      <c r="J86" s="4"/>
      <c r="K86" s="4"/>
      <c r="L86" s="4">
        <v>5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0</v>
      </c>
      <c r="G87" s="4"/>
      <c r="H87" s="4"/>
      <c r="I87" s="4">
        <v>0</v>
      </c>
      <c r="J87" s="4"/>
      <c r="K87" s="4"/>
      <c r="L87" s="4">
        <v>0</v>
      </c>
    </row>
    <row r="88" spans="1:12" x14ac:dyDescent="0.25">
      <c r="A88" s="3" t="s">
        <v>389</v>
      </c>
      <c r="B88" s="4">
        <v>0</v>
      </c>
      <c r="C88" s="4"/>
      <c r="D88" s="4"/>
      <c r="E88" s="4"/>
      <c r="F88" s="4">
        <v>0</v>
      </c>
      <c r="G88" s="4"/>
      <c r="H88" s="4"/>
      <c r="I88" s="4">
        <v>0</v>
      </c>
      <c r="J88" s="4"/>
      <c r="K88" s="4"/>
      <c r="L88" s="4">
        <v>0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2</v>
      </c>
      <c r="G89" s="4"/>
      <c r="H89" s="4"/>
      <c r="I89" s="4">
        <v>0</v>
      </c>
      <c r="J89" s="4"/>
      <c r="K89" s="4"/>
      <c r="L89" s="4">
        <v>2</v>
      </c>
    </row>
    <row r="90" spans="1:12" x14ac:dyDescent="0.25">
      <c r="A90" s="3" t="s">
        <v>391</v>
      </c>
      <c r="B90" s="4">
        <v>0</v>
      </c>
      <c r="C90" s="4"/>
      <c r="D90" s="4"/>
      <c r="E90" s="4"/>
      <c r="F90" s="4">
        <v>6</v>
      </c>
      <c r="G90" s="4"/>
      <c r="H90" s="4"/>
      <c r="I90" s="4">
        <v>1</v>
      </c>
      <c r="J90" s="4"/>
      <c r="K90" s="4"/>
      <c r="L90" s="4">
        <v>7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1</v>
      </c>
      <c r="G91" s="4"/>
      <c r="H91" s="4"/>
      <c r="I91" s="4">
        <v>0</v>
      </c>
      <c r="J91" s="4"/>
      <c r="K91" s="4"/>
      <c r="L91" s="4">
        <v>1</v>
      </c>
    </row>
    <row r="92" spans="1:12" x14ac:dyDescent="0.25">
      <c r="A92" s="3" t="s">
        <v>393</v>
      </c>
      <c r="B92" s="4">
        <v>0</v>
      </c>
      <c r="C92" s="4"/>
      <c r="D92" s="4"/>
      <c r="E92" s="4"/>
      <c r="F92" s="4">
        <v>9</v>
      </c>
      <c r="G92" s="4"/>
      <c r="H92" s="4"/>
      <c r="I92" s="4">
        <v>0</v>
      </c>
      <c r="J92" s="4"/>
      <c r="K92" s="4"/>
      <c r="L92" s="4">
        <v>9</v>
      </c>
    </row>
    <row r="93" spans="1:12" x14ac:dyDescent="0.25">
      <c r="A93" s="3" t="s">
        <v>394</v>
      </c>
      <c r="B93" s="4">
        <v>0</v>
      </c>
      <c r="C93" s="4"/>
      <c r="D93" s="4"/>
      <c r="E93" s="4"/>
      <c r="F93" s="4">
        <v>38</v>
      </c>
      <c r="G93" s="4"/>
      <c r="H93" s="4"/>
      <c r="I93" s="4">
        <v>1</v>
      </c>
      <c r="J93" s="4"/>
      <c r="K93" s="4"/>
      <c r="L93" s="4">
        <v>39</v>
      </c>
    </row>
    <row r="94" spans="1:12" x14ac:dyDescent="0.25">
      <c r="A94" s="3" t="s">
        <v>395</v>
      </c>
      <c r="B94" s="4">
        <v>1</v>
      </c>
      <c r="C94" s="4"/>
      <c r="D94" s="4"/>
      <c r="E94" s="4"/>
      <c r="F94" s="4">
        <v>4</v>
      </c>
      <c r="G94" s="4"/>
      <c r="H94" s="4"/>
      <c r="I94" s="4">
        <v>0</v>
      </c>
      <c r="J94" s="4"/>
      <c r="K94" s="4"/>
      <c r="L94" s="4">
        <v>5</v>
      </c>
    </row>
    <row r="95" spans="1:12" x14ac:dyDescent="0.25">
      <c r="A95" s="3" t="s">
        <v>396</v>
      </c>
      <c r="B95" s="4">
        <v>0</v>
      </c>
      <c r="C95" s="4"/>
      <c r="D95" s="4"/>
      <c r="E95" s="4"/>
      <c r="F95" s="4">
        <v>0</v>
      </c>
      <c r="G95" s="4"/>
      <c r="H95" s="4"/>
      <c r="I95" s="4">
        <v>0</v>
      </c>
      <c r="J95" s="4"/>
      <c r="K95" s="4"/>
      <c r="L95" s="4">
        <v>0</v>
      </c>
    </row>
    <row r="96" spans="1:12" x14ac:dyDescent="0.25">
      <c r="A96" s="3" t="s">
        <v>397</v>
      </c>
      <c r="B96" s="4">
        <v>0</v>
      </c>
      <c r="C96" s="4"/>
      <c r="D96" s="4"/>
      <c r="E96" s="4"/>
      <c r="F96" s="4">
        <v>4</v>
      </c>
      <c r="G96" s="4"/>
      <c r="H96" s="4"/>
      <c r="I96" s="4">
        <v>0</v>
      </c>
      <c r="J96" s="4"/>
      <c r="K96" s="4"/>
      <c r="L96" s="4">
        <v>4</v>
      </c>
    </row>
    <row r="97" spans="1:12" x14ac:dyDescent="0.25">
      <c r="A97" s="3" t="s">
        <v>398</v>
      </c>
      <c r="B97" s="4">
        <v>0</v>
      </c>
      <c r="C97" s="4"/>
      <c r="D97" s="4"/>
      <c r="E97" s="4"/>
      <c r="F97" s="4">
        <v>0</v>
      </c>
      <c r="G97" s="4"/>
      <c r="H97" s="4"/>
      <c r="I97" s="4">
        <v>0</v>
      </c>
      <c r="J97" s="4"/>
      <c r="K97" s="4"/>
      <c r="L97" s="4">
        <v>0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0</v>
      </c>
      <c r="G98" s="4"/>
      <c r="H98" s="4"/>
      <c r="I98" s="4">
        <v>0</v>
      </c>
      <c r="J98" s="4"/>
      <c r="K98" s="4"/>
      <c r="L98" s="4">
        <v>0</v>
      </c>
    </row>
    <row r="99" spans="1:12" x14ac:dyDescent="0.25">
      <c r="A99" s="3" t="s">
        <v>400</v>
      </c>
      <c r="B99" s="4">
        <v>0</v>
      </c>
      <c r="C99" s="4"/>
      <c r="D99" s="4"/>
      <c r="E99" s="4"/>
      <c r="F99" s="4">
        <v>0</v>
      </c>
      <c r="G99" s="4"/>
      <c r="H99" s="4"/>
      <c r="I99" s="4">
        <v>0</v>
      </c>
      <c r="J99" s="4"/>
      <c r="K99" s="4"/>
      <c r="L99" s="4">
        <v>0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2</v>
      </c>
      <c r="G100" s="4"/>
      <c r="H100" s="4"/>
      <c r="I100" s="4">
        <v>0</v>
      </c>
      <c r="J100" s="4"/>
      <c r="K100" s="4"/>
      <c r="L100" s="4">
        <v>2</v>
      </c>
    </row>
    <row r="101" spans="1:12" x14ac:dyDescent="0.25">
      <c r="A101" s="3" t="s">
        <v>63</v>
      </c>
      <c r="B101" s="4">
        <v>1</v>
      </c>
      <c r="C101" s="4"/>
      <c r="D101" s="4"/>
      <c r="E101" s="4"/>
      <c r="F101" s="4">
        <v>75</v>
      </c>
      <c r="G101" s="4"/>
      <c r="H101" s="4"/>
      <c r="I101" s="4">
        <v>2</v>
      </c>
      <c r="J101" s="4"/>
      <c r="K101" s="4"/>
      <c r="L101" s="4">
        <v>78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48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0</v>
      </c>
      <c r="C109" s="4"/>
      <c r="D109" s="4"/>
      <c r="E109" s="4"/>
      <c r="F109" s="4">
        <v>0</v>
      </c>
      <c r="G109" s="4"/>
      <c r="H109" s="4"/>
      <c r="I109" s="4">
        <v>0</v>
      </c>
      <c r="J109" s="4"/>
      <c r="K109" s="4"/>
      <c r="L109" s="4">
        <v>0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0</v>
      </c>
      <c r="G110" s="4"/>
      <c r="H110" s="4"/>
      <c r="I110" s="4">
        <v>0</v>
      </c>
      <c r="J110" s="4"/>
      <c r="K110" s="4"/>
      <c r="L110" s="4">
        <v>0</v>
      </c>
    </row>
    <row r="111" spans="1:12" x14ac:dyDescent="0.25">
      <c r="A111" s="3" t="s">
        <v>404</v>
      </c>
      <c r="B111" s="4">
        <v>0</v>
      </c>
      <c r="C111" s="4"/>
      <c r="D111" s="4"/>
      <c r="E111" s="4"/>
      <c r="F111" s="4">
        <v>1</v>
      </c>
      <c r="G111" s="4"/>
      <c r="H111" s="4"/>
      <c r="I111" s="4">
        <v>0</v>
      </c>
      <c r="J111" s="4"/>
      <c r="K111" s="4"/>
      <c r="L111" s="4">
        <v>1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1</v>
      </c>
      <c r="G113" s="4"/>
      <c r="H113" s="4"/>
      <c r="I113" s="4">
        <v>0</v>
      </c>
      <c r="J113" s="4"/>
      <c r="K113" s="4"/>
      <c r="L113" s="4">
        <v>1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0</v>
      </c>
      <c r="G114" s="4"/>
      <c r="H114" s="4"/>
      <c r="I114" s="4">
        <v>0</v>
      </c>
      <c r="J114" s="4"/>
      <c r="K114" s="4"/>
      <c r="L114" s="4">
        <v>0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1</v>
      </c>
      <c r="G115" s="4"/>
      <c r="H115" s="4"/>
      <c r="I115" s="4">
        <v>0</v>
      </c>
      <c r="J115" s="4"/>
      <c r="K115" s="4"/>
      <c r="L115" s="4">
        <v>1</v>
      </c>
    </row>
    <row r="116" spans="1:12" x14ac:dyDescent="0.25">
      <c r="A116" s="3" t="s">
        <v>409</v>
      </c>
      <c r="B116" s="4">
        <v>0</v>
      </c>
      <c r="C116" s="4"/>
      <c r="D116" s="4"/>
      <c r="E116" s="4"/>
      <c r="F116" s="4">
        <v>0</v>
      </c>
      <c r="G116" s="4"/>
      <c r="H116" s="4"/>
      <c r="I116" s="4">
        <v>0</v>
      </c>
      <c r="J116" s="4"/>
      <c r="K116" s="4"/>
      <c r="L116" s="4">
        <v>0</v>
      </c>
    </row>
    <row r="117" spans="1:12" x14ac:dyDescent="0.25">
      <c r="A117" s="3" t="s">
        <v>410</v>
      </c>
      <c r="B117" s="4">
        <v>0</v>
      </c>
      <c r="C117" s="4"/>
      <c r="D117" s="4"/>
      <c r="E117" s="4"/>
      <c r="F117" s="4">
        <v>0</v>
      </c>
      <c r="G117" s="4"/>
      <c r="H117" s="4"/>
      <c r="I117" s="4">
        <v>0</v>
      </c>
      <c r="J117" s="4"/>
      <c r="K117" s="4"/>
      <c r="L117" s="4">
        <v>0</v>
      </c>
    </row>
    <row r="118" spans="1:12" x14ac:dyDescent="0.25">
      <c r="A118" s="3" t="s">
        <v>411</v>
      </c>
      <c r="B118" s="4">
        <v>0</v>
      </c>
      <c r="C118" s="4"/>
      <c r="D118" s="4"/>
      <c r="E118" s="4"/>
      <c r="F118" s="4">
        <v>5</v>
      </c>
      <c r="G118" s="4"/>
      <c r="H118" s="4"/>
      <c r="I118" s="4">
        <v>0</v>
      </c>
      <c r="J118" s="4"/>
      <c r="K118" s="4"/>
      <c r="L118" s="4">
        <v>5</v>
      </c>
    </row>
    <row r="119" spans="1:12" x14ac:dyDescent="0.25">
      <c r="A119" s="3" t="s">
        <v>412</v>
      </c>
      <c r="B119" s="4">
        <v>0</v>
      </c>
      <c r="C119" s="4"/>
      <c r="D119" s="4"/>
      <c r="E119" s="4"/>
      <c r="F119" s="4">
        <v>0</v>
      </c>
      <c r="G119" s="4"/>
      <c r="H119" s="4"/>
      <c r="I119" s="4">
        <v>0</v>
      </c>
      <c r="J119" s="4"/>
      <c r="K119" s="4"/>
      <c r="L119" s="4">
        <v>0</v>
      </c>
    </row>
    <row r="120" spans="1:12" x14ac:dyDescent="0.25">
      <c r="A120" s="3" t="s">
        <v>413</v>
      </c>
      <c r="B120" s="4">
        <v>0</v>
      </c>
      <c r="C120" s="4"/>
      <c r="D120" s="4"/>
      <c r="E120" s="4"/>
      <c r="F120" s="4">
        <v>0</v>
      </c>
      <c r="G120" s="4"/>
      <c r="H120" s="4"/>
      <c r="I120" s="4">
        <v>0</v>
      </c>
      <c r="J120" s="4"/>
      <c r="K120" s="4"/>
      <c r="L120" s="4">
        <v>0</v>
      </c>
    </row>
    <row r="121" spans="1:12" x14ac:dyDescent="0.25">
      <c r="A121" s="3" t="s">
        <v>414</v>
      </c>
      <c r="B121" s="4">
        <v>0</v>
      </c>
      <c r="C121" s="4"/>
      <c r="D121" s="4"/>
      <c r="E121" s="4"/>
      <c r="F121" s="4">
        <v>3</v>
      </c>
      <c r="G121" s="4"/>
      <c r="H121" s="4"/>
      <c r="I121" s="4">
        <v>0</v>
      </c>
      <c r="J121" s="4"/>
      <c r="K121" s="4"/>
      <c r="L121" s="4">
        <v>3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0</v>
      </c>
      <c r="G122" s="4"/>
      <c r="H122" s="4"/>
      <c r="I122" s="4">
        <v>0</v>
      </c>
      <c r="J122" s="4"/>
      <c r="K122" s="4"/>
      <c r="L122" s="4">
        <v>0</v>
      </c>
    </row>
    <row r="123" spans="1:12" x14ac:dyDescent="0.25">
      <c r="A123" s="3" t="s">
        <v>416</v>
      </c>
      <c r="B123" s="4">
        <v>0</v>
      </c>
      <c r="C123" s="4"/>
      <c r="D123" s="4"/>
      <c r="E123" s="4"/>
      <c r="F123" s="4">
        <v>0</v>
      </c>
      <c r="G123" s="4"/>
      <c r="H123" s="4"/>
      <c r="I123" s="4">
        <v>0</v>
      </c>
      <c r="J123" s="4"/>
      <c r="K123" s="4"/>
      <c r="L123" s="4">
        <v>0</v>
      </c>
    </row>
    <row r="124" spans="1:12" x14ac:dyDescent="0.25">
      <c r="A124" s="3" t="s">
        <v>417</v>
      </c>
      <c r="B124" s="4">
        <v>0</v>
      </c>
      <c r="C124" s="4"/>
      <c r="D124" s="4"/>
      <c r="E124" s="4"/>
      <c r="F124" s="4">
        <v>3</v>
      </c>
      <c r="G124" s="4"/>
      <c r="H124" s="4"/>
      <c r="I124" s="4">
        <v>0</v>
      </c>
      <c r="J124" s="4"/>
      <c r="K124" s="4"/>
      <c r="L124" s="4">
        <v>3</v>
      </c>
    </row>
    <row r="125" spans="1:12" x14ac:dyDescent="0.25">
      <c r="A125" s="3" t="s">
        <v>418</v>
      </c>
      <c r="B125" s="4">
        <v>0</v>
      </c>
      <c r="C125" s="4"/>
      <c r="D125" s="4"/>
      <c r="E125" s="4"/>
      <c r="F125" s="4">
        <v>6</v>
      </c>
      <c r="G125" s="4"/>
      <c r="H125" s="4"/>
      <c r="I125" s="4">
        <v>0</v>
      </c>
      <c r="J125" s="4"/>
      <c r="K125" s="4"/>
      <c r="L125" s="4">
        <v>6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1</v>
      </c>
      <c r="G126" s="4"/>
      <c r="H126" s="4"/>
      <c r="I126" s="4">
        <v>0</v>
      </c>
      <c r="J126" s="4"/>
      <c r="K126" s="4"/>
      <c r="L126" s="4">
        <v>1</v>
      </c>
    </row>
    <row r="127" spans="1:12" x14ac:dyDescent="0.25">
      <c r="A127" s="3" t="s">
        <v>420</v>
      </c>
      <c r="B127" s="4">
        <v>0</v>
      </c>
      <c r="C127" s="4"/>
      <c r="D127" s="4"/>
      <c r="E127" s="4"/>
      <c r="F127" s="4">
        <v>9</v>
      </c>
      <c r="G127" s="4"/>
      <c r="H127" s="4"/>
      <c r="I127" s="4">
        <v>0</v>
      </c>
      <c r="J127" s="4"/>
      <c r="K127" s="4"/>
      <c r="L127" s="4">
        <v>9</v>
      </c>
    </row>
    <row r="128" spans="1:12" x14ac:dyDescent="0.25">
      <c r="A128" s="3" t="s">
        <v>421</v>
      </c>
      <c r="B128" s="4">
        <v>0</v>
      </c>
      <c r="C128" s="4"/>
      <c r="D128" s="4"/>
      <c r="E128" s="4"/>
      <c r="F128" s="4">
        <v>42</v>
      </c>
      <c r="G128" s="4"/>
      <c r="H128" s="4"/>
      <c r="I128" s="4">
        <v>1</v>
      </c>
      <c r="J128" s="4"/>
      <c r="K128" s="4"/>
      <c r="L128" s="4">
        <v>43</v>
      </c>
    </row>
    <row r="129" spans="1:12" x14ac:dyDescent="0.25">
      <c r="A129" s="3" t="s">
        <v>422</v>
      </c>
      <c r="B129" s="4">
        <v>1</v>
      </c>
      <c r="C129" s="4"/>
      <c r="D129" s="4"/>
      <c r="E129" s="4"/>
      <c r="F129" s="4">
        <v>4</v>
      </c>
      <c r="G129" s="4"/>
      <c r="H129" s="4"/>
      <c r="I129" s="4">
        <v>0</v>
      </c>
      <c r="J129" s="4"/>
      <c r="K129" s="4"/>
      <c r="L129" s="4">
        <v>5</v>
      </c>
    </row>
    <row r="130" spans="1:12" x14ac:dyDescent="0.25">
      <c r="A130" s="3" t="s">
        <v>423</v>
      </c>
      <c r="B130" s="4">
        <v>0</v>
      </c>
      <c r="C130" s="4"/>
      <c r="D130" s="4"/>
      <c r="E130" s="4"/>
      <c r="F130" s="4">
        <v>0</v>
      </c>
      <c r="G130" s="4"/>
      <c r="H130" s="4"/>
      <c r="I130" s="4">
        <v>0</v>
      </c>
      <c r="J130" s="4"/>
      <c r="K130" s="4"/>
      <c r="L130" s="4">
        <v>0</v>
      </c>
    </row>
    <row r="131" spans="1:12" x14ac:dyDescent="0.25">
      <c r="A131" s="3" t="s">
        <v>424</v>
      </c>
      <c r="B131" s="4">
        <v>0</v>
      </c>
      <c r="C131" s="4"/>
      <c r="D131" s="4"/>
      <c r="E131" s="4"/>
      <c r="F131" s="4">
        <v>3</v>
      </c>
      <c r="G131" s="4"/>
      <c r="H131" s="4"/>
      <c r="I131" s="4">
        <v>0</v>
      </c>
      <c r="J131" s="4"/>
      <c r="K131" s="4"/>
      <c r="L131" s="4">
        <v>3</v>
      </c>
    </row>
    <row r="132" spans="1:12" x14ac:dyDescent="0.25">
      <c r="A132" s="3" t="s">
        <v>425</v>
      </c>
      <c r="B132" s="4">
        <v>0</v>
      </c>
      <c r="C132" s="4"/>
      <c r="D132" s="4"/>
      <c r="E132" s="4"/>
      <c r="F132" s="4">
        <v>0</v>
      </c>
      <c r="G132" s="4"/>
      <c r="H132" s="4"/>
      <c r="I132" s="4">
        <v>0</v>
      </c>
      <c r="J132" s="4"/>
      <c r="K132" s="4"/>
      <c r="L132" s="4">
        <v>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0</v>
      </c>
      <c r="G133" s="4"/>
      <c r="H133" s="4"/>
      <c r="I133" s="4">
        <v>0</v>
      </c>
      <c r="J133" s="4"/>
      <c r="K133" s="4"/>
      <c r="L133" s="4">
        <v>0</v>
      </c>
    </row>
    <row r="134" spans="1:12" x14ac:dyDescent="0.25">
      <c r="A134" s="3" t="s">
        <v>427</v>
      </c>
      <c r="B134" s="4">
        <v>0</v>
      </c>
      <c r="C134" s="4"/>
      <c r="D134" s="4"/>
      <c r="E134" s="4"/>
      <c r="F134" s="4">
        <v>0</v>
      </c>
      <c r="G134" s="4"/>
      <c r="H134" s="4"/>
      <c r="I134" s="4">
        <v>0</v>
      </c>
      <c r="J134" s="4"/>
      <c r="K134" s="4"/>
      <c r="L134" s="4">
        <v>0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3</v>
      </c>
      <c r="G135" s="4"/>
      <c r="H135" s="4"/>
      <c r="I135" s="4">
        <v>0</v>
      </c>
      <c r="J135" s="4"/>
      <c r="K135" s="4"/>
      <c r="L135" s="4">
        <v>3</v>
      </c>
    </row>
    <row r="136" spans="1:12" x14ac:dyDescent="0.25">
      <c r="A136" s="3" t="s">
        <v>62</v>
      </c>
      <c r="B136" s="4">
        <v>1</v>
      </c>
      <c r="C136" s="4"/>
      <c r="D136" s="4"/>
      <c r="E136" s="4"/>
      <c r="F136" s="4">
        <v>82</v>
      </c>
      <c r="G136" s="4"/>
      <c r="H136" s="4"/>
      <c r="I136" s="4">
        <v>1</v>
      </c>
      <c r="J136" s="4"/>
      <c r="K136" s="4"/>
      <c r="L136" s="4">
        <v>84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48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0</v>
      </c>
      <c r="C144" s="4"/>
      <c r="D144" s="4"/>
      <c r="E144" s="4"/>
      <c r="F144" s="4">
        <v>0</v>
      </c>
      <c r="G144" s="4"/>
      <c r="H144" s="4"/>
      <c r="I144" s="4">
        <v>0</v>
      </c>
      <c r="J144" s="4"/>
      <c r="K144" s="4"/>
      <c r="L144" s="4">
        <v>0</v>
      </c>
    </row>
    <row r="145" spans="1:12" x14ac:dyDescent="0.25">
      <c r="A145" s="3" t="s">
        <v>430</v>
      </c>
      <c r="B145" s="4">
        <v>0</v>
      </c>
      <c r="C145" s="4"/>
      <c r="D145" s="4"/>
      <c r="E145" s="4"/>
      <c r="F145" s="4">
        <v>0</v>
      </c>
      <c r="G145" s="4"/>
      <c r="H145" s="4"/>
      <c r="I145" s="4">
        <v>0</v>
      </c>
      <c r="J145" s="4"/>
      <c r="K145" s="4"/>
      <c r="L145" s="4">
        <v>0</v>
      </c>
    </row>
    <row r="146" spans="1:12" x14ac:dyDescent="0.25">
      <c r="A146" s="3" t="s">
        <v>431</v>
      </c>
      <c r="B146" s="4">
        <v>0</v>
      </c>
      <c r="C146" s="4"/>
      <c r="D146" s="4"/>
      <c r="E146" s="4"/>
      <c r="F146" s="4">
        <v>1</v>
      </c>
      <c r="G146" s="4"/>
      <c r="H146" s="4"/>
      <c r="I146" s="4">
        <v>0</v>
      </c>
      <c r="J146" s="4"/>
      <c r="K146" s="4"/>
      <c r="L146" s="4">
        <v>1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0</v>
      </c>
      <c r="C148" s="4"/>
      <c r="D148" s="4"/>
      <c r="E148" s="4"/>
      <c r="F148" s="4">
        <v>1</v>
      </c>
      <c r="G148" s="4"/>
      <c r="H148" s="4"/>
      <c r="I148" s="4">
        <v>0</v>
      </c>
      <c r="J148" s="4"/>
      <c r="K148" s="4"/>
      <c r="L148" s="4">
        <v>1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0</v>
      </c>
      <c r="G149" s="4"/>
      <c r="H149" s="4"/>
      <c r="I149" s="4">
        <v>0</v>
      </c>
      <c r="J149" s="4"/>
      <c r="K149" s="4"/>
      <c r="L149" s="4">
        <v>0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0</v>
      </c>
      <c r="G150" s="4"/>
      <c r="H150" s="4"/>
      <c r="I150" s="4">
        <v>0</v>
      </c>
      <c r="J150" s="4"/>
      <c r="K150" s="4"/>
      <c r="L150" s="4">
        <v>0</v>
      </c>
    </row>
    <row r="151" spans="1:12" x14ac:dyDescent="0.25">
      <c r="A151" s="3" t="s">
        <v>436</v>
      </c>
      <c r="B151" s="4">
        <v>0</v>
      </c>
      <c r="C151" s="4"/>
      <c r="D151" s="4"/>
      <c r="E151" s="4"/>
      <c r="F151" s="4">
        <v>0</v>
      </c>
      <c r="G151" s="4"/>
      <c r="H151" s="4"/>
      <c r="I151" s="4">
        <v>0</v>
      </c>
      <c r="J151" s="4"/>
      <c r="K151" s="4"/>
      <c r="L151" s="4">
        <v>0</v>
      </c>
    </row>
    <row r="152" spans="1:12" x14ac:dyDescent="0.25">
      <c r="A152" s="3" t="s">
        <v>437</v>
      </c>
      <c r="B152" s="4">
        <v>0</v>
      </c>
      <c r="C152" s="4"/>
      <c r="D152" s="4"/>
      <c r="E152" s="4"/>
      <c r="F152" s="4">
        <v>0</v>
      </c>
      <c r="G152" s="4"/>
      <c r="H152" s="4"/>
      <c r="I152" s="4">
        <v>0</v>
      </c>
      <c r="J152" s="4"/>
      <c r="K152" s="4"/>
      <c r="L152" s="4">
        <v>0</v>
      </c>
    </row>
    <row r="153" spans="1:12" x14ac:dyDescent="0.25">
      <c r="A153" s="3" t="s">
        <v>438</v>
      </c>
      <c r="B153" s="4">
        <v>0</v>
      </c>
      <c r="C153" s="4"/>
      <c r="D153" s="4"/>
      <c r="E153" s="4"/>
      <c r="F153" s="4">
        <v>6</v>
      </c>
      <c r="G153" s="4"/>
      <c r="H153" s="4"/>
      <c r="I153" s="4">
        <v>0</v>
      </c>
      <c r="J153" s="4"/>
      <c r="K153" s="4"/>
      <c r="L153" s="4">
        <v>6</v>
      </c>
    </row>
    <row r="154" spans="1:12" x14ac:dyDescent="0.25">
      <c r="A154" s="3" t="s">
        <v>439</v>
      </c>
      <c r="B154" s="4">
        <v>0</v>
      </c>
      <c r="C154" s="4"/>
      <c r="D154" s="4"/>
      <c r="E154" s="4"/>
      <c r="F154" s="4">
        <v>0</v>
      </c>
      <c r="G154" s="4"/>
      <c r="H154" s="4"/>
      <c r="I154" s="4">
        <v>0</v>
      </c>
      <c r="J154" s="4"/>
      <c r="K154" s="4"/>
      <c r="L154" s="4">
        <v>0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0</v>
      </c>
      <c r="G155" s="4"/>
      <c r="H155" s="4"/>
      <c r="I155" s="4">
        <v>0</v>
      </c>
      <c r="J155" s="4"/>
      <c r="K155" s="4"/>
      <c r="L155" s="4">
        <v>0</v>
      </c>
    </row>
    <row r="156" spans="1:12" x14ac:dyDescent="0.25">
      <c r="A156" s="3" t="s">
        <v>441</v>
      </c>
      <c r="B156" s="4">
        <v>0</v>
      </c>
      <c r="C156" s="4"/>
      <c r="D156" s="4"/>
      <c r="E156" s="4"/>
      <c r="F156" s="4">
        <v>1</v>
      </c>
      <c r="G156" s="4"/>
      <c r="H156" s="4"/>
      <c r="I156" s="4">
        <v>0</v>
      </c>
      <c r="J156" s="4"/>
      <c r="K156" s="4"/>
      <c r="L156" s="4">
        <v>1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0</v>
      </c>
      <c r="G157" s="4"/>
      <c r="H157" s="4"/>
      <c r="I157" s="4">
        <v>0</v>
      </c>
      <c r="J157" s="4"/>
      <c r="K157" s="4"/>
      <c r="L157" s="4">
        <v>0</v>
      </c>
    </row>
    <row r="158" spans="1:12" x14ac:dyDescent="0.25">
      <c r="A158" s="3" t="s">
        <v>443</v>
      </c>
      <c r="B158" s="4">
        <v>0</v>
      </c>
      <c r="C158" s="4"/>
      <c r="D158" s="4"/>
      <c r="E158" s="4"/>
      <c r="F158" s="4">
        <v>0</v>
      </c>
      <c r="G158" s="4"/>
      <c r="H158" s="4"/>
      <c r="I158" s="4">
        <v>0</v>
      </c>
      <c r="J158" s="4"/>
      <c r="K158" s="4"/>
      <c r="L158" s="4">
        <v>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2</v>
      </c>
      <c r="G159" s="4"/>
      <c r="H159" s="4"/>
      <c r="I159" s="4">
        <v>0</v>
      </c>
      <c r="J159" s="4"/>
      <c r="K159" s="4"/>
      <c r="L159" s="4">
        <v>2</v>
      </c>
    </row>
    <row r="160" spans="1:12" x14ac:dyDescent="0.25">
      <c r="A160" s="3" t="s">
        <v>445</v>
      </c>
      <c r="B160" s="4">
        <v>0</v>
      </c>
      <c r="C160" s="4"/>
      <c r="D160" s="4"/>
      <c r="E160" s="4"/>
      <c r="F160" s="4">
        <v>7</v>
      </c>
      <c r="G160" s="4"/>
      <c r="H160" s="4"/>
      <c r="I160" s="4">
        <v>0</v>
      </c>
      <c r="J160" s="4"/>
      <c r="K160" s="4"/>
      <c r="L160" s="4">
        <v>7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1</v>
      </c>
      <c r="G161" s="4"/>
      <c r="H161" s="4"/>
      <c r="I161" s="4">
        <v>0</v>
      </c>
      <c r="J161" s="4"/>
      <c r="K161" s="4"/>
      <c r="L161" s="4">
        <v>1</v>
      </c>
    </row>
    <row r="162" spans="1:12" x14ac:dyDescent="0.25">
      <c r="A162" s="3" t="s">
        <v>447</v>
      </c>
      <c r="B162" s="4">
        <v>0</v>
      </c>
      <c r="C162" s="4"/>
      <c r="D162" s="4"/>
      <c r="E162" s="4"/>
      <c r="F162" s="4">
        <v>9</v>
      </c>
      <c r="G162" s="4"/>
      <c r="H162" s="4"/>
      <c r="I162" s="4">
        <v>0</v>
      </c>
      <c r="J162" s="4"/>
      <c r="K162" s="4"/>
      <c r="L162" s="4">
        <v>9</v>
      </c>
    </row>
    <row r="163" spans="1:12" x14ac:dyDescent="0.25">
      <c r="A163" s="3" t="s">
        <v>448</v>
      </c>
      <c r="B163" s="4">
        <v>0</v>
      </c>
      <c r="C163" s="4"/>
      <c r="D163" s="4"/>
      <c r="E163" s="4"/>
      <c r="F163" s="4">
        <v>43</v>
      </c>
      <c r="G163" s="4"/>
      <c r="H163" s="4"/>
      <c r="I163" s="4">
        <v>1</v>
      </c>
      <c r="J163" s="4"/>
      <c r="K163" s="4"/>
      <c r="L163" s="4">
        <v>44</v>
      </c>
    </row>
    <row r="164" spans="1:12" x14ac:dyDescent="0.25">
      <c r="A164" s="3" t="s">
        <v>449</v>
      </c>
      <c r="B164" s="4">
        <v>1</v>
      </c>
      <c r="C164" s="4"/>
      <c r="D164" s="4"/>
      <c r="E164" s="4"/>
      <c r="F164" s="4">
        <v>5</v>
      </c>
      <c r="G164" s="4"/>
      <c r="H164" s="4"/>
      <c r="I164" s="4">
        <v>0</v>
      </c>
      <c r="J164" s="4"/>
      <c r="K164" s="4"/>
      <c r="L164" s="4">
        <v>6</v>
      </c>
    </row>
    <row r="165" spans="1:12" x14ac:dyDescent="0.25">
      <c r="A165" s="3" t="s">
        <v>450</v>
      </c>
      <c r="B165" s="4">
        <v>0</v>
      </c>
      <c r="C165" s="4"/>
      <c r="D165" s="4"/>
      <c r="E165" s="4"/>
      <c r="F165" s="4">
        <v>0</v>
      </c>
      <c r="G165" s="4"/>
      <c r="H165" s="4"/>
      <c r="I165" s="4">
        <v>0</v>
      </c>
      <c r="J165" s="4"/>
      <c r="K165" s="4"/>
      <c r="L165" s="4">
        <v>0</v>
      </c>
    </row>
    <row r="166" spans="1:12" x14ac:dyDescent="0.25">
      <c r="A166" s="3" t="s">
        <v>451</v>
      </c>
      <c r="B166" s="4">
        <v>0</v>
      </c>
      <c r="C166" s="4"/>
      <c r="D166" s="4"/>
      <c r="E166" s="4"/>
      <c r="F166" s="4">
        <v>2</v>
      </c>
      <c r="G166" s="4"/>
      <c r="H166" s="4"/>
      <c r="I166" s="4">
        <v>0</v>
      </c>
      <c r="J166" s="4"/>
      <c r="K166" s="4"/>
      <c r="L166" s="4">
        <v>2</v>
      </c>
    </row>
    <row r="167" spans="1:12" x14ac:dyDescent="0.25">
      <c r="A167" s="3" t="s">
        <v>452</v>
      </c>
      <c r="B167" s="4">
        <v>0</v>
      </c>
      <c r="C167" s="4"/>
      <c r="D167" s="4"/>
      <c r="E167" s="4"/>
      <c r="F167" s="4">
        <v>0</v>
      </c>
      <c r="G167" s="4"/>
      <c r="H167" s="4"/>
      <c r="I167" s="4">
        <v>0</v>
      </c>
      <c r="J167" s="4"/>
      <c r="K167" s="4"/>
      <c r="L167" s="4">
        <v>0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0</v>
      </c>
      <c r="G168" s="4"/>
      <c r="H168" s="4"/>
      <c r="I168" s="4">
        <v>0</v>
      </c>
      <c r="J168" s="4"/>
      <c r="K168" s="4"/>
      <c r="L168" s="4">
        <v>0</v>
      </c>
    </row>
    <row r="169" spans="1:12" x14ac:dyDescent="0.25">
      <c r="A169" s="3" t="s">
        <v>454</v>
      </c>
      <c r="B169" s="4">
        <v>0</v>
      </c>
      <c r="C169" s="4"/>
      <c r="D169" s="4"/>
      <c r="E169" s="4"/>
      <c r="F169" s="4">
        <v>0</v>
      </c>
      <c r="G169" s="4"/>
      <c r="H169" s="4"/>
      <c r="I169" s="4">
        <v>0</v>
      </c>
      <c r="J169" s="4"/>
      <c r="K169" s="4"/>
      <c r="L169" s="4">
        <v>0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2</v>
      </c>
      <c r="G170" s="4"/>
      <c r="H170" s="4"/>
      <c r="I170" s="4">
        <v>0</v>
      </c>
      <c r="J170" s="4"/>
      <c r="K170" s="4"/>
      <c r="L170" s="4">
        <v>2</v>
      </c>
    </row>
    <row r="171" spans="1:12" x14ac:dyDescent="0.25">
      <c r="A171" s="3" t="s">
        <v>61</v>
      </c>
      <c r="B171" s="4">
        <v>1</v>
      </c>
      <c r="C171" s="4"/>
      <c r="D171" s="4"/>
      <c r="E171" s="4"/>
      <c r="F171" s="4">
        <v>80</v>
      </c>
      <c r="G171" s="4"/>
      <c r="H171" s="4"/>
      <c r="I171" s="4">
        <v>1</v>
      </c>
      <c r="J171" s="4"/>
      <c r="K171" s="4"/>
      <c r="L171" s="4">
        <v>82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48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0</v>
      </c>
      <c r="C179" s="4"/>
      <c r="D179" s="4"/>
      <c r="E179" s="4"/>
      <c r="F179" s="4">
        <v>0</v>
      </c>
      <c r="G179" s="4"/>
      <c r="H179" s="4"/>
      <c r="I179" s="4">
        <v>0</v>
      </c>
      <c r="J179" s="4"/>
      <c r="K179" s="4"/>
      <c r="L179" s="4">
        <v>0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0</v>
      </c>
      <c r="G180" s="4"/>
      <c r="H180" s="4"/>
      <c r="I180" s="4">
        <v>0</v>
      </c>
      <c r="J180" s="4"/>
      <c r="K180" s="4"/>
      <c r="L180" s="4">
        <v>0</v>
      </c>
    </row>
    <row r="181" spans="1:12" x14ac:dyDescent="0.25">
      <c r="A181" s="3" t="s">
        <v>458</v>
      </c>
      <c r="B181" s="4">
        <v>0</v>
      </c>
      <c r="C181" s="4"/>
      <c r="D181" s="4"/>
      <c r="E181" s="4"/>
      <c r="F181" s="4">
        <v>1</v>
      </c>
      <c r="G181" s="4"/>
      <c r="H181" s="4"/>
      <c r="I181" s="4">
        <v>0</v>
      </c>
      <c r="J181" s="4"/>
      <c r="K181" s="4"/>
      <c r="L181" s="4">
        <v>1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0</v>
      </c>
      <c r="J182" s="4"/>
      <c r="K182" s="4"/>
      <c r="L182" s="4">
        <v>0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1</v>
      </c>
      <c r="G183" s="4"/>
      <c r="H183" s="4"/>
      <c r="I183" s="4">
        <v>0</v>
      </c>
      <c r="J183" s="4"/>
      <c r="K183" s="4"/>
      <c r="L183" s="4">
        <v>1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0</v>
      </c>
      <c r="G184" s="4"/>
      <c r="H184" s="4"/>
      <c r="I184" s="4">
        <v>0</v>
      </c>
      <c r="J184" s="4"/>
      <c r="K184" s="4"/>
      <c r="L184" s="4">
        <v>0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0</v>
      </c>
      <c r="G185" s="4"/>
      <c r="H185" s="4"/>
      <c r="I185" s="4">
        <v>0</v>
      </c>
      <c r="J185" s="4"/>
      <c r="K185" s="4"/>
      <c r="L185" s="4">
        <v>0</v>
      </c>
    </row>
    <row r="186" spans="1:12" x14ac:dyDescent="0.25">
      <c r="A186" s="3" t="s">
        <v>463</v>
      </c>
      <c r="B186" s="4">
        <v>0</v>
      </c>
      <c r="C186" s="4"/>
      <c r="D186" s="4"/>
      <c r="E186" s="4"/>
      <c r="F186" s="4">
        <v>0</v>
      </c>
      <c r="G186" s="4"/>
      <c r="H186" s="4"/>
      <c r="I186" s="4">
        <v>0</v>
      </c>
      <c r="J186" s="4"/>
      <c r="K186" s="4"/>
      <c r="L186" s="4">
        <v>0</v>
      </c>
    </row>
    <row r="187" spans="1:12" x14ac:dyDescent="0.25">
      <c r="A187" s="3" t="s">
        <v>464</v>
      </c>
      <c r="B187" s="4">
        <v>0</v>
      </c>
      <c r="C187" s="4"/>
      <c r="D187" s="4"/>
      <c r="E187" s="4"/>
      <c r="F187" s="4">
        <v>0</v>
      </c>
      <c r="G187" s="4"/>
      <c r="H187" s="4"/>
      <c r="I187" s="4">
        <v>0</v>
      </c>
      <c r="J187" s="4"/>
      <c r="K187" s="4"/>
      <c r="L187" s="4">
        <v>0</v>
      </c>
    </row>
    <row r="188" spans="1:12" x14ac:dyDescent="0.25">
      <c r="A188" s="3" t="s">
        <v>465</v>
      </c>
      <c r="B188" s="4">
        <v>0</v>
      </c>
      <c r="C188" s="4"/>
      <c r="D188" s="4"/>
      <c r="E188" s="4"/>
      <c r="F188" s="4">
        <v>5</v>
      </c>
      <c r="G188" s="4"/>
      <c r="H188" s="4"/>
      <c r="I188" s="4">
        <v>0</v>
      </c>
      <c r="J188" s="4"/>
      <c r="K188" s="4"/>
      <c r="L188" s="4">
        <v>5</v>
      </c>
    </row>
    <row r="189" spans="1:12" x14ac:dyDescent="0.25">
      <c r="A189" s="3" t="s">
        <v>466</v>
      </c>
      <c r="B189" s="4">
        <v>0</v>
      </c>
      <c r="C189" s="4"/>
      <c r="D189" s="4"/>
      <c r="E189" s="4"/>
      <c r="F189" s="4">
        <v>0</v>
      </c>
      <c r="G189" s="4"/>
      <c r="H189" s="4"/>
      <c r="I189" s="4">
        <v>0</v>
      </c>
      <c r="J189" s="4"/>
      <c r="K189" s="4"/>
      <c r="L189" s="4">
        <v>0</v>
      </c>
    </row>
    <row r="190" spans="1:12" x14ac:dyDescent="0.25">
      <c r="A190" s="3" t="s">
        <v>467</v>
      </c>
      <c r="B190" s="4">
        <v>0</v>
      </c>
      <c r="C190" s="4"/>
      <c r="D190" s="4"/>
      <c r="E190" s="4"/>
      <c r="F190" s="4">
        <v>0</v>
      </c>
      <c r="G190" s="4"/>
      <c r="H190" s="4"/>
      <c r="I190" s="4">
        <v>0</v>
      </c>
      <c r="J190" s="4"/>
      <c r="K190" s="4"/>
      <c r="L190" s="4">
        <v>0</v>
      </c>
    </row>
    <row r="191" spans="1:12" x14ac:dyDescent="0.25">
      <c r="A191" s="3" t="s">
        <v>468</v>
      </c>
      <c r="B191" s="4">
        <v>0</v>
      </c>
      <c r="C191" s="4"/>
      <c r="D191" s="4"/>
      <c r="E191" s="4"/>
      <c r="F191" s="4">
        <v>3</v>
      </c>
      <c r="G191" s="4"/>
      <c r="H191" s="4"/>
      <c r="I191" s="4">
        <v>0</v>
      </c>
      <c r="J191" s="4"/>
      <c r="K191" s="4"/>
      <c r="L191" s="4">
        <v>3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0</v>
      </c>
      <c r="G192" s="4"/>
      <c r="H192" s="4"/>
      <c r="I192" s="4">
        <v>0</v>
      </c>
      <c r="J192" s="4"/>
      <c r="K192" s="4"/>
      <c r="L192" s="4">
        <v>0</v>
      </c>
    </row>
    <row r="193" spans="1:12" x14ac:dyDescent="0.25">
      <c r="A193" s="3" t="s">
        <v>470</v>
      </c>
      <c r="B193" s="4">
        <v>0</v>
      </c>
      <c r="C193" s="4"/>
      <c r="D193" s="4"/>
      <c r="E193" s="4"/>
      <c r="F193" s="4">
        <v>0</v>
      </c>
      <c r="G193" s="4"/>
      <c r="H193" s="4"/>
      <c r="I193" s="4">
        <v>0</v>
      </c>
      <c r="J193" s="4"/>
      <c r="K193" s="4"/>
      <c r="L193" s="4">
        <v>0</v>
      </c>
    </row>
    <row r="194" spans="1:12" x14ac:dyDescent="0.25">
      <c r="A194" s="3" t="s">
        <v>471</v>
      </c>
      <c r="B194" s="4">
        <v>0</v>
      </c>
      <c r="C194" s="4"/>
      <c r="D194" s="4"/>
      <c r="E194" s="4"/>
      <c r="F194" s="4">
        <v>2</v>
      </c>
      <c r="G194" s="4"/>
      <c r="H194" s="4"/>
      <c r="I194" s="4">
        <v>0</v>
      </c>
      <c r="J194" s="4"/>
      <c r="K194" s="4"/>
      <c r="L194" s="4">
        <v>2</v>
      </c>
    </row>
    <row r="195" spans="1:12" x14ac:dyDescent="0.25">
      <c r="A195" s="3" t="s">
        <v>472</v>
      </c>
      <c r="B195" s="4">
        <v>0</v>
      </c>
      <c r="C195" s="4"/>
      <c r="D195" s="4"/>
      <c r="E195" s="4"/>
      <c r="F195" s="4">
        <v>5</v>
      </c>
      <c r="G195" s="4"/>
      <c r="H195" s="4"/>
      <c r="I195" s="4">
        <v>0</v>
      </c>
      <c r="J195" s="4"/>
      <c r="K195" s="4"/>
      <c r="L195" s="4">
        <v>5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1</v>
      </c>
      <c r="G196" s="4"/>
      <c r="H196" s="4"/>
      <c r="I196" s="4">
        <v>0</v>
      </c>
      <c r="J196" s="4"/>
      <c r="K196" s="4"/>
      <c r="L196" s="4">
        <v>1</v>
      </c>
    </row>
    <row r="197" spans="1:12" x14ac:dyDescent="0.25">
      <c r="A197" s="3" t="s">
        <v>474</v>
      </c>
      <c r="B197" s="4">
        <v>1</v>
      </c>
      <c r="C197" s="4"/>
      <c r="D197" s="4"/>
      <c r="E197" s="4"/>
      <c r="F197" s="4">
        <v>13</v>
      </c>
      <c r="G197" s="4"/>
      <c r="H197" s="4"/>
      <c r="I197" s="4">
        <v>0</v>
      </c>
      <c r="J197" s="4"/>
      <c r="K197" s="4"/>
      <c r="L197" s="4">
        <v>14</v>
      </c>
    </row>
    <row r="198" spans="1:12" x14ac:dyDescent="0.25">
      <c r="A198" s="3" t="s">
        <v>475</v>
      </c>
      <c r="B198" s="4">
        <v>0</v>
      </c>
      <c r="C198" s="4"/>
      <c r="D198" s="4"/>
      <c r="E198" s="4"/>
      <c r="F198" s="4">
        <v>39</v>
      </c>
      <c r="G198" s="4"/>
      <c r="H198" s="4"/>
      <c r="I198" s="4">
        <v>1</v>
      </c>
      <c r="J198" s="4"/>
      <c r="K198" s="4"/>
      <c r="L198" s="4">
        <v>40</v>
      </c>
    </row>
    <row r="199" spans="1:12" x14ac:dyDescent="0.25">
      <c r="A199" s="3" t="s">
        <v>476</v>
      </c>
      <c r="B199" s="4">
        <v>1</v>
      </c>
      <c r="C199" s="4"/>
      <c r="D199" s="4"/>
      <c r="E199" s="4"/>
      <c r="F199" s="4">
        <v>6</v>
      </c>
      <c r="G199" s="4"/>
      <c r="H199" s="4"/>
      <c r="I199" s="4">
        <v>0</v>
      </c>
      <c r="J199" s="4"/>
      <c r="K199" s="4"/>
      <c r="L199" s="4">
        <v>7</v>
      </c>
    </row>
    <row r="200" spans="1:12" x14ac:dyDescent="0.25">
      <c r="A200" s="3" t="s">
        <v>477</v>
      </c>
      <c r="B200" s="4">
        <v>0</v>
      </c>
      <c r="C200" s="4"/>
      <c r="D200" s="4"/>
      <c r="E200" s="4"/>
      <c r="F200" s="4">
        <v>0</v>
      </c>
      <c r="G200" s="4"/>
      <c r="H200" s="4"/>
      <c r="I200" s="4">
        <v>0</v>
      </c>
      <c r="J200" s="4"/>
      <c r="K200" s="4"/>
      <c r="L200" s="4">
        <v>0</v>
      </c>
    </row>
    <row r="201" spans="1:12" x14ac:dyDescent="0.25">
      <c r="A201" s="3" t="s">
        <v>478</v>
      </c>
      <c r="B201" s="4">
        <v>0</v>
      </c>
      <c r="C201" s="4"/>
      <c r="D201" s="4"/>
      <c r="E201" s="4"/>
      <c r="F201" s="4">
        <v>2</v>
      </c>
      <c r="G201" s="4"/>
      <c r="H201" s="4"/>
      <c r="I201" s="4">
        <v>0</v>
      </c>
      <c r="J201" s="4"/>
      <c r="K201" s="4"/>
      <c r="L201" s="4">
        <v>2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0</v>
      </c>
      <c r="G202" s="4"/>
      <c r="H202" s="4"/>
      <c r="I202" s="4">
        <v>0</v>
      </c>
      <c r="J202" s="4"/>
      <c r="K202" s="4"/>
      <c r="L202" s="4">
        <v>0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0</v>
      </c>
      <c r="G203" s="4"/>
      <c r="H203" s="4"/>
      <c r="I203" s="4">
        <v>0</v>
      </c>
      <c r="J203" s="4"/>
      <c r="K203" s="4"/>
      <c r="L203" s="4">
        <v>0</v>
      </c>
    </row>
    <row r="204" spans="1:12" x14ac:dyDescent="0.25">
      <c r="A204" s="3" t="s">
        <v>481</v>
      </c>
      <c r="B204" s="4">
        <v>0</v>
      </c>
      <c r="C204" s="4"/>
      <c r="D204" s="4"/>
      <c r="E204" s="4"/>
      <c r="F204" s="4">
        <v>0</v>
      </c>
      <c r="G204" s="4"/>
      <c r="H204" s="4"/>
      <c r="I204" s="4">
        <v>0</v>
      </c>
      <c r="J204" s="4"/>
      <c r="K204" s="4"/>
      <c r="L204" s="4">
        <v>0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2</v>
      </c>
      <c r="G205" s="4"/>
      <c r="H205" s="4"/>
      <c r="I205" s="4">
        <v>0</v>
      </c>
      <c r="J205" s="4"/>
      <c r="K205" s="4"/>
      <c r="L205" s="4">
        <v>2</v>
      </c>
    </row>
    <row r="206" spans="1:12" x14ac:dyDescent="0.25">
      <c r="A206" s="3" t="s">
        <v>60</v>
      </c>
      <c r="B206" s="4">
        <v>2</v>
      </c>
      <c r="C206" s="4"/>
      <c r="D206" s="4"/>
      <c r="E206" s="4"/>
      <c r="F206" s="4">
        <v>80</v>
      </c>
      <c r="G206" s="4"/>
      <c r="H206" s="4"/>
      <c r="I206" s="4">
        <v>1</v>
      </c>
      <c r="J206" s="4"/>
      <c r="K206" s="4"/>
      <c r="L206" s="4">
        <v>83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48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0</v>
      </c>
      <c r="C214" s="4"/>
      <c r="D214" s="4"/>
      <c r="E214" s="4"/>
      <c r="F214" s="4">
        <v>0</v>
      </c>
      <c r="G214" s="4"/>
      <c r="H214" s="4"/>
      <c r="I214" s="4">
        <v>0</v>
      </c>
      <c r="J214" s="4"/>
      <c r="K214" s="4"/>
      <c r="L214" s="4">
        <v>0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0</v>
      </c>
      <c r="G215" s="4"/>
      <c r="H215" s="4"/>
      <c r="I215" s="4">
        <v>0</v>
      </c>
      <c r="J215" s="4"/>
      <c r="K215" s="4"/>
      <c r="L215" s="4">
        <v>0</v>
      </c>
    </row>
    <row r="216" spans="1:12" x14ac:dyDescent="0.25">
      <c r="A216" s="3" t="s">
        <v>317</v>
      </c>
      <c r="B216" s="4">
        <v>0</v>
      </c>
      <c r="C216" s="4"/>
      <c r="D216" s="4"/>
      <c r="E216" s="4"/>
      <c r="F216" s="4">
        <v>1</v>
      </c>
      <c r="G216" s="4"/>
      <c r="H216" s="4"/>
      <c r="I216" s="4">
        <v>0</v>
      </c>
      <c r="J216" s="4"/>
      <c r="K216" s="4"/>
      <c r="L216" s="4">
        <v>1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1</v>
      </c>
      <c r="G218" s="4"/>
      <c r="H218" s="4"/>
      <c r="I218" s="4">
        <v>0</v>
      </c>
      <c r="J218" s="4"/>
      <c r="K218" s="4"/>
      <c r="L218" s="4">
        <v>1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0</v>
      </c>
      <c r="G219" s="4"/>
      <c r="H219" s="4"/>
      <c r="I219" s="4">
        <v>0</v>
      </c>
      <c r="J219" s="4"/>
      <c r="K219" s="4"/>
      <c r="L219" s="4">
        <v>0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0</v>
      </c>
      <c r="G220" s="4"/>
      <c r="H220" s="4"/>
      <c r="I220" s="4">
        <v>0</v>
      </c>
      <c r="J220" s="4"/>
      <c r="K220" s="4"/>
      <c r="L220" s="4">
        <v>0</v>
      </c>
    </row>
    <row r="221" spans="1:12" x14ac:dyDescent="0.25">
      <c r="A221" s="3" t="s">
        <v>484</v>
      </c>
      <c r="B221" s="4">
        <v>0</v>
      </c>
      <c r="C221" s="4"/>
      <c r="D221" s="4"/>
      <c r="E221" s="4"/>
      <c r="F221" s="4">
        <v>0</v>
      </c>
      <c r="G221" s="4"/>
      <c r="H221" s="4"/>
      <c r="I221" s="4">
        <v>0</v>
      </c>
      <c r="J221" s="4"/>
      <c r="K221" s="4"/>
      <c r="L221" s="4">
        <v>0</v>
      </c>
    </row>
    <row r="222" spans="1:12" x14ac:dyDescent="0.25">
      <c r="A222" s="3" t="s">
        <v>485</v>
      </c>
      <c r="B222" s="4">
        <v>0</v>
      </c>
      <c r="C222" s="4"/>
      <c r="D222" s="4"/>
      <c r="E222" s="4"/>
      <c r="F222" s="4">
        <v>0</v>
      </c>
      <c r="G222" s="4"/>
      <c r="H222" s="4"/>
      <c r="I222" s="4">
        <v>0</v>
      </c>
      <c r="J222" s="4"/>
      <c r="K222" s="4"/>
      <c r="L222" s="4">
        <v>0</v>
      </c>
    </row>
    <row r="223" spans="1:12" x14ac:dyDescent="0.25">
      <c r="A223" s="3" t="s">
        <v>486</v>
      </c>
      <c r="B223" s="4">
        <v>0</v>
      </c>
      <c r="C223" s="4"/>
      <c r="D223" s="4"/>
      <c r="E223" s="4"/>
      <c r="F223" s="4">
        <v>4</v>
      </c>
      <c r="G223" s="4"/>
      <c r="H223" s="4"/>
      <c r="I223" s="4">
        <v>0</v>
      </c>
      <c r="J223" s="4"/>
      <c r="K223" s="4"/>
      <c r="L223" s="4">
        <v>4</v>
      </c>
    </row>
    <row r="224" spans="1:12" x14ac:dyDescent="0.25">
      <c r="A224" s="3" t="s">
        <v>487</v>
      </c>
      <c r="B224" s="4">
        <v>0</v>
      </c>
      <c r="C224" s="4"/>
      <c r="D224" s="4"/>
      <c r="E224" s="4"/>
      <c r="F224" s="4">
        <v>0</v>
      </c>
      <c r="G224" s="4"/>
      <c r="H224" s="4"/>
      <c r="I224" s="4">
        <v>0</v>
      </c>
      <c r="J224" s="4"/>
      <c r="K224" s="4"/>
      <c r="L224" s="4">
        <v>0</v>
      </c>
    </row>
    <row r="225" spans="1:12" x14ac:dyDescent="0.25">
      <c r="A225" s="3" t="s">
        <v>488</v>
      </c>
      <c r="B225" s="4">
        <v>0</v>
      </c>
      <c r="C225" s="4"/>
      <c r="D225" s="4"/>
      <c r="E225" s="4"/>
      <c r="F225" s="4">
        <v>0</v>
      </c>
      <c r="G225" s="4"/>
      <c r="H225" s="4"/>
      <c r="I225" s="4">
        <v>0</v>
      </c>
      <c r="J225" s="4"/>
      <c r="K225" s="4"/>
      <c r="L225" s="4">
        <v>0</v>
      </c>
    </row>
    <row r="226" spans="1:12" x14ac:dyDescent="0.25">
      <c r="A226" s="3" t="s">
        <v>489</v>
      </c>
      <c r="B226" s="4">
        <v>0</v>
      </c>
      <c r="C226" s="4"/>
      <c r="D226" s="4"/>
      <c r="E226" s="4"/>
      <c r="F226" s="4">
        <v>2</v>
      </c>
      <c r="G226" s="4"/>
      <c r="H226" s="4"/>
      <c r="I226" s="4">
        <v>0</v>
      </c>
      <c r="J226" s="4"/>
      <c r="K226" s="4"/>
      <c r="L226" s="4">
        <v>2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0</v>
      </c>
      <c r="G227" s="4"/>
      <c r="H227" s="4"/>
      <c r="I227" s="4">
        <v>0</v>
      </c>
      <c r="J227" s="4"/>
      <c r="K227" s="4"/>
      <c r="L227" s="4">
        <v>0</v>
      </c>
    </row>
    <row r="228" spans="1:12" x14ac:dyDescent="0.25">
      <c r="A228" s="3" t="s">
        <v>491</v>
      </c>
      <c r="B228" s="4">
        <v>0</v>
      </c>
      <c r="C228" s="4"/>
      <c r="D228" s="4"/>
      <c r="E228" s="4"/>
      <c r="F228" s="4">
        <v>0</v>
      </c>
      <c r="G228" s="4"/>
      <c r="H228" s="4"/>
      <c r="I228" s="4">
        <v>0</v>
      </c>
      <c r="J228" s="4"/>
      <c r="K228" s="4"/>
      <c r="L228" s="4">
        <v>0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1</v>
      </c>
      <c r="G229" s="4"/>
      <c r="H229" s="4"/>
      <c r="I229" s="4">
        <v>0</v>
      </c>
      <c r="J229" s="4"/>
      <c r="K229" s="4"/>
      <c r="L229" s="4">
        <v>1</v>
      </c>
    </row>
    <row r="230" spans="1:12" x14ac:dyDescent="0.25">
      <c r="A230" s="3" t="s">
        <v>493</v>
      </c>
      <c r="B230" s="4">
        <v>0</v>
      </c>
      <c r="C230" s="4"/>
      <c r="D230" s="4"/>
      <c r="E230" s="4"/>
      <c r="F230" s="4">
        <v>8</v>
      </c>
      <c r="G230" s="4"/>
      <c r="H230" s="4"/>
      <c r="I230" s="4">
        <v>0</v>
      </c>
      <c r="J230" s="4"/>
      <c r="K230" s="4"/>
      <c r="L230" s="4">
        <v>8</v>
      </c>
    </row>
    <row r="231" spans="1:12" x14ac:dyDescent="0.25">
      <c r="A231" s="3" t="s">
        <v>494</v>
      </c>
      <c r="B231" s="4">
        <v>0</v>
      </c>
      <c r="C231" s="4"/>
      <c r="D231" s="4"/>
      <c r="E231" s="4"/>
      <c r="F231" s="4">
        <v>1</v>
      </c>
      <c r="G231" s="4"/>
      <c r="H231" s="4"/>
      <c r="I231" s="4">
        <v>0</v>
      </c>
      <c r="J231" s="4"/>
      <c r="K231" s="4"/>
      <c r="L231" s="4">
        <v>1</v>
      </c>
    </row>
    <row r="232" spans="1:12" x14ac:dyDescent="0.25">
      <c r="A232" s="3" t="s">
        <v>495</v>
      </c>
      <c r="B232" s="4">
        <v>0</v>
      </c>
      <c r="C232" s="4"/>
      <c r="D232" s="4"/>
      <c r="E232" s="4"/>
      <c r="F232" s="4">
        <v>12</v>
      </c>
      <c r="G232" s="4"/>
      <c r="H232" s="4"/>
      <c r="I232" s="4">
        <v>0</v>
      </c>
      <c r="J232" s="4"/>
      <c r="K232" s="4"/>
      <c r="L232" s="4">
        <v>12</v>
      </c>
    </row>
    <row r="233" spans="1:12" x14ac:dyDescent="0.25">
      <c r="A233" s="3" t="s">
        <v>496</v>
      </c>
      <c r="B233" s="4">
        <v>1</v>
      </c>
      <c r="C233" s="4"/>
      <c r="D233" s="4"/>
      <c r="E233" s="4"/>
      <c r="F233" s="4">
        <v>39</v>
      </c>
      <c r="G233" s="4"/>
      <c r="H233" s="4"/>
      <c r="I233" s="4">
        <v>1</v>
      </c>
      <c r="J233" s="4"/>
      <c r="K233" s="4"/>
      <c r="L233" s="4">
        <v>41</v>
      </c>
    </row>
    <row r="234" spans="1:12" x14ac:dyDescent="0.25">
      <c r="A234" s="3" t="s">
        <v>497</v>
      </c>
      <c r="B234" s="4">
        <v>2</v>
      </c>
      <c r="C234" s="4"/>
      <c r="D234" s="4"/>
      <c r="E234" s="4"/>
      <c r="F234" s="4">
        <v>4</v>
      </c>
      <c r="G234" s="4"/>
      <c r="H234" s="4"/>
      <c r="I234" s="4">
        <v>0</v>
      </c>
      <c r="J234" s="4"/>
      <c r="K234" s="4"/>
      <c r="L234" s="4">
        <v>6</v>
      </c>
    </row>
    <row r="235" spans="1:12" x14ac:dyDescent="0.25">
      <c r="A235" s="3" t="s">
        <v>498</v>
      </c>
      <c r="B235" s="4">
        <v>0</v>
      </c>
      <c r="C235" s="4"/>
      <c r="D235" s="4"/>
      <c r="E235" s="4"/>
      <c r="F235" s="4">
        <v>0</v>
      </c>
      <c r="G235" s="4"/>
      <c r="H235" s="4"/>
      <c r="I235" s="4">
        <v>0</v>
      </c>
      <c r="J235" s="4"/>
      <c r="K235" s="4"/>
      <c r="L235" s="4">
        <v>0</v>
      </c>
    </row>
    <row r="236" spans="1:12" x14ac:dyDescent="0.25">
      <c r="A236" s="3" t="s">
        <v>499</v>
      </c>
      <c r="B236" s="4">
        <v>0</v>
      </c>
      <c r="C236" s="4"/>
      <c r="D236" s="4"/>
      <c r="E236" s="4"/>
      <c r="F236" s="4">
        <v>3</v>
      </c>
      <c r="G236" s="4"/>
      <c r="H236" s="4"/>
      <c r="I236" s="4">
        <v>0</v>
      </c>
      <c r="J236" s="4"/>
      <c r="K236" s="4"/>
      <c r="L236" s="4">
        <v>3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0</v>
      </c>
      <c r="G237" s="4"/>
      <c r="H237" s="4"/>
      <c r="I237" s="4">
        <v>0</v>
      </c>
      <c r="J237" s="4"/>
      <c r="K237" s="4"/>
      <c r="L237" s="4">
        <v>0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0</v>
      </c>
      <c r="G238" s="4"/>
      <c r="H238" s="4"/>
      <c r="I238" s="4">
        <v>0</v>
      </c>
      <c r="J238" s="4"/>
      <c r="K238" s="4"/>
      <c r="L238" s="4">
        <v>0</v>
      </c>
    </row>
    <row r="239" spans="1:12" x14ac:dyDescent="0.25">
      <c r="A239" s="3" t="s">
        <v>502</v>
      </c>
      <c r="B239" s="4">
        <v>0</v>
      </c>
      <c r="C239" s="4"/>
      <c r="D239" s="4"/>
      <c r="E239" s="4"/>
      <c r="F239" s="4">
        <v>0</v>
      </c>
      <c r="G239" s="4"/>
      <c r="H239" s="4"/>
      <c r="I239" s="4">
        <v>0</v>
      </c>
      <c r="J239" s="4"/>
      <c r="K239" s="4"/>
      <c r="L239" s="4">
        <v>0</v>
      </c>
    </row>
    <row r="240" spans="1:12" x14ac:dyDescent="0.25">
      <c r="A240" s="3" t="s">
        <v>503</v>
      </c>
      <c r="B240" s="4">
        <v>0</v>
      </c>
      <c r="C240" s="4"/>
      <c r="D240" s="4"/>
      <c r="E240" s="4"/>
      <c r="F240" s="4">
        <v>1</v>
      </c>
      <c r="G240" s="4"/>
      <c r="H240" s="4"/>
      <c r="I240" s="4">
        <v>0</v>
      </c>
      <c r="J240" s="4"/>
      <c r="K240" s="4"/>
      <c r="L240" s="4">
        <v>1</v>
      </c>
    </row>
    <row r="241" spans="1:12" x14ac:dyDescent="0.25">
      <c r="A241" s="3" t="s">
        <v>59</v>
      </c>
      <c r="B241" s="4">
        <v>3</v>
      </c>
      <c r="C241" s="4"/>
      <c r="D241" s="4"/>
      <c r="E241" s="4"/>
      <c r="F241" s="4">
        <v>77</v>
      </c>
      <c r="G241" s="4"/>
      <c r="H241" s="4"/>
      <c r="I241" s="4">
        <v>1</v>
      </c>
      <c r="J241" s="4"/>
      <c r="K241" s="4"/>
      <c r="L241" s="4">
        <v>81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48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0</v>
      </c>
      <c r="C249" s="4"/>
      <c r="D249" s="4"/>
      <c r="E249" s="4"/>
      <c r="F249" s="4">
        <v>0</v>
      </c>
      <c r="G249" s="4"/>
      <c r="H249" s="4"/>
      <c r="I249" s="4">
        <v>0</v>
      </c>
      <c r="J249" s="4"/>
      <c r="K249" s="4"/>
      <c r="L249" s="4">
        <v>0</v>
      </c>
    </row>
    <row r="250" spans="1:12" x14ac:dyDescent="0.25">
      <c r="A250" s="3" t="s">
        <v>288</v>
      </c>
      <c r="B250" s="4">
        <v>0</v>
      </c>
      <c r="C250" s="4"/>
      <c r="D250" s="4"/>
      <c r="E250" s="4"/>
      <c r="F250" s="4">
        <v>0</v>
      </c>
      <c r="G250" s="4"/>
      <c r="H250" s="4"/>
      <c r="I250" s="4">
        <v>0</v>
      </c>
      <c r="J250" s="4"/>
      <c r="K250" s="4"/>
      <c r="L250" s="4">
        <v>0</v>
      </c>
    </row>
    <row r="251" spans="1:12" x14ac:dyDescent="0.25">
      <c r="A251" s="3" t="s">
        <v>289</v>
      </c>
      <c r="B251" s="4">
        <v>0</v>
      </c>
      <c r="C251" s="4"/>
      <c r="D251" s="4"/>
      <c r="E251" s="4"/>
      <c r="F251" s="4">
        <v>1</v>
      </c>
      <c r="G251" s="4"/>
      <c r="H251" s="4"/>
      <c r="I251" s="4">
        <v>0</v>
      </c>
      <c r="J251" s="4"/>
      <c r="K251" s="4"/>
      <c r="L251" s="4">
        <v>1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0</v>
      </c>
      <c r="G252" s="4"/>
      <c r="H252" s="4"/>
      <c r="I252" s="4">
        <v>0</v>
      </c>
      <c r="J252" s="4"/>
      <c r="K252" s="4"/>
      <c r="L252" s="4">
        <v>0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1</v>
      </c>
      <c r="G253" s="4"/>
      <c r="H253" s="4"/>
      <c r="I253" s="4">
        <v>0</v>
      </c>
      <c r="J253" s="4"/>
      <c r="K253" s="4"/>
      <c r="L253" s="4">
        <v>1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0</v>
      </c>
      <c r="G254" s="4"/>
      <c r="H254" s="4"/>
      <c r="I254" s="4">
        <v>0</v>
      </c>
      <c r="J254" s="4"/>
      <c r="K254" s="4"/>
      <c r="L254" s="4">
        <v>0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0</v>
      </c>
      <c r="G255" s="4"/>
      <c r="H255" s="4"/>
      <c r="I255" s="4">
        <v>0</v>
      </c>
      <c r="J255" s="4"/>
      <c r="K255" s="4"/>
      <c r="L255" s="4">
        <v>0</v>
      </c>
    </row>
    <row r="256" spans="1:12" x14ac:dyDescent="0.25">
      <c r="A256" s="3" t="s">
        <v>295</v>
      </c>
      <c r="B256" s="4">
        <v>0</v>
      </c>
      <c r="C256" s="4"/>
      <c r="D256" s="4"/>
      <c r="E256" s="4"/>
      <c r="F256" s="4">
        <v>0</v>
      </c>
      <c r="G256" s="4"/>
      <c r="H256" s="4"/>
      <c r="I256" s="4">
        <v>0</v>
      </c>
      <c r="J256" s="4"/>
      <c r="K256" s="4"/>
      <c r="L256" s="4">
        <v>0</v>
      </c>
    </row>
    <row r="257" spans="1:12" x14ac:dyDescent="0.25">
      <c r="A257" s="3" t="s">
        <v>296</v>
      </c>
      <c r="B257" s="4">
        <v>0</v>
      </c>
      <c r="C257" s="4"/>
      <c r="D257" s="4"/>
      <c r="E257" s="4"/>
      <c r="F257" s="4">
        <v>0</v>
      </c>
      <c r="G257" s="4"/>
      <c r="H257" s="4"/>
      <c r="I257" s="4">
        <v>0</v>
      </c>
      <c r="J257" s="4"/>
      <c r="K257" s="4"/>
      <c r="L257" s="4">
        <v>0</v>
      </c>
    </row>
    <row r="258" spans="1:12" x14ac:dyDescent="0.25">
      <c r="A258" s="3" t="s">
        <v>297</v>
      </c>
      <c r="B258" s="4">
        <v>0</v>
      </c>
      <c r="C258" s="4"/>
      <c r="D258" s="4"/>
      <c r="E258" s="4"/>
      <c r="F258" s="4">
        <v>4</v>
      </c>
      <c r="G258" s="4"/>
      <c r="H258" s="4"/>
      <c r="I258" s="4">
        <v>0</v>
      </c>
      <c r="J258" s="4"/>
      <c r="K258" s="4"/>
      <c r="L258" s="4">
        <v>4</v>
      </c>
    </row>
    <row r="259" spans="1:12" x14ac:dyDescent="0.25">
      <c r="A259" s="3" t="s">
        <v>298</v>
      </c>
      <c r="B259" s="4">
        <v>0</v>
      </c>
      <c r="C259" s="4"/>
      <c r="D259" s="4"/>
      <c r="E259" s="4"/>
      <c r="F259" s="4">
        <v>0</v>
      </c>
      <c r="G259" s="4"/>
      <c r="H259" s="4"/>
      <c r="I259" s="4">
        <v>0</v>
      </c>
      <c r="J259" s="4"/>
      <c r="K259" s="4"/>
      <c r="L259" s="4">
        <v>0</v>
      </c>
    </row>
    <row r="260" spans="1:12" x14ac:dyDescent="0.25">
      <c r="A260" s="3" t="s">
        <v>299</v>
      </c>
      <c r="B260" s="4">
        <v>0</v>
      </c>
      <c r="C260" s="4"/>
      <c r="D260" s="4"/>
      <c r="E260" s="4"/>
      <c r="F260" s="4">
        <v>0</v>
      </c>
      <c r="G260" s="4"/>
      <c r="H260" s="4"/>
      <c r="I260" s="4">
        <v>0</v>
      </c>
      <c r="J260" s="4"/>
      <c r="K260" s="4"/>
      <c r="L260" s="4">
        <v>0</v>
      </c>
    </row>
    <row r="261" spans="1:12" x14ac:dyDescent="0.25">
      <c r="A261" s="3" t="s">
        <v>300</v>
      </c>
      <c r="B261" s="4">
        <v>0</v>
      </c>
      <c r="C261" s="4"/>
      <c r="D261" s="4"/>
      <c r="E261" s="4"/>
      <c r="F261" s="4">
        <v>2</v>
      </c>
      <c r="G261" s="4"/>
      <c r="H261" s="4"/>
      <c r="I261" s="4">
        <v>0</v>
      </c>
      <c r="J261" s="4"/>
      <c r="K261" s="4"/>
      <c r="L261" s="4">
        <v>2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0</v>
      </c>
      <c r="G262" s="4"/>
      <c r="H262" s="4"/>
      <c r="I262" s="4">
        <v>0</v>
      </c>
      <c r="J262" s="4"/>
      <c r="K262" s="4"/>
      <c r="L262" s="4">
        <v>0</v>
      </c>
    </row>
    <row r="263" spans="1:12" x14ac:dyDescent="0.25">
      <c r="A263" s="3" t="s">
        <v>302</v>
      </c>
      <c r="B263" s="4">
        <v>0</v>
      </c>
      <c r="C263" s="4"/>
      <c r="D263" s="4"/>
      <c r="E263" s="4"/>
      <c r="F263" s="4">
        <v>0</v>
      </c>
      <c r="G263" s="4"/>
      <c r="H263" s="4"/>
      <c r="I263" s="4">
        <v>0</v>
      </c>
      <c r="J263" s="4"/>
      <c r="K263" s="4"/>
      <c r="L263" s="4">
        <v>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2</v>
      </c>
      <c r="G264" s="4"/>
      <c r="H264" s="4"/>
      <c r="I264" s="4">
        <v>0</v>
      </c>
      <c r="J264" s="4"/>
      <c r="K264" s="4"/>
      <c r="L264" s="4">
        <v>2</v>
      </c>
    </row>
    <row r="265" spans="1:12" x14ac:dyDescent="0.25">
      <c r="A265" s="3" t="s">
        <v>304</v>
      </c>
      <c r="B265" s="4">
        <v>0</v>
      </c>
      <c r="C265" s="4"/>
      <c r="D265" s="4"/>
      <c r="E265" s="4"/>
      <c r="F265" s="4">
        <v>6</v>
      </c>
      <c r="G265" s="4"/>
      <c r="H265" s="4"/>
      <c r="I265" s="4">
        <v>0</v>
      </c>
      <c r="J265" s="4"/>
      <c r="K265" s="4"/>
      <c r="L265" s="4">
        <v>6</v>
      </c>
    </row>
    <row r="266" spans="1:12" x14ac:dyDescent="0.25">
      <c r="A266" s="3" t="s">
        <v>305</v>
      </c>
      <c r="B266" s="4">
        <v>0</v>
      </c>
      <c r="C266" s="4"/>
      <c r="D266" s="4"/>
      <c r="E266" s="4"/>
      <c r="F266" s="4">
        <v>1</v>
      </c>
      <c r="G266" s="4"/>
      <c r="H266" s="4"/>
      <c r="I266" s="4">
        <v>0</v>
      </c>
      <c r="J266" s="4"/>
      <c r="K266" s="4"/>
      <c r="L266" s="4">
        <v>1</v>
      </c>
    </row>
    <row r="267" spans="1:12" x14ac:dyDescent="0.25">
      <c r="A267" s="3" t="s">
        <v>306</v>
      </c>
      <c r="B267" s="4">
        <v>1</v>
      </c>
      <c r="C267" s="4"/>
      <c r="D267" s="4"/>
      <c r="E267" s="4"/>
      <c r="F267" s="4">
        <v>10</v>
      </c>
      <c r="G267" s="4"/>
      <c r="H267" s="4"/>
      <c r="I267" s="4">
        <v>0</v>
      </c>
      <c r="J267" s="4"/>
      <c r="K267" s="4"/>
      <c r="L267" s="4">
        <v>11</v>
      </c>
    </row>
    <row r="268" spans="1:12" x14ac:dyDescent="0.25">
      <c r="A268" s="3" t="s">
        <v>307</v>
      </c>
      <c r="B268" s="4">
        <v>0</v>
      </c>
      <c r="C268" s="4"/>
      <c r="D268" s="4"/>
      <c r="E268" s="4"/>
      <c r="F268" s="4">
        <v>41</v>
      </c>
      <c r="G268" s="4"/>
      <c r="H268" s="4"/>
      <c r="I268" s="4">
        <v>0</v>
      </c>
      <c r="J268" s="4"/>
      <c r="K268" s="4"/>
      <c r="L268" s="4">
        <v>41</v>
      </c>
    </row>
    <row r="269" spans="1:12" x14ac:dyDescent="0.25">
      <c r="A269" s="3" t="s">
        <v>308</v>
      </c>
      <c r="B269" s="4">
        <v>1</v>
      </c>
      <c r="C269" s="4"/>
      <c r="D269" s="4"/>
      <c r="E269" s="4"/>
      <c r="F269" s="4">
        <v>4</v>
      </c>
      <c r="G269" s="4"/>
      <c r="H269" s="4"/>
      <c r="I269" s="4">
        <v>0</v>
      </c>
      <c r="J269" s="4"/>
      <c r="K269" s="4"/>
      <c r="L269" s="4">
        <v>5</v>
      </c>
    </row>
    <row r="270" spans="1:12" x14ac:dyDescent="0.25">
      <c r="A270" s="3" t="s">
        <v>309</v>
      </c>
      <c r="B270" s="4">
        <v>0</v>
      </c>
      <c r="C270" s="4"/>
      <c r="D270" s="4"/>
      <c r="E270" s="4"/>
      <c r="F270" s="4">
        <v>0</v>
      </c>
      <c r="G270" s="4"/>
      <c r="H270" s="4"/>
      <c r="I270" s="4">
        <v>0</v>
      </c>
      <c r="J270" s="4"/>
      <c r="K270" s="4"/>
      <c r="L270" s="4">
        <v>0</v>
      </c>
    </row>
    <row r="271" spans="1:12" x14ac:dyDescent="0.25">
      <c r="A271" s="3" t="s">
        <v>310</v>
      </c>
      <c r="B271" s="4">
        <v>0</v>
      </c>
      <c r="C271" s="4"/>
      <c r="D271" s="4"/>
      <c r="E271" s="4"/>
      <c r="F271" s="4">
        <v>3</v>
      </c>
      <c r="G271" s="4"/>
      <c r="H271" s="4"/>
      <c r="I271" s="4">
        <v>0</v>
      </c>
      <c r="J271" s="4"/>
      <c r="K271" s="4"/>
      <c r="L271" s="4">
        <v>3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1</v>
      </c>
      <c r="G272" s="4"/>
      <c r="H272" s="4"/>
      <c r="I272" s="4">
        <v>0</v>
      </c>
      <c r="J272" s="4"/>
      <c r="K272" s="4"/>
      <c r="L272" s="4">
        <v>1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0</v>
      </c>
      <c r="G273" s="4"/>
      <c r="H273" s="4"/>
      <c r="I273" s="4">
        <v>0</v>
      </c>
      <c r="J273" s="4"/>
      <c r="K273" s="4"/>
      <c r="L273" s="4">
        <v>0</v>
      </c>
    </row>
    <row r="274" spans="1:12" x14ac:dyDescent="0.25">
      <c r="A274" s="3" t="s">
        <v>313</v>
      </c>
      <c r="B274" s="4">
        <v>0</v>
      </c>
      <c r="C274" s="4"/>
      <c r="D274" s="4"/>
      <c r="E274" s="4"/>
      <c r="F274" s="4">
        <v>0</v>
      </c>
      <c r="G274" s="4"/>
      <c r="H274" s="4"/>
      <c r="I274" s="4">
        <v>0</v>
      </c>
      <c r="J274" s="4"/>
      <c r="K274" s="4"/>
      <c r="L274" s="4">
        <v>0</v>
      </c>
    </row>
    <row r="275" spans="1:12" x14ac:dyDescent="0.25">
      <c r="A275" s="3" t="s">
        <v>314</v>
      </c>
      <c r="B275" s="4">
        <v>0</v>
      </c>
      <c r="C275" s="4"/>
      <c r="D275" s="4"/>
      <c r="E275" s="4"/>
      <c r="F275" s="4">
        <v>1</v>
      </c>
      <c r="G275" s="4"/>
      <c r="H275" s="4"/>
      <c r="I275" s="4">
        <v>0</v>
      </c>
      <c r="J275" s="4"/>
      <c r="K275" s="4"/>
      <c r="L275" s="4">
        <v>1</v>
      </c>
    </row>
    <row r="276" spans="1:12" x14ac:dyDescent="0.25">
      <c r="A276" s="3" t="s">
        <v>58</v>
      </c>
      <c r="B276" s="4">
        <v>2</v>
      </c>
      <c r="C276" s="4"/>
      <c r="D276" s="4"/>
      <c r="E276" s="4"/>
      <c r="F276" s="4">
        <v>77</v>
      </c>
      <c r="G276" s="4"/>
      <c r="H276" s="4"/>
      <c r="I276" s="4">
        <v>0</v>
      </c>
      <c r="J276" s="4"/>
      <c r="K276" s="4"/>
      <c r="L276" s="4">
        <v>79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L318"/>
  <sheetViews>
    <sheetView workbookViewId="0">
      <selection activeCell="B248" sqref="B248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</v>
      </c>
    </row>
    <row r="2" spans="1:12" x14ac:dyDescent="0.25">
      <c r="A2" s="5" t="s">
        <v>40</v>
      </c>
      <c r="B2" t="s">
        <v>49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0</v>
      </c>
      <c r="C6" s="4"/>
      <c r="D6" s="4"/>
      <c r="E6" s="4"/>
      <c r="F6" s="4">
        <v>0</v>
      </c>
      <c r="G6" s="4"/>
      <c r="H6" s="4"/>
      <c r="I6" s="4">
        <v>0</v>
      </c>
      <c r="J6" s="4"/>
      <c r="K6" s="4"/>
      <c r="L6" s="4">
        <v>0</v>
      </c>
    </row>
    <row r="7" spans="1:12" x14ac:dyDescent="0.25">
      <c r="A7" s="3" t="s">
        <v>322</v>
      </c>
      <c r="B7" s="4">
        <v>0</v>
      </c>
      <c r="C7" s="4"/>
      <c r="D7" s="4"/>
      <c r="E7" s="4"/>
      <c r="F7" s="4">
        <v>0</v>
      </c>
      <c r="G7" s="4"/>
      <c r="H7" s="4"/>
      <c r="I7" s="4">
        <v>0</v>
      </c>
      <c r="J7" s="4"/>
      <c r="K7" s="4"/>
      <c r="L7" s="4">
        <v>0</v>
      </c>
    </row>
    <row r="8" spans="1:12" x14ac:dyDescent="0.25">
      <c r="A8" s="3" t="s">
        <v>323</v>
      </c>
      <c r="B8" s="4">
        <v>0</v>
      </c>
      <c r="C8" s="4"/>
      <c r="D8" s="4"/>
      <c r="E8" s="4"/>
      <c r="F8" s="4">
        <v>0</v>
      </c>
      <c r="G8" s="4"/>
      <c r="H8" s="4"/>
      <c r="I8" s="4">
        <v>0</v>
      </c>
      <c r="J8" s="4"/>
      <c r="K8" s="4"/>
      <c r="L8" s="4">
        <v>0</v>
      </c>
    </row>
    <row r="9" spans="1:12" x14ac:dyDescent="0.25">
      <c r="A9" s="3" t="s">
        <v>324</v>
      </c>
      <c r="B9" s="4">
        <v>0</v>
      </c>
      <c r="C9" s="4"/>
      <c r="D9" s="4"/>
      <c r="E9" s="4"/>
      <c r="F9" s="4">
        <v>0</v>
      </c>
      <c r="G9" s="4"/>
      <c r="H9" s="4"/>
      <c r="I9" s="4">
        <v>0</v>
      </c>
      <c r="J9" s="4"/>
      <c r="K9" s="4"/>
      <c r="L9" s="4">
        <v>0</v>
      </c>
    </row>
    <row r="10" spans="1:12" x14ac:dyDescent="0.25">
      <c r="A10" s="3" t="s">
        <v>325</v>
      </c>
      <c r="B10" s="4">
        <v>0</v>
      </c>
      <c r="C10" s="4"/>
      <c r="D10" s="4"/>
      <c r="E10" s="4"/>
      <c r="F10" s="4">
        <v>0</v>
      </c>
      <c r="G10" s="4"/>
      <c r="H10" s="4"/>
      <c r="I10" s="4">
        <v>0</v>
      </c>
      <c r="J10" s="4"/>
      <c r="K10" s="4"/>
      <c r="L10" s="4">
        <v>0</v>
      </c>
    </row>
    <row r="11" spans="1:12" x14ac:dyDescent="0.25">
      <c r="A11" s="3" t="s">
        <v>326</v>
      </c>
      <c r="B11" s="4">
        <v>0</v>
      </c>
      <c r="C11" s="4"/>
      <c r="D11" s="4"/>
      <c r="E11" s="4"/>
      <c r="F11" s="4">
        <v>0</v>
      </c>
      <c r="G11" s="4"/>
      <c r="H11" s="4"/>
      <c r="I11" s="4">
        <v>0</v>
      </c>
      <c r="J11" s="4"/>
      <c r="K11" s="4"/>
      <c r="L11" s="4">
        <v>0</v>
      </c>
    </row>
    <row r="12" spans="1:12" x14ac:dyDescent="0.25">
      <c r="A12" s="3" t="s">
        <v>327</v>
      </c>
      <c r="B12" s="4">
        <v>0</v>
      </c>
      <c r="C12" s="4"/>
      <c r="D12" s="4"/>
      <c r="E12" s="4"/>
      <c r="F12" s="4">
        <v>0</v>
      </c>
      <c r="G12" s="4"/>
      <c r="H12" s="4"/>
      <c r="I12" s="4">
        <v>0</v>
      </c>
      <c r="J12" s="4"/>
      <c r="K12" s="4"/>
      <c r="L12" s="4">
        <v>0</v>
      </c>
    </row>
    <row r="13" spans="1:12" x14ac:dyDescent="0.25">
      <c r="A13" s="3" t="s">
        <v>328</v>
      </c>
      <c r="B13" s="4">
        <v>0</v>
      </c>
      <c r="C13" s="4"/>
      <c r="D13" s="4"/>
      <c r="E13" s="4"/>
      <c r="F13" s="4">
        <v>0</v>
      </c>
      <c r="G13" s="4"/>
      <c r="H13" s="4"/>
      <c r="I13" s="4">
        <v>0</v>
      </c>
      <c r="J13" s="4"/>
      <c r="K13" s="4"/>
      <c r="L13" s="4">
        <v>0</v>
      </c>
    </row>
    <row r="14" spans="1:12" x14ac:dyDescent="0.25">
      <c r="A14" s="3" t="s">
        <v>329</v>
      </c>
      <c r="B14" s="4">
        <v>0</v>
      </c>
      <c r="C14" s="4"/>
      <c r="D14" s="4"/>
      <c r="E14" s="4"/>
      <c r="F14" s="4">
        <v>0</v>
      </c>
      <c r="G14" s="4"/>
      <c r="H14" s="4"/>
      <c r="I14" s="4">
        <v>0</v>
      </c>
      <c r="J14" s="4"/>
      <c r="K14" s="4"/>
      <c r="L14" s="4">
        <v>0</v>
      </c>
    </row>
    <row r="15" spans="1:12" x14ac:dyDescent="0.25">
      <c r="A15" s="3" t="s">
        <v>330</v>
      </c>
      <c r="B15" s="4">
        <v>0</v>
      </c>
      <c r="C15" s="4"/>
      <c r="D15" s="4"/>
      <c r="E15" s="4"/>
      <c r="F15" s="4">
        <v>0</v>
      </c>
      <c r="G15" s="4"/>
      <c r="H15" s="4"/>
      <c r="I15" s="4">
        <v>0</v>
      </c>
      <c r="J15" s="4"/>
      <c r="K15" s="4"/>
      <c r="L15" s="4">
        <v>0</v>
      </c>
    </row>
    <row r="16" spans="1:12" x14ac:dyDescent="0.25">
      <c r="A16" s="3" t="s">
        <v>331</v>
      </c>
      <c r="B16" s="4">
        <v>0</v>
      </c>
      <c r="C16" s="4"/>
      <c r="D16" s="4"/>
      <c r="E16" s="4"/>
      <c r="F16" s="4">
        <v>0</v>
      </c>
      <c r="G16" s="4"/>
      <c r="H16" s="4"/>
      <c r="I16" s="4">
        <v>0</v>
      </c>
      <c r="J16" s="4"/>
      <c r="K16" s="4"/>
      <c r="L16" s="4">
        <v>0</v>
      </c>
    </row>
    <row r="17" spans="1:12" x14ac:dyDescent="0.25">
      <c r="A17" s="3" t="s">
        <v>332</v>
      </c>
      <c r="B17" s="4">
        <v>0</v>
      </c>
      <c r="C17" s="4"/>
      <c r="D17" s="4"/>
      <c r="E17" s="4"/>
      <c r="F17" s="4">
        <v>0</v>
      </c>
      <c r="G17" s="4"/>
      <c r="H17" s="4"/>
      <c r="I17" s="4">
        <v>0</v>
      </c>
      <c r="J17" s="4"/>
      <c r="K17" s="4"/>
      <c r="L17" s="4">
        <v>0</v>
      </c>
    </row>
    <row r="18" spans="1:12" x14ac:dyDescent="0.25">
      <c r="A18" s="3" t="s">
        <v>333</v>
      </c>
      <c r="B18" s="4">
        <v>0</v>
      </c>
      <c r="C18" s="4"/>
      <c r="D18" s="4"/>
      <c r="E18" s="4"/>
      <c r="F18" s="4">
        <v>0</v>
      </c>
      <c r="G18" s="4"/>
      <c r="H18" s="4"/>
      <c r="I18" s="4">
        <v>0</v>
      </c>
      <c r="J18" s="4"/>
      <c r="K18" s="4"/>
      <c r="L18" s="4">
        <v>0</v>
      </c>
    </row>
    <row r="19" spans="1:12" x14ac:dyDescent="0.25">
      <c r="A19" s="3" t="s">
        <v>334</v>
      </c>
      <c r="B19" s="4">
        <v>0</v>
      </c>
      <c r="C19" s="4"/>
      <c r="D19" s="4"/>
      <c r="E19" s="4"/>
      <c r="F19" s="4">
        <v>0</v>
      </c>
      <c r="G19" s="4"/>
      <c r="H19" s="4"/>
      <c r="I19" s="4">
        <v>0</v>
      </c>
      <c r="J19" s="4"/>
      <c r="K19" s="4"/>
      <c r="L19" s="4">
        <v>0</v>
      </c>
    </row>
    <row r="20" spans="1:12" x14ac:dyDescent="0.25">
      <c r="A20" s="3" t="s">
        <v>335</v>
      </c>
      <c r="B20" s="4">
        <v>0</v>
      </c>
      <c r="C20" s="4"/>
      <c r="D20" s="4"/>
      <c r="E20" s="4"/>
      <c r="F20" s="4">
        <v>0</v>
      </c>
      <c r="G20" s="4"/>
      <c r="H20" s="4"/>
      <c r="I20" s="4">
        <v>0</v>
      </c>
      <c r="J20" s="4"/>
      <c r="K20" s="4"/>
      <c r="L20" s="4">
        <v>0</v>
      </c>
    </row>
    <row r="21" spans="1:12" x14ac:dyDescent="0.25">
      <c r="A21" s="3" t="s">
        <v>336</v>
      </c>
      <c r="B21" s="4">
        <v>0</v>
      </c>
      <c r="C21" s="4"/>
      <c r="D21" s="4"/>
      <c r="E21" s="4"/>
      <c r="F21" s="4">
        <v>0</v>
      </c>
      <c r="G21" s="4"/>
      <c r="H21" s="4"/>
      <c r="I21" s="4">
        <v>0</v>
      </c>
      <c r="J21" s="4"/>
      <c r="K21" s="4"/>
      <c r="L21" s="4">
        <v>0</v>
      </c>
    </row>
    <row r="22" spans="1:12" x14ac:dyDescent="0.25">
      <c r="A22" s="3" t="s">
        <v>337</v>
      </c>
      <c r="B22" s="4">
        <v>0</v>
      </c>
      <c r="C22" s="4"/>
      <c r="D22" s="4"/>
      <c r="E22" s="4"/>
      <c r="F22" s="4">
        <v>0</v>
      </c>
      <c r="G22" s="4"/>
      <c r="H22" s="4"/>
      <c r="I22" s="4">
        <v>0</v>
      </c>
      <c r="J22" s="4"/>
      <c r="K22" s="4"/>
      <c r="L22" s="4">
        <v>0</v>
      </c>
    </row>
    <row r="23" spans="1:12" x14ac:dyDescent="0.25">
      <c r="A23" s="3" t="s">
        <v>338</v>
      </c>
      <c r="B23" s="4">
        <v>0</v>
      </c>
      <c r="C23" s="4"/>
      <c r="D23" s="4"/>
      <c r="E23" s="4"/>
      <c r="F23" s="4">
        <v>0</v>
      </c>
      <c r="G23" s="4"/>
      <c r="H23" s="4"/>
      <c r="I23" s="4">
        <v>0</v>
      </c>
      <c r="J23" s="4"/>
      <c r="K23" s="4"/>
      <c r="L23" s="4">
        <v>0</v>
      </c>
    </row>
    <row r="24" spans="1:12" x14ac:dyDescent="0.25">
      <c r="A24" s="3" t="s">
        <v>339</v>
      </c>
      <c r="B24" s="4">
        <v>0</v>
      </c>
      <c r="C24" s="4"/>
      <c r="D24" s="4"/>
      <c r="E24" s="4"/>
      <c r="F24" s="4">
        <v>1</v>
      </c>
      <c r="G24" s="4"/>
      <c r="H24" s="4"/>
      <c r="I24" s="4">
        <v>0</v>
      </c>
      <c r="J24" s="4"/>
      <c r="K24" s="4"/>
      <c r="L24" s="4">
        <v>1</v>
      </c>
    </row>
    <row r="25" spans="1:12" x14ac:dyDescent="0.25">
      <c r="A25" s="3" t="s">
        <v>340</v>
      </c>
      <c r="B25" s="4">
        <v>0</v>
      </c>
      <c r="C25" s="4"/>
      <c r="D25" s="4"/>
      <c r="E25" s="4"/>
      <c r="F25" s="4">
        <v>0</v>
      </c>
      <c r="G25" s="4"/>
      <c r="H25" s="4"/>
      <c r="I25" s="4">
        <v>0</v>
      </c>
      <c r="J25" s="4"/>
      <c r="K25" s="4"/>
      <c r="L25" s="4">
        <v>0</v>
      </c>
    </row>
    <row r="26" spans="1:12" x14ac:dyDescent="0.25">
      <c r="A26" s="3" t="s">
        <v>341</v>
      </c>
      <c r="B26" s="4">
        <v>0</v>
      </c>
      <c r="C26" s="4"/>
      <c r="D26" s="4"/>
      <c r="E26" s="4"/>
      <c r="F26" s="4">
        <v>0</v>
      </c>
      <c r="G26" s="4"/>
      <c r="H26" s="4"/>
      <c r="I26" s="4">
        <v>0</v>
      </c>
      <c r="J26" s="4"/>
      <c r="K26" s="4"/>
      <c r="L26" s="4">
        <v>0</v>
      </c>
    </row>
    <row r="27" spans="1:12" x14ac:dyDescent="0.25">
      <c r="A27" s="3" t="s">
        <v>342</v>
      </c>
      <c r="B27" s="4">
        <v>0</v>
      </c>
      <c r="C27" s="4"/>
      <c r="D27" s="4"/>
      <c r="E27" s="4"/>
      <c r="F27" s="4">
        <v>0</v>
      </c>
      <c r="G27" s="4"/>
      <c r="H27" s="4"/>
      <c r="I27" s="4">
        <v>0</v>
      </c>
      <c r="J27" s="4"/>
      <c r="K27" s="4"/>
      <c r="L27" s="4">
        <v>0</v>
      </c>
    </row>
    <row r="28" spans="1:12" x14ac:dyDescent="0.25">
      <c r="A28" s="3" t="s">
        <v>343</v>
      </c>
      <c r="B28" s="4">
        <v>0</v>
      </c>
      <c r="C28" s="4"/>
      <c r="D28" s="4"/>
      <c r="E28" s="4"/>
      <c r="F28" s="4">
        <v>0</v>
      </c>
      <c r="G28" s="4"/>
      <c r="H28" s="4"/>
      <c r="I28" s="4">
        <v>0</v>
      </c>
      <c r="J28" s="4"/>
      <c r="K28" s="4"/>
      <c r="L28" s="4">
        <v>0</v>
      </c>
    </row>
    <row r="29" spans="1:12" x14ac:dyDescent="0.25">
      <c r="A29" s="3" t="s">
        <v>344</v>
      </c>
      <c r="B29" s="4">
        <v>0</v>
      </c>
      <c r="C29" s="4"/>
      <c r="D29" s="4"/>
      <c r="E29" s="4"/>
      <c r="F29" s="4">
        <v>0</v>
      </c>
      <c r="G29" s="4"/>
      <c r="H29" s="4"/>
      <c r="I29" s="4">
        <v>0</v>
      </c>
      <c r="J29" s="4"/>
      <c r="K29" s="4"/>
      <c r="L29" s="4">
        <v>0</v>
      </c>
    </row>
    <row r="30" spans="1:12" x14ac:dyDescent="0.25">
      <c r="A30" s="3" t="s">
        <v>345</v>
      </c>
      <c r="B30" s="4">
        <v>0</v>
      </c>
      <c r="C30" s="4"/>
      <c r="D30" s="4"/>
      <c r="E30" s="4"/>
      <c r="F30" s="4">
        <v>0</v>
      </c>
      <c r="G30" s="4"/>
      <c r="H30" s="4"/>
      <c r="I30" s="4">
        <v>0</v>
      </c>
      <c r="J30" s="4"/>
      <c r="K30" s="4"/>
      <c r="L30" s="4">
        <v>0</v>
      </c>
    </row>
    <row r="31" spans="1:12" x14ac:dyDescent="0.25">
      <c r="A31" s="3" t="s">
        <v>346</v>
      </c>
      <c r="B31" s="4">
        <v>0</v>
      </c>
      <c r="C31" s="4"/>
      <c r="D31" s="4"/>
      <c r="E31" s="4"/>
      <c r="F31" s="4">
        <v>0</v>
      </c>
      <c r="G31" s="4"/>
      <c r="H31" s="4"/>
      <c r="I31" s="4">
        <v>0</v>
      </c>
      <c r="J31" s="4"/>
      <c r="K31" s="4"/>
      <c r="L31" s="4">
        <v>0</v>
      </c>
    </row>
    <row r="32" spans="1:12" x14ac:dyDescent="0.25">
      <c r="A32" s="3" t="s">
        <v>347</v>
      </c>
      <c r="B32" s="4">
        <v>0</v>
      </c>
      <c r="C32" s="4"/>
      <c r="D32" s="4"/>
      <c r="E32" s="4"/>
      <c r="F32" s="4">
        <v>0</v>
      </c>
      <c r="G32" s="4"/>
      <c r="H32" s="4"/>
      <c r="I32" s="4">
        <v>0</v>
      </c>
      <c r="J32" s="4"/>
      <c r="K32" s="4"/>
      <c r="L32" s="4">
        <v>0</v>
      </c>
    </row>
    <row r="33" spans="1:12" x14ac:dyDescent="0.25">
      <c r="A33" s="3" t="s">
        <v>65</v>
      </c>
      <c r="B33" s="4">
        <v>0</v>
      </c>
      <c r="C33" s="4"/>
      <c r="D33" s="4"/>
      <c r="E33" s="4"/>
      <c r="F33" s="4">
        <v>1</v>
      </c>
      <c r="G33" s="4"/>
      <c r="H33" s="4"/>
      <c r="I33" s="4">
        <v>0</v>
      </c>
      <c r="J33" s="4"/>
      <c r="K33" s="4"/>
      <c r="L33" s="4">
        <v>1</v>
      </c>
    </row>
    <row r="34" spans="1:12" x14ac:dyDescent="0.25">
      <c r="A34" s="5" t="s">
        <v>35</v>
      </c>
      <c r="B34" t="s">
        <v>5</v>
      </c>
    </row>
    <row r="35" spans="1:12" x14ac:dyDescent="0.25">
      <c r="A35" s="5" t="s">
        <v>40</v>
      </c>
      <c r="B35" t="s">
        <v>49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0</v>
      </c>
      <c r="C39" s="4"/>
      <c r="D39" s="4"/>
      <c r="E39" s="4"/>
      <c r="F39" s="4">
        <v>0</v>
      </c>
      <c r="G39" s="4"/>
      <c r="H39" s="4"/>
      <c r="I39" s="4">
        <v>0</v>
      </c>
      <c r="J39" s="4"/>
      <c r="K39" s="4"/>
      <c r="L39" s="4">
        <v>0</v>
      </c>
    </row>
    <row r="40" spans="1:12" x14ac:dyDescent="0.25">
      <c r="A40" s="3" t="s">
        <v>349</v>
      </c>
      <c r="B40" s="4">
        <v>0</v>
      </c>
      <c r="C40" s="4"/>
      <c r="D40" s="4"/>
      <c r="E40" s="4"/>
      <c r="F40" s="4">
        <v>0</v>
      </c>
      <c r="G40" s="4"/>
      <c r="H40" s="4"/>
      <c r="I40" s="4">
        <v>0</v>
      </c>
      <c r="J40" s="4"/>
      <c r="K40" s="4"/>
      <c r="L40" s="4">
        <v>0</v>
      </c>
    </row>
    <row r="41" spans="1:12" x14ac:dyDescent="0.25">
      <c r="A41" s="3" t="s">
        <v>350</v>
      </c>
      <c r="B41" s="4">
        <v>0</v>
      </c>
      <c r="C41" s="4"/>
      <c r="D41" s="4"/>
      <c r="E41" s="4"/>
      <c r="F41" s="4">
        <v>0</v>
      </c>
      <c r="G41" s="4"/>
      <c r="H41" s="4"/>
      <c r="I41" s="4">
        <v>0</v>
      </c>
      <c r="J41" s="4"/>
      <c r="K41" s="4"/>
      <c r="L41" s="4">
        <v>0</v>
      </c>
    </row>
    <row r="42" spans="1:12" x14ac:dyDescent="0.25">
      <c r="A42" s="3" t="s">
        <v>351</v>
      </c>
      <c r="B42" s="4">
        <v>0</v>
      </c>
      <c r="C42" s="4"/>
      <c r="D42" s="4"/>
      <c r="E42" s="4"/>
      <c r="F42" s="4">
        <v>0</v>
      </c>
      <c r="G42" s="4"/>
      <c r="H42" s="4"/>
      <c r="I42" s="4">
        <v>0</v>
      </c>
      <c r="J42" s="4"/>
      <c r="K42" s="4"/>
      <c r="L42" s="4">
        <v>0</v>
      </c>
    </row>
    <row r="43" spans="1:12" x14ac:dyDescent="0.25">
      <c r="A43" s="3" t="s">
        <v>352</v>
      </c>
      <c r="B43" s="4">
        <v>0</v>
      </c>
      <c r="C43" s="4"/>
      <c r="D43" s="4"/>
      <c r="E43" s="4"/>
      <c r="F43" s="4">
        <v>0</v>
      </c>
      <c r="G43" s="4"/>
      <c r="H43" s="4"/>
      <c r="I43" s="4">
        <v>0</v>
      </c>
      <c r="J43" s="4"/>
      <c r="K43" s="4"/>
      <c r="L43" s="4">
        <v>0</v>
      </c>
    </row>
    <row r="44" spans="1:12" x14ac:dyDescent="0.25">
      <c r="A44" s="3" t="s">
        <v>353</v>
      </c>
      <c r="B44" s="4">
        <v>0</v>
      </c>
      <c r="C44" s="4"/>
      <c r="D44" s="4"/>
      <c r="E44" s="4"/>
      <c r="F44" s="4">
        <v>0</v>
      </c>
      <c r="G44" s="4"/>
      <c r="H44" s="4"/>
      <c r="I44" s="4">
        <v>0</v>
      </c>
      <c r="J44" s="4"/>
      <c r="K44" s="4"/>
      <c r="L44" s="4">
        <v>0</v>
      </c>
    </row>
    <row r="45" spans="1:12" x14ac:dyDescent="0.25">
      <c r="A45" s="3" t="s">
        <v>354</v>
      </c>
      <c r="B45" s="4">
        <v>0</v>
      </c>
      <c r="C45" s="4"/>
      <c r="D45" s="4"/>
      <c r="E45" s="4"/>
      <c r="F45" s="4">
        <v>1</v>
      </c>
      <c r="G45" s="4"/>
      <c r="H45" s="4"/>
      <c r="I45" s="4">
        <v>0</v>
      </c>
      <c r="J45" s="4"/>
      <c r="K45" s="4"/>
      <c r="L45" s="4">
        <v>1</v>
      </c>
    </row>
    <row r="46" spans="1:12" x14ac:dyDescent="0.25">
      <c r="A46" s="3" t="s">
        <v>355</v>
      </c>
      <c r="B46" s="4">
        <v>0</v>
      </c>
      <c r="C46" s="4"/>
      <c r="D46" s="4"/>
      <c r="E46" s="4"/>
      <c r="F46" s="4">
        <v>0</v>
      </c>
      <c r="G46" s="4"/>
      <c r="H46" s="4"/>
      <c r="I46" s="4">
        <v>0</v>
      </c>
      <c r="J46" s="4"/>
      <c r="K46" s="4"/>
      <c r="L46" s="4">
        <v>0</v>
      </c>
    </row>
    <row r="47" spans="1:12" x14ac:dyDescent="0.25">
      <c r="A47" s="3" t="s">
        <v>356</v>
      </c>
      <c r="B47" s="4">
        <v>0</v>
      </c>
      <c r="C47" s="4"/>
      <c r="D47" s="4"/>
      <c r="E47" s="4"/>
      <c r="F47" s="4">
        <v>0</v>
      </c>
      <c r="G47" s="4"/>
      <c r="H47" s="4"/>
      <c r="I47" s="4">
        <v>0</v>
      </c>
      <c r="J47" s="4"/>
      <c r="K47" s="4"/>
      <c r="L47" s="4">
        <v>0</v>
      </c>
    </row>
    <row r="48" spans="1:12" x14ac:dyDescent="0.25">
      <c r="A48" s="3" t="s">
        <v>357</v>
      </c>
      <c r="B48" s="4">
        <v>0</v>
      </c>
      <c r="C48" s="4"/>
      <c r="D48" s="4"/>
      <c r="E48" s="4"/>
      <c r="F48" s="4">
        <v>0</v>
      </c>
      <c r="G48" s="4"/>
      <c r="H48" s="4"/>
      <c r="I48" s="4">
        <v>0</v>
      </c>
      <c r="J48" s="4"/>
      <c r="K48" s="4"/>
      <c r="L48" s="4">
        <v>0</v>
      </c>
    </row>
    <row r="49" spans="1:12" x14ac:dyDescent="0.25">
      <c r="A49" s="3" t="s">
        <v>358</v>
      </c>
      <c r="B49" s="4">
        <v>0</v>
      </c>
      <c r="C49" s="4"/>
      <c r="D49" s="4"/>
      <c r="E49" s="4"/>
      <c r="F49" s="4">
        <v>0</v>
      </c>
      <c r="G49" s="4"/>
      <c r="H49" s="4"/>
      <c r="I49" s="4">
        <v>0</v>
      </c>
      <c r="J49" s="4"/>
      <c r="K49" s="4"/>
      <c r="L49" s="4">
        <v>0</v>
      </c>
    </row>
    <row r="50" spans="1:12" x14ac:dyDescent="0.25">
      <c r="A50" s="3" t="s">
        <v>359</v>
      </c>
      <c r="B50" s="4">
        <v>0</v>
      </c>
      <c r="C50" s="4"/>
      <c r="D50" s="4"/>
      <c r="E50" s="4"/>
      <c r="F50" s="4">
        <v>0</v>
      </c>
      <c r="G50" s="4"/>
      <c r="H50" s="4"/>
      <c r="I50" s="4">
        <v>0</v>
      </c>
      <c r="J50" s="4"/>
      <c r="K50" s="4"/>
      <c r="L50" s="4">
        <v>0</v>
      </c>
    </row>
    <row r="51" spans="1:12" x14ac:dyDescent="0.25">
      <c r="A51" s="3" t="s">
        <v>360</v>
      </c>
      <c r="B51" s="4">
        <v>0</v>
      </c>
      <c r="C51" s="4"/>
      <c r="D51" s="4"/>
      <c r="E51" s="4"/>
      <c r="F51" s="4">
        <v>0</v>
      </c>
      <c r="G51" s="4"/>
      <c r="H51" s="4"/>
      <c r="I51" s="4">
        <v>0</v>
      </c>
      <c r="J51" s="4"/>
      <c r="K51" s="4"/>
      <c r="L51" s="4">
        <v>0</v>
      </c>
    </row>
    <row r="52" spans="1:12" x14ac:dyDescent="0.25">
      <c r="A52" s="3" t="s">
        <v>361</v>
      </c>
      <c r="B52" s="4">
        <v>0</v>
      </c>
      <c r="C52" s="4"/>
      <c r="D52" s="4"/>
      <c r="E52" s="4"/>
      <c r="F52" s="4">
        <v>0</v>
      </c>
      <c r="G52" s="4"/>
      <c r="H52" s="4"/>
      <c r="I52" s="4">
        <v>0</v>
      </c>
      <c r="J52" s="4"/>
      <c r="K52" s="4"/>
      <c r="L52" s="4">
        <v>0</v>
      </c>
    </row>
    <row r="53" spans="1:12" x14ac:dyDescent="0.25">
      <c r="A53" s="3" t="s">
        <v>362</v>
      </c>
      <c r="B53" s="4">
        <v>0</v>
      </c>
      <c r="C53" s="4"/>
      <c r="D53" s="4"/>
      <c r="E53" s="4"/>
      <c r="F53" s="4">
        <v>0</v>
      </c>
      <c r="G53" s="4"/>
      <c r="H53" s="4"/>
      <c r="I53" s="4">
        <v>0</v>
      </c>
      <c r="J53" s="4"/>
      <c r="K53" s="4"/>
      <c r="L53" s="4">
        <v>0</v>
      </c>
    </row>
    <row r="54" spans="1:12" x14ac:dyDescent="0.25">
      <c r="A54" s="3" t="s">
        <v>363</v>
      </c>
      <c r="B54" s="4">
        <v>0</v>
      </c>
      <c r="C54" s="4"/>
      <c r="D54" s="4"/>
      <c r="E54" s="4"/>
      <c r="F54" s="4">
        <v>0</v>
      </c>
      <c r="G54" s="4"/>
      <c r="H54" s="4"/>
      <c r="I54" s="4">
        <v>0</v>
      </c>
      <c r="J54" s="4"/>
      <c r="K54" s="4"/>
      <c r="L54" s="4">
        <v>0</v>
      </c>
    </row>
    <row r="55" spans="1:12" x14ac:dyDescent="0.25">
      <c r="A55" s="3" t="s">
        <v>364</v>
      </c>
      <c r="B55" s="4">
        <v>0</v>
      </c>
      <c r="C55" s="4"/>
      <c r="D55" s="4"/>
      <c r="E55" s="4"/>
      <c r="F55" s="4">
        <v>0</v>
      </c>
      <c r="G55" s="4"/>
      <c r="H55" s="4"/>
      <c r="I55" s="4">
        <v>0</v>
      </c>
      <c r="J55" s="4"/>
      <c r="K55" s="4"/>
      <c r="L55" s="4">
        <v>0</v>
      </c>
    </row>
    <row r="56" spans="1:12" x14ac:dyDescent="0.25">
      <c r="A56" s="3" t="s">
        <v>365</v>
      </c>
      <c r="B56" s="4">
        <v>0</v>
      </c>
      <c r="C56" s="4"/>
      <c r="D56" s="4"/>
      <c r="E56" s="4"/>
      <c r="F56" s="4">
        <v>0</v>
      </c>
      <c r="G56" s="4"/>
      <c r="H56" s="4"/>
      <c r="I56" s="4">
        <v>0</v>
      </c>
      <c r="J56" s="4"/>
      <c r="K56" s="4"/>
      <c r="L56" s="4">
        <v>0</v>
      </c>
    </row>
    <row r="57" spans="1:12" x14ac:dyDescent="0.25">
      <c r="A57" s="3" t="s">
        <v>366</v>
      </c>
      <c r="B57" s="4">
        <v>0</v>
      </c>
      <c r="C57" s="4"/>
      <c r="D57" s="4"/>
      <c r="E57" s="4"/>
      <c r="F57" s="4">
        <v>1</v>
      </c>
      <c r="G57" s="4"/>
      <c r="H57" s="4"/>
      <c r="I57" s="4">
        <v>0</v>
      </c>
      <c r="J57" s="4"/>
      <c r="K57" s="4"/>
      <c r="L57" s="4">
        <v>1</v>
      </c>
    </row>
    <row r="58" spans="1:12" x14ac:dyDescent="0.25">
      <c r="A58" s="3" t="s">
        <v>367</v>
      </c>
      <c r="B58" s="4">
        <v>0</v>
      </c>
      <c r="C58" s="4"/>
      <c r="D58" s="4"/>
      <c r="E58" s="4"/>
      <c r="F58" s="4">
        <v>1</v>
      </c>
      <c r="G58" s="4"/>
      <c r="H58" s="4"/>
      <c r="I58" s="4">
        <v>0</v>
      </c>
      <c r="J58" s="4"/>
      <c r="K58" s="4"/>
      <c r="L58" s="4">
        <v>1</v>
      </c>
    </row>
    <row r="59" spans="1:12" x14ac:dyDescent="0.25">
      <c r="A59" s="3" t="s">
        <v>368</v>
      </c>
      <c r="B59" s="4">
        <v>0</v>
      </c>
      <c r="C59" s="4"/>
      <c r="D59" s="4"/>
      <c r="E59" s="4"/>
      <c r="F59" s="4">
        <v>0</v>
      </c>
      <c r="G59" s="4"/>
      <c r="H59" s="4"/>
      <c r="I59" s="4">
        <v>0</v>
      </c>
      <c r="J59" s="4"/>
      <c r="K59" s="4"/>
      <c r="L59" s="4">
        <v>0</v>
      </c>
    </row>
    <row r="60" spans="1:12" x14ac:dyDescent="0.25">
      <c r="A60" s="3" t="s">
        <v>369</v>
      </c>
      <c r="B60" s="4">
        <v>0</v>
      </c>
      <c r="C60" s="4"/>
      <c r="D60" s="4"/>
      <c r="E60" s="4"/>
      <c r="F60" s="4">
        <v>0</v>
      </c>
      <c r="G60" s="4"/>
      <c r="H60" s="4"/>
      <c r="I60" s="4">
        <v>0</v>
      </c>
      <c r="J60" s="4"/>
      <c r="K60" s="4"/>
      <c r="L60" s="4">
        <v>0</v>
      </c>
    </row>
    <row r="61" spans="1:12" x14ac:dyDescent="0.25">
      <c r="A61" s="3" t="s">
        <v>370</v>
      </c>
      <c r="B61" s="4">
        <v>0</v>
      </c>
      <c r="C61" s="4"/>
      <c r="D61" s="4"/>
      <c r="E61" s="4"/>
      <c r="F61" s="4">
        <v>0</v>
      </c>
      <c r="G61" s="4"/>
      <c r="H61" s="4"/>
      <c r="I61" s="4">
        <v>0</v>
      </c>
      <c r="J61" s="4"/>
      <c r="K61" s="4"/>
      <c r="L61" s="4">
        <v>0</v>
      </c>
    </row>
    <row r="62" spans="1:12" x14ac:dyDescent="0.25">
      <c r="A62" s="3" t="s">
        <v>371</v>
      </c>
      <c r="B62" s="4">
        <v>0</v>
      </c>
      <c r="C62" s="4"/>
      <c r="D62" s="4"/>
      <c r="E62" s="4"/>
      <c r="F62" s="4">
        <v>0</v>
      </c>
      <c r="G62" s="4"/>
      <c r="H62" s="4"/>
      <c r="I62" s="4">
        <v>0</v>
      </c>
      <c r="J62" s="4"/>
      <c r="K62" s="4"/>
      <c r="L62" s="4">
        <v>0</v>
      </c>
    </row>
    <row r="63" spans="1:12" x14ac:dyDescent="0.25">
      <c r="A63" s="3" t="s">
        <v>372</v>
      </c>
      <c r="B63" s="4">
        <v>0</v>
      </c>
      <c r="C63" s="4"/>
      <c r="D63" s="4"/>
      <c r="E63" s="4"/>
      <c r="F63" s="4">
        <v>0</v>
      </c>
      <c r="G63" s="4"/>
      <c r="H63" s="4"/>
      <c r="I63" s="4">
        <v>0</v>
      </c>
      <c r="J63" s="4"/>
      <c r="K63" s="4"/>
      <c r="L63" s="4">
        <v>0</v>
      </c>
    </row>
    <row r="64" spans="1:12" x14ac:dyDescent="0.25">
      <c r="A64" s="3" t="s">
        <v>373</v>
      </c>
      <c r="B64" s="4">
        <v>0</v>
      </c>
      <c r="C64" s="4"/>
      <c r="D64" s="4"/>
      <c r="E64" s="4"/>
      <c r="F64" s="4">
        <v>0</v>
      </c>
      <c r="G64" s="4"/>
      <c r="H64" s="4"/>
      <c r="I64" s="4">
        <v>0</v>
      </c>
      <c r="J64" s="4"/>
      <c r="K64" s="4"/>
      <c r="L64" s="4">
        <v>0</v>
      </c>
    </row>
    <row r="65" spans="1:12" x14ac:dyDescent="0.25">
      <c r="A65" s="3" t="s">
        <v>374</v>
      </c>
      <c r="B65" s="4">
        <v>0</v>
      </c>
      <c r="C65" s="4"/>
      <c r="D65" s="4"/>
      <c r="E65" s="4"/>
      <c r="F65" s="4">
        <v>0</v>
      </c>
      <c r="G65" s="4"/>
      <c r="H65" s="4"/>
      <c r="I65" s="4">
        <v>0</v>
      </c>
      <c r="J65" s="4"/>
      <c r="K65" s="4"/>
      <c r="L65" s="4">
        <v>0</v>
      </c>
    </row>
    <row r="66" spans="1:12" x14ac:dyDescent="0.25">
      <c r="A66" s="3" t="s">
        <v>64</v>
      </c>
      <c r="B66" s="4">
        <v>0</v>
      </c>
      <c r="C66" s="4"/>
      <c r="D66" s="4"/>
      <c r="E66" s="4"/>
      <c r="F66" s="4">
        <v>3</v>
      </c>
      <c r="G66" s="4"/>
      <c r="H66" s="4"/>
      <c r="I66" s="4">
        <v>0</v>
      </c>
      <c r="J66" s="4"/>
      <c r="K66" s="4"/>
      <c r="L66" s="4">
        <v>3</v>
      </c>
    </row>
    <row r="69" spans="1:12" x14ac:dyDescent="0.25">
      <c r="A69" s="5" t="s">
        <v>35</v>
      </c>
      <c r="B69" t="s">
        <v>5</v>
      </c>
    </row>
    <row r="70" spans="1:12" x14ac:dyDescent="0.25">
      <c r="A70" s="5" t="s">
        <v>40</v>
      </c>
      <c r="B70" t="s">
        <v>49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0</v>
      </c>
      <c r="C74" s="4"/>
      <c r="D74" s="4"/>
      <c r="E74" s="4"/>
      <c r="F74" s="4">
        <v>0</v>
      </c>
      <c r="G74" s="4"/>
      <c r="H74" s="4"/>
      <c r="I74" s="4">
        <v>0</v>
      </c>
      <c r="J74" s="4"/>
      <c r="K74" s="4"/>
      <c r="L74" s="4">
        <v>0</v>
      </c>
    </row>
    <row r="75" spans="1:12" x14ac:dyDescent="0.25">
      <c r="A75" s="3" t="s">
        <v>376</v>
      </c>
      <c r="B75" s="4">
        <v>0</v>
      </c>
      <c r="C75" s="4"/>
      <c r="D75" s="4"/>
      <c r="E75" s="4"/>
      <c r="F75" s="4">
        <v>0</v>
      </c>
      <c r="G75" s="4"/>
      <c r="H75" s="4"/>
      <c r="I75" s="4">
        <v>0</v>
      </c>
      <c r="J75" s="4"/>
      <c r="K75" s="4"/>
      <c r="L75" s="4">
        <v>0</v>
      </c>
    </row>
    <row r="76" spans="1:12" x14ac:dyDescent="0.25">
      <c r="A76" s="3" t="s">
        <v>377</v>
      </c>
      <c r="B76" s="4">
        <v>0</v>
      </c>
      <c r="C76" s="4"/>
      <c r="D76" s="4"/>
      <c r="E76" s="4"/>
      <c r="F76" s="4">
        <v>0</v>
      </c>
      <c r="G76" s="4"/>
      <c r="H76" s="4"/>
      <c r="I76" s="4">
        <v>0</v>
      </c>
      <c r="J76" s="4"/>
      <c r="K76" s="4"/>
      <c r="L76" s="4">
        <v>0</v>
      </c>
    </row>
    <row r="77" spans="1:12" x14ac:dyDescent="0.25">
      <c r="A77" s="3" t="s">
        <v>378</v>
      </c>
      <c r="B77" s="4">
        <v>0</v>
      </c>
      <c r="C77" s="4"/>
      <c r="D77" s="4"/>
      <c r="E77" s="4"/>
      <c r="F77" s="4">
        <v>0</v>
      </c>
      <c r="G77" s="4"/>
      <c r="H77" s="4"/>
      <c r="I77" s="4">
        <v>0</v>
      </c>
      <c r="J77" s="4"/>
      <c r="K77" s="4"/>
      <c r="L77" s="4">
        <v>0</v>
      </c>
    </row>
    <row r="78" spans="1:12" x14ac:dyDescent="0.25">
      <c r="A78" s="3" t="s">
        <v>379</v>
      </c>
      <c r="B78" s="4">
        <v>0</v>
      </c>
      <c r="C78" s="4"/>
      <c r="D78" s="4"/>
      <c r="E78" s="4"/>
      <c r="F78" s="4">
        <v>0</v>
      </c>
      <c r="G78" s="4"/>
      <c r="H78" s="4"/>
      <c r="I78" s="4">
        <v>0</v>
      </c>
      <c r="J78" s="4"/>
      <c r="K78" s="4"/>
      <c r="L78" s="4">
        <v>0</v>
      </c>
    </row>
    <row r="79" spans="1:12" x14ac:dyDescent="0.25">
      <c r="A79" s="3" t="s">
        <v>380</v>
      </c>
      <c r="B79" s="4">
        <v>0</v>
      </c>
      <c r="C79" s="4"/>
      <c r="D79" s="4"/>
      <c r="E79" s="4"/>
      <c r="F79" s="4">
        <v>0</v>
      </c>
      <c r="G79" s="4"/>
      <c r="H79" s="4"/>
      <c r="I79" s="4">
        <v>0</v>
      </c>
      <c r="J79" s="4"/>
      <c r="K79" s="4"/>
      <c r="L79" s="4">
        <v>0</v>
      </c>
    </row>
    <row r="80" spans="1:12" x14ac:dyDescent="0.25">
      <c r="A80" s="3" t="s">
        <v>381</v>
      </c>
      <c r="B80" s="4">
        <v>0</v>
      </c>
      <c r="C80" s="4"/>
      <c r="D80" s="4"/>
      <c r="E80" s="4"/>
      <c r="F80" s="4">
        <v>0</v>
      </c>
      <c r="G80" s="4"/>
      <c r="H80" s="4"/>
      <c r="I80" s="4">
        <v>0</v>
      </c>
      <c r="J80" s="4"/>
      <c r="K80" s="4"/>
      <c r="L80" s="4">
        <v>0</v>
      </c>
    </row>
    <row r="81" spans="1:12" x14ac:dyDescent="0.25">
      <c r="A81" s="3" t="s">
        <v>382</v>
      </c>
      <c r="B81" s="4">
        <v>0</v>
      </c>
      <c r="C81" s="4"/>
      <c r="D81" s="4"/>
      <c r="E81" s="4"/>
      <c r="F81" s="4">
        <v>0</v>
      </c>
      <c r="G81" s="4"/>
      <c r="H81" s="4"/>
      <c r="I81" s="4">
        <v>0</v>
      </c>
      <c r="J81" s="4"/>
      <c r="K81" s="4"/>
      <c r="L81" s="4">
        <v>0</v>
      </c>
    </row>
    <row r="82" spans="1:12" x14ac:dyDescent="0.25">
      <c r="A82" s="3" t="s">
        <v>383</v>
      </c>
      <c r="B82" s="4">
        <v>0</v>
      </c>
      <c r="C82" s="4"/>
      <c r="D82" s="4"/>
      <c r="E82" s="4"/>
      <c r="F82" s="4">
        <v>0</v>
      </c>
      <c r="G82" s="4"/>
      <c r="H82" s="4"/>
      <c r="I82" s="4">
        <v>0</v>
      </c>
      <c r="J82" s="4"/>
      <c r="K82" s="4"/>
      <c r="L82" s="4">
        <v>0</v>
      </c>
    </row>
    <row r="83" spans="1:12" x14ac:dyDescent="0.25">
      <c r="A83" s="3" t="s">
        <v>384</v>
      </c>
      <c r="B83" s="4">
        <v>0</v>
      </c>
      <c r="C83" s="4"/>
      <c r="D83" s="4"/>
      <c r="E83" s="4"/>
      <c r="F83" s="4">
        <v>0</v>
      </c>
      <c r="G83" s="4"/>
      <c r="H83" s="4"/>
      <c r="I83" s="4">
        <v>0</v>
      </c>
      <c r="J83" s="4"/>
      <c r="K83" s="4"/>
      <c r="L83" s="4">
        <v>0</v>
      </c>
    </row>
    <row r="84" spans="1:12" x14ac:dyDescent="0.25">
      <c r="A84" s="3" t="s">
        <v>385</v>
      </c>
      <c r="B84" s="4">
        <v>0</v>
      </c>
      <c r="C84" s="4"/>
      <c r="D84" s="4"/>
      <c r="E84" s="4"/>
      <c r="F84" s="4">
        <v>0</v>
      </c>
      <c r="G84" s="4"/>
      <c r="H84" s="4"/>
      <c r="I84" s="4">
        <v>0</v>
      </c>
      <c r="J84" s="4"/>
      <c r="K84" s="4"/>
      <c r="L84" s="4">
        <v>0</v>
      </c>
    </row>
    <row r="85" spans="1:12" x14ac:dyDescent="0.25">
      <c r="A85" s="3" t="s">
        <v>386</v>
      </c>
      <c r="B85" s="4">
        <v>0</v>
      </c>
      <c r="C85" s="4"/>
      <c r="D85" s="4"/>
      <c r="E85" s="4"/>
      <c r="F85" s="4">
        <v>0</v>
      </c>
      <c r="G85" s="4"/>
      <c r="H85" s="4"/>
      <c r="I85" s="4">
        <v>0</v>
      </c>
      <c r="J85" s="4"/>
      <c r="K85" s="4"/>
      <c r="L85" s="4">
        <v>0</v>
      </c>
    </row>
    <row r="86" spans="1:12" x14ac:dyDescent="0.25">
      <c r="A86" s="3" t="s">
        <v>387</v>
      </c>
      <c r="B86" s="4">
        <v>0</v>
      </c>
      <c r="C86" s="4"/>
      <c r="D86" s="4"/>
      <c r="E86" s="4"/>
      <c r="F86" s="4">
        <v>0</v>
      </c>
      <c r="G86" s="4"/>
      <c r="H86" s="4"/>
      <c r="I86" s="4">
        <v>0</v>
      </c>
      <c r="J86" s="4"/>
      <c r="K86" s="4"/>
      <c r="L86" s="4">
        <v>0</v>
      </c>
    </row>
    <row r="87" spans="1:12" x14ac:dyDescent="0.25">
      <c r="A87" s="3" t="s">
        <v>388</v>
      </c>
      <c r="B87" s="4">
        <v>0</v>
      </c>
      <c r="C87" s="4"/>
      <c r="D87" s="4"/>
      <c r="E87" s="4"/>
      <c r="F87" s="4">
        <v>0</v>
      </c>
      <c r="G87" s="4"/>
      <c r="H87" s="4"/>
      <c r="I87" s="4">
        <v>0</v>
      </c>
      <c r="J87" s="4"/>
      <c r="K87" s="4"/>
      <c r="L87" s="4">
        <v>0</v>
      </c>
    </row>
    <row r="88" spans="1:12" x14ac:dyDescent="0.25">
      <c r="A88" s="3" t="s">
        <v>389</v>
      </c>
      <c r="B88" s="4">
        <v>0</v>
      </c>
      <c r="C88" s="4"/>
      <c r="D88" s="4"/>
      <c r="E88" s="4"/>
      <c r="F88" s="4">
        <v>0</v>
      </c>
      <c r="G88" s="4"/>
      <c r="H88" s="4"/>
      <c r="I88" s="4">
        <v>0</v>
      </c>
      <c r="J88" s="4"/>
      <c r="K88" s="4"/>
      <c r="L88" s="4">
        <v>0</v>
      </c>
    </row>
    <row r="89" spans="1:12" x14ac:dyDescent="0.25">
      <c r="A89" s="3" t="s">
        <v>390</v>
      </c>
      <c r="B89" s="4">
        <v>0</v>
      </c>
      <c r="C89" s="4"/>
      <c r="D89" s="4"/>
      <c r="E89" s="4"/>
      <c r="F89" s="4">
        <v>0</v>
      </c>
      <c r="G89" s="4"/>
      <c r="H89" s="4"/>
      <c r="I89" s="4">
        <v>0</v>
      </c>
      <c r="J89" s="4"/>
      <c r="K89" s="4"/>
      <c r="L89" s="4">
        <v>0</v>
      </c>
    </row>
    <row r="90" spans="1:12" x14ac:dyDescent="0.25">
      <c r="A90" s="3" t="s">
        <v>391</v>
      </c>
      <c r="B90" s="4">
        <v>0</v>
      </c>
      <c r="C90" s="4"/>
      <c r="D90" s="4"/>
      <c r="E90" s="4"/>
      <c r="F90" s="4">
        <v>0</v>
      </c>
      <c r="G90" s="4"/>
      <c r="H90" s="4"/>
      <c r="I90" s="4">
        <v>0</v>
      </c>
      <c r="J90" s="4"/>
      <c r="K90" s="4"/>
      <c r="L90" s="4">
        <v>0</v>
      </c>
    </row>
    <row r="91" spans="1:12" x14ac:dyDescent="0.25">
      <c r="A91" s="3" t="s">
        <v>392</v>
      </c>
      <c r="B91" s="4">
        <v>0</v>
      </c>
      <c r="C91" s="4"/>
      <c r="D91" s="4"/>
      <c r="E91" s="4"/>
      <c r="F91" s="4">
        <v>0</v>
      </c>
      <c r="G91" s="4"/>
      <c r="H91" s="4"/>
      <c r="I91" s="4">
        <v>0</v>
      </c>
      <c r="J91" s="4"/>
      <c r="K91" s="4"/>
      <c r="L91" s="4">
        <v>0</v>
      </c>
    </row>
    <row r="92" spans="1:12" x14ac:dyDescent="0.25">
      <c r="A92" s="3" t="s">
        <v>393</v>
      </c>
      <c r="B92" s="4">
        <v>0</v>
      </c>
      <c r="C92" s="4"/>
      <c r="D92" s="4"/>
      <c r="E92" s="4"/>
      <c r="F92" s="4">
        <v>0</v>
      </c>
      <c r="G92" s="4"/>
      <c r="H92" s="4"/>
      <c r="I92" s="4">
        <v>0</v>
      </c>
      <c r="J92" s="4"/>
      <c r="K92" s="4"/>
      <c r="L92" s="4">
        <v>0</v>
      </c>
    </row>
    <row r="93" spans="1:12" x14ac:dyDescent="0.25">
      <c r="A93" s="3" t="s">
        <v>394</v>
      </c>
      <c r="B93" s="4">
        <v>0</v>
      </c>
      <c r="C93" s="4"/>
      <c r="D93" s="4"/>
      <c r="E93" s="4"/>
      <c r="F93" s="4">
        <v>1</v>
      </c>
      <c r="G93" s="4"/>
      <c r="H93" s="4"/>
      <c r="I93" s="4">
        <v>0</v>
      </c>
      <c r="J93" s="4"/>
      <c r="K93" s="4"/>
      <c r="L93" s="4">
        <v>1</v>
      </c>
    </row>
    <row r="94" spans="1:12" x14ac:dyDescent="0.25">
      <c r="A94" s="3" t="s">
        <v>395</v>
      </c>
      <c r="B94" s="4">
        <v>0</v>
      </c>
      <c r="C94" s="4"/>
      <c r="D94" s="4"/>
      <c r="E94" s="4"/>
      <c r="F94" s="4">
        <v>0</v>
      </c>
      <c r="G94" s="4"/>
      <c r="H94" s="4"/>
      <c r="I94" s="4">
        <v>0</v>
      </c>
      <c r="J94" s="4"/>
      <c r="K94" s="4"/>
      <c r="L94" s="4">
        <v>0</v>
      </c>
    </row>
    <row r="95" spans="1:12" x14ac:dyDescent="0.25">
      <c r="A95" s="3" t="s">
        <v>396</v>
      </c>
      <c r="B95" s="4">
        <v>0</v>
      </c>
      <c r="C95" s="4"/>
      <c r="D95" s="4"/>
      <c r="E95" s="4"/>
      <c r="F95" s="4">
        <v>0</v>
      </c>
      <c r="G95" s="4"/>
      <c r="H95" s="4"/>
      <c r="I95" s="4">
        <v>0</v>
      </c>
      <c r="J95" s="4"/>
      <c r="K95" s="4"/>
      <c r="L95" s="4">
        <v>0</v>
      </c>
    </row>
    <row r="96" spans="1:12" x14ac:dyDescent="0.25">
      <c r="A96" s="3" t="s">
        <v>397</v>
      </c>
      <c r="B96" s="4">
        <v>0</v>
      </c>
      <c r="C96" s="4"/>
      <c r="D96" s="4"/>
      <c r="E96" s="4"/>
      <c r="F96" s="4">
        <v>0</v>
      </c>
      <c r="G96" s="4"/>
      <c r="H96" s="4"/>
      <c r="I96" s="4">
        <v>0</v>
      </c>
      <c r="J96" s="4"/>
      <c r="K96" s="4"/>
      <c r="L96" s="4">
        <v>0</v>
      </c>
    </row>
    <row r="97" spans="1:12" x14ac:dyDescent="0.25">
      <c r="A97" s="3" t="s">
        <v>398</v>
      </c>
      <c r="B97" s="4">
        <v>0</v>
      </c>
      <c r="C97" s="4"/>
      <c r="D97" s="4"/>
      <c r="E97" s="4"/>
      <c r="F97" s="4">
        <v>0</v>
      </c>
      <c r="G97" s="4"/>
      <c r="H97" s="4"/>
      <c r="I97" s="4">
        <v>0</v>
      </c>
      <c r="J97" s="4"/>
      <c r="K97" s="4"/>
      <c r="L97" s="4">
        <v>0</v>
      </c>
    </row>
    <row r="98" spans="1:12" x14ac:dyDescent="0.25">
      <c r="A98" s="3" t="s">
        <v>399</v>
      </c>
      <c r="B98" s="4">
        <v>0</v>
      </c>
      <c r="C98" s="4"/>
      <c r="D98" s="4"/>
      <c r="E98" s="4"/>
      <c r="F98" s="4">
        <v>0</v>
      </c>
      <c r="G98" s="4"/>
      <c r="H98" s="4"/>
      <c r="I98" s="4">
        <v>0</v>
      </c>
      <c r="J98" s="4"/>
      <c r="K98" s="4"/>
      <c r="L98" s="4">
        <v>0</v>
      </c>
    </row>
    <row r="99" spans="1:12" x14ac:dyDescent="0.25">
      <c r="A99" s="3" t="s">
        <v>400</v>
      </c>
      <c r="B99" s="4">
        <v>0</v>
      </c>
      <c r="C99" s="4"/>
      <c r="D99" s="4"/>
      <c r="E99" s="4"/>
      <c r="F99" s="4">
        <v>0</v>
      </c>
      <c r="G99" s="4"/>
      <c r="H99" s="4"/>
      <c r="I99" s="4">
        <v>0</v>
      </c>
      <c r="J99" s="4"/>
      <c r="K99" s="4"/>
      <c r="L99" s="4">
        <v>0</v>
      </c>
    </row>
    <row r="100" spans="1:12" x14ac:dyDescent="0.25">
      <c r="A100" s="3" t="s">
        <v>401</v>
      </c>
      <c r="B100" s="4">
        <v>0</v>
      </c>
      <c r="C100" s="4"/>
      <c r="D100" s="4"/>
      <c r="E100" s="4"/>
      <c r="F100" s="4">
        <v>0</v>
      </c>
      <c r="G100" s="4"/>
      <c r="H100" s="4"/>
      <c r="I100" s="4">
        <v>0</v>
      </c>
      <c r="J100" s="4"/>
      <c r="K100" s="4"/>
      <c r="L100" s="4">
        <v>0</v>
      </c>
    </row>
    <row r="101" spans="1:12" x14ac:dyDescent="0.25">
      <c r="A101" s="3" t="s">
        <v>63</v>
      </c>
      <c r="B101" s="4">
        <v>0</v>
      </c>
      <c r="C101" s="4"/>
      <c r="D101" s="4"/>
      <c r="E101" s="4"/>
      <c r="F101" s="4">
        <v>1</v>
      </c>
      <c r="G101" s="4"/>
      <c r="H101" s="4"/>
      <c r="I101" s="4">
        <v>0</v>
      </c>
      <c r="J101" s="4"/>
      <c r="K101" s="4"/>
      <c r="L101" s="4">
        <v>1</v>
      </c>
    </row>
    <row r="104" spans="1:12" x14ac:dyDescent="0.25">
      <c r="A104" s="5" t="s">
        <v>35</v>
      </c>
      <c r="B104" t="s">
        <v>5</v>
      </c>
    </row>
    <row r="105" spans="1:12" x14ac:dyDescent="0.25">
      <c r="A105" s="5" t="s">
        <v>40</v>
      </c>
      <c r="B105" t="s">
        <v>49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0</v>
      </c>
      <c r="C109" s="4"/>
      <c r="D109" s="4"/>
      <c r="E109" s="4"/>
      <c r="F109" s="4">
        <v>0</v>
      </c>
      <c r="G109" s="4"/>
      <c r="H109" s="4"/>
      <c r="I109" s="4">
        <v>0</v>
      </c>
      <c r="J109" s="4"/>
      <c r="K109" s="4"/>
      <c r="L109" s="4">
        <v>0</v>
      </c>
    </row>
    <row r="110" spans="1:12" x14ac:dyDescent="0.25">
      <c r="A110" s="3" t="s">
        <v>403</v>
      </c>
      <c r="B110" s="4">
        <v>0</v>
      </c>
      <c r="C110" s="4"/>
      <c r="D110" s="4"/>
      <c r="E110" s="4"/>
      <c r="F110" s="4">
        <v>0</v>
      </c>
      <c r="G110" s="4"/>
      <c r="H110" s="4"/>
      <c r="I110" s="4">
        <v>0</v>
      </c>
      <c r="J110" s="4"/>
      <c r="K110" s="4"/>
      <c r="L110" s="4">
        <v>0</v>
      </c>
    </row>
    <row r="111" spans="1:12" x14ac:dyDescent="0.25">
      <c r="A111" s="3" t="s">
        <v>404</v>
      </c>
      <c r="B111" s="4">
        <v>0</v>
      </c>
      <c r="C111" s="4"/>
      <c r="D111" s="4"/>
      <c r="E111" s="4"/>
      <c r="F111" s="4">
        <v>0</v>
      </c>
      <c r="G111" s="4"/>
      <c r="H111" s="4"/>
      <c r="I111" s="4">
        <v>0</v>
      </c>
      <c r="J111" s="4"/>
      <c r="K111" s="4"/>
      <c r="L111" s="4">
        <v>0</v>
      </c>
    </row>
    <row r="112" spans="1:12" x14ac:dyDescent="0.25">
      <c r="A112" s="3" t="s">
        <v>405</v>
      </c>
      <c r="B112" s="4">
        <v>0</v>
      </c>
      <c r="C112" s="4"/>
      <c r="D112" s="4"/>
      <c r="E112" s="4"/>
      <c r="F112" s="4">
        <v>0</v>
      </c>
      <c r="G112" s="4"/>
      <c r="H112" s="4"/>
      <c r="I112" s="4">
        <v>0</v>
      </c>
      <c r="J112" s="4"/>
      <c r="K112" s="4"/>
      <c r="L112" s="4">
        <v>0</v>
      </c>
    </row>
    <row r="113" spans="1:12" x14ac:dyDescent="0.25">
      <c r="A113" s="3" t="s">
        <v>406</v>
      </c>
      <c r="B113" s="4">
        <v>0</v>
      </c>
      <c r="C113" s="4"/>
      <c r="D113" s="4"/>
      <c r="E113" s="4"/>
      <c r="F113" s="4">
        <v>0</v>
      </c>
      <c r="G113" s="4"/>
      <c r="H113" s="4"/>
      <c r="I113" s="4">
        <v>0</v>
      </c>
      <c r="J113" s="4"/>
      <c r="K113" s="4"/>
      <c r="L113" s="4">
        <v>0</v>
      </c>
    </row>
    <row r="114" spans="1:12" x14ac:dyDescent="0.25">
      <c r="A114" s="3" t="s">
        <v>407</v>
      </c>
      <c r="B114" s="4">
        <v>0</v>
      </c>
      <c r="C114" s="4"/>
      <c r="D114" s="4"/>
      <c r="E114" s="4"/>
      <c r="F114" s="4">
        <v>0</v>
      </c>
      <c r="G114" s="4"/>
      <c r="H114" s="4"/>
      <c r="I114" s="4">
        <v>0</v>
      </c>
      <c r="J114" s="4"/>
      <c r="K114" s="4"/>
      <c r="L114" s="4">
        <v>0</v>
      </c>
    </row>
    <row r="115" spans="1:12" x14ac:dyDescent="0.25">
      <c r="A115" s="3" t="s">
        <v>408</v>
      </c>
      <c r="B115" s="4">
        <v>0</v>
      </c>
      <c r="C115" s="4"/>
      <c r="D115" s="4"/>
      <c r="E115" s="4"/>
      <c r="F115" s="4">
        <v>0</v>
      </c>
      <c r="G115" s="4"/>
      <c r="H115" s="4"/>
      <c r="I115" s="4">
        <v>0</v>
      </c>
      <c r="J115" s="4"/>
      <c r="K115" s="4"/>
      <c r="L115" s="4">
        <v>0</v>
      </c>
    </row>
    <row r="116" spans="1:12" x14ac:dyDescent="0.25">
      <c r="A116" s="3" t="s">
        <v>409</v>
      </c>
      <c r="B116" s="4">
        <v>0</v>
      </c>
      <c r="C116" s="4"/>
      <c r="D116" s="4"/>
      <c r="E116" s="4"/>
      <c r="F116" s="4">
        <v>0</v>
      </c>
      <c r="G116" s="4"/>
      <c r="H116" s="4"/>
      <c r="I116" s="4">
        <v>0</v>
      </c>
      <c r="J116" s="4"/>
      <c r="K116" s="4"/>
      <c r="L116" s="4">
        <v>0</v>
      </c>
    </row>
    <row r="117" spans="1:12" x14ac:dyDescent="0.25">
      <c r="A117" s="3" t="s">
        <v>410</v>
      </c>
      <c r="B117" s="4">
        <v>0</v>
      </c>
      <c r="C117" s="4"/>
      <c r="D117" s="4"/>
      <c r="E117" s="4"/>
      <c r="F117" s="4">
        <v>0</v>
      </c>
      <c r="G117" s="4"/>
      <c r="H117" s="4"/>
      <c r="I117" s="4">
        <v>0</v>
      </c>
      <c r="J117" s="4"/>
      <c r="K117" s="4"/>
      <c r="L117" s="4">
        <v>0</v>
      </c>
    </row>
    <row r="118" spans="1:12" x14ac:dyDescent="0.25">
      <c r="A118" s="3" t="s">
        <v>411</v>
      </c>
      <c r="B118" s="4">
        <v>0</v>
      </c>
      <c r="C118" s="4"/>
      <c r="D118" s="4"/>
      <c r="E118" s="4"/>
      <c r="F118" s="4">
        <v>0</v>
      </c>
      <c r="G118" s="4"/>
      <c r="H118" s="4"/>
      <c r="I118" s="4">
        <v>0</v>
      </c>
      <c r="J118" s="4"/>
      <c r="K118" s="4"/>
      <c r="L118" s="4">
        <v>0</v>
      </c>
    </row>
    <row r="119" spans="1:12" x14ac:dyDescent="0.25">
      <c r="A119" s="3" t="s">
        <v>412</v>
      </c>
      <c r="B119" s="4">
        <v>0</v>
      </c>
      <c r="C119" s="4"/>
      <c r="D119" s="4"/>
      <c r="E119" s="4"/>
      <c r="F119" s="4">
        <v>0</v>
      </c>
      <c r="G119" s="4"/>
      <c r="H119" s="4"/>
      <c r="I119" s="4">
        <v>0</v>
      </c>
      <c r="J119" s="4"/>
      <c r="K119" s="4"/>
      <c r="L119" s="4">
        <v>0</v>
      </c>
    </row>
    <row r="120" spans="1:12" x14ac:dyDescent="0.25">
      <c r="A120" s="3" t="s">
        <v>413</v>
      </c>
      <c r="B120" s="4">
        <v>0</v>
      </c>
      <c r="C120" s="4"/>
      <c r="D120" s="4"/>
      <c r="E120" s="4"/>
      <c r="F120" s="4">
        <v>0</v>
      </c>
      <c r="G120" s="4"/>
      <c r="H120" s="4"/>
      <c r="I120" s="4">
        <v>0</v>
      </c>
      <c r="J120" s="4"/>
      <c r="K120" s="4"/>
      <c r="L120" s="4">
        <v>0</v>
      </c>
    </row>
    <row r="121" spans="1:12" x14ac:dyDescent="0.25">
      <c r="A121" s="3" t="s">
        <v>414</v>
      </c>
      <c r="B121" s="4">
        <v>0</v>
      </c>
      <c r="C121" s="4"/>
      <c r="D121" s="4"/>
      <c r="E121" s="4"/>
      <c r="F121" s="4">
        <v>1</v>
      </c>
      <c r="G121" s="4"/>
      <c r="H121" s="4"/>
      <c r="I121" s="4">
        <v>0</v>
      </c>
      <c r="J121" s="4"/>
      <c r="K121" s="4"/>
      <c r="L121" s="4">
        <v>1</v>
      </c>
    </row>
    <row r="122" spans="1:12" x14ac:dyDescent="0.25">
      <c r="A122" s="3" t="s">
        <v>415</v>
      </c>
      <c r="B122" s="4">
        <v>0</v>
      </c>
      <c r="C122" s="4"/>
      <c r="D122" s="4"/>
      <c r="E122" s="4"/>
      <c r="F122" s="4">
        <v>0</v>
      </c>
      <c r="G122" s="4"/>
      <c r="H122" s="4"/>
      <c r="I122" s="4">
        <v>0</v>
      </c>
      <c r="J122" s="4"/>
      <c r="K122" s="4"/>
      <c r="L122" s="4">
        <v>0</v>
      </c>
    </row>
    <row r="123" spans="1:12" x14ac:dyDescent="0.25">
      <c r="A123" s="3" t="s">
        <v>416</v>
      </c>
      <c r="B123" s="4">
        <v>0</v>
      </c>
      <c r="C123" s="4"/>
      <c r="D123" s="4"/>
      <c r="E123" s="4"/>
      <c r="F123" s="4">
        <v>0</v>
      </c>
      <c r="G123" s="4"/>
      <c r="H123" s="4"/>
      <c r="I123" s="4">
        <v>0</v>
      </c>
      <c r="J123" s="4"/>
      <c r="K123" s="4"/>
      <c r="L123" s="4">
        <v>0</v>
      </c>
    </row>
    <row r="124" spans="1:12" x14ac:dyDescent="0.25">
      <c r="A124" s="3" t="s">
        <v>417</v>
      </c>
      <c r="B124" s="4">
        <v>0</v>
      </c>
      <c r="C124" s="4"/>
      <c r="D124" s="4"/>
      <c r="E124" s="4"/>
      <c r="F124" s="4">
        <v>0</v>
      </c>
      <c r="G124" s="4"/>
      <c r="H124" s="4"/>
      <c r="I124" s="4">
        <v>0</v>
      </c>
      <c r="J124" s="4"/>
      <c r="K124" s="4"/>
      <c r="L124" s="4">
        <v>0</v>
      </c>
    </row>
    <row r="125" spans="1:12" x14ac:dyDescent="0.25">
      <c r="A125" s="3" t="s">
        <v>418</v>
      </c>
      <c r="B125" s="4">
        <v>0</v>
      </c>
      <c r="C125" s="4"/>
      <c r="D125" s="4"/>
      <c r="E125" s="4"/>
      <c r="F125" s="4">
        <v>0</v>
      </c>
      <c r="G125" s="4"/>
      <c r="H125" s="4"/>
      <c r="I125" s="4">
        <v>0</v>
      </c>
      <c r="J125" s="4"/>
      <c r="K125" s="4"/>
      <c r="L125" s="4">
        <v>0</v>
      </c>
    </row>
    <row r="126" spans="1:12" x14ac:dyDescent="0.25">
      <c r="A126" s="3" t="s">
        <v>419</v>
      </c>
      <c r="B126" s="4">
        <v>0</v>
      </c>
      <c r="C126" s="4"/>
      <c r="D126" s="4"/>
      <c r="E126" s="4"/>
      <c r="F126" s="4">
        <v>0</v>
      </c>
      <c r="G126" s="4"/>
      <c r="H126" s="4"/>
      <c r="I126" s="4">
        <v>0</v>
      </c>
      <c r="J126" s="4"/>
      <c r="K126" s="4"/>
      <c r="L126" s="4">
        <v>0</v>
      </c>
    </row>
    <row r="127" spans="1:12" x14ac:dyDescent="0.25">
      <c r="A127" s="3" t="s">
        <v>420</v>
      </c>
      <c r="B127" s="4">
        <v>0</v>
      </c>
      <c r="C127" s="4"/>
      <c r="D127" s="4"/>
      <c r="E127" s="4"/>
      <c r="F127" s="4">
        <v>0</v>
      </c>
      <c r="G127" s="4"/>
      <c r="H127" s="4"/>
      <c r="I127" s="4">
        <v>0</v>
      </c>
      <c r="J127" s="4"/>
      <c r="K127" s="4"/>
      <c r="L127" s="4">
        <v>0</v>
      </c>
    </row>
    <row r="128" spans="1:12" x14ac:dyDescent="0.25">
      <c r="A128" s="3" t="s">
        <v>421</v>
      </c>
      <c r="B128" s="4">
        <v>0</v>
      </c>
      <c r="C128" s="4"/>
      <c r="D128" s="4"/>
      <c r="E128" s="4"/>
      <c r="F128" s="4">
        <v>1</v>
      </c>
      <c r="G128" s="4"/>
      <c r="H128" s="4"/>
      <c r="I128" s="4">
        <v>0</v>
      </c>
      <c r="J128" s="4"/>
      <c r="K128" s="4"/>
      <c r="L128" s="4">
        <v>1</v>
      </c>
    </row>
    <row r="129" spans="1:12" x14ac:dyDescent="0.25">
      <c r="A129" s="3" t="s">
        <v>422</v>
      </c>
      <c r="B129" s="4">
        <v>0</v>
      </c>
      <c r="C129" s="4"/>
      <c r="D129" s="4"/>
      <c r="E129" s="4"/>
      <c r="F129" s="4">
        <v>0</v>
      </c>
      <c r="G129" s="4"/>
      <c r="H129" s="4"/>
      <c r="I129" s="4">
        <v>0</v>
      </c>
      <c r="J129" s="4"/>
      <c r="K129" s="4"/>
      <c r="L129" s="4">
        <v>0</v>
      </c>
    </row>
    <row r="130" spans="1:12" x14ac:dyDescent="0.25">
      <c r="A130" s="3" t="s">
        <v>423</v>
      </c>
      <c r="B130" s="4">
        <v>0</v>
      </c>
      <c r="C130" s="4"/>
      <c r="D130" s="4"/>
      <c r="E130" s="4"/>
      <c r="F130" s="4">
        <v>0</v>
      </c>
      <c r="G130" s="4"/>
      <c r="H130" s="4"/>
      <c r="I130" s="4">
        <v>0</v>
      </c>
      <c r="J130" s="4"/>
      <c r="K130" s="4"/>
      <c r="L130" s="4">
        <v>0</v>
      </c>
    </row>
    <row r="131" spans="1:12" x14ac:dyDescent="0.25">
      <c r="A131" s="3" t="s">
        <v>424</v>
      </c>
      <c r="B131" s="4">
        <v>0</v>
      </c>
      <c r="C131" s="4"/>
      <c r="D131" s="4"/>
      <c r="E131" s="4"/>
      <c r="F131" s="4">
        <v>0</v>
      </c>
      <c r="G131" s="4"/>
      <c r="H131" s="4"/>
      <c r="I131" s="4">
        <v>0</v>
      </c>
      <c r="J131" s="4"/>
      <c r="K131" s="4"/>
      <c r="L131" s="4">
        <v>0</v>
      </c>
    </row>
    <row r="132" spans="1:12" x14ac:dyDescent="0.25">
      <c r="A132" s="3" t="s">
        <v>425</v>
      </c>
      <c r="B132" s="4">
        <v>0</v>
      </c>
      <c r="C132" s="4"/>
      <c r="D132" s="4"/>
      <c r="E132" s="4"/>
      <c r="F132" s="4">
        <v>0</v>
      </c>
      <c r="G132" s="4"/>
      <c r="H132" s="4"/>
      <c r="I132" s="4">
        <v>0</v>
      </c>
      <c r="J132" s="4"/>
      <c r="K132" s="4"/>
      <c r="L132" s="4">
        <v>0</v>
      </c>
    </row>
    <row r="133" spans="1:12" x14ac:dyDescent="0.25">
      <c r="A133" s="3" t="s">
        <v>426</v>
      </c>
      <c r="B133" s="4">
        <v>0</v>
      </c>
      <c r="C133" s="4"/>
      <c r="D133" s="4"/>
      <c r="E133" s="4"/>
      <c r="F133" s="4">
        <v>0</v>
      </c>
      <c r="G133" s="4"/>
      <c r="H133" s="4"/>
      <c r="I133" s="4">
        <v>0</v>
      </c>
      <c r="J133" s="4"/>
      <c r="K133" s="4"/>
      <c r="L133" s="4">
        <v>0</v>
      </c>
    </row>
    <row r="134" spans="1:12" x14ac:dyDescent="0.25">
      <c r="A134" s="3" t="s">
        <v>427</v>
      </c>
      <c r="B134" s="4">
        <v>0</v>
      </c>
      <c r="C134" s="4"/>
      <c r="D134" s="4"/>
      <c r="E134" s="4"/>
      <c r="F134" s="4">
        <v>0</v>
      </c>
      <c r="G134" s="4"/>
      <c r="H134" s="4"/>
      <c r="I134" s="4">
        <v>0</v>
      </c>
      <c r="J134" s="4"/>
      <c r="K134" s="4"/>
      <c r="L134" s="4">
        <v>0</v>
      </c>
    </row>
    <row r="135" spans="1:12" x14ac:dyDescent="0.25">
      <c r="A135" s="3" t="s">
        <v>428</v>
      </c>
      <c r="B135" s="4">
        <v>0</v>
      </c>
      <c r="C135" s="4"/>
      <c r="D135" s="4"/>
      <c r="E135" s="4"/>
      <c r="F135" s="4">
        <v>0</v>
      </c>
      <c r="G135" s="4"/>
      <c r="H135" s="4"/>
      <c r="I135" s="4">
        <v>0</v>
      </c>
      <c r="J135" s="4"/>
      <c r="K135" s="4"/>
      <c r="L135" s="4">
        <v>0</v>
      </c>
    </row>
    <row r="136" spans="1:12" x14ac:dyDescent="0.25">
      <c r="A136" s="3" t="s">
        <v>62</v>
      </c>
      <c r="B136" s="4">
        <v>0</v>
      </c>
      <c r="C136" s="4"/>
      <c r="D136" s="4"/>
      <c r="E136" s="4"/>
      <c r="F136" s="4">
        <v>2</v>
      </c>
      <c r="G136" s="4"/>
      <c r="H136" s="4"/>
      <c r="I136" s="4">
        <v>0</v>
      </c>
      <c r="J136" s="4"/>
      <c r="K136" s="4"/>
      <c r="L136" s="4">
        <v>2</v>
      </c>
    </row>
    <row r="139" spans="1:12" x14ac:dyDescent="0.25">
      <c r="A139" s="5" t="s">
        <v>35</v>
      </c>
      <c r="B139" t="s">
        <v>5</v>
      </c>
    </row>
    <row r="140" spans="1:12" x14ac:dyDescent="0.25">
      <c r="A140" s="5" t="s">
        <v>40</v>
      </c>
      <c r="B140" t="s">
        <v>49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0</v>
      </c>
      <c r="C144" s="4"/>
      <c r="D144" s="4"/>
      <c r="E144" s="4"/>
      <c r="F144" s="4">
        <v>0</v>
      </c>
      <c r="G144" s="4"/>
      <c r="H144" s="4"/>
      <c r="I144" s="4">
        <v>0</v>
      </c>
      <c r="J144" s="4"/>
      <c r="K144" s="4"/>
      <c r="L144" s="4">
        <v>0</v>
      </c>
    </row>
    <row r="145" spans="1:12" x14ac:dyDescent="0.25">
      <c r="A145" s="3" t="s">
        <v>430</v>
      </c>
      <c r="B145" s="4">
        <v>0</v>
      </c>
      <c r="C145" s="4"/>
      <c r="D145" s="4"/>
      <c r="E145" s="4"/>
      <c r="F145" s="4">
        <v>0</v>
      </c>
      <c r="G145" s="4"/>
      <c r="H145" s="4"/>
      <c r="I145" s="4">
        <v>0</v>
      </c>
      <c r="J145" s="4"/>
      <c r="K145" s="4"/>
      <c r="L145" s="4">
        <v>0</v>
      </c>
    </row>
    <row r="146" spans="1:12" x14ac:dyDescent="0.25">
      <c r="A146" s="3" t="s">
        <v>431</v>
      </c>
      <c r="B146" s="4">
        <v>0</v>
      </c>
      <c r="C146" s="4"/>
      <c r="D146" s="4"/>
      <c r="E146" s="4"/>
      <c r="F146" s="4">
        <v>0</v>
      </c>
      <c r="G146" s="4"/>
      <c r="H146" s="4"/>
      <c r="I146" s="4">
        <v>0</v>
      </c>
      <c r="J146" s="4"/>
      <c r="K146" s="4"/>
      <c r="L146" s="4">
        <v>0</v>
      </c>
    </row>
    <row r="147" spans="1:12" x14ac:dyDescent="0.25">
      <c r="A147" s="3" t="s">
        <v>432</v>
      </c>
      <c r="B147" s="4">
        <v>0</v>
      </c>
      <c r="C147" s="4"/>
      <c r="D147" s="4"/>
      <c r="E147" s="4"/>
      <c r="F147" s="4">
        <v>0</v>
      </c>
      <c r="G147" s="4"/>
      <c r="H147" s="4"/>
      <c r="I147" s="4">
        <v>0</v>
      </c>
      <c r="J147" s="4"/>
      <c r="K147" s="4"/>
      <c r="L147" s="4">
        <v>0</v>
      </c>
    </row>
    <row r="148" spans="1:12" x14ac:dyDescent="0.25">
      <c r="A148" s="3" t="s">
        <v>433</v>
      </c>
      <c r="B148" s="4">
        <v>0</v>
      </c>
      <c r="C148" s="4"/>
      <c r="D148" s="4"/>
      <c r="E148" s="4"/>
      <c r="F148" s="4">
        <v>0</v>
      </c>
      <c r="G148" s="4"/>
      <c r="H148" s="4"/>
      <c r="I148" s="4">
        <v>0</v>
      </c>
      <c r="J148" s="4"/>
      <c r="K148" s="4"/>
      <c r="L148" s="4">
        <v>0</v>
      </c>
    </row>
    <row r="149" spans="1:12" x14ac:dyDescent="0.25">
      <c r="A149" s="3" t="s">
        <v>434</v>
      </c>
      <c r="B149" s="4">
        <v>0</v>
      </c>
      <c r="C149" s="4"/>
      <c r="D149" s="4"/>
      <c r="E149" s="4"/>
      <c r="F149" s="4">
        <v>0</v>
      </c>
      <c r="G149" s="4"/>
      <c r="H149" s="4"/>
      <c r="I149" s="4">
        <v>0</v>
      </c>
      <c r="J149" s="4"/>
      <c r="K149" s="4"/>
      <c r="L149" s="4">
        <v>0</v>
      </c>
    </row>
    <row r="150" spans="1:12" x14ac:dyDescent="0.25">
      <c r="A150" s="3" t="s">
        <v>435</v>
      </c>
      <c r="B150" s="4">
        <v>0</v>
      </c>
      <c r="C150" s="4"/>
      <c r="D150" s="4"/>
      <c r="E150" s="4"/>
      <c r="F150" s="4">
        <v>0</v>
      </c>
      <c r="G150" s="4"/>
      <c r="H150" s="4"/>
      <c r="I150" s="4">
        <v>0</v>
      </c>
      <c r="J150" s="4"/>
      <c r="K150" s="4"/>
      <c r="L150" s="4">
        <v>0</v>
      </c>
    </row>
    <row r="151" spans="1:12" x14ac:dyDescent="0.25">
      <c r="A151" s="3" t="s">
        <v>436</v>
      </c>
      <c r="B151" s="4">
        <v>0</v>
      </c>
      <c r="C151" s="4"/>
      <c r="D151" s="4"/>
      <c r="E151" s="4"/>
      <c r="F151" s="4">
        <v>0</v>
      </c>
      <c r="G151" s="4"/>
      <c r="H151" s="4"/>
      <c r="I151" s="4">
        <v>0</v>
      </c>
      <c r="J151" s="4"/>
      <c r="K151" s="4"/>
      <c r="L151" s="4">
        <v>0</v>
      </c>
    </row>
    <row r="152" spans="1:12" x14ac:dyDescent="0.25">
      <c r="A152" s="3" t="s">
        <v>437</v>
      </c>
      <c r="B152" s="4">
        <v>0</v>
      </c>
      <c r="C152" s="4"/>
      <c r="D152" s="4"/>
      <c r="E152" s="4"/>
      <c r="F152" s="4">
        <v>0</v>
      </c>
      <c r="G152" s="4"/>
      <c r="H152" s="4"/>
      <c r="I152" s="4">
        <v>0</v>
      </c>
      <c r="J152" s="4"/>
      <c r="K152" s="4"/>
      <c r="L152" s="4">
        <v>0</v>
      </c>
    </row>
    <row r="153" spans="1:12" x14ac:dyDescent="0.25">
      <c r="A153" s="3" t="s">
        <v>438</v>
      </c>
      <c r="B153" s="4">
        <v>0</v>
      </c>
      <c r="C153" s="4"/>
      <c r="D153" s="4"/>
      <c r="E153" s="4"/>
      <c r="F153" s="4">
        <v>0</v>
      </c>
      <c r="G153" s="4"/>
      <c r="H153" s="4"/>
      <c r="I153" s="4">
        <v>0</v>
      </c>
      <c r="J153" s="4"/>
      <c r="K153" s="4"/>
      <c r="L153" s="4">
        <v>0</v>
      </c>
    </row>
    <row r="154" spans="1:12" x14ac:dyDescent="0.25">
      <c r="A154" s="3" t="s">
        <v>439</v>
      </c>
      <c r="B154" s="4">
        <v>0</v>
      </c>
      <c r="C154" s="4"/>
      <c r="D154" s="4"/>
      <c r="E154" s="4"/>
      <c r="F154" s="4">
        <v>0</v>
      </c>
      <c r="G154" s="4"/>
      <c r="H154" s="4"/>
      <c r="I154" s="4">
        <v>0</v>
      </c>
      <c r="J154" s="4"/>
      <c r="K154" s="4"/>
      <c r="L154" s="4">
        <v>0</v>
      </c>
    </row>
    <row r="155" spans="1:12" x14ac:dyDescent="0.25">
      <c r="A155" s="3" t="s">
        <v>440</v>
      </c>
      <c r="B155" s="4">
        <v>0</v>
      </c>
      <c r="C155" s="4"/>
      <c r="D155" s="4"/>
      <c r="E155" s="4"/>
      <c r="F155" s="4">
        <v>0</v>
      </c>
      <c r="G155" s="4"/>
      <c r="H155" s="4"/>
      <c r="I155" s="4">
        <v>0</v>
      </c>
      <c r="J155" s="4"/>
      <c r="K155" s="4"/>
      <c r="L155" s="4">
        <v>0</v>
      </c>
    </row>
    <row r="156" spans="1:12" x14ac:dyDescent="0.25">
      <c r="A156" s="3" t="s">
        <v>441</v>
      </c>
      <c r="B156" s="4">
        <v>0</v>
      </c>
      <c r="C156" s="4"/>
      <c r="D156" s="4"/>
      <c r="E156" s="4"/>
      <c r="F156" s="4">
        <v>0</v>
      </c>
      <c r="G156" s="4"/>
      <c r="H156" s="4"/>
      <c r="I156" s="4">
        <v>0</v>
      </c>
      <c r="J156" s="4"/>
      <c r="K156" s="4"/>
      <c r="L156" s="4">
        <v>0</v>
      </c>
    </row>
    <row r="157" spans="1:12" x14ac:dyDescent="0.25">
      <c r="A157" s="3" t="s">
        <v>442</v>
      </c>
      <c r="B157" s="4">
        <v>0</v>
      </c>
      <c r="C157" s="4"/>
      <c r="D157" s="4"/>
      <c r="E157" s="4"/>
      <c r="F157" s="4">
        <v>0</v>
      </c>
      <c r="G157" s="4"/>
      <c r="H157" s="4"/>
      <c r="I157" s="4">
        <v>0</v>
      </c>
      <c r="J157" s="4"/>
      <c r="K157" s="4"/>
      <c r="L157" s="4">
        <v>0</v>
      </c>
    </row>
    <row r="158" spans="1:12" x14ac:dyDescent="0.25">
      <c r="A158" s="3" t="s">
        <v>443</v>
      </c>
      <c r="B158" s="4">
        <v>0</v>
      </c>
      <c r="C158" s="4"/>
      <c r="D158" s="4"/>
      <c r="E158" s="4"/>
      <c r="F158" s="4">
        <v>0</v>
      </c>
      <c r="G158" s="4"/>
      <c r="H158" s="4"/>
      <c r="I158" s="4">
        <v>0</v>
      </c>
      <c r="J158" s="4"/>
      <c r="K158" s="4"/>
      <c r="L158" s="4">
        <v>0</v>
      </c>
    </row>
    <row r="159" spans="1:12" x14ac:dyDescent="0.25">
      <c r="A159" s="3" t="s">
        <v>444</v>
      </c>
      <c r="B159" s="4">
        <v>0</v>
      </c>
      <c r="C159" s="4"/>
      <c r="D159" s="4"/>
      <c r="E159" s="4"/>
      <c r="F159" s="4">
        <v>0</v>
      </c>
      <c r="G159" s="4"/>
      <c r="H159" s="4"/>
      <c r="I159" s="4">
        <v>0</v>
      </c>
      <c r="J159" s="4"/>
      <c r="K159" s="4"/>
      <c r="L159" s="4">
        <v>0</v>
      </c>
    </row>
    <row r="160" spans="1:12" x14ac:dyDescent="0.25">
      <c r="A160" s="3" t="s">
        <v>445</v>
      </c>
      <c r="B160" s="4">
        <v>0</v>
      </c>
      <c r="C160" s="4"/>
      <c r="D160" s="4"/>
      <c r="E160" s="4"/>
      <c r="F160" s="4">
        <v>0</v>
      </c>
      <c r="G160" s="4"/>
      <c r="H160" s="4"/>
      <c r="I160" s="4">
        <v>0</v>
      </c>
      <c r="J160" s="4"/>
      <c r="K160" s="4"/>
      <c r="L160" s="4">
        <v>0</v>
      </c>
    </row>
    <row r="161" spans="1:12" x14ac:dyDescent="0.25">
      <c r="A161" s="3" t="s">
        <v>446</v>
      </c>
      <c r="B161" s="4">
        <v>0</v>
      </c>
      <c r="C161" s="4"/>
      <c r="D161" s="4"/>
      <c r="E161" s="4"/>
      <c r="F161" s="4">
        <v>0</v>
      </c>
      <c r="G161" s="4"/>
      <c r="H161" s="4"/>
      <c r="I161" s="4">
        <v>0</v>
      </c>
      <c r="J161" s="4"/>
      <c r="K161" s="4"/>
      <c r="L161" s="4">
        <v>0</v>
      </c>
    </row>
    <row r="162" spans="1:12" x14ac:dyDescent="0.25">
      <c r="A162" s="3" t="s">
        <v>447</v>
      </c>
      <c r="B162" s="4">
        <v>0</v>
      </c>
      <c r="C162" s="4"/>
      <c r="D162" s="4"/>
      <c r="E162" s="4"/>
      <c r="F162" s="4">
        <v>0</v>
      </c>
      <c r="G162" s="4"/>
      <c r="H162" s="4"/>
      <c r="I162" s="4">
        <v>0</v>
      </c>
      <c r="J162" s="4"/>
      <c r="K162" s="4"/>
      <c r="L162" s="4">
        <v>0</v>
      </c>
    </row>
    <row r="163" spans="1:12" x14ac:dyDescent="0.25">
      <c r="A163" s="3" t="s">
        <v>448</v>
      </c>
      <c r="B163" s="4">
        <v>0</v>
      </c>
      <c r="C163" s="4"/>
      <c r="D163" s="4"/>
      <c r="E163" s="4"/>
      <c r="F163" s="4">
        <v>3</v>
      </c>
      <c r="G163" s="4"/>
      <c r="H163" s="4"/>
      <c r="I163" s="4">
        <v>0</v>
      </c>
      <c r="J163" s="4"/>
      <c r="K163" s="4"/>
      <c r="L163" s="4">
        <v>3</v>
      </c>
    </row>
    <row r="164" spans="1:12" x14ac:dyDescent="0.25">
      <c r="A164" s="3" t="s">
        <v>449</v>
      </c>
      <c r="B164" s="4">
        <v>0</v>
      </c>
      <c r="C164" s="4"/>
      <c r="D164" s="4"/>
      <c r="E164" s="4"/>
      <c r="F164" s="4">
        <v>0</v>
      </c>
      <c r="G164" s="4"/>
      <c r="H164" s="4"/>
      <c r="I164" s="4">
        <v>0</v>
      </c>
      <c r="J164" s="4"/>
      <c r="K164" s="4"/>
      <c r="L164" s="4">
        <v>0</v>
      </c>
    </row>
    <row r="165" spans="1:12" x14ac:dyDescent="0.25">
      <c r="A165" s="3" t="s">
        <v>450</v>
      </c>
      <c r="B165" s="4">
        <v>0</v>
      </c>
      <c r="C165" s="4"/>
      <c r="D165" s="4"/>
      <c r="E165" s="4"/>
      <c r="F165" s="4">
        <v>0</v>
      </c>
      <c r="G165" s="4"/>
      <c r="H165" s="4"/>
      <c r="I165" s="4">
        <v>0</v>
      </c>
      <c r="J165" s="4"/>
      <c r="K165" s="4"/>
      <c r="L165" s="4">
        <v>0</v>
      </c>
    </row>
    <row r="166" spans="1:12" x14ac:dyDescent="0.25">
      <c r="A166" s="3" t="s">
        <v>451</v>
      </c>
      <c r="B166" s="4">
        <v>0</v>
      </c>
      <c r="C166" s="4"/>
      <c r="D166" s="4"/>
      <c r="E166" s="4"/>
      <c r="F166" s="4">
        <v>0</v>
      </c>
      <c r="G166" s="4"/>
      <c r="H166" s="4"/>
      <c r="I166" s="4">
        <v>0</v>
      </c>
      <c r="J166" s="4"/>
      <c r="K166" s="4"/>
      <c r="L166" s="4">
        <v>0</v>
      </c>
    </row>
    <row r="167" spans="1:12" x14ac:dyDescent="0.25">
      <c r="A167" s="3" t="s">
        <v>452</v>
      </c>
      <c r="B167" s="4">
        <v>0</v>
      </c>
      <c r="C167" s="4"/>
      <c r="D167" s="4"/>
      <c r="E167" s="4"/>
      <c r="F167" s="4">
        <v>0</v>
      </c>
      <c r="G167" s="4"/>
      <c r="H167" s="4"/>
      <c r="I167" s="4">
        <v>0</v>
      </c>
      <c r="J167" s="4"/>
      <c r="K167" s="4"/>
      <c r="L167" s="4">
        <v>0</v>
      </c>
    </row>
    <row r="168" spans="1:12" x14ac:dyDescent="0.25">
      <c r="A168" s="3" t="s">
        <v>453</v>
      </c>
      <c r="B168" s="4">
        <v>0</v>
      </c>
      <c r="C168" s="4"/>
      <c r="D168" s="4"/>
      <c r="E168" s="4"/>
      <c r="F168" s="4">
        <v>0</v>
      </c>
      <c r="G168" s="4"/>
      <c r="H168" s="4"/>
      <c r="I168" s="4">
        <v>0</v>
      </c>
      <c r="J168" s="4"/>
      <c r="K168" s="4"/>
      <c r="L168" s="4">
        <v>0</v>
      </c>
    </row>
    <row r="169" spans="1:12" x14ac:dyDescent="0.25">
      <c r="A169" s="3" t="s">
        <v>454</v>
      </c>
      <c r="B169" s="4">
        <v>0</v>
      </c>
      <c r="C169" s="4"/>
      <c r="D169" s="4"/>
      <c r="E169" s="4"/>
      <c r="F169" s="4">
        <v>0</v>
      </c>
      <c r="G169" s="4"/>
      <c r="H169" s="4"/>
      <c r="I169" s="4">
        <v>0</v>
      </c>
      <c r="J169" s="4"/>
      <c r="K169" s="4"/>
      <c r="L169" s="4">
        <v>0</v>
      </c>
    </row>
    <row r="170" spans="1:12" x14ac:dyDescent="0.25">
      <c r="A170" s="3" t="s">
        <v>455</v>
      </c>
      <c r="B170" s="4">
        <v>0</v>
      </c>
      <c r="C170" s="4"/>
      <c r="D170" s="4"/>
      <c r="E170" s="4"/>
      <c r="F170" s="4">
        <v>0</v>
      </c>
      <c r="G170" s="4"/>
      <c r="H170" s="4"/>
      <c r="I170" s="4">
        <v>0</v>
      </c>
      <c r="J170" s="4"/>
      <c r="K170" s="4"/>
      <c r="L170" s="4">
        <v>0</v>
      </c>
    </row>
    <row r="171" spans="1:12" x14ac:dyDescent="0.25">
      <c r="A171" s="3" t="s">
        <v>61</v>
      </c>
      <c r="B171" s="4">
        <v>0</v>
      </c>
      <c r="C171" s="4"/>
      <c r="D171" s="4"/>
      <c r="E171" s="4"/>
      <c r="F171" s="4">
        <v>3</v>
      </c>
      <c r="G171" s="4"/>
      <c r="H171" s="4"/>
      <c r="I171" s="4">
        <v>0</v>
      </c>
      <c r="J171" s="4"/>
      <c r="K171" s="4"/>
      <c r="L171" s="4">
        <v>3</v>
      </c>
    </row>
    <row r="174" spans="1:12" x14ac:dyDescent="0.25">
      <c r="A174" s="5" t="s">
        <v>35</v>
      </c>
      <c r="B174" t="s">
        <v>5</v>
      </c>
    </row>
    <row r="175" spans="1:12" x14ac:dyDescent="0.25">
      <c r="A175" s="5" t="s">
        <v>40</v>
      </c>
      <c r="B175" t="s">
        <v>49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0</v>
      </c>
      <c r="C179" s="4"/>
      <c r="D179" s="4"/>
      <c r="E179" s="4"/>
      <c r="F179" s="4">
        <v>0</v>
      </c>
      <c r="G179" s="4"/>
      <c r="H179" s="4"/>
      <c r="I179" s="4">
        <v>0</v>
      </c>
      <c r="J179" s="4"/>
      <c r="K179" s="4"/>
      <c r="L179" s="4">
        <v>0</v>
      </c>
    </row>
    <row r="180" spans="1:12" x14ac:dyDescent="0.25">
      <c r="A180" s="3" t="s">
        <v>457</v>
      </c>
      <c r="B180" s="4">
        <v>0</v>
      </c>
      <c r="C180" s="4"/>
      <c r="D180" s="4"/>
      <c r="E180" s="4"/>
      <c r="F180" s="4">
        <v>0</v>
      </c>
      <c r="G180" s="4"/>
      <c r="H180" s="4"/>
      <c r="I180" s="4">
        <v>0</v>
      </c>
      <c r="J180" s="4"/>
      <c r="K180" s="4"/>
      <c r="L180" s="4">
        <v>0</v>
      </c>
    </row>
    <row r="181" spans="1:12" x14ac:dyDescent="0.25">
      <c r="A181" s="3" t="s">
        <v>458</v>
      </c>
      <c r="B181" s="4">
        <v>0</v>
      </c>
      <c r="C181" s="4"/>
      <c r="D181" s="4"/>
      <c r="E181" s="4"/>
      <c r="F181" s="4">
        <v>0</v>
      </c>
      <c r="G181" s="4"/>
      <c r="H181" s="4"/>
      <c r="I181" s="4">
        <v>0</v>
      </c>
      <c r="J181" s="4"/>
      <c r="K181" s="4"/>
      <c r="L181" s="4">
        <v>0</v>
      </c>
    </row>
    <row r="182" spans="1:12" x14ac:dyDescent="0.25">
      <c r="A182" s="3" t="s">
        <v>459</v>
      </c>
      <c r="B182" s="4">
        <v>0</v>
      </c>
      <c r="C182" s="4"/>
      <c r="D182" s="4"/>
      <c r="E182" s="4"/>
      <c r="F182" s="4">
        <v>0</v>
      </c>
      <c r="G182" s="4"/>
      <c r="H182" s="4"/>
      <c r="I182" s="4">
        <v>0</v>
      </c>
      <c r="J182" s="4"/>
      <c r="K182" s="4"/>
      <c r="L182" s="4">
        <v>0</v>
      </c>
    </row>
    <row r="183" spans="1:12" x14ac:dyDescent="0.25">
      <c r="A183" s="3" t="s">
        <v>460</v>
      </c>
      <c r="B183" s="4">
        <v>0</v>
      </c>
      <c r="C183" s="4"/>
      <c r="D183" s="4"/>
      <c r="E183" s="4"/>
      <c r="F183" s="4">
        <v>0</v>
      </c>
      <c r="G183" s="4"/>
      <c r="H183" s="4"/>
      <c r="I183" s="4">
        <v>0</v>
      </c>
      <c r="J183" s="4"/>
      <c r="K183" s="4"/>
      <c r="L183" s="4">
        <v>0</v>
      </c>
    </row>
    <row r="184" spans="1:12" x14ac:dyDescent="0.25">
      <c r="A184" s="3" t="s">
        <v>461</v>
      </c>
      <c r="B184" s="4">
        <v>0</v>
      </c>
      <c r="C184" s="4"/>
      <c r="D184" s="4"/>
      <c r="E184" s="4"/>
      <c r="F184" s="4">
        <v>0</v>
      </c>
      <c r="G184" s="4"/>
      <c r="H184" s="4"/>
      <c r="I184" s="4">
        <v>0</v>
      </c>
      <c r="J184" s="4"/>
      <c r="K184" s="4"/>
      <c r="L184" s="4">
        <v>0</v>
      </c>
    </row>
    <row r="185" spans="1:12" x14ac:dyDescent="0.25">
      <c r="A185" s="3" t="s">
        <v>462</v>
      </c>
      <c r="B185" s="4">
        <v>0</v>
      </c>
      <c r="C185" s="4"/>
      <c r="D185" s="4"/>
      <c r="E185" s="4"/>
      <c r="F185" s="4">
        <v>0</v>
      </c>
      <c r="G185" s="4"/>
      <c r="H185" s="4"/>
      <c r="I185" s="4">
        <v>0</v>
      </c>
      <c r="J185" s="4"/>
      <c r="K185" s="4"/>
      <c r="L185" s="4">
        <v>0</v>
      </c>
    </row>
    <row r="186" spans="1:12" x14ac:dyDescent="0.25">
      <c r="A186" s="3" t="s">
        <v>463</v>
      </c>
      <c r="B186" s="4">
        <v>0</v>
      </c>
      <c r="C186" s="4"/>
      <c r="D186" s="4"/>
      <c r="E186" s="4"/>
      <c r="F186" s="4">
        <v>0</v>
      </c>
      <c r="G186" s="4"/>
      <c r="H186" s="4"/>
      <c r="I186" s="4">
        <v>0</v>
      </c>
      <c r="J186" s="4"/>
      <c r="K186" s="4"/>
      <c r="L186" s="4">
        <v>0</v>
      </c>
    </row>
    <row r="187" spans="1:12" x14ac:dyDescent="0.25">
      <c r="A187" s="3" t="s">
        <v>464</v>
      </c>
      <c r="B187" s="4">
        <v>0</v>
      </c>
      <c r="C187" s="4"/>
      <c r="D187" s="4"/>
      <c r="E187" s="4"/>
      <c r="F187" s="4">
        <v>0</v>
      </c>
      <c r="G187" s="4"/>
      <c r="H187" s="4"/>
      <c r="I187" s="4">
        <v>0</v>
      </c>
      <c r="J187" s="4"/>
      <c r="K187" s="4"/>
      <c r="L187" s="4">
        <v>0</v>
      </c>
    </row>
    <row r="188" spans="1:12" x14ac:dyDescent="0.25">
      <c r="A188" s="3" t="s">
        <v>465</v>
      </c>
      <c r="B188" s="4">
        <v>0</v>
      </c>
      <c r="C188" s="4"/>
      <c r="D188" s="4"/>
      <c r="E188" s="4"/>
      <c r="F188" s="4">
        <v>0</v>
      </c>
      <c r="G188" s="4"/>
      <c r="H188" s="4"/>
      <c r="I188" s="4">
        <v>0</v>
      </c>
      <c r="J188" s="4"/>
      <c r="K188" s="4"/>
      <c r="L188" s="4">
        <v>0</v>
      </c>
    </row>
    <row r="189" spans="1:12" x14ac:dyDescent="0.25">
      <c r="A189" s="3" t="s">
        <v>466</v>
      </c>
      <c r="B189" s="4">
        <v>0</v>
      </c>
      <c r="C189" s="4"/>
      <c r="D189" s="4"/>
      <c r="E189" s="4"/>
      <c r="F189" s="4">
        <v>0</v>
      </c>
      <c r="G189" s="4"/>
      <c r="H189" s="4"/>
      <c r="I189" s="4">
        <v>0</v>
      </c>
      <c r="J189" s="4"/>
      <c r="K189" s="4"/>
      <c r="L189" s="4">
        <v>0</v>
      </c>
    </row>
    <row r="190" spans="1:12" x14ac:dyDescent="0.25">
      <c r="A190" s="3" t="s">
        <v>467</v>
      </c>
      <c r="B190" s="4">
        <v>0</v>
      </c>
      <c r="C190" s="4"/>
      <c r="D190" s="4"/>
      <c r="E190" s="4"/>
      <c r="F190" s="4">
        <v>0</v>
      </c>
      <c r="G190" s="4"/>
      <c r="H190" s="4"/>
      <c r="I190" s="4">
        <v>0</v>
      </c>
      <c r="J190" s="4"/>
      <c r="K190" s="4"/>
      <c r="L190" s="4">
        <v>0</v>
      </c>
    </row>
    <row r="191" spans="1:12" x14ac:dyDescent="0.25">
      <c r="A191" s="3" t="s">
        <v>468</v>
      </c>
      <c r="B191" s="4">
        <v>0</v>
      </c>
      <c r="C191" s="4"/>
      <c r="D191" s="4"/>
      <c r="E191" s="4"/>
      <c r="F191" s="4">
        <v>1</v>
      </c>
      <c r="G191" s="4"/>
      <c r="H191" s="4"/>
      <c r="I191" s="4">
        <v>0</v>
      </c>
      <c r="J191" s="4"/>
      <c r="K191" s="4"/>
      <c r="L191" s="4">
        <v>1</v>
      </c>
    </row>
    <row r="192" spans="1:12" x14ac:dyDescent="0.25">
      <c r="A192" s="3" t="s">
        <v>469</v>
      </c>
      <c r="B192" s="4">
        <v>0</v>
      </c>
      <c r="C192" s="4"/>
      <c r="D192" s="4"/>
      <c r="E192" s="4"/>
      <c r="F192" s="4">
        <v>0</v>
      </c>
      <c r="G192" s="4"/>
      <c r="H192" s="4"/>
      <c r="I192" s="4">
        <v>0</v>
      </c>
      <c r="J192" s="4"/>
      <c r="K192" s="4"/>
      <c r="L192" s="4">
        <v>0</v>
      </c>
    </row>
    <row r="193" spans="1:12" x14ac:dyDescent="0.25">
      <c r="A193" s="3" t="s">
        <v>470</v>
      </c>
      <c r="B193" s="4">
        <v>0</v>
      </c>
      <c r="C193" s="4"/>
      <c r="D193" s="4"/>
      <c r="E193" s="4"/>
      <c r="F193" s="4">
        <v>0</v>
      </c>
      <c r="G193" s="4"/>
      <c r="H193" s="4"/>
      <c r="I193" s="4">
        <v>0</v>
      </c>
      <c r="J193" s="4"/>
      <c r="K193" s="4"/>
      <c r="L193" s="4">
        <v>0</v>
      </c>
    </row>
    <row r="194" spans="1:12" x14ac:dyDescent="0.25">
      <c r="A194" s="3" t="s">
        <v>471</v>
      </c>
      <c r="B194" s="4">
        <v>0</v>
      </c>
      <c r="C194" s="4"/>
      <c r="D194" s="4"/>
      <c r="E194" s="4"/>
      <c r="F194" s="4">
        <v>0</v>
      </c>
      <c r="G194" s="4"/>
      <c r="H194" s="4"/>
      <c r="I194" s="4">
        <v>0</v>
      </c>
      <c r="J194" s="4"/>
      <c r="K194" s="4"/>
      <c r="L194" s="4">
        <v>0</v>
      </c>
    </row>
    <row r="195" spans="1:12" x14ac:dyDescent="0.25">
      <c r="A195" s="3" t="s">
        <v>472</v>
      </c>
      <c r="B195" s="4">
        <v>0</v>
      </c>
      <c r="C195" s="4"/>
      <c r="D195" s="4"/>
      <c r="E195" s="4"/>
      <c r="F195" s="4">
        <v>0</v>
      </c>
      <c r="G195" s="4"/>
      <c r="H195" s="4"/>
      <c r="I195" s="4">
        <v>0</v>
      </c>
      <c r="J195" s="4"/>
      <c r="K195" s="4"/>
      <c r="L195" s="4">
        <v>0</v>
      </c>
    </row>
    <row r="196" spans="1:12" x14ac:dyDescent="0.25">
      <c r="A196" s="3" t="s">
        <v>473</v>
      </c>
      <c r="B196" s="4">
        <v>0</v>
      </c>
      <c r="C196" s="4"/>
      <c r="D196" s="4"/>
      <c r="E196" s="4"/>
      <c r="F196" s="4">
        <v>0</v>
      </c>
      <c r="G196" s="4"/>
      <c r="H196" s="4"/>
      <c r="I196" s="4">
        <v>0</v>
      </c>
      <c r="J196" s="4"/>
      <c r="K196" s="4"/>
      <c r="L196" s="4">
        <v>0</v>
      </c>
    </row>
    <row r="197" spans="1:12" x14ac:dyDescent="0.25">
      <c r="A197" s="3" t="s">
        <v>474</v>
      </c>
      <c r="B197" s="4">
        <v>0</v>
      </c>
      <c r="C197" s="4"/>
      <c r="D197" s="4"/>
      <c r="E197" s="4"/>
      <c r="F197" s="4">
        <v>1</v>
      </c>
      <c r="G197" s="4"/>
      <c r="H197" s="4"/>
      <c r="I197" s="4">
        <v>0</v>
      </c>
      <c r="J197" s="4"/>
      <c r="K197" s="4"/>
      <c r="L197" s="4">
        <v>1</v>
      </c>
    </row>
    <row r="198" spans="1:12" x14ac:dyDescent="0.25">
      <c r="A198" s="3" t="s">
        <v>475</v>
      </c>
      <c r="B198" s="4">
        <v>0</v>
      </c>
      <c r="C198" s="4"/>
      <c r="D198" s="4"/>
      <c r="E198" s="4"/>
      <c r="F198" s="4">
        <v>3</v>
      </c>
      <c r="G198" s="4"/>
      <c r="H198" s="4"/>
      <c r="I198" s="4">
        <v>0</v>
      </c>
      <c r="J198" s="4"/>
      <c r="K198" s="4"/>
      <c r="L198" s="4">
        <v>3</v>
      </c>
    </row>
    <row r="199" spans="1:12" x14ac:dyDescent="0.25">
      <c r="A199" s="3" t="s">
        <v>476</v>
      </c>
      <c r="B199" s="4">
        <v>0</v>
      </c>
      <c r="C199" s="4"/>
      <c r="D199" s="4"/>
      <c r="E199" s="4"/>
      <c r="F199" s="4">
        <v>0</v>
      </c>
      <c r="G199" s="4"/>
      <c r="H199" s="4"/>
      <c r="I199" s="4">
        <v>0</v>
      </c>
      <c r="J199" s="4"/>
      <c r="K199" s="4"/>
      <c r="L199" s="4">
        <v>0</v>
      </c>
    </row>
    <row r="200" spans="1:12" x14ac:dyDescent="0.25">
      <c r="A200" s="3" t="s">
        <v>477</v>
      </c>
      <c r="B200" s="4">
        <v>0</v>
      </c>
      <c r="C200" s="4"/>
      <c r="D200" s="4"/>
      <c r="E200" s="4"/>
      <c r="F200" s="4">
        <v>0</v>
      </c>
      <c r="G200" s="4"/>
      <c r="H200" s="4"/>
      <c r="I200" s="4">
        <v>0</v>
      </c>
      <c r="J200" s="4"/>
      <c r="K200" s="4"/>
      <c r="L200" s="4">
        <v>0</v>
      </c>
    </row>
    <row r="201" spans="1:12" x14ac:dyDescent="0.25">
      <c r="A201" s="3" t="s">
        <v>478</v>
      </c>
      <c r="B201" s="4">
        <v>0</v>
      </c>
      <c r="C201" s="4"/>
      <c r="D201" s="4"/>
      <c r="E201" s="4"/>
      <c r="F201" s="4">
        <v>0</v>
      </c>
      <c r="G201" s="4"/>
      <c r="H201" s="4"/>
      <c r="I201" s="4">
        <v>0</v>
      </c>
      <c r="J201" s="4"/>
      <c r="K201" s="4"/>
      <c r="L201" s="4">
        <v>0</v>
      </c>
    </row>
    <row r="202" spans="1:12" x14ac:dyDescent="0.25">
      <c r="A202" s="3" t="s">
        <v>479</v>
      </c>
      <c r="B202" s="4">
        <v>0</v>
      </c>
      <c r="C202" s="4"/>
      <c r="D202" s="4"/>
      <c r="E202" s="4"/>
      <c r="F202" s="4">
        <v>0</v>
      </c>
      <c r="G202" s="4"/>
      <c r="H202" s="4"/>
      <c r="I202" s="4">
        <v>0</v>
      </c>
      <c r="J202" s="4"/>
      <c r="K202" s="4"/>
      <c r="L202" s="4">
        <v>0</v>
      </c>
    </row>
    <row r="203" spans="1:12" x14ac:dyDescent="0.25">
      <c r="A203" s="3" t="s">
        <v>480</v>
      </c>
      <c r="B203" s="4">
        <v>0</v>
      </c>
      <c r="C203" s="4"/>
      <c r="D203" s="4"/>
      <c r="E203" s="4"/>
      <c r="F203" s="4">
        <v>0</v>
      </c>
      <c r="G203" s="4"/>
      <c r="H203" s="4"/>
      <c r="I203" s="4">
        <v>0</v>
      </c>
      <c r="J203" s="4"/>
      <c r="K203" s="4"/>
      <c r="L203" s="4">
        <v>0</v>
      </c>
    </row>
    <row r="204" spans="1:12" x14ac:dyDescent="0.25">
      <c r="A204" s="3" t="s">
        <v>481</v>
      </c>
      <c r="B204" s="4">
        <v>0</v>
      </c>
      <c r="C204" s="4"/>
      <c r="D204" s="4"/>
      <c r="E204" s="4"/>
      <c r="F204" s="4">
        <v>0</v>
      </c>
      <c r="G204" s="4"/>
      <c r="H204" s="4"/>
      <c r="I204" s="4">
        <v>0</v>
      </c>
      <c r="J204" s="4"/>
      <c r="K204" s="4"/>
      <c r="L204" s="4">
        <v>0</v>
      </c>
    </row>
    <row r="205" spans="1:12" x14ac:dyDescent="0.25">
      <c r="A205" s="3" t="s">
        <v>482</v>
      </c>
      <c r="B205" s="4">
        <v>0</v>
      </c>
      <c r="C205" s="4"/>
      <c r="D205" s="4"/>
      <c r="E205" s="4"/>
      <c r="F205" s="4">
        <v>0</v>
      </c>
      <c r="G205" s="4"/>
      <c r="H205" s="4"/>
      <c r="I205" s="4">
        <v>0</v>
      </c>
      <c r="J205" s="4"/>
      <c r="K205" s="4"/>
      <c r="L205" s="4">
        <v>0</v>
      </c>
    </row>
    <row r="206" spans="1:12" x14ac:dyDescent="0.25">
      <c r="A206" s="3" t="s">
        <v>60</v>
      </c>
      <c r="B206" s="4">
        <v>0</v>
      </c>
      <c r="C206" s="4"/>
      <c r="D206" s="4"/>
      <c r="E206" s="4"/>
      <c r="F206" s="4">
        <v>5</v>
      </c>
      <c r="G206" s="4"/>
      <c r="H206" s="4"/>
      <c r="I206" s="4">
        <v>0</v>
      </c>
      <c r="J206" s="4"/>
      <c r="K206" s="4"/>
      <c r="L206" s="4">
        <v>5</v>
      </c>
    </row>
    <row r="209" spans="1:12" x14ac:dyDescent="0.25">
      <c r="A209" s="5" t="s">
        <v>35</v>
      </c>
      <c r="B209" t="s">
        <v>5</v>
      </c>
    </row>
    <row r="210" spans="1:12" x14ac:dyDescent="0.25">
      <c r="A210" s="5" t="s">
        <v>40</v>
      </c>
      <c r="B210" t="s">
        <v>49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0</v>
      </c>
      <c r="C214" s="4"/>
      <c r="D214" s="4"/>
      <c r="E214" s="4"/>
      <c r="F214" s="4">
        <v>0</v>
      </c>
      <c r="G214" s="4"/>
      <c r="H214" s="4"/>
      <c r="I214" s="4">
        <v>0</v>
      </c>
      <c r="J214" s="4"/>
      <c r="K214" s="4"/>
      <c r="L214" s="4">
        <v>0</v>
      </c>
    </row>
    <row r="215" spans="1:12" x14ac:dyDescent="0.25">
      <c r="A215" s="3" t="s">
        <v>316</v>
      </c>
      <c r="B215" s="4">
        <v>0</v>
      </c>
      <c r="C215" s="4"/>
      <c r="D215" s="4"/>
      <c r="E215" s="4"/>
      <c r="F215" s="4">
        <v>0</v>
      </c>
      <c r="G215" s="4"/>
      <c r="H215" s="4"/>
      <c r="I215" s="4">
        <v>0</v>
      </c>
      <c r="J215" s="4"/>
      <c r="K215" s="4"/>
      <c r="L215" s="4">
        <v>0</v>
      </c>
    </row>
    <row r="216" spans="1:12" x14ac:dyDescent="0.25">
      <c r="A216" s="3" t="s">
        <v>317</v>
      </c>
      <c r="B216" s="4">
        <v>0</v>
      </c>
      <c r="C216" s="4"/>
      <c r="D216" s="4"/>
      <c r="E216" s="4"/>
      <c r="F216" s="4">
        <v>0</v>
      </c>
      <c r="G216" s="4"/>
      <c r="H216" s="4"/>
      <c r="I216" s="4">
        <v>0</v>
      </c>
      <c r="J216" s="4"/>
      <c r="K216" s="4"/>
      <c r="L216" s="4">
        <v>0</v>
      </c>
    </row>
    <row r="217" spans="1:12" x14ac:dyDescent="0.25">
      <c r="A217" s="3" t="s">
        <v>318</v>
      </c>
      <c r="B217" s="4">
        <v>0</v>
      </c>
      <c r="C217" s="4"/>
      <c r="D217" s="4"/>
      <c r="E217" s="4"/>
      <c r="F217" s="4">
        <v>0</v>
      </c>
      <c r="G217" s="4"/>
      <c r="H217" s="4"/>
      <c r="I217" s="4">
        <v>0</v>
      </c>
      <c r="J217" s="4"/>
      <c r="K217" s="4"/>
      <c r="L217" s="4">
        <v>0</v>
      </c>
    </row>
    <row r="218" spans="1:12" x14ac:dyDescent="0.25">
      <c r="A218" s="3" t="s">
        <v>319</v>
      </c>
      <c r="B218" s="4">
        <v>0</v>
      </c>
      <c r="C218" s="4"/>
      <c r="D218" s="4"/>
      <c r="E218" s="4"/>
      <c r="F218" s="4">
        <v>0</v>
      </c>
      <c r="G218" s="4"/>
      <c r="H218" s="4"/>
      <c r="I218" s="4">
        <v>0</v>
      </c>
      <c r="J218" s="4"/>
      <c r="K218" s="4"/>
      <c r="L218" s="4">
        <v>0</v>
      </c>
    </row>
    <row r="219" spans="1:12" x14ac:dyDescent="0.25">
      <c r="A219" s="3" t="s">
        <v>320</v>
      </c>
      <c r="B219" s="4">
        <v>0</v>
      </c>
      <c r="C219" s="4"/>
      <c r="D219" s="4"/>
      <c r="E219" s="4"/>
      <c r="F219" s="4">
        <v>0</v>
      </c>
      <c r="G219" s="4"/>
      <c r="H219" s="4"/>
      <c r="I219" s="4">
        <v>0</v>
      </c>
      <c r="J219" s="4"/>
      <c r="K219" s="4"/>
      <c r="L219" s="4">
        <v>0</v>
      </c>
    </row>
    <row r="220" spans="1:12" x14ac:dyDescent="0.25">
      <c r="A220" s="3" t="s">
        <v>483</v>
      </c>
      <c r="B220" s="4">
        <v>0</v>
      </c>
      <c r="C220" s="4"/>
      <c r="D220" s="4"/>
      <c r="E220" s="4"/>
      <c r="F220" s="4">
        <v>0</v>
      </c>
      <c r="G220" s="4"/>
      <c r="H220" s="4"/>
      <c r="I220" s="4">
        <v>0</v>
      </c>
      <c r="J220" s="4"/>
      <c r="K220" s="4"/>
      <c r="L220" s="4">
        <v>0</v>
      </c>
    </row>
    <row r="221" spans="1:12" x14ac:dyDescent="0.25">
      <c r="A221" s="3" t="s">
        <v>484</v>
      </c>
      <c r="B221" s="4">
        <v>0</v>
      </c>
      <c r="C221" s="4"/>
      <c r="D221" s="4"/>
      <c r="E221" s="4"/>
      <c r="F221" s="4">
        <v>0</v>
      </c>
      <c r="G221" s="4"/>
      <c r="H221" s="4"/>
      <c r="I221" s="4">
        <v>0</v>
      </c>
      <c r="J221" s="4"/>
      <c r="K221" s="4"/>
      <c r="L221" s="4">
        <v>0</v>
      </c>
    </row>
    <row r="222" spans="1:12" x14ac:dyDescent="0.25">
      <c r="A222" s="3" t="s">
        <v>485</v>
      </c>
      <c r="B222" s="4">
        <v>0</v>
      </c>
      <c r="C222" s="4"/>
      <c r="D222" s="4"/>
      <c r="E222" s="4"/>
      <c r="F222" s="4">
        <v>0</v>
      </c>
      <c r="G222" s="4"/>
      <c r="H222" s="4"/>
      <c r="I222" s="4">
        <v>0</v>
      </c>
      <c r="J222" s="4"/>
      <c r="K222" s="4"/>
      <c r="L222" s="4">
        <v>0</v>
      </c>
    </row>
    <row r="223" spans="1:12" x14ac:dyDescent="0.25">
      <c r="A223" s="3" t="s">
        <v>486</v>
      </c>
      <c r="B223" s="4">
        <v>0</v>
      </c>
      <c r="C223" s="4"/>
      <c r="D223" s="4"/>
      <c r="E223" s="4"/>
      <c r="F223" s="4">
        <v>0</v>
      </c>
      <c r="G223" s="4"/>
      <c r="H223" s="4"/>
      <c r="I223" s="4">
        <v>0</v>
      </c>
      <c r="J223" s="4"/>
      <c r="K223" s="4"/>
      <c r="L223" s="4">
        <v>0</v>
      </c>
    </row>
    <row r="224" spans="1:12" x14ac:dyDescent="0.25">
      <c r="A224" s="3" t="s">
        <v>487</v>
      </c>
      <c r="B224" s="4">
        <v>0</v>
      </c>
      <c r="C224" s="4"/>
      <c r="D224" s="4"/>
      <c r="E224" s="4"/>
      <c r="F224" s="4">
        <v>0</v>
      </c>
      <c r="G224" s="4"/>
      <c r="H224" s="4"/>
      <c r="I224" s="4">
        <v>0</v>
      </c>
      <c r="J224" s="4"/>
      <c r="K224" s="4"/>
      <c r="L224" s="4">
        <v>0</v>
      </c>
    </row>
    <row r="225" spans="1:12" x14ac:dyDescent="0.25">
      <c r="A225" s="3" t="s">
        <v>488</v>
      </c>
      <c r="B225" s="4">
        <v>0</v>
      </c>
      <c r="C225" s="4"/>
      <c r="D225" s="4"/>
      <c r="E225" s="4"/>
      <c r="F225" s="4">
        <v>0</v>
      </c>
      <c r="G225" s="4"/>
      <c r="H225" s="4"/>
      <c r="I225" s="4">
        <v>0</v>
      </c>
      <c r="J225" s="4"/>
      <c r="K225" s="4"/>
      <c r="L225" s="4">
        <v>0</v>
      </c>
    </row>
    <row r="226" spans="1:12" x14ac:dyDescent="0.25">
      <c r="A226" s="3" t="s">
        <v>489</v>
      </c>
      <c r="B226" s="4">
        <v>0</v>
      </c>
      <c r="C226" s="4"/>
      <c r="D226" s="4"/>
      <c r="E226" s="4"/>
      <c r="F226" s="4">
        <v>1</v>
      </c>
      <c r="G226" s="4"/>
      <c r="H226" s="4"/>
      <c r="I226" s="4">
        <v>0</v>
      </c>
      <c r="J226" s="4"/>
      <c r="K226" s="4"/>
      <c r="L226" s="4">
        <v>1</v>
      </c>
    </row>
    <row r="227" spans="1:12" x14ac:dyDescent="0.25">
      <c r="A227" s="3" t="s">
        <v>490</v>
      </c>
      <c r="B227" s="4">
        <v>0</v>
      </c>
      <c r="C227" s="4"/>
      <c r="D227" s="4"/>
      <c r="E227" s="4"/>
      <c r="F227" s="4">
        <v>0</v>
      </c>
      <c r="G227" s="4"/>
      <c r="H227" s="4"/>
      <c r="I227" s="4">
        <v>0</v>
      </c>
      <c r="J227" s="4"/>
      <c r="K227" s="4"/>
      <c r="L227" s="4">
        <v>0</v>
      </c>
    </row>
    <row r="228" spans="1:12" x14ac:dyDescent="0.25">
      <c r="A228" s="3" t="s">
        <v>491</v>
      </c>
      <c r="B228" s="4">
        <v>0</v>
      </c>
      <c r="C228" s="4"/>
      <c r="D228" s="4"/>
      <c r="E228" s="4"/>
      <c r="F228" s="4">
        <v>0</v>
      </c>
      <c r="G228" s="4"/>
      <c r="H228" s="4"/>
      <c r="I228" s="4">
        <v>0</v>
      </c>
      <c r="J228" s="4"/>
      <c r="K228" s="4"/>
      <c r="L228" s="4">
        <v>0</v>
      </c>
    </row>
    <row r="229" spans="1:12" x14ac:dyDescent="0.25">
      <c r="A229" s="3" t="s">
        <v>492</v>
      </c>
      <c r="B229" s="4">
        <v>0</v>
      </c>
      <c r="C229" s="4"/>
      <c r="D229" s="4"/>
      <c r="E229" s="4"/>
      <c r="F229" s="4">
        <v>0</v>
      </c>
      <c r="G229" s="4"/>
      <c r="H229" s="4"/>
      <c r="I229" s="4">
        <v>0</v>
      </c>
      <c r="J229" s="4"/>
      <c r="K229" s="4"/>
      <c r="L229" s="4">
        <v>0</v>
      </c>
    </row>
    <row r="230" spans="1:12" x14ac:dyDescent="0.25">
      <c r="A230" s="3" t="s">
        <v>493</v>
      </c>
      <c r="B230" s="4">
        <v>0</v>
      </c>
      <c r="C230" s="4"/>
      <c r="D230" s="4"/>
      <c r="E230" s="4"/>
      <c r="F230" s="4">
        <v>0</v>
      </c>
      <c r="G230" s="4"/>
      <c r="H230" s="4"/>
      <c r="I230" s="4">
        <v>0</v>
      </c>
      <c r="J230" s="4"/>
      <c r="K230" s="4"/>
      <c r="L230" s="4">
        <v>0</v>
      </c>
    </row>
    <row r="231" spans="1:12" x14ac:dyDescent="0.25">
      <c r="A231" s="3" t="s">
        <v>494</v>
      </c>
      <c r="B231" s="4">
        <v>0</v>
      </c>
      <c r="C231" s="4"/>
      <c r="D231" s="4"/>
      <c r="E231" s="4"/>
      <c r="F231" s="4">
        <v>0</v>
      </c>
      <c r="G231" s="4"/>
      <c r="H231" s="4"/>
      <c r="I231" s="4">
        <v>0</v>
      </c>
      <c r="J231" s="4"/>
      <c r="K231" s="4"/>
      <c r="L231" s="4">
        <v>0</v>
      </c>
    </row>
    <row r="232" spans="1:12" x14ac:dyDescent="0.25">
      <c r="A232" s="3" t="s">
        <v>495</v>
      </c>
      <c r="B232" s="4">
        <v>0</v>
      </c>
      <c r="C232" s="4"/>
      <c r="D232" s="4"/>
      <c r="E232" s="4"/>
      <c r="F232" s="4">
        <v>1</v>
      </c>
      <c r="G232" s="4"/>
      <c r="H232" s="4"/>
      <c r="I232" s="4">
        <v>0</v>
      </c>
      <c r="J232" s="4"/>
      <c r="K232" s="4"/>
      <c r="L232" s="4">
        <v>1</v>
      </c>
    </row>
    <row r="233" spans="1:12" x14ac:dyDescent="0.25">
      <c r="A233" s="3" t="s">
        <v>496</v>
      </c>
      <c r="B233" s="4">
        <v>0</v>
      </c>
      <c r="C233" s="4"/>
      <c r="D233" s="4"/>
      <c r="E233" s="4"/>
      <c r="F233" s="4">
        <v>4</v>
      </c>
      <c r="G233" s="4"/>
      <c r="H233" s="4"/>
      <c r="I233" s="4">
        <v>0</v>
      </c>
      <c r="J233" s="4"/>
      <c r="K233" s="4"/>
      <c r="L233" s="4">
        <v>4</v>
      </c>
    </row>
    <row r="234" spans="1:12" x14ac:dyDescent="0.25">
      <c r="A234" s="3" t="s">
        <v>497</v>
      </c>
      <c r="B234" s="4">
        <v>0</v>
      </c>
      <c r="C234" s="4"/>
      <c r="D234" s="4"/>
      <c r="E234" s="4"/>
      <c r="F234" s="4">
        <v>0</v>
      </c>
      <c r="G234" s="4"/>
      <c r="H234" s="4"/>
      <c r="I234" s="4">
        <v>0</v>
      </c>
      <c r="J234" s="4"/>
      <c r="K234" s="4"/>
      <c r="L234" s="4">
        <v>0</v>
      </c>
    </row>
    <row r="235" spans="1:12" x14ac:dyDescent="0.25">
      <c r="A235" s="3" t="s">
        <v>498</v>
      </c>
      <c r="B235" s="4">
        <v>0</v>
      </c>
      <c r="C235" s="4"/>
      <c r="D235" s="4"/>
      <c r="E235" s="4"/>
      <c r="F235" s="4">
        <v>0</v>
      </c>
      <c r="G235" s="4"/>
      <c r="H235" s="4"/>
      <c r="I235" s="4">
        <v>0</v>
      </c>
      <c r="J235" s="4"/>
      <c r="K235" s="4"/>
      <c r="L235" s="4">
        <v>0</v>
      </c>
    </row>
    <row r="236" spans="1:12" x14ac:dyDescent="0.25">
      <c r="A236" s="3" t="s">
        <v>499</v>
      </c>
      <c r="B236" s="4">
        <v>0</v>
      </c>
      <c r="C236" s="4"/>
      <c r="D236" s="4"/>
      <c r="E236" s="4"/>
      <c r="F236" s="4">
        <v>0</v>
      </c>
      <c r="G236" s="4"/>
      <c r="H236" s="4"/>
      <c r="I236" s="4">
        <v>0</v>
      </c>
      <c r="J236" s="4"/>
      <c r="K236" s="4"/>
      <c r="L236" s="4">
        <v>0</v>
      </c>
    </row>
    <row r="237" spans="1:12" x14ac:dyDescent="0.25">
      <c r="A237" s="3" t="s">
        <v>500</v>
      </c>
      <c r="B237" s="4">
        <v>0</v>
      </c>
      <c r="C237" s="4"/>
      <c r="D237" s="4"/>
      <c r="E237" s="4"/>
      <c r="F237" s="4">
        <v>0</v>
      </c>
      <c r="G237" s="4"/>
      <c r="H237" s="4"/>
      <c r="I237" s="4">
        <v>0</v>
      </c>
      <c r="J237" s="4"/>
      <c r="K237" s="4"/>
      <c r="L237" s="4">
        <v>0</v>
      </c>
    </row>
    <row r="238" spans="1:12" x14ac:dyDescent="0.25">
      <c r="A238" s="3" t="s">
        <v>501</v>
      </c>
      <c r="B238" s="4">
        <v>0</v>
      </c>
      <c r="C238" s="4"/>
      <c r="D238" s="4"/>
      <c r="E238" s="4"/>
      <c r="F238" s="4">
        <v>0</v>
      </c>
      <c r="G238" s="4"/>
      <c r="H238" s="4"/>
      <c r="I238" s="4">
        <v>0</v>
      </c>
      <c r="J238" s="4"/>
      <c r="K238" s="4"/>
      <c r="L238" s="4">
        <v>0</v>
      </c>
    </row>
    <row r="239" spans="1:12" x14ac:dyDescent="0.25">
      <c r="A239" s="3" t="s">
        <v>502</v>
      </c>
      <c r="B239" s="4">
        <v>0</v>
      </c>
      <c r="C239" s="4"/>
      <c r="D239" s="4"/>
      <c r="E239" s="4"/>
      <c r="F239" s="4">
        <v>0</v>
      </c>
      <c r="G239" s="4"/>
      <c r="H239" s="4"/>
      <c r="I239" s="4">
        <v>0</v>
      </c>
      <c r="J239" s="4"/>
      <c r="K239" s="4"/>
      <c r="L239" s="4">
        <v>0</v>
      </c>
    </row>
    <row r="240" spans="1:12" x14ac:dyDescent="0.25">
      <c r="A240" s="3" t="s">
        <v>503</v>
      </c>
      <c r="B240" s="4">
        <v>0</v>
      </c>
      <c r="C240" s="4"/>
      <c r="D240" s="4"/>
      <c r="E240" s="4"/>
      <c r="F240" s="4">
        <v>0</v>
      </c>
      <c r="G240" s="4"/>
      <c r="H240" s="4"/>
      <c r="I240" s="4">
        <v>0</v>
      </c>
      <c r="J240" s="4"/>
      <c r="K240" s="4"/>
      <c r="L240" s="4">
        <v>0</v>
      </c>
    </row>
    <row r="241" spans="1:12" x14ac:dyDescent="0.25">
      <c r="A241" s="3" t="s">
        <v>59</v>
      </c>
      <c r="B241" s="4">
        <v>0</v>
      </c>
      <c r="C241" s="4"/>
      <c r="D241" s="4"/>
      <c r="E241" s="4"/>
      <c r="F241" s="4">
        <v>6</v>
      </c>
      <c r="G241" s="4"/>
      <c r="H241" s="4"/>
      <c r="I241" s="4">
        <v>0</v>
      </c>
      <c r="J241" s="4"/>
      <c r="K241" s="4"/>
      <c r="L241" s="4">
        <v>6</v>
      </c>
    </row>
    <row r="244" spans="1:12" x14ac:dyDescent="0.25">
      <c r="A244" s="5" t="s">
        <v>35</v>
      </c>
      <c r="B244" t="s">
        <v>5</v>
      </c>
    </row>
    <row r="245" spans="1:12" x14ac:dyDescent="0.25">
      <c r="A245" s="5" t="s">
        <v>40</v>
      </c>
      <c r="B245" t="s">
        <v>49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0</v>
      </c>
      <c r="C249" s="4"/>
      <c r="D249" s="4"/>
      <c r="E249" s="4"/>
      <c r="F249" s="4">
        <v>0</v>
      </c>
      <c r="G249" s="4"/>
      <c r="H249" s="4"/>
      <c r="I249" s="4">
        <v>0</v>
      </c>
      <c r="J249" s="4"/>
      <c r="K249" s="4"/>
      <c r="L249" s="4">
        <v>0</v>
      </c>
    </row>
    <row r="250" spans="1:12" x14ac:dyDescent="0.25">
      <c r="A250" s="3" t="s">
        <v>288</v>
      </c>
      <c r="B250" s="4">
        <v>0</v>
      </c>
      <c r="C250" s="4"/>
      <c r="D250" s="4"/>
      <c r="E250" s="4"/>
      <c r="F250" s="4">
        <v>0</v>
      </c>
      <c r="G250" s="4"/>
      <c r="H250" s="4"/>
      <c r="I250" s="4">
        <v>0</v>
      </c>
      <c r="J250" s="4"/>
      <c r="K250" s="4"/>
      <c r="L250" s="4">
        <v>0</v>
      </c>
    </row>
    <row r="251" spans="1:12" x14ac:dyDescent="0.25">
      <c r="A251" s="3" t="s">
        <v>289</v>
      </c>
      <c r="B251" s="4">
        <v>0</v>
      </c>
      <c r="C251" s="4"/>
      <c r="D251" s="4"/>
      <c r="E251" s="4"/>
      <c r="F251" s="4">
        <v>0</v>
      </c>
      <c r="G251" s="4"/>
      <c r="H251" s="4"/>
      <c r="I251" s="4">
        <v>0</v>
      </c>
      <c r="J251" s="4"/>
      <c r="K251" s="4"/>
      <c r="L251" s="4">
        <v>0</v>
      </c>
    </row>
    <row r="252" spans="1:12" x14ac:dyDescent="0.25">
      <c r="A252" s="3" t="s">
        <v>290</v>
      </c>
      <c r="B252" s="4">
        <v>0</v>
      </c>
      <c r="C252" s="4"/>
      <c r="D252" s="4"/>
      <c r="E252" s="4"/>
      <c r="F252" s="4">
        <v>0</v>
      </c>
      <c r="G252" s="4"/>
      <c r="H252" s="4"/>
      <c r="I252" s="4">
        <v>0</v>
      </c>
      <c r="J252" s="4"/>
      <c r="K252" s="4"/>
      <c r="L252" s="4">
        <v>0</v>
      </c>
    </row>
    <row r="253" spans="1:12" x14ac:dyDescent="0.25">
      <c r="A253" s="3" t="s">
        <v>292</v>
      </c>
      <c r="B253" s="4">
        <v>0</v>
      </c>
      <c r="C253" s="4"/>
      <c r="D253" s="4"/>
      <c r="E253" s="4"/>
      <c r="F253" s="4">
        <v>0</v>
      </c>
      <c r="G253" s="4"/>
      <c r="H253" s="4"/>
      <c r="I253" s="4">
        <v>0</v>
      </c>
      <c r="J253" s="4"/>
      <c r="K253" s="4"/>
      <c r="L253" s="4">
        <v>0</v>
      </c>
    </row>
    <row r="254" spans="1:12" x14ac:dyDescent="0.25">
      <c r="A254" s="3" t="s">
        <v>293</v>
      </c>
      <c r="B254" s="4">
        <v>0</v>
      </c>
      <c r="C254" s="4"/>
      <c r="D254" s="4"/>
      <c r="E254" s="4"/>
      <c r="F254" s="4">
        <v>0</v>
      </c>
      <c r="G254" s="4"/>
      <c r="H254" s="4"/>
      <c r="I254" s="4">
        <v>0</v>
      </c>
      <c r="J254" s="4"/>
      <c r="K254" s="4"/>
      <c r="L254" s="4">
        <v>0</v>
      </c>
    </row>
    <row r="255" spans="1:12" x14ac:dyDescent="0.25">
      <c r="A255" s="3" t="s">
        <v>294</v>
      </c>
      <c r="B255" s="4">
        <v>0</v>
      </c>
      <c r="C255" s="4"/>
      <c r="D255" s="4"/>
      <c r="E255" s="4"/>
      <c r="F255" s="4">
        <v>0</v>
      </c>
      <c r="G255" s="4"/>
      <c r="H255" s="4"/>
      <c r="I255" s="4">
        <v>0</v>
      </c>
      <c r="J255" s="4"/>
      <c r="K255" s="4"/>
      <c r="L255" s="4">
        <v>0</v>
      </c>
    </row>
    <row r="256" spans="1:12" x14ac:dyDescent="0.25">
      <c r="A256" s="3" t="s">
        <v>295</v>
      </c>
      <c r="B256" s="4">
        <v>0</v>
      </c>
      <c r="C256" s="4"/>
      <c r="D256" s="4"/>
      <c r="E256" s="4"/>
      <c r="F256" s="4">
        <v>0</v>
      </c>
      <c r="G256" s="4"/>
      <c r="H256" s="4"/>
      <c r="I256" s="4">
        <v>0</v>
      </c>
      <c r="J256" s="4"/>
      <c r="K256" s="4"/>
      <c r="L256" s="4">
        <v>0</v>
      </c>
    </row>
    <row r="257" spans="1:12" x14ac:dyDescent="0.25">
      <c r="A257" s="3" t="s">
        <v>296</v>
      </c>
      <c r="B257" s="4">
        <v>0</v>
      </c>
      <c r="C257" s="4"/>
      <c r="D257" s="4"/>
      <c r="E257" s="4"/>
      <c r="F257" s="4">
        <v>0</v>
      </c>
      <c r="G257" s="4"/>
      <c r="H257" s="4"/>
      <c r="I257" s="4">
        <v>0</v>
      </c>
      <c r="J257" s="4"/>
      <c r="K257" s="4"/>
      <c r="L257" s="4">
        <v>0</v>
      </c>
    </row>
    <row r="258" spans="1:12" x14ac:dyDescent="0.25">
      <c r="A258" s="3" t="s">
        <v>297</v>
      </c>
      <c r="B258" s="4">
        <v>0</v>
      </c>
      <c r="C258" s="4"/>
      <c r="D258" s="4"/>
      <c r="E258" s="4"/>
      <c r="F258" s="4">
        <v>0</v>
      </c>
      <c r="G258" s="4"/>
      <c r="H258" s="4"/>
      <c r="I258" s="4">
        <v>0</v>
      </c>
      <c r="J258" s="4"/>
      <c r="K258" s="4"/>
      <c r="L258" s="4">
        <v>0</v>
      </c>
    </row>
    <row r="259" spans="1:12" x14ac:dyDescent="0.25">
      <c r="A259" s="3" t="s">
        <v>298</v>
      </c>
      <c r="B259" s="4">
        <v>0</v>
      </c>
      <c r="C259" s="4"/>
      <c r="D259" s="4"/>
      <c r="E259" s="4"/>
      <c r="F259" s="4">
        <v>0</v>
      </c>
      <c r="G259" s="4"/>
      <c r="H259" s="4"/>
      <c r="I259" s="4">
        <v>0</v>
      </c>
      <c r="J259" s="4"/>
      <c r="K259" s="4"/>
      <c r="L259" s="4">
        <v>0</v>
      </c>
    </row>
    <row r="260" spans="1:12" x14ac:dyDescent="0.25">
      <c r="A260" s="3" t="s">
        <v>299</v>
      </c>
      <c r="B260" s="4">
        <v>0</v>
      </c>
      <c r="C260" s="4"/>
      <c r="D260" s="4"/>
      <c r="E260" s="4"/>
      <c r="F260" s="4">
        <v>0</v>
      </c>
      <c r="G260" s="4"/>
      <c r="H260" s="4"/>
      <c r="I260" s="4">
        <v>0</v>
      </c>
      <c r="J260" s="4"/>
      <c r="K260" s="4"/>
      <c r="L260" s="4">
        <v>0</v>
      </c>
    </row>
    <row r="261" spans="1:12" x14ac:dyDescent="0.25">
      <c r="A261" s="3" t="s">
        <v>300</v>
      </c>
      <c r="B261" s="4">
        <v>0</v>
      </c>
      <c r="C261" s="4"/>
      <c r="D261" s="4"/>
      <c r="E261" s="4"/>
      <c r="F261" s="4">
        <v>1</v>
      </c>
      <c r="G261" s="4"/>
      <c r="H261" s="4"/>
      <c r="I261" s="4">
        <v>0</v>
      </c>
      <c r="J261" s="4"/>
      <c r="K261" s="4"/>
      <c r="L261" s="4">
        <v>1</v>
      </c>
    </row>
    <row r="262" spans="1:12" x14ac:dyDescent="0.25">
      <c r="A262" s="3" t="s">
        <v>301</v>
      </c>
      <c r="B262" s="4">
        <v>0</v>
      </c>
      <c r="C262" s="4"/>
      <c r="D262" s="4"/>
      <c r="E262" s="4"/>
      <c r="F262" s="4">
        <v>0</v>
      </c>
      <c r="G262" s="4"/>
      <c r="H262" s="4"/>
      <c r="I262" s="4">
        <v>0</v>
      </c>
      <c r="J262" s="4"/>
      <c r="K262" s="4"/>
      <c r="L262" s="4">
        <v>0</v>
      </c>
    </row>
    <row r="263" spans="1:12" x14ac:dyDescent="0.25">
      <c r="A263" s="3" t="s">
        <v>302</v>
      </c>
      <c r="B263" s="4">
        <v>0</v>
      </c>
      <c r="C263" s="4"/>
      <c r="D263" s="4"/>
      <c r="E263" s="4"/>
      <c r="F263" s="4">
        <v>0</v>
      </c>
      <c r="G263" s="4"/>
      <c r="H263" s="4"/>
      <c r="I263" s="4">
        <v>0</v>
      </c>
      <c r="J263" s="4"/>
      <c r="K263" s="4"/>
      <c r="L263" s="4">
        <v>0</v>
      </c>
    </row>
    <row r="264" spans="1:12" x14ac:dyDescent="0.25">
      <c r="A264" s="3" t="s">
        <v>303</v>
      </c>
      <c r="B264" s="4">
        <v>0</v>
      </c>
      <c r="C264" s="4"/>
      <c r="D264" s="4"/>
      <c r="E264" s="4"/>
      <c r="F264" s="4">
        <v>0</v>
      </c>
      <c r="G264" s="4"/>
      <c r="H264" s="4"/>
      <c r="I264" s="4">
        <v>0</v>
      </c>
      <c r="J264" s="4"/>
      <c r="K264" s="4"/>
      <c r="L264" s="4">
        <v>0</v>
      </c>
    </row>
    <row r="265" spans="1:12" x14ac:dyDescent="0.25">
      <c r="A265" s="3" t="s">
        <v>304</v>
      </c>
      <c r="B265" s="4">
        <v>0</v>
      </c>
      <c r="C265" s="4"/>
      <c r="D265" s="4"/>
      <c r="E265" s="4"/>
      <c r="F265" s="4">
        <v>0</v>
      </c>
      <c r="G265" s="4"/>
      <c r="H265" s="4"/>
      <c r="I265" s="4">
        <v>0</v>
      </c>
      <c r="J265" s="4"/>
      <c r="K265" s="4"/>
      <c r="L265" s="4">
        <v>0</v>
      </c>
    </row>
    <row r="266" spans="1:12" x14ac:dyDescent="0.25">
      <c r="A266" s="3" t="s">
        <v>305</v>
      </c>
      <c r="B266" s="4">
        <v>0</v>
      </c>
      <c r="C266" s="4"/>
      <c r="D266" s="4"/>
      <c r="E266" s="4"/>
      <c r="F266" s="4">
        <v>0</v>
      </c>
      <c r="G266" s="4"/>
      <c r="H266" s="4"/>
      <c r="I266" s="4">
        <v>0</v>
      </c>
      <c r="J266" s="4"/>
      <c r="K266" s="4"/>
      <c r="L266" s="4">
        <v>0</v>
      </c>
    </row>
    <row r="267" spans="1:12" x14ac:dyDescent="0.25">
      <c r="A267" s="3" t="s">
        <v>306</v>
      </c>
      <c r="B267" s="4">
        <v>0</v>
      </c>
      <c r="C267" s="4"/>
      <c r="D267" s="4"/>
      <c r="E267" s="4"/>
      <c r="F267" s="4">
        <v>2</v>
      </c>
      <c r="G267" s="4"/>
      <c r="H267" s="4"/>
      <c r="I267" s="4">
        <v>0</v>
      </c>
      <c r="J267" s="4"/>
      <c r="K267" s="4"/>
      <c r="L267" s="4">
        <v>2</v>
      </c>
    </row>
    <row r="268" spans="1:12" x14ac:dyDescent="0.25">
      <c r="A268" s="3" t="s">
        <v>307</v>
      </c>
      <c r="B268" s="4">
        <v>1</v>
      </c>
      <c r="C268" s="4"/>
      <c r="D268" s="4"/>
      <c r="E268" s="4"/>
      <c r="F268" s="4">
        <v>4</v>
      </c>
      <c r="G268" s="4"/>
      <c r="H268" s="4"/>
      <c r="I268" s="4">
        <v>0</v>
      </c>
      <c r="J268" s="4"/>
      <c r="K268" s="4"/>
      <c r="L268" s="4">
        <v>5</v>
      </c>
    </row>
    <row r="269" spans="1:12" x14ac:dyDescent="0.25">
      <c r="A269" s="3" t="s">
        <v>308</v>
      </c>
      <c r="B269" s="4">
        <v>0</v>
      </c>
      <c r="C269" s="4"/>
      <c r="D269" s="4"/>
      <c r="E269" s="4"/>
      <c r="F269" s="4">
        <v>0</v>
      </c>
      <c r="G269" s="4"/>
      <c r="H269" s="4"/>
      <c r="I269" s="4">
        <v>0</v>
      </c>
      <c r="J269" s="4"/>
      <c r="K269" s="4"/>
      <c r="L269" s="4">
        <v>0</v>
      </c>
    </row>
    <row r="270" spans="1:12" x14ac:dyDescent="0.25">
      <c r="A270" s="3" t="s">
        <v>309</v>
      </c>
      <c r="B270" s="4">
        <v>0</v>
      </c>
      <c r="C270" s="4"/>
      <c r="D270" s="4"/>
      <c r="E270" s="4"/>
      <c r="F270" s="4">
        <v>0</v>
      </c>
      <c r="G270" s="4"/>
      <c r="H270" s="4"/>
      <c r="I270" s="4">
        <v>0</v>
      </c>
      <c r="J270" s="4"/>
      <c r="K270" s="4"/>
      <c r="L270" s="4">
        <v>0</v>
      </c>
    </row>
    <row r="271" spans="1:12" x14ac:dyDescent="0.25">
      <c r="A271" s="3" t="s">
        <v>310</v>
      </c>
      <c r="B271" s="4">
        <v>0</v>
      </c>
      <c r="C271" s="4"/>
      <c r="D271" s="4"/>
      <c r="E271" s="4"/>
      <c r="F271" s="4">
        <v>0</v>
      </c>
      <c r="G271" s="4"/>
      <c r="H271" s="4"/>
      <c r="I271" s="4">
        <v>0</v>
      </c>
      <c r="J271" s="4"/>
      <c r="K271" s="4"/>
      <c r="L271" s="4">
        <v>0</v>
      </c>
    </row>
    <row r="272" spans="1:12" x14ac:dyDescent="0.25">
      <c r="A272" s="3" t="s">
        <v>311</v>
      </c>
      <c r="B272" s="4">
        <v>0</v>
      </c>
      <c r="C272" s="4"/>
      <c r="D272" s="4"/>
      <c r="E272" s="4"/>
      <c r="F272" s="4">
        <v>0</v>
      </c>
      <c r="G272" s="4"/>
      <c r="H272" s="4"/>
      <c r="I272" s="4">
        <v>0</v>
      </c>
      <c r="J272" s="4"/>
      <c r="K272" s="4"/>
      <c r="L272" s="4">
        <v>0</v>
      </c>
    </row>
    <row r="273" spans="1:12" x14ac:dyDescent="0.25">
      <c r="A273" s="3" t="s">
        <v>312</v>
      </c>
      <c r="B273" s="4">
        <v>0</v>
      </c>
      <c r="C273" s="4"/>
      <c r="D273" s="4"/>
      <c r="E273" s="4"/>
      <c r="F273" s="4">
        <v>0</v>
      </c>
      <c r="G273" s="4"/>
      <c r="H273" s="4"/>
      <c r="I273" s="4">
        <v>0</v>
      </c>
      <c r="J273" s="4"/>
      <c r="K273" s="4"/>
      <c r="L273" s="4">
        <v>0</v>
      </c>
    </row>
    <row r="274" spans="1:12" x14ac:dyDescent="0.25">
      <c r="A274" s="3" t="s">
        <v>313</v>
      </c>
      <c r="B274" s="4">
        <v>0</v>
      </c>
      <c r="C274" s="4"/>
      <c r="D274" s="4"/>
      <c r="E274" s="4"/>
      <c r="F274" s="4">
        <v>0</v>
      </c>
      <c r="G274" s="4"/>
      <c r="H274" s="4"/>
      <c r="I274" s="4">
        <v>0</v>
      </c>
      <c r="J274" s="4"/>
      <c r="K274" s="4"/>
      <c r="L274" s="4">
        <v>0</v>
      </c>
    </row>
    <row r="275" spans="1:12" x14ac:dyDescent="0.25">
      <c r="A275" s="3" t="s">
        <v>314</v>
      </c>
      <c r="B275" s="4">
        <v>0</v>
      </c>
      <c r="C275" s="4"/>
      <c r="D275" s="4"/>
      <c r="E275" s="4"/>
      <c r="F275" s="4">
        <v>0</v>
      </c>
      <c r="G275" s="4"/>
      <c r="H275" s="4"/>
      <c r="I275" s="4">
        <v>0</v>
      </c>
      <c r="J275" s="4"/>
      <c r="K275" s="4"/>
      <c r="L275" s="4">
        <v>0</v>
      </c>
    </row>
    <row r="276" spans="1:12" x14ac:dyDescent="0.25">
      <c r="A276" s="3" t="s">
        <v>58</v>
      </c>
      <c r="B276" s="4">
        <v>1</v>
      </c>
      <c r="C276" s="4"/>
      <c r="D276" s="4"/>
      <c r="E276" s="4"/>
      <c r="F276" s="4">
        <v>7</v>
      </c>
      <c r="G276" s="4"/>
      <c r="H276" s="4"/>
      <c r="I276" s="4">
        <v>0</v>
      </c>
      <c r="J276" s="4"/>
      <c r="K276" s="4"/>
      <c r="L276" s="4">
        <v>8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L318"/>
  <sheetViews>
    <sheetView workbookViewId="0">
      <selection activeCell="B248" sqref="B248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35</v>
      </c>
      <c r="B1" t="s">
        <v>507</v>
      </c>
    </row>
    <row r="2" spans="1:12" x14ac:dyDescent="0.25">
      <c r="A2" s="5" t="s">
        <v>40</v>
      </c>
      <c r="B2" t="s">
        <v>41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13</v>
      </c>
      <c r="C6" s="4">
        <v>13</v>
      </c>
      <c r="D6" s="4">
        <v>103</v>
      </c>
      <c r="E6" s="4">
        <v>1</v>
      </c>
      <c r="F6" s="4">
        <v>14</v>
      </c>
      <c r="G6" s="4">
        <v>58</v>
      </c>
      <c r="H6" s="4">
        <v>37</v>
      </c>
      <c r="I6" s="4">
        <v>8</v>
      </c>
      <c r="J6" s="4">
        <v>2</v>
      </c>
      <c r="K6" s="4">
        <v>40</v>
      </c>
      <c r="L6" s="4">
        <v>289</v>
      </c>
    </row>
    <row r="7" spans="1:12" x14ac:dyDescent="0.25">
      <c r="A7" s="3" t="s">
        <v>322</v>
      </c>
      <c r="B7" s="4">
        <v>5</v>
      </c>
      <c r="C7" s="4">
        <v>4</v>
      </c>
      <c r="D7" s="4">
        <v>25</v>
      </c>
      <c r="E7" s="4">
        <v>0</v>
      </c>
      <c r="F7" s="4">
        <v>1</v>
      </c>
      <c r="G7" s="4">
        <v>14</v>
      </c>
      <c r="H7" s="4">
        <v>7</v>
      </c>
      <c r="I7" s="4">
        <v>2</v>
      </c>
      <c r="J7" s="4">
        <v>0</v>
      </c>
      <c r="K7" s="4">
        <v>6</v>
      </c>
      <c r="L7" s="4">
        <v>64</v>
      </c>
    </row>
    <row r="8" spans="1:12" x14ac:dyDescent="0.25">
      <c r="A8" s="3" t="s">
        <v>323</v>
      </c>
      <c r="B8" s="4">
        <v>15</v>
      </c>
      <c r="C8" s="4">
        <v>17</v>
      </c>
      <c r="D8" s="4">
        <v>57</v>
      </c>
      <c r="E8" s="4">
        <v>1</v>
      </c>
      <c r="F8" s="4">
        <v>13</v>
      </c>
      <c r="G8" s="4">
        <v>35</v>
      </c>
      <c r="H8" s="4">
        <v>44</v>
      </c>
      <c r="I8" s="4">
        <v>5</v>
      </c>
      <c r="J8" s="4">
        <v>1</v>
      </c>
      <c r="K8" s="4">
        <v>37</v>
      </c>
      <c r="L8" s="4">
        <v>225</v>
      </c>
    </row>
    <row r="9" spans="1:12" x14ac:dyDescent="0.25">
      <c r="A9" s="3" t="s">
        <v>324</v>
      </c>
      <c r="B9" s="4">
        <v>2</v>
      </c>
      <c r="C9" s="4">
        <v>6</v>
      </c>
      <c r="D9" s="4">
        <v>21</v>
      </c>
      <c r="E9" s="4">
        <v>2</v>
      </c>
      <c r="F9" s="4">
        <v>2</v>
      </c>
      <c r="G9" s="4">
        <v>13</v>
      </c>
      <c r="H9" s="4">
        <v>15</v>
      </c>
      <c r="I9" s="4">
        <v>1</v>
      </c>
      <c r="J9" s="4">
        <v>2</v>
      </c>
      <c r="K9" s="4">
        <v>14</v>
      </c>
      <c r="L9" s="4">
        <v>78</v>
      </c>
    </row>
    <row r="10" spans="1:12" x14ac:dyDescent="0.25">
      <c r="A10" s="3" t="s">
        <v>325</v>
      </c>
      <c r="B10" s="4">
        <v>32</v>
      </c>
      <c r="C10" s="4">
        <v>28</v>
      </c>
      <c r="D10" s="4">
        <v>140</v>
      </c>
      <c r="E10" s="4">
        <v>2</v>
      </c>
      <c r="F10" s="4">
        <v>23</v>
      </c>
      <c r="G10" s="4">
        <v>90</v>
      </c>
      <c r="H10" s="4">
        <v>58</v>
      </c>
      <c r="I10" s="4">
        <v>5</v>
      </c>
      <c r="J10" s="4">
        <v>4</v>
      </c>
      <c r="K10" s="4">
        <v>62</v>
      </c>
      <c r="L10" s="4">
        <v>444</v>
      </c>
    </row>
    <row r="11" spans="1:12" x14ac:dyDescent="0.25">
      <c r="A11" s="3" t="s">
        <v>326</v>
      </c>
      <c r="B11" s="4">
        <v>3</v>
      </c>
      <c r="C11" s="4">
        <v>5</v>
      </c>
      <c r="D11" s="4">
        <v>30</v>
      </c>
      <c r="E11" s="4">
        <v>0</v>
      </c>
      <c r="F11" s="4">
        <v>3</v>
      </c>
      <c r="G11" s="4">
        <v>9</v>
      </c>
      <c r="H11" s="4">
        <v>13</v>
      </c>
      <c r="I11" s="4">
        <v>1</v>
      </c>
      <c r="J11" s="4">
        <v>0</v>
      </c>
      <c r="K11" s="4">
        <v>13</v>
      </c>
      <c r="L11" s="4">
        <v>77</v>
      </c>
    </row>
    <row r="12" spans="1:12" x14ac:dyDescent="0.25">
      <c r="A12" s="3" t="s">
        <v>327</v>
      </c>
      <c r="B12" s="4">
        <v>12</v>
      </c>
      <c r="C12" s="4">
        <v>14</v>
      </c>
      <c r="D12" s="4">
        <v>64</v>
      </c>
      <c r="E12" s="4">
        <v>0</v>
      </c>
      <c r="F12" s="4">
        <v>12</v>
      </c>
      <c r="G12" s="4">
        <v>26</v>
      </c>
      <c r="H12" s="4">
        <v>17</v>
      </c>
      <c r="I12" s="4">
        <v>2</v>
      </c>
      <c r="J12" s="4">
        <v>1</v>
      </c>
      <c r="K12" s="4">
        <v>27</v>
      </c>
      <c r="L12" s="4">
        <v>175</v>
      </c>
    </row>
    <row r="13" spans="1:12" x14ac:dyDescent="0.25">
      <c r="A13" s="3" t="s">
        <v>328</v>
      </c>
      <c r="B13" s="4">
        <v>20</v>
      </c>
      <c r="C13" s="4">
        <v>54</v>
      </c>
      <c r="D13" s="4">
        <v>109</v>
      </c>
      <c r="E13" s="4">
        <v>2</v>
      </c>
      <c r="F13" s="4">
        <v>14</v>
      </c>
      <c r="G13" s="4">
        <v>40</v>
      </c>
      <c r="H13" s="4">
        <v>38</v>
      </c>
      <c r="I13" s="4">
        <v>6</v>
      </c>
      <c r="J13" s="4">
        <v>0</v>
      </c>
      <c r="K13" s="4">
        <v>49</v>
      </c>
      <c r="L13" s="4">
        <v>332</v>
      </c>
    </row>
    <row r="14" spans="1:12" x14ac:dyDescent="0.25">
      <c r="A14" s="3" t="s">
        <v>329</v>
      </c>
      <c r="B14" s="4">
        <v>19</v>
      </c>
      <c r="C14" s="4">
        <v>15</v>
      </c>
      <c r="D14" s="4">
        <v>78</v>
      </c>
      <c r="E14" s="4">
        <v>1</v>
      </c>
      <c r="F14" s="4">
        <v>12</v>
      </c>
      <c r="G14" s="4">
        <v>35</v>
      </c>
      <c r="H14" s="4">
        <v>21</v>
      </c>
      <c r="I14" s="4">
        <v>3</v>
      </c>
      <c r="J14" s="4">
        <v>6</v>
      </c>
      <c r="K14" s="4">
        <v>40</v>
      </c>
      <c r="L14" s="4">
        <v>230</v>
      </c>
    </row>
    <row r="15" spans="1:12" x14ac:dyDescent="0.25">
      <c r="A15" s="3" t="s">
        <v>330</v>
      </c>
      <c r="B15" s="4">
        <v>70</v>
      </c>
      <c r="C15" s="4">
        <v>92</v>
      </c>
      <c r="D15" s="4">
        <v>305</v>
      </c>
      <c r="E15" s="4">
        <v>3</v>
      </c>
      <c r="F15" s="4">
        <v>39</v>
      </c>
      <c r="G15" s="4">
        <v>127</v>
      </c>
      <c r="H15" s="4">
        <v>108</v>
      </c>
      <c r="I15" s="4">
        <v>20</v>
      </c>
      <c r="J15" s="4">
        <v>5</v>
      </c>
      <c r="K15" s="4">
        <v>114</v>
      </c>
      <c r="L15" s="4">
        <v>883</v>
      </c>
    </row>
    <row r="16" spans="1:12" x14ac:dyDescent="0.25">
      <c r="A16" s="3" t="s">
        <v>331</v>
      </c>
      <c r="B16" s="4">
        <v>41</v>
      </c>
      <c r="C16" s="4">
        <v>63</v>
      </c>
      <c r="D16" s="4">
        <v>101</v>
      </c>
      <c r="E16" s="4">
        <v>1</v>
      </c>
      <c r="F16" s="4">
        <v>18</v>
      </c>
      <c r="G16" s="4">
        <v>79</v>
      </c>
      <c r="H16" s="4">
        <v>75</v>
      </c>
      <c r="I16" s="4">
        <v>5</v>
      </c>
      <c r="J16" s="4">
        <v>6</v>
      </c>
      <c r="K16" s="4">
        <v>53</v>
      </c>
      <c r="L16" s="4">
        <v>442</v>
      </c>
    </row>
    <row r="17" spans="1:12" x14ac:dyDescent="0.25">
      <c r="A17" s="3" t="s">
        <v>332</v>
      </c>
      <c r="B17" s="4">
        <v>16</v>
      </c>
      <c r="C17" s="4">
        <v>32</v>
      </c>
      <c r="D17" s="4">
        <v>102</v>
      </c>
      <c r="E17" s="4">
        <v>5</v>
      </c>
      <c r="F17" s="4">
        <v>10</v>
      </c>
      <c r="G17" s="4">
        <v>53</v>
      </c>
      <c r="H17" s="4">
        <v>70</v>
      </c>
      <c r="I17" s="4">
        <v>6</v>
      </c>
      <c r="J17" s="4">
        <v>3</v>
      </c>
      <c r="K17" s="4">
        <v>58</v>
      </c>
      <c r="L17" s="4">
        <v>355</v>
      </c>
    </row>
    <row r="18" spans="1:12" x14ac:dyDescent="0.25">
      <c r="A18" s="3" t="s">
        <v>333</v>
      </c>
      <c r="B18" s="4">
        <v>64</v>
      </c>
      <c r="C18" s="4">
        <v>89</v>
      </c>
      <c r="D18" s="4">
        <v>238</v>
      </c>
      <c r="E18" s="4">
        <v>6</v>
      </c>
      <c r="F18" s="4">
        <v>35</v>
      </c>
      <c r="G18" s="4">
        <v>144</v>
      </c>
      <c r="H18" s="4">
        <v>158</v>
      </c>
      <c r="I18" s="4">
        <v>29</v>
      </c>
      <c r="J18" s="4">
        <v>11</v>
      </c>
      <c r="K18" s="4">
        <v>139</v>
      </c>
      <c r="L18" s="4">
        <v>913</v>
      </c>
    </row>
    <row r="19" spans="1:12" x14ac:dyDescent="0.25">
      <c r="A19" s="3" t="s">
        <v>334</v>
      </c>
      <c r="B19" s="4">
        <v>14</v>
      </c>
      <c r="C19" s="4">
        <v>20</v>
      </c>
      <c r="D19" s="4">
        <v>57</v>
      </c>
      <c r="E19" s="4">
        <v>2</v>
      </c>
      <c r="F19" s="4">
        <v>10</v>
      </c>
      <c r="G19" s="4">
        <v>40</v>
      </c>
      <c r="H19" s="4">
        <v>44</v>
      </c>
      <c r="I19" s="4">
        <v>3</v>
      </c>
      <c r="J19" s="4">
        <v>4</v>
      </c>
      <c r="K19" s="4">
        <v>22</v>
      </c>
      <c r="L19" s="4">
        <v>216</v>
      </c>
    </row>
    <row r="20" spans="1:12" x14ac:dyDescent="0.25">
      <c r="A20" s="3" t="s">
        <v>335</v>
      </c>
      <c r="B20" s="4">
        <v>16</v>
      </c>
      <c r="C20" s="4">
        <v>34</v>
      </c>
      <c r="D20" s="4">
        <v>64</v>
      </c>
      <c r="E20" s="4">
        <v>1</v>
      </c>
      <c r="F20" s="4">
        <v>13</v>
      </c>
      <c r="G20" s="4">
        <v>38</v>
      </c>
      <c r="H20" s="4">
        <v>40</v>
      </c>
      <c r="I20" s="4">
        <v>4</v>
      </c>
      <c r="J20" s="4">
        <v>2</v>
      </c>
      <c r="K20" s="4">
        <v>38</v>
      </c>
      <c r="L20" s="4">
        <v>250</v>
      </c>
    </row>
    <row r="21" spans="1:12" x14ac:dyDescent="0.25">
      <c r="A21" s="3" t="s">
        <v>336</v>
      </c>
      <c r="B21" s="4">
        <v>131</v>
      </c>
      <c r="C21" s="4">
        <v>208</v>
      </c>
      <c r="D21" s="4">
        <v>414</v>
      </c>
      <c r="E21" s="4">
        <v>9</v>
      </c>
      <c r="F21" s="4">
        <v>68</v>
      </c>
      <c r="G21" s="4">
        <v>232</v>
      </c>
      <c r="H21" s="4">
        <v>238</v>
      </c>
      <c r="I21" s="4">
        <v>34</v>
      </c>
      <c r="J21" s="4">
        <v>21</v>
      </c>
      <c r="K21" s="4">
        <v>201</v>
      </c>
      <c r="L21" s="4">
        <v>1556</v>
      </c>
    </row>
    <row r="22" spans="1:12" x14ac:dyDescent="0.25">
      <c r="A22" s="3" t="s">
        <v>337</v>
      </c>
      <c r="B22" s="4">
        <v>456</v>
      </c>
      <c r="C22" s="4">
        <v>351</v>
      </c>
      <c r="D22" s="4">
        <v>1351</v>
      </c>
      <c r="E22" s="4">
        <v>22</v>
      </c>
      <c r="F22" s="4">
        <v>287</v>
      </c>
      <c r="G22" s="4">
        <v>894</v>
      </c>
      <c r="H22" s="4">
        <v>929</v>
      </c>
      <c r="I22" s="4">
        <v>61</v>
      </c>
      <c r="J22" s="4">
        <v>59</v>
      </c>
      <c r="K22" s="4">
        <v>518</v>
      </c>
      <c r="L22" s="4">
        <v>4928</v>
      </c>
    </row>
    <row r="23" spans="1:12" x14ac:dyDescent="0.25">
      <c r="A23" s="3" t="s">
        <v>338</v>
      </c>
      <c r="B23" s="4">
        <v>71</v>
      </c>
      <c r="C23" s="4">
        <v>55</v>
      </c>
      <c r="D23" s="4">
        <v>235</v>
      </c>
      <c r="E23" s="4">
        <v>0</v>
      </c>
      <c r="F23" s="4">
        <v>45</v>
      </c>
      <c r="G23" s="4">
        <v>130</v>
      </c>
      <c r="H23" s="4">
        <v>154</v>
      </c>
      <c r="I23" s="4">
        <v>22</v>
      </c>
      <c r="J23" s="4">
        <v>14</v>
      </c>
      <c r="K23" s="4">
        <v>103</v>
      </c>
      <c r="L23" s="4">
        <v>829</v>
      </c>
    </row>
    <row r="24" spans="1:12" x14ac:dyDescent="0.25">
      <c r="A24" s="3" t="s">
        <v>339</v>
      </c>
      <c r="B24" s="4">
        <v>351</v>
      </c>
      <c r="C24" s="4">
        <v>592</v>
      </c>
      <c r="D24" s="4">
        <v>904</v>
      </c>
      <c r="E24" s="4">
        <v>20</v>
      </c>
      <c r="F24" s="4">
        <v>370</v>
      </c>
      <c r="G24" s="4">
        <v>937</v>
      </c>
      <c r="H24" s="4">
        <v>617</v>
      </c>
      <c r="I24" s="4">
        <v>63</v>
      </c>
      <c r="J24" s="4">
        <v>33</v>
      </c>
      <c r="K24" s="4">
        <v>581</v>
      </c>
      <c r="L24" s="4">
        <v>4468</v>
      </c>
    </row>
    <row r="25" spans="1:12" x14ac:dyDescent="0.25">
      <c r="A25" s="3" t="s">
        <v>340</v>
      </c>
      <c r="B25" s="4">
        <v>1287</v>
      </c>
      <c r="C25" s="4">
        <v>849</v>
      </c>
      <c r="D25" s="4">
        <v>2571</v>
      </c>
      <c r="E25" s="4">
        <v>34</v>
      </c>
      <c r="F25" s="4">
        <v>1268</v>
      </c>
      <c r="G25" s="4">
        <v>2116</v>
      </c>
      <c r="H25" s="4">
        <v>1680</v>
      </c>
      <c r="I25" s="4">
        <v>225</v>
      </c>
      <c r="J25" s="4">
        <v>101</v>
      </c>
      <c r="K25" s="4">
        <v>1957</v>
      </c>
      <c r="L25" s="4">
        <v>12088</v>
      </c>
    </row>
    <row r="26" spans="1:12" x14ac:dyDescent="0.25">
      <c r="A26" s="3" t="s">
        <v>341</v>
      </c>
      <c r="B26" s="4">
        <v>183</v>
      </c>
      <c r="C26" s="4">
        <v>195</v>
      </c>
      <c r="D26" s="4">
        <v>848</v>
      </c>
      <c r="E26" s="4">
        <v>14</v>
      </c>
      <c r="F26" s="4">
        <v>237</v>
      </c>
      <c r="G26" s="4">
        <v>565</v>
      </c>
      <c r="H26" s="4">
        <v>525</v>
      </c>
      <c r="I26" s="4">
        <v>69</v>
      </c>
      <c r="J26" s="4">
        <v>21</v>
      </c>
      <c r="K26" s="4">
        <v>316</v>
      </c>
      <c r="L26" s="4">
        <v>2973</v>
      </c>
    </row>
    <row r="27" spans="1:12" x14ac:dyDescent="0.25">
      <c r="A27" s="3" t="s">
        <v>342</v>
      </c>
      <c r="B27" s="4">
        <v>171</v>
      </c>
      <c r="C27" s="4">
        <v>301</v>
      </c>
      <c r="D27" s="4">
        <v>729</v>
      </c>
      <c r="E27" s="4">
        <v>12</v>
      </c>
      <c r="F27" s="4">
        <v>217</v>
      </c>
      <c r="G27" s="4">
        <v>458</v>
      </c>
      <c r="H27" s="4">
        <v>446</v>
      </c>
      <c r="I27" s="4">
        <v>39</v>
      </c>
      <c r="J27" s="4">
        <v>17</v>
      </c>
      <c r="K27" s="4">
        <v>280</v>
      </c>
      <c r="L27" s="4">
        <v>2670</v>
      </c>
    </row>
    <row r="28" spans="1:12" x14ac:dyDescent="0.25">
      <c r="A28" s="3" t="s">
        <v>343</v>
      </c>
      <c r="B28" s="4">
        <v>490</v>
      </c>
      <c r="C28" s="4">
        <v>244</v>
      </c>
      <c r="D28" s="4">
        <v>934</v>
      </c>
      <c r="E28" s="4">
        <v>11</v>
      </c>
      <c r="F28" s="4">
        <v>309</v>
      </c>
      <c r="G28" s="4">
        <v>637</v>
      </c>
      <c r="H28" s="4">
        <v>657</v>
      </c>
      <c r="I28" s="4">
        <v>49</v>
      </c>
      <c r="J28" s="4">
        <v>19</v>
      </c>
      <c r="K28" s="4">
        <v>332</v>
      </c>
      <c r="L28" s="4">
        <v>3682</v>
      </c>
    </row>
    <row r="29" spans="1:12" x14ac:dyDescent="0.25">
      <c r="A29" s="3" t="s">
        <v>344</v>
      </c>
      <c r="B29" s="4">
        <v>40</v>
      </c>
      <c r="C29" s="4">
        <v>50</v>
      </c>
      <c r="D29" s="4">
        <v>171</v>
      </c>
      <c r="E29" s="4">
        <v>5</v>
      </c>
      <c r="F29" s="4">
        <v>49</v>
      </c>
      <c r="G29" s="4">
        <v>76</v>
      </c>
      <c r="H29" s="4">
        <v>113</v>
      </c>
      <c r="I29" s="4">
        <v>7</v>
      </c>
      <c r="J29" s="4">
        <v>9</v>
      </c>
      <c r="K29" s="4">
        <v>76</v>
      </c>
      <c r="L29" s="4">
        <v>596</v>
      </c>
    </row>
    <row r="30" spans="1:12" x14ac:dyDescent="0.25">
      <c r="A30" s="3" t="s">
        <v>345</v>
      </c>
      <c r="B30" s="4">
        <v>24</v>
      </c>
      <c r="C30" s="4">
        <v>30</v>
      </c>
      <c r="D30" s="4">
        <v>195</v>
      </c>
      <c r="E30" s="4">
        <v>5</v>
      </c>
      <c r="F30" s="4">
        <v>50</v>
      </c>
      <c r="G30" s="4">
        <v>75</v>
      </c>
      <c r="H30" s="4">
        <v>89</v>
      </c>
      <c r="I30" s="4">
        <v>19</v>
      </c>
      <c r="J30" s="4">
        <v>8</v>
      </c>
      <c r="K30" s="4">
        <v>91</v>
      </c>
      <c r="L30" s="4">
        <v>586</v>
      </c>
    </row>
    <row r="31" spans="1:12" x14ac:dyDescent="0.25">
      <c r="A31" s="3" t="s">
        <v>346</v>
      </c>
      <c r="B31" s="4">
        <v>77</v>
      </c>
      <c r="C31" s="4">
        <v>72</v>
      </c>
      <c r="D31" s="4">
        <v>362</v>
      </c>
      <c r="E31" s="4">
        <v>6</v>
      </c>
      <c r="F31" s="4">
        <v>62</v>
      </c>
      <c r="G31" s="4">
        <v>181</v>
      </c>
      <c r="H31" s="4">
        <v>228</v>
      </c>
      <c r="I31" s="4">
        <v>13</v>
      </c>
      <c r="J31" s="4">
        <v>16</v>
      </c>
      <c r="K31" s="4">
        <v>128</v>
      </c>
      <c r="L31" s="4">
        <v>1145</v>
      </c>
    </row>
    <row r="32" spans="1:12" x14ac:dyDescent="0.25">
      <c r="A32" s="3" t="s">
        <v>347</v>
      </c>
      <c r="B32" s="4">
        <v>78</v>
      </c>
      <c r="C32" s="4">
        <v>88</v>
      </c>
      <c r="D32" s="4">
        <v>222</v>
      </c>
      <c r="E32" s="4">
        <v>4</v>
      </c>
      <c r="F32" s="4">
        <v>68</v>
      </c>
      <c r="G32" s="4">
        <v>201</v>
      </c>
      <c r="H32" s="4">
        <v>135</v>
      </c>
      <c r="I32" s="4">
        <v>14</v>
      </c>
      <c r="J32" s="4">
        <v>13</v>
      </c>
      <c r="K32" s="4">
        <v>207</v>
      </c>
      <c r="L32" s="4">
        <v>1030</v>
      </c>
    </row>
    <row r="33" spans="1:12" x14ac:dyDescent="0.25">
      <c r="A33" s="3" t="s">
        <v>65</v>
      </c>
      <c r="B33" s="4">
        <v>3701</v>
      </c>
      <c r="C33" s="4">
        <v>3521</v>
      </c>
      <c r="D33" s="4">
        <v>10430</v>
      </c>
      <c r="E33" s="4">
        <v>169</v>
      </c>
      <c r="F33" s="4">
        <v>3249</v>
      </c>
      <c r="G33" s="4">
        <v>7303</v>
      </c>
      <c r="H33" s="4">
        <v>6556</v>
      </c>
      <c r="I33" s="4">
        <v>715</v>
      </c>
      <c r="J33" s="4">
        <v>378</v>
      </c>
      <c r="K33" s="4">
        <v>5502</v>
      </c>
      <c r="L33" s="4">
        <v>41524</v>
      </c>
    </row>
    <row r="34" spans="1:12" x14ac:dyDescent="0.25">
      <c r="A34" s="5" t="s">
        <v>35</v>
      </c>
      <c r="B34" t="s">
        <v>286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91</v>
      </c>
      <c r="C39" s="4">
        <v>8</v>
      </c>
      <c r="D39" s="4">
        <v>106</v>
      </c>
      <c r="E39" s="4">
        <v>2</v>
      </c>
      <c r="F39" s="4">
        <v>250</v>
      </c>
      <c r="G39" s="4">
        <v>51</v>
      </c>
      <c r="H39" s="4">
        <v>38</v>
      </c>
      <c r="I39" s="4">
        <v>36</v>
      </c>
      <c r="J39" s="4">
        <v>3</v>
      </c>
      <c r="K39" s="4">
        <v>42</v>
      </c>
      <c r="L39" s="4">
        <v>627</v>
      </c>
    </row>
    <row r="40" spans="1:12" x14ac:dyDescent="0.25">
      <c r="A40" s="3" t="s">
        <v>349</v>
      </c>
      <c r="B40" s="4">
        <v>19</v>
      </c>
      <c r="C40" s="4">
        <v>4</v>
      </c>
      <c r="D40" s="4">
        <v>19</v>
      </c>
      <c r="E40" s="4">
        <v>0</v>
      </c>
      <c r="F40" s="4">
        <v>61</v>
      </c>
      <c r="G40" s="4">
        <v>13</v>
      </c>
      <c r="H40" s="4">
        <v>10</v>
      </c>
      <c r="I40" s="4">
        <v>7</v>
      </c>
      <c r="J40" s="4">
        <v>0</v>
      </c>
      <c r="K40" s="4">
        <v>6</v>
      </c>
      <c r="L40" s="4">
        <v>139</v>
      </c>
    </row>
    <row r="41" spans="1:12" x14ac:dyDescent="0.25">
      <c r="A41" s="3" t="s">
        <v>350</v>
      </c>
      <c r="B41" s="4">
        <v>101</v>
      </c>
      <c r="C41" s="4">
        <v>22</v>
      </c>
      <c r="D41" s="4">
        <v>46</v>
      </c>
      <c r="E41" s="4">
        <v>1</v>
      </c>
      <c r="F41" s="4">
        <v>215</v>
      </c>
      <c r="G41" s="4">
        <v>51</v>
      </c>
      <c r="H41" s="4">
        <v>40</v>
      </c>
      <c r="I41" s="4">
        <v>21</v>
      </c>
      <c r="J41" s="4">
        <v>1</v>
      </c>
      <c r="K41" s="4">
        <v>48</v>
      </c>
      <c r="L41" s="4">
        <v>546</v>
      </c>
    </row>
    <row r="42" spans="1:12" x14ac:dyDescent="0.25">
      <c r="A42" s="3" t="s">
        <v>351</v>
      </c>
      <c r="B42" s="4">
        <v>16</v>
      </c>
      <c r="C42" s="4">
        <v>5</v>
      </c>
      <c r="D42" s="4">
        <v>22</v>
      </c>
      <c r="E42" s="4">
        <v>2</v>
      </c>
      <c r="F42" s="4">
        <v>63</v>
      </c>
      <c r="G42" s="4">
        <v>9</v>
      </c>
      <c r="H42" s="4">
        <v>15</v>
      </c>
      <c r="I42" s="4">
        <v>8</v>
      </c>
      <c r="J42" s="4">
        <v>1</v>
      </c>
      <c r="K42" s="4">
        <v>11</v>
      </c>
      <c r="L42" s="4">
        <v>152</v>
      </c>
    </row>
    <row r="43" spans="1:12" x14ac:dyDescent="0.25">
      <c r="A43" s="3" t="s">
        <v>352</v>
      </c>
      <c r="B43" s="4">
        <v>134</v>
      </c>
      <c r="C43" s="4">
        <v>39</v>
      </c>
      <c r="D43" s="4">
        <v>116</v>
      </c>
      <c r="E43" s="4">
        <v>2</v>
      </c>
      <c r="F43" s="4">
        <v>491</v>
      </c>
      <c r="G43" s="4">
        <v>84</v>
      </c>
      <c r="H43" s="4">
        <v>66</v>
      </c>
      <c r="I43" s="4">
        <v>64</v>
      </c>
      <c r="J43" s="4">
        <v>3</v>
      </c>
      <c r="K43" s="4">
        <v>77</v>
      </c>
      <c r="L43" s="4">
        <v>1076</v>
      </c>
    </row>
    <row r="44" spans="1:12" x14ac:dyDescent="0.25">
      <c r="A44" s="3" t="s">
        <v>353</v>
      </c>
      <c r="B44" s="4">
        <v>12</v>
      </c>
      <c r="C44" s="4">
        <v>4</v>
      </c>
      <c r="D44" s="4">
        <v>32</v>
      </c>
      <c r="E44" s="4">
        <v>0</v>
      </c>
      <c r="F44" s="4">
        <v>70</v>
      </c>
      <c r="G44" s="4">
        <v>12</v>
      </c>
      <c r="H44" s="4">
        <v>7</v>
      </c>
      <c r="I44" s="4">
        <v>4</v>
      </c>
      <c r="J44" s="4">
        <v>0</v>
      </c>
      <c r="K44" s="4">
        <v>16</v>
      </c>
      <c r="L44" s="4">
        <v>157</v>
      </c>
    </row>
    <row r="45" spans="1:12" x14ac:dyDescent="0.25">
      <c r="A45" s="3" t="s">
        <v>354</v>
      </c>
      <c r="B45" s="4">
        <v>31</v>
      </c>
      <c r="C45" s="4">
        <v>16</v>
      </c>
      <c r="D45" s="4">
        <v>63</v>
      </c>
      <c r="E45" s="4">
        <v>2</v>
      </c>
      <c r="F45" s="4">
        <v>156</v>
      </c>
      <c r="G45" s="4">
        <v>30</v>
      </c>
      <c r="H45" s="4">
        <v>21</v>
      </c>
      <c r="I45" s="4">
        <v>22</v>
      </c>
      <c r="J45" s="4">
        <v>0</v>
      </c>
      <c r="K45" s="4">
        <v>30</v>
      </c>
      <c r="L45" s="4">
        <v>371</v>
      </c>
    </row>
    <row r="46" spans="1:12" x14ac:dyDescent="0.25">
      <c r="A46" s="3" t="s">
        <v>355</v>
      </c>
      <c r="B46" s="4">
        <v>72</v>
      </c>
      <c r="C46" s="4">
        <v>26</v>
      </c>
      <c r="D46" s="4">
        <v>99</v>
      </c>
      <c r="E46" s="4">
        <v>0</v>
      </c>
      <c r="F46" s="4">
        <v>440</v>
      </c>
      <c r="G46" s="4">
        <v>47</v>
      </c>
      <c r="H46" s="4">
        <v>30</v>
      </c>
      <c r="I46" s="4">
        <v>56</v>
      </c>
      <c r="J46" s="4">
        <v>0</v>
      </c>
      <c r="K46" s="4">
        <v>50</v>
      </c>
      <c r="L46" s="4">
        <v>820</v>
      </c>
    </row>
    <row r="47" spans="1:12" x14ac:dyDescent="0.25">
      <c r="A47" s="3" t="s">
        <v>356</v>
      </c>
      <c r="B47" s="4">
        <v>73</v>
      </c>
      <c r="C47" s="4">
        <v>21</v>
      </c>
      <c r="D47" s="4">
        <v>76</v>
      </c>
      <c r="E47" s="4">
        <v>4</v>
      </c>
      <c r="F47" s="4">
        <v>230</v>
      </c>
      <c r="G47" s="4">
        <v>35</v>
      </c>
      <c r="H47" s="4">
        <v>22</v>
      </c>
      <c r="I47" s="4">
        <v>30</v>
      </c>
      <c r="J47" s="4">
        <v>3</v>
      </c>
      <c r="K47" s="4">
        <v>42</v>
      </c>
      <c r="L47" s="4">
        <v>536</v>
      </c>
    </row>
    <row r="48" spans="1:12" x14ac:dyDescent="0.25">
      <c r="A48" s="3" t="s">
        <v>357</v>
      </c>
      <c r="B48" s="4">
        <v>222</v>
      </c>
      <c r="C48" s="4">
        <v>96</v>
      </c>
      <c r="D48" s="4">
        <v>298</v>
      </c>
      <c r="E48" s="4">
        <v>3</v>
      </c>
      <c r="F48" s="4">
        <v>738</v>
      </c>
      <c r="G48" s="4">
        <v>143</v>
      </c>
      <c r="H48" s="4">
        <v>106</v>
      </c>
      <c r="I48" s="4">
        <v>105</v>
      </c>
      <c r="J48" s="4">
        <v>6</v>
      </c>
      <c r="K48" s="4">
        <v>117</v>
      </c>
      <c r="L48" s="4">
        <v>1834</v>
      </c>
    </row>
    <row r="49" spans="1:12" x14ac:dyDescent="0.25">
      <c r="A49" s="3" t="s">
        <v>358</v>
      </c>
      <c r="B49" s="4">
        <v>113</v>
      </c>
      <c r="C49" s="4">
        <v>59</v>
      </c>
      <c r="D49" s="4">
        <v>92</v>
      </c>
      <c r="E49" s="4">
        <v>4</v>
      </c>
      <c r="F49" s="4">
        <v>327</v>
      </c>
      <c r="G49" s="4">
        <v>75</v>
      </c>
      <c r="H49" s="4">
        <v>54</v>
      </c>
      <c r="I49" s="4">
        <v>53</v>
      </c>
      <c r="J49" s="4">
        <v>2</v>
      </c>
      <c r="K49" s="4">
        <v>61</v>
      </c>
      <c r="L49" s="4">
        <v>840</v>
      </c>
    </row>
    <row r="50" spans="1:12" x14ac:dyDescent="0.25">
      <c r="A50" s="3" t="s">
        <v>359</v>
      </c>
      <c r="B50" s="4">
        <v>93</v>
      </c>
      <c r="C50" s="4">
        <v>37</v>
      </c>
      <c r="D50" s="4">
        <v>89</v>
      </c>
      <c r="E50" s="4">
        <v>5</v>
      </c>
      <c r="F50" s="4">
        <v>261</v>
      </c>
      <c r="G50" s="4">
        <v>59</v>
      </c>
      <c r="H50" s="4">
        <v>54</v>
      </c>
      <c r="I50" s="4">
        <v>38</v>
      </c>
      <c r="J50" s="4">
        <v>3</v>
      </c>
      <c r="K50" s="4">
        <v>57</v>
      </c>
      <c r="L50" s="4">
        <v>696</v>
      </c>
    </row>
    <row r="51" spans="1:12" x14ac:dyDescent="0.25">
      <c r="A51" s="3" t="s">
        <v>360</v>
      </c>
      <c r="B51" s="4">
        <v>215</v>
      </c>
      <c r="C51" s="4">
        <v>100</v>
      </c>
      <c r="D51" s="4">
        <v>221</v>
      </c>
      <c r="E51" s="4">
        <v>9</v>
      </c>
      <c r="F51" s="4">
        <v>849</v>
      </c>
      <c r="G51" s="4">
        <v>153</v>
      </c>
      <c r="H51" s="4">
        <v>139</v>
      </c>
      <c r="I51" s="4">
        <v>149</v>
      </c>
      <c r="J51" s="4">
        <v>10</v>
      </c>
      <c r="K51" s="4">
        <v>164</v>
      </c>
      <c r="L51" s="4">
        <v>2009</v>
      </c>
    </row>
    <row r="52" spans="1:12" x14ac:dyDescent="0.25">
      <c r="A52" s="3" t="s">
        <v>361</v>
      </c>
      <c r="B52" s="4">
        <v>65</v>
      </c>
      <c r="C52" s="4">
        <v>16</v>
      </c>
      <c r="D52" s="4">
        <v>47</v>
      </c>
      <c r="E52" s="4">
        <v>4</v>
      </c>
      <c r="F52" s="4">
        <v>272</v>
      </c>
      <c r="G52" s="4">
        <v>44</v>
      </c>
      <c r="H52" s="4">
        <v>42</v>
      </c>
      <c r="I52" s="4">
        <v>28</v>
      </c>
      <c r="J52" s="4">
        <v>4</v>
      </c>
      <c r="K52" s="4">
        <v>31</v>
      </c>
      <c r="L52" s="4">
        <v>553</v>
      </c>
    </row>
    <row r="53" spans="1:12" x14ac:dyDescent="0.25">
      <c r="A53" s="3" t="s">
        <v>362</v>
      </c>
      <c r="B53" s="4">
        <v>76</v>
      </c>
      <c r="C53" s="4">
        <v>29</v>
      </c>
      <c r="D53" s="4">
        <v>65</v>
      </c>
      <c r="E53" s="4">
        <v>1</v>
      </c>
      <c r="F53" s="4">
        <v>253</v>
      </c>
      <c r="G53" s="4">
        <v>44</v>
      </c>
      <c r="H53" s="4">
        <v>37</v>
      </c>
      <c r="I53" s="4">
        <v>23</v>
      </c>
      <c r="J53" s="4">
        <v>1</v>
      </c>
      <c r="K53" s="4">
        <v>44</v>
      </c>
      <c r="L53" s="4">
        <v>573</v>
      </c>
    </row>
    <row r="54" spans="1:12" x14ac:dyDescent="0.25">
      <c r="A54" s="3" t="s">
        <v>363</v>
      </c>
      <c r="B54" s="4">
        <v>386</v>
      </c>
      <c r="C54" s="4">
        <v>242</v>
      </c>
      <c r="D54" s="4">
        <v>362</v>
      </c>
      <c r="E54" s="4">
        <v>16</v>
      </c>
      <c r="F54" s="4">
        <v>1325</v>
      </c>
      <c r="G54" s="4">
        <v>265</v>
      </c>
      <c r="H54" s="4">
        <v>191</v>
      </c>
      <c r="I54" s="4">
        <v>242</v>
      </c>
      <c r="J54" s="4">
        <v>23</v>
      </c>
      <c r="K54" s="4">
        <v>224</v>
      </c>
      <c r="L54" s="4">
        <v>3276</v>
      </c>
    </row>
    <row r="55" spans="1:12" x14ac:dyDescent="0.25">
      <c r="A55" s="3" t="s">
        <v>364</v>
      </c>
      <c r="B55" s="4">
        <v>1337</v>
      </c>
      <c r="C55" s="4">
        <v>381</v>
      </c>
      <c r="D55" s="4">
        <v>1324</v>
      </c>
      <c r="E55" s="4">
        <v>40</v>
      </c>
      <c r="F55" s="4">
        <v>4036</v>
      </c>
      <c r="G55" s="4">
        <v>977</v>
      </c>
      <c r="H55" s="4">
        <v>915</v>
      </c>
      <c r="I55" s="4">
        <v>451</v>
      </c>
      <c r="J55" s="4">
        <v>59</v>
      </c>
      <c r="K55" s="4">
        <v>610</v>
      </c>
      <c r="L55" s="4">
        <v>10130</v>
      </c>
    </row>
    <row r="56" spans="1:12" x14ac:dyDescent="0.25">
      <c r="A56" s="3" t="s">
        <v>365</v>
      </c>
      <c r="B56" s="4">
        <v>324</v>
      </c>
      <c r="C56" s="4">
        <v>65</v>
      </c>
      <c r="D56" s="4">
        <v>218</v>
      </c>
      <c r="E56" s="4">
        <v>4</v>
      </c>
      <c r="F56" s="4">
        <v>736</v>
      </c>
      <c r="G56" s="4">
        <v>150</v>
      </c>
      <c r="H56" s="4">
        <v>154</v>
      </c>
      <c r="I56" s="4">
        <v>110</v>
      </c>
      <c r="J56" s="4">
        <v>10</v>
      </c>
      <c r="K56" s="4">
        <v>110</v>
      </c>
      <c r="L56" s="4">
        <v>1881</v>
      </c>
    </row>
    <row r="57" spans="1:12" x14ac:dyDescent="0.25">
      <c r="A57" s="3" t="s">
        <v>366</v>
      </c>
      <c r="B57" s="4">
        <v>1073</v>
      </c>
      <c r="C57" s="4">
        <v>628</v>
      </c>
      <c r="D57" s="4">
        <v>853</v>
      </c>
      <c r="E57" s="4">
        <v>29</v>
      </c>
      <c r="F57" s="4">
        <v>2982</v>
      </c>
      <c r="G57" s="4">
        <v>962</v>
      </c>
      <c r="H57" s="4">
        <v>595</v>
      </c>
      <c r="I57" s="4">
        <v>395</v>
      </c>
      <c r="J57" s="4">
        <v>31</v>
      </c>
      <c r="K57" s="4">
        <v>603</v>
      </c>
      <c r="L57" s="4">
        <v>8151</v>
      </c>
    </row>
    <row r="58" spans="1:12" x14ac:dyDescent="0.25">
      <c r="A58" s="3" t="s">
        <v>367</v>
      </c>
      <c r="B58" s="4">
        <v>3545</v>
      </c>
      <c r="C58" s="4">
        <v>885</v>
      </c>
      <c r="D58" s="4">
        <v>2440</v>
      </c>
      <c r="E58" s="4">
        <v>77</v>
      </c>
      <c r="F58" s="4">
        <v>10981</v>
      </c>
      <c r="G58" s="4">
        <v>2425</v>
      </c>
      <c r="H58" s="4">
        <v>1659</v>
      </c>
      <c r="I58" s="4">
        <v>1651</v>
      </c>
      <c r="J58" s="4">
        <v>96</v>
      </c>
      <c r="K58" s="4">
        <v>2163</v>
      </c>
      <c r="L58" s="4">
        <v>25922</v>
      </c>
    </row>
    <row r="59" spans="1:12" x14ac:dyDescent="0.25">
      <c r="A59" s="3" t="s">
        <v>368</v>
      </c>
      <c r="B59" s="4">
        <v>892</v>
      </c>
      <c r="C59" s="4">
        <v>199</v>
      </c>
      <c r="D59" s="4">
        <v>820</v>
      </c>
      <c r="E59" s="4">
        <v>33</v>
      </c>
      <c r="F59" s="4">
        <v>2673</v>
      </c>
      <c r="G59" s="4">
        <v>616</v>
      </c>
      <c r="H59" s="4">
        <v>513</v>
      </c>
      <c r="I59" s="4">
        <v>294</v>
      </c>
      <c r="J59" s="4">
        <v>26</v>
      </c>
      <c r="K59" s="4">
        <v>361</v>
      </c>
      <c r="L59" s="4">
        <v>6427</v>
      </c>
    </row>
    <row r="60" spans="1:12" x14ac:dyDescent="0.25">
      <c r="A60" s="3" t="s">
        <v>369</v>
      </c>
      <c r="B60" s="4">
        <v>801</v>
      </c>
      <c r="C60" s="4">
        <v>320</v>
      </c>
      <c r="D60" s="4">
        <v>742</v>
      </c>
      <c r="E60" s="4">
        <v>19</v>
      </c>
      <c r="F60" s="4">
        <v>1681</v>
      </c>
      <c r="G60" s="4">
        <v>503</v>
      </c>
      <c r="H60" s="4">
        <v>441</v>
      </c>
      <c r="I60" s="4">
        <v>210</v>
      </c>
      <c r="J60" s="4">
        <v>16</v>
      </c>
      <c r="K60" s="4">
        <v>309</v>
      </c>
      <c r="L60" s="4">
        <v>5042</v>
      </c>
    </row>
    <row r="61" spans="1:12" x14ac:dyDescent="0.25">
      <c r="A61" s="3" t="s">
        <v>370</v>
      </c>
      <c r="B61" s="4">
        <v>1424</v>
      </c>
      <c r="C61" s="4">
        <v>263</v>
      </c>
      <c r="D61" s="4">
        <v>907</v>
      </c>
      <c r="E61" s="4">
        <v>10</v>
      </c>
      <c r="F61" s="4">
        <v>2735</v>
      </c>
      <c r="G61" s="4">
        <v>668</v>
      </c>
      <c r="H61" s="4">
        <v>594</v>
      </c>
      <c r="I61" s="4">
        <v>386</v>
      </c>
      <c r="J61" s="4">
        <v>20</v>
      </c>
      <c r="K61" s="4">
        <v>379</v>
      </c>
      <c r="L61" s="4">
        <v>7386</v>
      </c>
    </row>
    <row r="62" spans="1:12" x14ac:dyDescent="0.25">
      <c r="A62" s="3" t="s">
        <v>371</v>
      </c>
      <c r="B62" s="4">
        <v>110</v>
      </c>
      <c r="C62" s="4">
        <v>51</v>
      </c>
      <c r="D62" s="4">
        <v>151</v>
      </c>
      <c r="E62" s="4">
        <v>4</v>
      </c>
      <c r="F62" s="4">
        <v>361</v>
      </c>
      <c r="G62" s="4">
        <v>88</v>
      </c>
      <c r="H62" s="4">
        <v>108</v>
      </c>
      <c r="I62" s="4">
        <v>35</v>
      </c>
      <c r="J62" s="4">
        <v>7</v>
      </c>
      <c r="K62" s="4">
        <v>89</v>
      </c>
      <c r="L62" s="4">
        <v>1004</v>
      </c>
    </row>
    <row r="63" spans="1:12" x14ac:dyDescent="0.25">
      <c r="A63" s="3" t="s">
        <v>372</v>
      </c>
      <c r="B63" s="4">
        <v>185</v>
      </c>
      <c r="C63" s="4">
        <v>37</v>
      </c>
      <c r="D63" s="4">
        <v>197</v>
      </c>
      <c r="E63" s="4">
        <v>10</v>
      </c>
      <c r="F63" s="4">
        <v>507</v>
      </c>
      <c r="G63" s="4">
        <v>88</v>
      </c>
      <c r="H63" s="4">
        <v>100</v>
      </c>
      <c r="I63" s="4">
        <v>73</v>
      </c>
      <c r="J63" s="4">
        <v>5</v>
      </c>
      <c r="K63" s="4">
        <v>99</v>
      </c>
      <c r="L63" s="4">
        <v>1301</v>
      </c>
    </row>
    <row r="64" spans="1:12" x14ac:dyDescent="0.25">
      <c r="A64" s="3" t="s">
        <v>373</v>
      </c>
      <c r="B64" s="4">
        <v>319</v>
      </c>
      <c r="C64" s="4">
        <v>86</v>
      </c>
      <c r="D64" s="4">
        <v>334</v>
      </c>
      <c r="E64" s="4">
        <v>12</v>
      </c>
      <c r="F64" s="4">
        <v>962</v>
      </c>
      <c r="G64" s="4">
        <v>192</v>
      </c>
      <c r="H64" s="4">
        <v>224</v>
      </c>
      <c r="I64" s="4">
        <v>119</v>
      </c>
      <c r="J64" s="4">
        <v>12</v>
      </c>
      <c r="K64" s="4">
        <v>136</v>
      </c>
      <c r="L64" s="4">
        <v>2396</v>
      </c>
    </row>
    <row r="65" spans="1:12" x14ac:dyDescent="0.25">
      <c r="A65" s="3" t="s">
        <v>374</v>
      </c>
      <c r="B65" s="4">
        <v>223</v>
      </c>
      <c r="C65" s="4">
        <v>120</v>
      </c>
      <c r="D65" s="4">
        <v>193</v>
      </c>
      <c r="E65" s="4">
        <v>7</v>
      </c>
      <c r="F65" s="4">
        <v>879</v>
      </c>
      <c r="G65" s="4">
        <v>238</v>
      </c>
      <c r="H65" s="4">
        <v>143</v>
      </c>
      <c r="I65" s="4">
        <v>96</v>
      </c>
      <c r="J65" s="4">
        <v>7</v>
      </c>
      <c r="K65" s="4">
        <v>234</v>
      </c>
      <c r="L65" s="4">
        <v>2140</v>
      </c>
    </row>
    <row r="66" spans="1:12" x14ac:dyDescent="0.25">
      <c r="A66" s="3" t="s">
        <v>64</v>
      </c>
      <c r="B66" s="4">
        <v>11952</v>
      </c>
      <c r="C66" s="4">
        <v>3759</v>
      </c>
      <c r="D66" s="4">
        <v>9932</v>
      </c>
      <c r="E66" s="4">
        <v>300</v>
      </c>
      <c r="F66" s="4">
        <v>34534</v>
      </c>
      <c r="G66" s="4">
        <v>8022</v>
      </c>
      <c r="H66" s="4">
        <v>6318</v>
      </c>
      <c r="I66" s="4">
        <v>4706</v>
      </c>
      <c r="J66" s="4">
        <v>349</v>
      </c>
      <c r="K66" s="4">
        <v>6113</v>
      </c>
      <c r="L66" s="4">
        <v>85985</v>
      </c>
    </row>
    <row r="69" spans="1:12" x14ac:dyDescent="0.25">
      <c r="A69" s="5" t="s">
        <v>35</v>
      </c>
      <c r="B69" t="s">
        <v>286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101</v>
      </c>
      <c r="C74" s="4">
        <v>15</v>
      </c>
      <c r="D74" s="4">
        <v>106</v>
      </c>
      <c r="E74" s="4">
        <v>1</v>
      </c>
      <c r="F74" s="4">
        <v>269</v>
      </c>
      <c r="G74" s="4">
        <v>61</v>
      </c>
      <c r="H74" s="4">
        <v>44</v>
      </c>
      <c r="I74" s="4">
        <v>39</v>
      </c>
      <c r="J74" s="4">
        <v>5</v>
      </c>
      <c r="K74" s="4">
        <v>41</v>
      </c>
      <c r="L74" s="4">
        <v>682</v>
      </c>
    </row>
    <row r="75" spans="1:12" x14ac:dyDescent="0.25">
      <c r="A75" s="3" t="s">
        <v>376</v>
      </c>
      <c r="B75" s="4">
        <v>23</v>
      </c>
      <c r="C75" s="4">
        <v>3</v>
      </c>
      <c r="D75" s="4">
        <v>17</v>
      </c>
      <c r="E75" s="4">
        <v>0</v>
      </c>
      <c r="F75" s="4">
        <v>62</v>
      </c>
      <c r="G75" s="4">
        <v>15</v>
      </c>
      <c r="H75" s="4">
        <v>8</v>
      </c>
      <c r="I75" s="4">
        <v>7</v>
      </c>
      <c r="J75" s="4">
        <v>0</v>
      </c>
      <c r="K75" s="4">
        <v>10</v>
      </c>
      <c r="L75" s="4">
        <v>145</v>
      </c>
    </row>
    <row r="76" spans="1:12" x14ac:dyDescent="0.25">
      <c r="A76" s="3" t="s">
        <v>377</v>
      </c>
      <c r="B76" s="4">
        <v>119</v>
      </c>
      <c r="C76" s="4">
        <v>23</v>
      </c>
      <c r="D76" s="4">
        <v>47</v>
      </c>
      <c r="E76" s="4">
        <v>1</v>
      </c>
      <c r="F76" s="4">
        <v>240</v>
      </c>
      <c r="G76" s="4">
        <v>55</v>
      </c>
      <c r="H76" s="4">
        <v>34</v>
      </c>
      <c r="I76" s="4">
        <v>23</v>
      </c>
      <c r="J76" s="4">
        <v>2</v>
      </c>
      <c r="K76" s="4">
        <v>51</v>
      </c>
      <c r="L76" s="4">
        <v>595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23</v>
      </c>
      <c r="E77" s="4">
        <v>1</v>
      </c>
      <c r="F77" s="4">
        <v>60</v>
      </c>
      <c r="G77" s="4">
        <v>10</v>
      </c>
      <c r="H77" s="4">
        <v>12</v>
      </c>
      <c r="I77" s="4">
        <v>8</v>
      </c>
      <c r="J77" s="4">
        <v>2</v>
      </c>
      <c r="K77" s="4">
        <v>10</v>
      </c>
      <c r="L77" s="4">
        <v>147</v>
      </c>
    </row>
    <row r="78" spans="1:12" x14ac:dyDescent="0.25">
      <c r="A78" s="3" t="s">
        <v>379</v>
      </c>
      <c r="B78" s="4">
        <v>144</v>
      </c>
      <c r="C78" s="4">
        <v>39</v>
      </c>
      <c r="D78" s="4">
        <v>103</v>
      </c>
      <c r="E78" s="4">
        <v>5</v>
      </c>
      <c r="F78" s="4">
        <v>470</v>
      </c>
      <c r="G78" s="4">
        <v>84</v>
      </c>
      <c r="H78" s="4">
        <v>68</v>
      </c>
      <c r="I78" s="4">
        <v>58</v>
      </c>
      <c r="J78" s="4">
        <v>3</v>
      </c>
      <c r="K78" s="4">
        <v>89</v>
      </c>
      <c r="L78" s="4">
        <v>1063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30</v>
      </c>
      <c r="E79" s="4">
        <v>0</v>
      </c>
      <c r="F79" s="4">
        <v>65</v>
      </c>
      <c r="G79" s="4">
        <v>14</v>
      </c>
      <c r="H79" s="4">
        <v>7</v>
      </c>
      <c r="I79" s="4">
        <v>6</v>
      </c>
      <c r="J79" s="4">
        <v>0</v>
      </c>
      <c r="K79" s="4">
        <v>17</v>
      </c>
      <c r="L79" s="4">
        <v>160</v>
      </c>
    </row>
    <row r="80" spans="1:12" x14ac:dyDescent="0.25">
      <c r="A80" s="3" t="s">
        <v>381</v>
      </c>
      <c r="B80" s="4">
        <v>40</v>
      </c>
      <c r="C80" s="4">
        <v>17</v>
      </c>
      <c r="D80" s="4">
        <v>55</v>
      </c>
      <c r="E80" s="4">
        <v>1</v>
      </c>
      <c r="F80" s="4">
        <v>168</v>
      </c>
      <c r="G80" s="4">
        <v>29</v>
      </c>
      <c r="H80" s="4">
        <v>20</v>
      </c>
      <c r="I80" s="4">
        <v>23</v>
      </c>
      <c r="J80" s="4">
        <v>0</v>
      </c>
      <c r="K80" s="4">
        <v>27</v>
      </c>
      <c r="L80" s="4">
        <v>380</v>
      </c>
    </row>
    <row r="81" spans="1:12" x14ac:dyDescent="0.25">
      <c r="A81" s="3" t="s">
        <v>382</v>
      </c>
      <c r="B81" s="4">
        <v>88</v>
      </c>
      <c r="C81" s="4">
        <v>27</v>
      </c>
      <c r="D81" s="4">
        <v>87</v>
      </c>
      <c r="E81" s="4">
        <v>3</v>
      </c>
      <c r="F81" s="4">
        <v>429</v>
      </c>
      <c r="G81" s="4">
        <v>45</v>
      </c>
      <c r="H81" s="4">
        <v>31</v>
      </c>
      <c r="I81" s="4">
        <v>53</v>
      </c>
      <c r="J81" s="4">
        <v>1</v>
      </c>
      <c r="K81" s="4">
        <v>53</v>
      </c>
      <c r="L81" s="4">
        <v>817</v>
      </c>
    </row>
    <row r="82" spans="1:12" x14ac:dyDescent="0.25">
      <c r="A82" s="3" t="s">
        <v>383</v>
      </c>
      <c r="B82" s="4">
        <v>81</v>
      </c>
      <c r="C82" s="4">
        <v>16</v>
      </c>
      <c r="D82" s="4">
        <v>68</v>
      </c>
      <c r="E82" s="4">
        <v>6</v>
      </c>
      <c r="F82" s="4">
        <v>247</v>
      </c>
      <c r="G82" s="4">
        <v>37</v>
      </c>
      <c r="H82" s="4">
        <v>20</v>
      </c>
      <c r="I82" s="4">
        <v>33</v>
      </c>
      <c r="J82" s="4">
        <v>2</v>
      </c>
      <c r="K82" s="4">
        <v>41</v>
      </c>
      <c r="L82" s="4">
        <v>551</v>
      </c>
    </row>
    <row r="83" spans="1:12" x14ac:dyDescent="0.25">
      <c r="A83" s="3" t="s">
        <v>384</v>
      </c>
      <c r="B83" s="4">
        <v>239</v>
      </c>
      <c r="C83" s="4">
        <v>99</v>
      </c>
      <c r="D83" s="4">
        <v>285</v>
      </c>
      <c r="E83" s="4">
        <v>6</v>
      </c>
      <c r="F83" s="4">
        <v>757</v>
      </c>
      <c r="G83" s="4">
        <v>131</v>
      </c>
      <c r="H83" s="4">
        <v>111</v>
      </c>
      <c r="I83" s="4">
        <v>112</v>
      </c>
      <c r="J83" s="4">
        <v>7</v>
      </c>
      <c r="K83" s="4">
        <v>129</v>
      </c>
      <c r="L83" s="4">
        <v>1876</v>
      </c>
    </row>
    <row r="84" spans="1:12" x14ac:dyDescent="0.25">
      <c r="A84" s="3" t="s">
        <v>385</v>
      </c>
      <c r="B84" s="4">
        <v>111</v>
      </c>
      <c r="C84" s="4">
        <v>58</v>
      </c>
      <c r="D84" s="4">
        <v>83</v>
      </c>
      <c r="E84" s="4">
        <v>4</v>
      </c>
      <c r="F84" s="4">
        <v>329</v>
      </c>
      <c r="G84" s="4">
        <v>85</v>
      </c>
      <c r="H84" s="4">
        <v>58</v>
      </c>
      <c r="I84" s="4">
        <v>50</v>
      </c>
      <c r="J84" s="4">
        <v>2</v>
      </c>
      <c r="K84" s="4">
        <v>65</v>
      </c>
      <c r="L84" s="4">
        <v>845</v>
      </c>
    </row>
    <row r="85" spans="1:12" x14ac:dyDescent="0.25">
      <c r="A85" s="3" t="s">
        <v>386</v>
      </c>
      <c r="B85" s="4">
        <v>94</v>
      </c>
      <c r="C85" s="4">
        <v>50</v>
      </c>
      <c r="D85" s="4">
        <v>90</v>
      </c>
      <c r="E85" s="4">
        <v>11</v>
      </c>
      <c r="F85" s="4">
        <v>265</v>
      </c>
      <c r="G85" s="4">
        <v>63</v>
      </c>
      <c r="H85" s="4">
        <v>55</v>
      </c>
      <c r="I85" s="4">
        <v>39</v>
      </c>
      <c r="J85" s="4">
        <v>2</v>
      </c>
      <c r="K85" s="4">
        <v>66</v>
      </c>
      <c r="L85" s="4">
        <v>735</v>
      </c>
    </row>
    <row r="86" spans="1:12" x14ac:dyDescent="0.25">
      <c r="A86" s="3" t="s">
        <v>387</v>
      </c>
      <c r="B86" s="4">
        <v>226</v>
      </c>
      <c r="C86" s="4">
        <v>122</v>
      </c>
      <c r="D86" s="4">
        <v>206</v>
      </c>
      <c r="E86" s="4">
        <v>14</v>
      </c>
      <c r="F86" s="4">
        <v>880</v>
      </c>
      <c r="G86" s="4">
        <v>156</v>
      </c>
      <c r="H86" s="4">
        <v>119</v>
      </c>
      <c r="I86" s="4">
        <v>160</v>
      </c>
      <c r="J86" s="4">
        <v>12</v>
      </c>
      <c r="K86" s="4">
        <v>181</v>
      </c>
      <c r="L86" s="4">
        <v>2076</v>
      </c>
    </row>
    <row r="87" spans="1:12" x14ac:dyDescent="0.25">
      <c r="A87" s="3" t="s">
        <v>388</v>
      </c>
      <c r="B87" s="4">
        <v>68</v>
      </c>
      <c r="C87" s="4">
        <v>27</v>
      </c>
      <c r="D87" s="4">
        <v>43</v>
      </c>
      <c r="E87" s="4">
        <v>7</v>
      </c>
      <c r="F87" s="4">
        <v>286</v>
      </c>
      <c r="G87" s="4">
        <v>46</v>
      </c>
      <c r="H87" s="4">
        <v>41</v>
      </c>
      <c r="I87" s="4">
        <v>28</v>
      </c>
      <c r="J87" s="4">
        <v>4</v>
      </c>
      <c r="K87" s="4">
        <v>34</v>
      </c>
      <c r="L87" s="4">
        <v>584</v>
      </c>
    </row>
    <row r="88" spans="1:12" x14ac:dyDescent="0.25">
      <c r="A88" s="3" t="s">
        <v>389</v>
      </c>
      <c r="B88" s="4">
        <v>86</v>
      </c>
      <c r="C88" s="4">
        <v>27</v>
      </c>
      <c r="D88" s="4">
        <v>60</v>
      </c>
      <c r="E88" s="4">
        <v>2</v>
      </c>
      <c r="F88" s="4">
        <v>243</v>
      </c>
      <c r="G88" s="4">
        <v>55</v>
      </c>
      <c r="H88" s="4">
        <v>34</v>
      </c>
      <c r="I88" s="4">
        <v>13</v>
      </c>
      <c r="J88" s="4">
        <v>3</v>
      </c>
      <c r="K88" s="4">
        <v>45</v>
      </c>
      <c r="L88" s="4">
        <v>568</v>
      </c>
    </row>
    <row r="89" spans="1:12" x14ac:dyDescent="0.25">
      <c r="A89" s="3" t="s">
        <v>390</v>
      </c>
      <c r="B89" s="4">
        <v>407</v>
      </c>
      <c r="C89" s="4">
        <v>250</v>
      </c>
      <c r="D89" s="4">
        <v>341</v>
      </c>
      <c r="E89" s="4">
        <v>27</v>
      </c>
      <c r="F89" s="4">
        <v>1390</v>
      </c>
      <c r="G89" s="4">
        <v>298</v>
      </c>
      <c r="H89" s="4">
        <v>177</v>
      </c>
      <c r="I89" s="4">
        <v>228</v>
      </c>
      <c r="J89" s="4">
        <v>24</v>
      </c>
      <c r="K89" s="4">
        <v>243</v>
      </c>
      <c r="L89" s="4">
        <v>3385</v>
      </c>
    </row>
    <row r="90" spans="1:12" x14ac:dyDescent="0.25">
      <c r="A90" s="3" t="s">
        <v>391</v>
      </c>
      <c r="B90" s="4">
        <v>1343</v>
      </c>
      <c r="C90" s="4">
        <v>388</v>
      </c>
      <c r="D90" s="4">
        <v>1250</v>
      </c>
      <c r="E90" s="4">
        <v>40</v>
      </c>
      <c r="F90" s="4">
        <v>4015</v>
      </c>
      <c r="G90" s="4">
        <v>1071</v>
      </c>
      <c r="H90" s="4">
        <v>913</v>
      </c>
      <c r="I90" s="4">
        <v>455</v>
      </c>
      <c r="J90" s="4">
        <v>59</v>
      </c>
      <c r="K90" s="4">
        <v>628</v>
      </c>
      <c r="L90" s="4">
        <v>10162</v>
      </c>
    </row>
    <row r="91" spans="1:12" x14ac:dyDescent="0.25">
      <c r="A91" s="3" t="s">
        <v>392</v>
      </c>
      <c r="B91" s="4">
        <v>333</v>
      </c>
      <c r="C91" s="4">
        <v>65</v>
      </c>
      <c r="D91" s="4">
        <v>212</v>
      </c>
      <c r="E91" s="4">
        <v>5</v>
      </c>
      <c r="F91" s="4">
        <v>733</v>
      </c>
      <c r="G91" s="4">
        <v>177</v>
      </c>
      <c r="H91" s="4">
        <v>140</v>
      </c>
      <c r="I91" s="4">
        <v>83</v>
      </c>
      <c r="J91" s="4">
        <v>9</v>
      </c>
      <c r="K91" s="4">
        <v>118</v>
      </c>
      <c r="L91" s="4">
        <v>1875</v>
      </c>
    </row>
    <row r="92" spans="1:12" x14ac:dyDescent="0.25">
      <c r="A92" s="3" t="s">
        <v>393</v>
      </c>
      <c r="B92" s="4">
        <v>1152</v>
      </c>
      <c r="C92" s="4">
        <v>664</v>
      </c>
      <c r="D92" s="4">
        <v>857</v>
      </c>
      <c r="E92" s="4">
        <v>45</v>
      </c>
      <c r="F92" s="4">
        <v>3033</v>
      </c>
      <c r="G92" s="4">
        <v>1021</v>
      </c>
      <c r="H92" s="4">
        <v>570</v>
      </c>
      <c r="I92" s="4">
        <v>372</v>
      </c>
      <c r="J92" s="4">
        <v>32</v>
      </c>
      <c r="K92" s="4">
        <v>622</v>
      </c>
      <c r="L92" s="4">
        <v>8368</v>
      </c>
    </row>
    <row r="93" spans="1:12" x14ac:dyDescent="0.25">
      <c r="A93" s="3" t="s">
        <v>394</v>
      </c>
      <c r="B93" s="4">
        <v>3684</v>
      </c>
      <c r="C93" s="4">
        <v>901</v>
      </c>
      <c r="D93" s="4">
        <v>2370</v>
      </c>
      <c r="E93" s="4">
        <v>137</v>
      </c>
      <c r="F93" s="4">
        <v>10965</v>
      </c>
      <c r="G93" s="4">
        <v>2804</v>
      </c>
      <c r="H93" s="4">
        <v>1664</v>
      </c>
      <c r="I93" s="4">
        <v>1568</v>
      </c>
      <c r="J93" s="4">
        <v>85</v>
      </c>
      <c r="K93" s="4">
        <v>2327</v>
      </c>
      <c r="L93" s="4">
        <v>26505</v>
      </c>
    </row>
    <row r="94" spans="1:12" x14ac:dyDescent="0.25">
      <c r="A94" s="3" t="s">
        <v>395</v>
      </c>
      <c r="B94" s="4">
        <v>972</v>
      </c>
      <c r="C94" s="4">
        <v>211</v>
      </c>
      <c r="D94" s="4">
        <v>787</v>
      </c>
      <c r="E94" s="4">
        <v>56</v>
      </c>
      <c r="F94" s="4">
        <v>2758</v>
      </c>
      <c r="G94" s="4">
        <v>687</v>
      </c>
      <c r="H94" s="4">
        <v>504</v>
      </c>
      <c r="I94" s="4">
        <v>309</v>
      </c>
      <c r="J94" s="4">
        <v>26</v>
      </c>
      <c r="K94" s="4">
        <v>415</v>
      </c>
      <c r="L94" s="4">
        <v>6725</v>
      </c>
    </row>
    <row r="95" spans="1:12" x14ac:dyDescent="0.25">
      <c r="A95" s="3" t="s">
        <v>396</v>
      </c>
      <c r="B95" s="4">
        <v>834</v>
      </c>
      <c r="C95" s="4">
        <v>294</v>
      </c>
      <c r="D95" s="4">
        <v>759</v>
      </c>
      <c r="E95" s="4">
        <v>26</v>
      </c>
      <c r="F95" s="4">
        <v>1727</v>
      </c>
      <c r="G95" s="4">
        <v>572</v>
      </c>
      <c r="H95" s="4">
        <v>462</v>
      </c>
      <c r="I95" s="4">
        <v>212</v>
      </c>
      <c r="J95" s="4">
        <v>16</v>
      </c>
      <c r="K95" s="4">
        <v>335</v>
      </c>
      <c r="L95" s="4">
        <v>5237</v>
      </c>
    </row>
    <row r="96" spans="1:12" x14ac:dyDescent="0.25">
      <c r="A96" s="3" t="s">
        <v>397</v>
      </c>
      <c r="B96" s="4">
        <v>1484</v>
      </c>
      <c r="C96" s="4">
        <v>268</v>
      </c>
      <c r="D96" s="4">
        <v>902</v>
      </c>
      <c r="E96" s="4">
        <v>27</v>
      </c>
      <c r="F96" s="4">
        <v>2749</v>
      </c>
      <c r="G96" s="4">
        <v>757</v>
      </c>
      <c r="H96" s="4">
        <v>559</v>
      </c>
      <c r="I96" s="4">
        <v>378</v>
      </c>
      <c r="J96" s="4">
        <v>26</v>
      </c>
      <c r="K96" s="4">
        <v>419</v>
      </c>
      <c r="L96" s="4">
        <v>7569</v>
      </c>
    </row>
    <row r="97" spans="1:12" x14ac:dyDescent="0.25">
      <c r="A97" s="3" t="s">
        <v>398</v>
      </c>
      <c r="B97" s="4">
        <v>122</v>
      </c>
      <c r="C97" s="4">
        <v>55</v>
      </c>
      <c r="D97" s="4">
        <v>161</v>
      </c>
      <c r="E97" s="4">
        <v>4</v>
      </c>
      <c r="F97" s="4">
        <v>365</v>
      </c>
      <c r="G97" s="4">
        <v>102</v>
      </c>
      <c r="H97" s="4">
        <v>114</v>
      </c>
      <c r="I97" s="4">
        <v>36</v>
      </c>
      <c r="J97" s="4">
        <v>6</v>
      </c>
      <c r="K97" s="4">
        <v>112</v>
      </c>
      <c r="L97" s="4">
        <v>1077</v>
      </c>
    </row>
    <row r="98" spans="1:12" x14ac:dyDescent="0.25">
      <c r="A98" s="3" t="s">
        <v>399</v>
      </c>
      <c r="B98" s="4">
        <v>198</v>
      </c>
      <c r="C98" s="4">
        <v>53</v>
      </c>
      <c r="D98" s="4">
        <v>176</v>
      </c>
      <c r="E98" s="4">
        <v>8</v>
      </c>
      <c r="F98" s="4">
        <v>515</v>
      </c>
      <c r="G98" s="4">
        <v>112</v>
      </c>
      <c r="H98" s="4">
        <v>111</v>
      </c>
      <c r="I98" s="4">
        <v>67</v>
      </c>
      <c r="J98" s="4">
        <v>6</v>
      </c>
      <c r="K98" s="4">
        <v>113</v>
      </c>
      <c r="L98" s="4">
        <v>1359</v>
      </c>
    </row>
    <row r="99" spans="1:12" x14ac:dyDescent="0.25">
      <c r="A99" s="3" t="s">
        <v>400</v>
      </c>
      <c r="B99" s="4">
        <v>353</v>
      </c>
      <c r="C99" s="4">
        <v>98</v>
      </c>
      <c r="D99" s="4">
        <v>355</v>
      </c>
      <c r="E99" s="4">
        <v>14</v>
      </c>
      <c r="F99" s="4">
        <v>964</v>
      </c>
      <c r="G99" s="4">
        <v>206</v>
      </c>
      <c r="H99" s="4">
        <v>221</v>
      </c>
      <c r="I99" s="4">
        <v>128</v>
      </c>
      <c r="J99" s="4">
        <v>12</v>
      </c>
      <c r="K99" s="4">
        <v>171</v>
      </c>
      <c r="L99" s="4">
        <v>2522</v>
      </c>
    </row>
    <row r="100" spans="1:12" x14ac:dyDescent="0.25">
      <c r="A100" s="3" t="s">
        <v>401</v>
      </c>
      <c r="B100" s="4">
        <v>263</v>
      </c>
      <c r="C100" s="4">
        <v>105</v>
      </c>
      <c r="D100" s="4">
        <v>177</v>
      </c>
      <c r="E100" s="4">
        <v>6</v>
      </c>
      <c r="F100" s="4">
        <v>899</v>
      </c>
      <c r="G100" s="4">
        <v>256</v>
      </c>
      <c r="H100" s="4">
        <v>143</v>
      </c>
      <c r="I100" s="4">
        <v>98</v>
      </c>
      <c r="J100" s="4">
        <v>9</v>
      </c>
      <c r="K100" s="4">
        <v>254</v>
      </c>
      <c r="L100" s="4">
        <v>2210</v>
      </c>
    </row>
    <row r="101" spans="1:12" x14ac:dyDescent="0.25">
      <c r="A101" s="3" t="s">
        <v>63</v>
      </c>
      <c r="B101" s="4">
        <v>12593</v>
      </c>
      <c r="C101" s="4">
        <v>3889</v>
      </c>
      <c r="D101" s="4">
        <v>9650</v>
      </c>
      <c r="E101" s="4">
        <v>457</v>
      </c>
      <c r="F101" s="4">
        <v>34883</v>
      </c>
      <c r="G101" s="4">
        <v>8949</v>
      </c>
      <c r="H101" s="4">
        <v>6240</v>
      </c>
      <c r="I101" s="4">
        <v>4586</v>
      </c>
      <c r="J101" s="4">
        <v>355</v>
      </c>
      <c r="K101" s="4">
        <v>6616</v>
      </c>
      <c r="L101" s="4">
        <v>88218</v>
      </c>
    </row>
    <row r="104" spans="1:12" x14ac:dyDescent="0.25">
      <c r="A104" s="5" t="s">
        <v>35</v>
      </c>
      <c r="B104" t="s">
        <v>286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114</v>
      </c>
      <c r="C109" s="4">
        <v>15</v>
      </c>
      <c r="D109" s="4">
        <v>113</v>
      </c>
      <c r="E109" s="4">
        <v>2</v>
      </c>
      <c r="F109" s="4">
        <v>270</v>
      </c>
      <c r="G109" s="4">
        <v>63</v>
      </c>
      <c r="H109" s="4">
        <v>36</v>
      </c>
      <c r="I109" s="4">
        <v>33</v>
      </c>
      <c r="J109" s="4">
        <v>3</v>
      </c>
      <c r="K109" s="4">
        <v>41</v>
      </c>
      <c r="L109" s="4">
        <v>690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20</v>
      </c>
      <c r="E110" s="4">
        <v>0</v>
      </c>
      <c r="F110" s="4">
        <v>63</v>
      </c>
      <c r="G110" s="4">
        <v>12</v>
      </c>
      <c r="H110" s="4">
        <v>8</v>
      </c>
      <c r="I110" s="4">
        <v>4</v>
      </c>
      <c r="J110" s="4">
        <v>0</v>
      </c>
      <c r="K110" s="4">
        <v>10</v>
      </c>
      <c r="L110" s="4">
        <v>148</v>
      </c>
    </row>
    <row r="111" spans="1:12" x14ac:dyDescent="0.25">
      <c r="A111" s="3" t="s">
        <v>404</v>
      </c>
      <c r="B111" s="4">
        <v>145</v>
      </c>
      <c r="C111" s="4">
        <v>21</v>
      </c>
      <c r="D111" s="4">
        <v>45</v>
      </c>
      <c r="E111" s="4">
        <v>0</v>
      </c>
      <c r="F111" s="4">
        <v>245</v>
      </c>
      <c r="G111" s="4">
        <v>60</v>
      </c>
      <c r="H111" s="4">
        <v>39</v>
      </c>
      <c r="I111" s="4">
        <v>30</v>
      </c>
      <c r="J111" s="4">
        <v>2</v>
      </c>
      <c r="K111" s="4">
        <v>52</v>
      </c>
      <c r="L111" s="4">
        <v>639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22</v>
      </c>
      <c r="E112" s="4">
        <v>2</v>
      </c>
      <c r="F112" s="4">
        <v>68</v>
      </c>
      <c r="G112" s="4">
        <v>10</v>
      </c>
      <c r="H112" s="4">
        <v>10</v>
      </c>
      <c r="I112" s="4">
        <v>8</v>
      </c>
      <c r="J112" s="4">
        <v>1</v>
      </c>
      <c r="K112" s="4">
        <v>12</v>
      </c>
      <c r="L112" s="4">
        <v>157</v>
      </c>
    </row>
    <row r="113" spans="1:12" x14ac:dyDescent="0.25">
      <c r="A113" s="3" t="s">
        <v>406</v>
      </c>
      <c r="B113" s="4">
        <v>148</v>
      </c>
      <c r="C113" s="4">
        <v>41</v>
      </c>
      <c r="D113" s="4">
        <v>101</v>
      </c>
      <c r="E113" s="4">
        <v>5</v>
      </c>
      <c r="F113" s="4">
        <v>497</v>
      </c>
      <c r="G113" s="4">
        <v>98</v>
      </c>
      <c r="H113" s="4">
        <v>62</v>
      </c>
      <c r="I113" s="4">
        <v>60</v>
      </c>
      <c r="J113" s="4">
        <v>3</v>
      </c>
      <c r="K113" s="4">
        <v>96</v>
      </c>
      <c r="L113" s="4">
        <v>1111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34</v>
      </c>
      <c r="E114" s="4">
        <v>0</v>
      </c>
      <c r="F114" s="4">
        <v>73</v>
      </c>
      <c r="G114" s="4">
        <v>10</v>
      </c>
      <c r="H114" s="4">
        <v>9</v>
      </c>
      <c r="I114" s="4">
        <v>8</v>
      </c>
      <c r="J114" s="4">
        <v>0</v>
      </c>
      <c r="K114" s="4">
        <v>14</v>
      </c>
      <c r="L114" s="4">
        <v>171</v>
      </c>
    </row>
    <row r="115" spans="1:12" x14ac:dyDescent="0.25">
      <c r="A115" s="3" t="s">
        <v>408</v>
      </c>
      <c r="B115" s="4">
        <v>43</v>
      </c>
      <c r="C115" s="4">
        <v>15</v>
      </c>
      <c r="D115" s="4">
        <v>60</v>
      </c>
      <c r="E115" s="4">
        <v>1</v>
      </c>
      <c r="F115" s="4">
        <v>186</v>
      </c>
      <c r="G115" s="4">
        <v>30</v>
      </c>
      <c r="H115" s="4">
        <v>23</v>
      </c>
      <c r="I115" s="4">
        <v>18</v>
      </c>
      <c r="J115" s="4">
        <v>0</v>
      </c>
      <c r="K115" s="4">
        <v>30</v>
      </c>
      <c r="L115" s="4">
        <v>406</v>
      </c>
    </row>
    <row r="116" spans="1:12" x14ac:dyDescent="0.25">
      <c r="A116" s="3" t="s">
        <v>409</v>
      </c>
      <c r="B116" s="4">
        <v>103</v>
      </c>
      <c r="C116" s="4">
        <v>29</v>
      </c>
      <c r="D116" s="4">
        <v>99</v>
      </c>
      <c r="E116" s="4">
        <v>3</v>
      </c>
      <c r="F116" s="4">
        <v>469</v>
      </c>
      <c r="G116" s="4">
        <v>58</v>
      </c>
      <c r="H116" s="4">
        <v>32</v>
      </c>
      <c r="I116" s="4">
        <v>57</v>
      </c>
      <c r="J116" s="4">
        <v>1</v>
      </c>
      <c r="K116" s="4">
        <v>60</v>
      </c>
      <c r="L116" s="4">
        <v>911</v>
      </c>
    </row>
    <row r="117" spans="1:12" x14ac:dyDescent="0.25">
      <c r="A117" s="3" t="s">
        <v>410</v>
      </c>
      <c r="B117" s="4">
        <v>99</v>
      </c>
      <c r="C117" s="4">
        <v>22</v>
      </c>
      <c r="D117" s="4">
        <v>70</v>
      </c>
      <c r="E117" s="4">
        <v>8</v>
      </c>
      <c r="F117" s="4">
        <v>261</v>
      </c>
      <c r="G117" s="4">
        <v>37</v>
      </c>
      <c r="H117" s="4">
        <v>25</v>
      </c>
      <c r="I117" s="4">
        <v>32</v>
      </c>
      <c r="J117" s="4">
        <v>2</v>
      </c>
      <c r="K117" s="4">
        <v>48</v>
      </c>
      <c r="L117" s="4">
        <v>604</v>
      </c>
    </row>
    <row r="118" spans="1:12" x14ac:dyDescent="0.25">
      <c r="A118" s="3" t="s">
        <v>411</v>
      </c>
      <c r="B118" s="4">
        <v>278</v>
      </c>
      <c r="C118" s="4">
        <v>116</v>
      </c>
      <c r="D118" s="4">
        <v>286</v>
      </c>
      <c r="E118" s="4">
        <v>14</v>
      </c>
      <c r="F118" s="4">
        <v>805</v>
      </c>
      <c r="G118" s="4">
        <v>155</v>
      </c>
      <c r="H118" s="4">
        <v>109</v>
      </c>
      <c r="I118" s="4">
        <v>127</v>
      </c>
      <c r="J118" s="4">
        <v>3</v>
      </c>
      <c r="K118" s="4">
        <v>148</v>
      </c>
      <c r="L118" s="4">
        <v>2041</v>
      </c>
    </row>
    <row r="119" spans="1:12" x14ac:dyDescent="0.25">
      <c r="A119" s="3" t="s">
        <v>412</v>
      </c>
      <c r="B119" s="4">
        <v>144</v>
      </c>
      <c r="C119" s="4">
        <v>53</v>
      </c>
      <c r="D119" s="4">
        <v>85</v>
      </c>
      <c r="E119" s="4">
        <v>4</v>
      </c>
      <c r="F119" s="4">
        <v>347</v>
      </c>
      <c r="G119" s="4">
        <v>100</v>
      </c>
      <c r="H119" s="4">
        <v>58</v>
      </c>
      <c r="I119" s="4">
        <v>47</v>
      </c>
      <c r="J119" s="4">
        <v>1</v>
      </c>
      <c r="K119" s="4">
        <v>82</v>
      </c>
      <c r="L119" s="4">
        <v>921</v>
      </c>
    </row>
    <row r="120" spans="1:12" x14ac:dyDescent="0.25">
      <c r="A120" s="3" t="s">
        <v>413</v>
      </c>
      <c r="B120" s="4">
        <v>90</v>
      </c>
      <c r="C120" s="4">
        <v>46</v>
      </c>
      <c r="D120" s="4">
        <v>91</v>
      </c>
      <c r="E120" s="4">
        <v>21</v>
      </c>
      <c r="F120" s="4">
        <v>277</v>
      </c>
      <c r="G120" s="4">
        <v>73</v>
      </c>
      <c r="H120" s="4">
        <v>56</v>
      </c>
      <c r="I120" s="4">
        <v>36</v>
      </c>
      <c r="J120" s="4">
        <v>2</v>
      </c>
      <c r="K120" s="4">
        <v>81</v>
      </c>
      <c r="L120" s="4">
        <v>773</v>
      </c>
    </row>
    <row r="121" spans="1:12" x14ac:dyDescent="0.25">
      <c r="A121" s="3" t="s">
        <v>414</v>
      </c>
      <c r="B121" s="4">
        <v>256</v>
      </c>
      <c r="C121" s="4">
        <v>132</v>
      </c>
      <c r="D121" s="4">
        <v>199</v>
      </c>
      <c r="E121" s="4">
        <v>21</v>
      </c>
      <c r="F121" s="4">
        <v>920</v>
      </c>
      <c r="G121" s="4">
        <v>164</v>
      </c>
      <c r="H121" s="4">
        <v>139</v>
      </c>
      <c r="I121" s="4">
        <v>139</v>
      </c>
      <c r="J121" s="4">
        <v>12</v>
      </c>
      <c r="K121" s="4">
        <v>204</v>
      </c>
      <c r="L121" s="4">
        <v>2186</v>
      </c>
    </row>
    <row r="122" spans="1:12" x14ac:dyDescent="0.25">
      <c r="A122" s="3" t="s">
        <v>415</v>
      </c>
      <c r="B122" s="4">
        <v>70</v>
      </c>
      <c r="C122" s="4">
        <v>23</v>
      </c>
      <c r="D122" s="4">
        <v>37</v>
      </c>
      <c r="E122" s="4">
        <v>14</v>
      </c>
      <c r="F122" s="4">
        <v>274</v>
      </c>
      <c r="G122" s="4">
        <v>53</v>
      </c>
      <c r="H122" s="4">
        <v>41</v>
      </c>
      <c r="I122" s="4">
        <v>31</v>
      </c>
      <c r="J122" s="4">
        <v>3</v>
      </c>
      <c r="K122" s="4">
        <v>36</v>
      </c>
      <c r="L122" s="4">
        <v>582</v>
      </c>
    </row>
    <row r="123" spans="1:12" x14ac:dyDescent="0.25">
      <c r="A123" s="3" t="s">
        <v>416</v>
      </c>
      <c r="B123" s="4">
        <v>96</v>
      </c>
      <c r="C123" s="4">
        <v>34</v>
      </c>
      <c r="D123" s="4">
        <v>55</v>
      </c>
      <c r="E123" s="4">
        <v>2</v>
      </c>
      <c r="F123" s="4">
        <v>255</v>
      </c>
      <c r="G123" s="4">
        <v>75</v>
      </c>
      <c r="H123" s="4">
        <v>43</v>
      </c>
      <c r="I123" s="4">
        <v>10</v>
      </c>
      <c r="J123" s="4">
        <v>2</v>
      </c>
      <c r="K123" s="4">
        <v>57</v>
      </c>
      <c r="L123" s="4">
        <v>629</v>
      </c>
    </row>
    <row r="124" spans="1:12" x14ac:dyDescent="0.25">
      <c r="A124" s="3" t="s">
        <v>417</v>
      </c>
      <c r="B124" s="4">
        <v>451</v>
      </c>
      <c r="C124" s="4">
        <v>260</v>
      </c>
      <c r="D124" s="4">
        <v>317</v>
      </c>
      <c r="E124" s="4">
        <v>38</v>
      </c>
      <c r="F124" s="4">
        <v>1426</v>
      </c>
      <c r="G124" s="4">
        <v>319</v>
      </c>
      <c r="H124" s="4">
        <v>175</v>
      </c>
      <c r="I124" s="4">
        <v>238</v>
      </c>
      <c r="J124" s="4">
        <v>22</v>
      </c>
      <c r="K124" s="4">
        <v>291</v>
      </c>
      <c r="L124" s="4">
        <v>3537</v>
      </c>
    </row>
    <row r="125" spans="1:12" x14ac:dyDescent="0.25">
      <c r="A125" s="3" t="s">
        <v>418</v>
      </c>
      <c r="B125" s="4">
        <v>1460</v>
      </c>
      <c r="C125" s="4">
        <v>409</v>
      </c>
      <c r="D125" s="4">
        <v>1143</v>
      </c>
      <c r="E125" s="4">
        <v>52</v>
      </c>
      <c r="F125" s="4">
        <v>4068</v>
      </c>
      <c r="G125" s="4">
        <v>1168</v>
      </c>
      <c r="H125" s="4">
        <v>885</v>
      </c>
      <c r="I125" s="4">
        <v>473</v>
      </c>
      <c r="J125" s="4">
        <v>60</v>
      </c>
      <c r="K125" s="4">
        <v>696</v>
      </c>
      <c r="L125" s="4">
        <v>10414</v>
      </c>
    </row>
    <row r="126" spans="1:12" x14ac:dyDescent="0.25">
      <c r="A126" s="3" t="s">
        <v>419</v>
      </c>
      <c r="B126" s="4">
        <v>356</v>
      </c>
      <c r="C126" s="4">
        <v>73</v>
      </c>
      <c r="D126" s="4">
        <v>193</v>
      </c>
      <c r="E126" s="4">
        <v>13</v>
      </c>
      <c r="F126" s="4">
        <v>731</v>
      </c>
      <c r="G126" s="4">
        <v>201</v>
      </c>
      <c r="H126" s="4">
        <v>129</v>
      </c>
      <c r="I126" s="4">
        <v>88</v>
      </c>
      <c r="J126" s="4">
        <v>7</v>
      </c>
      <c r="K126" s="4">
        <v>145</v>
      </c>
      <c r="L126" s="4">
        <v>1936</v>
      </c>
    </row>
    <row r="127" spans="1:12" x14ac:dyDescent="0.25">
      <c r="A127" s="3" t="s">
        <v>420</v>
      </c>
      <c r="B127" s="4">
        <v>1211</v>
      </c>
      <c r="C127" s="4">
        <v>672</v>
      </c>
      <c r="D127" s="4">
        <v>853</v>
      </c>
      <c r="E127" s="4">
        <v>65</v>
      </c>
      <c r="F127" s="4">
        <v>3070</v>
      </c>
      <c r="G127" s="4">
        <v>1138</v>
      </c>
      <c r="H127" s="4">
        <v>556</v>
      </c>
      <c r="I127" s="4">
        <v>345</v>
      </c>
      <c r="J127" s="4">
        <v>29</v>
      </c>
      <c r="K127" s="4">
        <v>635</v>
      </c>
      <c r="L127" s="4">
        <v>8574</v>
      </c>
    </row>
    <row r="128" spans="1:12" x14ac:dyDescent="0.25">
      <c r="A128" s="3" t="s">
        <v>421</v>
      </c>
      <c r="B128" s="4">
        <v>3959</v>
      </c>
      <c r="C128" s="4">
        <v>1017</v>
      </c>
      <c r="D128" s="4">
        <v>2228</v>
      </c>
      <c r="E128" s="4">
        <v>229</v>
      </c>
      <c r="F128" s="4">
        <v>11084</v>
      </c>
      <c r="G128" s="4">
        <v>3158</v>
      </c>
      <c r="H128" s="4">
        <v>1624</v>
      </c>
      <c r="I128" s="4">
        <v>1530</v>
      </c>
      <c r="J128" s="4">
        <v>79</v>
      </c>
      <c r="K128" s="4">
        <v>2587</v>
      </c>
      <c r="L128" s="4">
        <v>27495</v>
      </c>
    </row>
    <row r="129" spans="1:12" x14ac:dyDescent="0.25">
      <c r="A129" s="3" t="s">
        <v>422</v>
      </c>
      <c r="B129" s="4">
        <v>1071</v>
      </c>
      <c r="C129" s="4">
        <v>241</v>
      </c>
      <c r="D129" s="4">
        <v>762</v>
      </c>
      <c r="E129" s="4">
        <v>65</v>
      </c>
      <c r="F129" s="4">
        <v>2806</v>
      </c>
      <c r="G129" s="4">
        <v>794</v>
      </c>
      <c r="H129" s="4">
        <v>520</v>
      </c>
      <c r="I129" s="4">
        <v>327</v>
      </c>
      <c r="J129" s="4">
        <v>24</v>
      </c>
      <c r="K129" s="4">
        <v>512</v>
      </c>
      <c r="L129" s="4">
        <v>7122</v>
      </c>
    </row>
    <row r="130" spans="1:12" x14ac:dyDescent="0.25">
      <c r="A130" s="3" t="s">
        <v>423</v>
      </c>
      <c r="B130" s="4">
        <v>888</v>
      </c>
      <c r="C130" s="4">
        <v>301</v>
      </c>
      <c r="D130" s="4">
        <v>727</v>
      </c>
      <c r="E130" s="4">
        <v>47</v>
      </c>
      <c r="F130" s="4">
        <v>1710</v>
      </c>
      <c r="G130" s="4">
        <v>631</v>
      </c>
      <c r="H130" s="4">
        <v>457</v>
      </c>
      <c r="I130" s="4">
        <v>204</v>
      </c>
      <c r="J130" s="4">
        <v>13</v>
      </c>
      <c r="K130" s="4">
        <v>414</v>
      </c>
      <c r="L130" s="4">
        <v>5392</v>
      </c>
    </row>
    <row r="131" spans="1:12" x14ac:dyDescent="0.25">
      <c r="A131" s="3" t="s">
        <v>424</v>
      </c>
      <c r="B131" s="4">
        <v>1509</v>
      </c>
      <c r="C131" s="4">
        <v>289</v>
      </c>
      <c r="D131" s="4">
        <v>842</v>
      </c>
      <c r="E131" s="4">
        <v>44</v>
      </c>
      <c r="F131" s="4">
        <v>2799</v>
      </c>
      <c r="G131" s="4">
        <v>867</v>
      </c>
      <c r="H131" s="4">
        <v>585</v>
      </c>
      <c r="I131" s="4">
        <v>380</v>
      </c>
      <c r="J131" s="4">
        <v>31</v>
      </c>
      <c r="K131" s="4">
        <v>470</v>
      </c>
      <c r="L131" s="4">
        <v>7816</v>
      </c>
    </row>
    <row r="132" spans="1:12" x14ac:dyDescent="0.25">
      <c r="A132" s="3" t="s">
        <v>425</v>
      </c>
      <c r="B132" s="4">
        <v>136</v>
      </c>
      <c r="C132" s="4">
        <v>62</v>
      </c>
      <c r="D132" s="4">
        <v>153</v>
      </c>
      <c r="E132" s="4">
        <v>8</v>
      </c>
      <c r="F132" s="4">
        <v>372</v>
      </c>
      <c r="G132" s="4">
        <v>121</v>
      </c>
      <c r="H132" s="4">
        <v>118</v>
      </c>
      <c r="I132" s="4">
        <v>40</v>
      </c>
      <c r="J132" s="4">
        <v>7</v>
      </c>
      <c r="K132" s="4">
        <v>115</v>
      </c>
      <c r="L132" s="4">
        <v>1132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181</v>
      </c>
      <c r="E133" s="4">
        <v>10</v>
      </c>
      <c r="F133" s="4">
        <v>525</v>
      </c>
      <c r="G133" s="4">
        <v>116</v>
      </c>
      <c r="H133" s="4">
        <v>106</v>
      </c>
      <c r="I133" s="4">
        <v>68</v>
      </c>
      <c r="J133" s="4">
        <v>7</v>
      </c>
      <c r="K133" s="4">
        <v>111</v>
      </c>
      <c r="L133" s="4">
        <v>1393</v>
      </c>
    </row>
    <row r="134" spans="1:12" x14ac:dyDescent="0.25">
      <c r="A134" s="3" t="s">
        <v>427</v>
      </c>
      <c r="B134" s="4">
        <v>388</v>
      </c>
      <c r="C134" s="4">
        <v>107</v>
      </c>
      <c r="D134" s="4">
        <v>333</v>
      </c>
      <c r="E134" s="4">
        <v>20</v>
      </c>
      <c r="F134" s="4">
        <v>1038</v>
      </c>
      <c r="G134" s="4">
        <v>248</v>
      </c>
      <c r="H134" s="4">
        <v>225</v>
      </c>
      <c r="I134" s="4">
        <v>137</v>
      </c>
      <c r="J134" s="4">
        <v>19</v>
      </c>
      <c r="K134" s="4">
        <v>209</v>
      </c>
      <c r="L134" s="4">
        <v>2724</v>
      </c>
    </row>
    <row r="135" spans="1:12" x14ac:dyDescent="0.25">
      <c r="A135" s="3" t="s">
        <v>428</v>
      </c>
      <c r="B135" s="4">
        <v>283</v>
      </c>
      <c r="C135" s="4">
        <v>113</v>
      </c>
      <c r="D135" s="4">
        <v>172</v>
      </c>
      <c r="E135" s="4">
        <v>11</v>
      </c>
      <c r="F135" s="4">
        <v>907</v>
      </c>
      <c r="G135" s="4">
        <v>283</v>
      </c>
      <c r="H135" s="4">
        <v>142</v>
      </c>
      <c r="I135" s="4">
        <v>94</v>
      </c>
      <c r="J135" s="4">
        <v>12</v>
      </c>
      <c r="K135" s="4">
        <v>276</v>
      </c>
      <c r="L135" s="4">
        <v>2293</v>
      </c>
    </row>
    <row r="136" spans="1:12" x14ac:dyDescent="0.25">
      <c r="A136" s="3" t="s">
        <v>62</v>
      </c>
      <c r="B136" s="4">
        <v>13574</v>
      </c>
      <c r="C136" s="4">
        <v>4162</v>
      </c>
      <c r="D136" s="4">
        <v>9221</v>
      </c>
      <c r="E136" s="4">
        <v>699</v>
      </c>
      <c r="F136" s="4">
        <v>35546</v>
      </c>
      <c r="G136" s="4">
        <v>10042</v>
      </c>
      <c r="H136" s="4">
        <v>6212</v>
      </c>
      <c r="I136" s="4">
        <v>4564</v>
      </c>
      <c r="J136" s="4">
        <v>345</v>
      </c>
      <c r="K136" s="4">
        <v>7432</v>
      </c>
      <c r="L136" s="4">
        <v>91797</v>
      </c>
    </row>
    <row r="139" spans="1:12" x14ac:dyDescent="0.25">
      <c r="A139" s="5" t="s">
        <v>35</v>
      </c>
      <c r="B139" t="s">
        <v>286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118</v>
      </c>
      <c r="C144" s="4">
        <v>20</v>
      </c>
      <c r="D144" s="4">
        <v>121</v>
      </c>
      <c r="E144" s="4">
        <v>4</v>
      </c>
      <c r="F144" s="4">
        <v>276</v>
      </c>
      <c r="G144" s="4">
        <v>73</v>
      </c>
      <c r="H144" s="4">
        <v>36</v>
      </c>
      <c r="I144" s="4">
        <v>38</v>
      </c>
      <c r="J144" s="4">
        <v>7</v>
      </c>
      <c r="K144" s="4">
        <v>56</v>
      </c>
      <c r="L144" s="4">
        <v>749</v>
      </c>
    </row>
    <row r="145" spans="1:12" x14ac:dyDescent="0.25">
      <c r="A145" s="3" t="s">
        <v>430</v>
      </c>
      <c r="B145" s="4">
        <v>25</v>
      </c>
      <c r="C145" s="4">
        <v>6</v>
      </c>
      <c r="D145" s="4">
        <v>20</v>
      </c>
      <c r="E145" s="4">
        <v>1</v>
      </c>
      <c r="F145" s="4">
        <v>72</v>
      </c>
      <c r="G145" s="4">
        <v>17</v>
      </c>
      <c r="H145" s="4">
        <v>12</v>
      </c>
      <c r="I145" s="4">
        <v>6</v>
      </c>
      <c r="J145" s="4">
        <v>0</v>
      </c>
      <c r="K145" s="4">
        <v>12</v>
      </c>
      <c r="L145" s="4">
        <v>171</v>
      </c>
    </row>
    <row r="146" spans="1:12" x14ac:dyDescent="0.25">
      <c r="A146" s="3" t="s">
        <v>431</v>
      </c>
      <c r="B146" s="4">
        <v>144</v>
      </c>
      <c r="C146" s="4">
        <v>25</v>
      </c>
      <c r="D146" s="4">
        <v>52</v>
      </c>
      <c r="E146" s="4">
        <v>5</v>
      </c>
      <c r="F146" s="4">
        <v>252</v>
      </c>
      <c r="G146" s="4">
        <v>68</v>
      </c>
      <c r="H146" s="4">
        <v>38</v>
      </c>
      <c r="I146" s="4">
        <v>29</v>
      </c>
      <c r="J146" s="4">
        <v>1</v>
      </c>
      <c r="K146" s="4">
        <v>61</v>
      </c>
      <c r="L146" s="4">
        <v>675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20</v>
      </c>
      <c r="E147" s="4">
        <v>2</v>
      </c>
      <c r="F147" s="4">
        <v>74</v>
      </c>
      <c r="G147" s="4">
        <v>9</v>
      </c>
      <c r="H147" s="4">
        <v>10</v>
      </c>
      <c r="I147" s="4">
        <v>9</v>
      </c>
      <c r="J147" s="4">
        <v>1</v>
      </c>
      <c r="K147" s="4">
        <v>12</v>
      </c>
      <c r="L147" s="4">
        <v>162</v>
      </c>
    </row>
    <row r="148" spans="1:12" x14ac:dyDescent="0.25">
      <c r="A148" s="3" t="s">
        <v>433</v>
      </c>
      <c r="B148" s="4">
        <v>154</v>
      </c>
      <c r="C148" s="4">
        <v>43</v>
      </c>
      <c r="D148" s="4">
        <v>101</v>
      </c>
      <c r="E148" s="4">
        <v>10</v>
      </c>
      <c r="F148" s="4">
        <v>520</v>
      </c>
      <c r="G148" s="4">
        <v>111</v>
      </c>
      <c r="H148" s="4">
        <v>70</v>
      </c>
      <c r="I148" s="4">
        <v>69</v>
      </c>
      <c r="J148" s="4">
        <v>5</v>
      </c>
      <c r="K148" s="4">
        <v>110</v>
      </c>
      <c r="L148" s="4">
        <v>1193</v>
      </c>
    </row>
    <row r="149" spans="1:12" x14ac:dyDescent="0.25">
      <c r="A149" s="3" t="s">
        <v>434</v>
      </c>
      <c r="B149" s="4">
        <v>19</v>
      </c>
      <c r="C149" s="4">
        <v>6</v>
      </c>
      <c r="D149" s="4">
        <v>38</v>
      </c>
      <c r="E149" s="4">
        <v>0</v>
      </c>
      <c r="F149" s="4">
        <v>74</v>
      </c>
      <c r="G149" s="4">
        <v>15</v>
      </c>
      <c r="H149" s="4">
        <v>12</v>
      </c>
      <c r="I149" s="4">
        <v>10</v>
      </c>
      <c r="J149" s="4">
        <v>1</v>
      </c>
      <c r="K149" s="4">
        <v>19</v>
      </c>
      <c r="L149" s="4">
        <v>194</v>
      </c>
    </row>
    <row r="150" spans="1:12" x14ac:dyDescent="0.25">
      <c r="A150" s="3" t="s">
        <v>435</v>
      </c>
      <c r="B150" s="4">
        <v>49</v>
      </c>
      <c r="C150" s="4">
        <v>21</v>
      </c>
      <c r="D150" s="4">
        <v>55</v>
      </c>
      <c r="E150" s="4">
        <v>1</v>
      </c>
      <c r="F150" s="4">
        <v>182</v>
      </c>
      <c r="G150" s="4">
        <v>42</v>
      </c>
      <c r="H150" s="4">
        <v>20</v>
      </c>
      <c r="I150" s="4">
        <v>23</v>
      </c>
      <c r="J150" s="4">
        <v>0</v>
      </c>
      <c r="K150" s="4">
        <v>46</v>
      </c>
      <c r="L150" s="4">
        <v>439</v>
      </c>
    </row>
    <row r="151" spans="1:12" x14ac:dyDescent="0.25">
      <c r="A151" s="3" t="s">
        <v>436</v>
      </c>
      <c r="B151" s="4">
        <v>100</v>
      </c>
      <c r="C151" s="4">
        <v>27</v>
      </c>
      <c r="D151" s="4">
        <v>98</v>
      </c>
      <c r="E151" s="4">
        <v>4</v>
      </c>
      <c r="F151" s="4">
        <v>511</v>
      </c>
      <c r="G151" s="4">
        <v>72</v>
      </c>
      <c r="H151" s="4">
        <v>38</v>
      </c>
      <c r="I151" s="4">
        <v>61</v>
      </c>
      <c r="J151" s="4">
        <v>3</v>
      </c>
      <c r="K151" s="4">
        <v>68</v>
      </c>
      <c r="L151" s="4">
        <v>982</v>
      </c>
    </row>
    <row r="152" spans="1:12" x14ac:dyDescent="0.25">
      <c r="A152" s="3" t="s">
        <v>437</v>
      </c>
      <c r="B152" s="4">
        <v>120</v>
      </c>
      <c r="C152" s="4">
        <v>21</v>
      </c>
      <c r="D152" s="4">
        <v>60</v>
      </c>
      <c r="E152" s="4">
        <v>10</v>
      </c>
      <c r="F152" s="4">
        <v>265</v>
      </c>
      <c r="G152" s="4">
        <v>52</v>
      </c>
      <c r="H152" s="4">
        <v>23</v>
      </c>
      <c r="I152" s="4">
        <v>34</v>
      </c>
      <c r="J152" s="4">
        <v>3</v>
      </c>
      <c r="K152" s="4">
        <v>56</v>
      </c>
      <c r="L152" s="4">
        <v>644</v>
      </c>
    </row>
    <row r="153" spans="1:12" x14ac:dyDescent="0.25">
      <c r="A153" s="3" t="s">
        <v>438</v>
      </c>
      <c r="B153" s="4">
        <v>321</v>
      </c>
      <c r="C153" s="4">
        <v>119</v>
      </c>
      <c r="D153" s="4">
        <v>276</v>
      </c>
      <c r="E153" s="4">
        <v>21</v>
      </c>
      <c r="F153" s="4">
        <v>865</v>
      </c>
      <c r="G153" s="4">
        <v>185</v>
      </c>
      <c r="H153" s="4">
        <v>121</v>
      </c>
      <c r="I153" s="4">
        <v>117</v>
      </c>
      <c r="J153" s="4">
        <v>5</v>
      </c>
      <c r="K153" s="4">
        <v>174</v>
      </c>
      <c r="L153" s="4">
        <v>2204</v>
      </c>
    </row>
    <row r="154" spans="1:12" x14ac:dyDescent="0.25">
      <c r="A154" s="3" t="s">
        <v>439</v>
      </c>
      <c r="B154" s="4">
        <v>141</v>
      </c>
      <c r="C154" s="4">
        <v>60</v>
      </c>
      <c r="D154" s="4">
        <v>91</v>
      </c>
      <c r="E154" s="4">
        <v>10</v>
      </c>
      <c r="F154" s="4">
        <v>347</v>
      </c>
      <c r="G154" s="4">
        <v>102</v>
      </c>
      <c r="H154" s="4">
        <v>58</v>
      </c>
      <c r="I154" s="4">
        <v>54</v>
      </c>
      <c r="J154" s="4">
        <v>3</v>
      </c>
      <c r="K154" s="4">
        <v>103</v>
      </c>
      <c r="L154" s="4">
        <v>969</v>
      </c>
    </row>
    <row r="155" spans="1:12" x14ac:dyDescent="0.25">
      <c r="A155" s="3" t="s">
        <v>440</v>
      </c>
      <c r="B155" s="4">
        <v>111</v>
      </c>
      <c r="C155" s="4">
        <v>49</v>
      </c>
      <c r="D155" s="4">
        <v>91</v>
      </c>
      <c r="E155" s="4">
        <v>25</v>
      </c>
      <c r="F155" s="4">
        <v>300</v>
      </c>
      <c r="G155" s="4">
        <v>81</v>
      </c>
      <c r="H155" s="4">
        <v>61</v>
      </c>
      <c r="I155" s="4">
        <v>39</v>
      </c>
      <c r="J155" s="4">
        <v>2</v>
      </c>
      <c r="K155" s="4">
        <v>98</v>
      </c>
      <c r="L155" s="4">
        <v>857</v>
      </c>
    </row>
    <row r="156" spans="1:12" x14ac:dyDescent="0.25">
      <c r="A156" s="3" t="s">
        <v>441</v>
      </c>
      <c r="B156" s="4">
        <v>270</v>
      </c>
      <c r="C156" s="4">
        <v>168</v>
      </c>
      <c r="D156" s="4">
        <v>196</v>
      </c>
      <c r="E156" s="4">
        <v>29</v>
      </c>
      <c r="F156" s="4">
        <v>904</v>
      </c>
      <c r="G156" s="4">
        <v>179</v>
      </c>
      <c r="H156" s="4">
        <v>145</v>
      </c>
      <c r="I156" s="4">
        <v>148</v>
      </c>
      <c r="J156" s="4">
        <v>14</v>
      </c>
      <c r="K156" s="4">
        <v>244</v>
      </c>
      <c r="L156" s="4">
        <v>2297</v>
      </c>
    </row>
    <row r="157" spans="1:12" x14ac:dyDescent="0.25">
      <c r="A157" s="3" t="s">
        <v>442</v>
      </c>
      <c r="B157" s="4">
        <v>77</v>
      </c>
      <c r="C157" s="4">
        <v>27</v>
      </c>
      <c r="D157" s="4">
        <v>42</v>
      </c>
      <c r="E157" s="4">
        <v>11</v>
      </c>
      <c r="F157" s="4">
        <v>287</v>
      </c>
      <c r="G157" s="4">
        <v>54</v>
      </c>
      <c r="H157" s="4">
        <v>36</v>
      </c>
      <c r="I157" s="4">
        <v>28</v>
      </c>
      <c r="J157" s="4">
        <v>3</v>
      </c>
      <c r="K157" s="4">
        <v>50</v>
      </c>
      <c r="L157" s="4">
        <v>615</v>
      </c>
    </row>
    <row r="158" spans="1:12" x14ac:dyDescent="0.25">
      <c r="A158" s="3" t="s">
        <v>443</v>
      </c>
      <c r="B158" s="4">
        <v>116</v>
      </c>
      <c r="C158" s="4">
        <v>35</v>
      </c>
      <c r="D158" s="4">
        <v>56</v>
      </c>
      <c r="E158" s="4">
        <v>4</v>
      </c>
      <c r="F158" s="4">
        <v>255</v>
      </c>
      <c r="G158" s="4">
        <v>87</v>
      </c>
      <c r="H158" s="4">
        <v>37</v>
      </c>
      <c r="I158" s="4">
        <v>14</v>
      </c>
      <c r="J158" s="4">
        <v>1</v>
      </c>
      <c r="K158" s="4">
        <v>59</v>
      </c>
      <c r="L158" s="4">
        <v>664</v>
      </c>
    </row>
    <row r="159" spans="1:12" x14ac:dyDescent="0.25">
      <c r="A159" s="3" t="s">
        <v>444</v>
      </c>
      <c r="B159" s="4">
        <v>493</v>
      </c>
      <c r="C159" s="4">
        <v>300</v>
      </c>
      <c r="D159" s="4">
        <v>300</v>
      </c>
      <c r="E159" s="4">
        <v>45</v>
      </c>
      <c r="F159" s="4">
        <v>1475</v>
      </c>
      <c r="G159" s="4">
        <v>361</v>
      </c>
      <c r="H159" s="4">
        <v>182</v>
      </c>
      <c r="I159" s="4">
        <v>228</v>
      </c>
      <c r="J159" s="4">
        <v>18</v>
      </c>
      <c r="K159" s="4">
        <v>335</v>
      </c>
      <c r="L159" s="4">
        <v>3737</v>
      </c>
    </row>
    <row r="160" spans="1:12" x14ac:dyDescent="0.25">
      <c r="A160" s="3" t="s">
        <v>445</v>
      </c>
      <c r="B160" s="4">
        <v>1575</v>
      </c>
      <c r="C160" s="4">
        <v>445</v>
      </c>
      <c r="D160" s="4">
        <v>1114</v>
      </c>
      <c r="E160" s="4">
        <v>74</v>
      </c>
      <c r="F160" s="4">
        <v>4178</v>
      </c>
      <c r="G160" s="4">
        <v>1294</v>
      </c>
      <c r="H160" s="4">
        <v>828</v>
      </c>
      <c r="I160" s="4">
        <v>500</v>
      </c>
      <c r="J160" s="4">
        <v>62</v>
      </c>
      <c r="K160" s="4">
        <v>789</v>
      </c>
      <c r="L160" s="4">
        <v>10859</v>
      </c>
    </row>
    <row r="161" spans="1:12" x14ac:dyDescent="0.25">
      <c r="A161" s="3" t="s">
        <v>446</v>
      </c>
      <c r="B161" s="4">
        <v>383</v>
      </c>
      <c r="C161" s="4">
        <v>68</v>
      </c>
      <c r="D161" s="4">
        <v>190</v>
      </c>
      <c r="E161" s="4">
        <v>10</v>
      </c>
      <c r="F161" s="4">
        <v>746</v>
      </c>
      <c r="G161" s="4">
        <v>241</v>
      </c>
      <c r="H161" s="4">
        <v>124</v>
      </c>
      <c r="I161" s="4">
        <v>94</v>
      </c>
      <c r="J161" s="4">
        <v>8</v>
      </c>
      <c r="K161" s="4">
        <v>150</v>
      </c>
      <c r="L161" s="4">
        <v>2014</v>
      </c>
    </row>
    <row r="162" spans="1:12" x14ac:dyDescent="0.25">
      <c r="A162" s="3" t="s">
        <v>447</v>
      </c>
      <c r="B162" s="4">
        <v>1305</v>
      </c>
      <c r="C162" s="4">
        <v>736</v>
      </c>
      <c r="D162" s="4">
        <v>855</v>
      </c>
      <c r="E162" s="4">
        <v>82</v>
      </c>
      <c r="F162" s="4">
        <v>3130</v>
      </c>
      <c r="G162" s="4">
        <v>1218</v>
      </c>
      <c r="H162" s="4">
        <v>535</v>
      </c>
      <c r="I162" s="4">
        <v>321</v>
      </c>
      <c r="J162" s="4">
        <v>34</v>
      </c>
      <c r="K162" s="4">
        <v>706</v>
      </c>
      <c r="L162" s="4">
        <v>8922</v>
      </c>
    </row>
    <row r="163" spans="1:12" x14ac:dyDescent="0.25">
      <c r="A163" s="3" t="s">
        <v>448</v>
      </c>
      <c r="B163" s="4">
        <v>4168</v>
      </c>
      <c r="C163" s="4">
        <v>1125</v>
      </c>
      <c r="D163" s="4">
        <v>2236</v>
      </c>
      <c r="E163" s="4">
        <v>340</v>
      </c>
      <c r="F163" s="4">
        <v>11189</v>
      </c>
      <c r="G163" s="4">
        <v>3481</v>
      </c>
      <c r="H163" s="4">
        <v>1594</v>
      </c>
      <c r="I163" s="4">
        <v>1498</v>
      </c>
      <c r="J163" s="4">
        <v>71</v>
      </c>
      <c r="K163" s="4">
        <v>2926</v>
      </c>
      <c r="L163" s="4">
        <v>28628</v>
      </c>
    </row>
    <row r="164" spans="1:12" x14ac:dyDescent="0.25">
      <c r="A164" s="3" t="s">
        <v>449</v>
      </c>
      <c r="B164" s="4">
        <v>1102</v>
      </c>
      <c r="C164" s="4">
        <v>282</v>
      </c>
      <c r="D164" s="4">
        <v>726</v>
      </c>
      <c r="E164" s="4">
        <v>96</v>
      </c>
      <c r="F164" s="4">
        <v>2834</v>
      </c>
      <c r="G164" s="4">
        <v>897</v>
      </c>
      <c r="H164" s="4">
        <v>503</v>
      </c>
      <c r="I164" s="4">
        <v>314</v>
      </c>
      <c r="J164" s="4">
        <v>17</v>
      </c>
      <c r="K164" s="4">
        <v>564</v>
      </c>
      <c r="L164" s="4">
        <v>7335</v>
      </c>
    </row>
    <row r="165" spans="1:12" x14ac:dyDescent="0.25">
      <c r="A165" s="3" t="s">
        <v>450</v>
      </c>
      <c r="B165" s="4">
        <v>922</v>
      </c>
      <c r="C165" s="4">
        <v>313</v>
      </c>
      <c r="D165" s="4">
        <v>730</v>
      </c>
      <c r="E165" s="4">
        <v>67</v>
      </c>
      <c r="F165" s="4">
        <v>1723</v>
      </c>
      <c r="G165" s="4">
        <v>705</v>
      </c>
      <c r="H165" s="4">
        <v>441</v>
      </c>
      <c r="I165" s="4">
        <v>210</v>
      </c>
      <c r="J165" s="4">
        <v>14</v>
      </c>
      <c r="K165" s="4">
        <v>423</v>
      </c>
      <c r="L165" s="4">
        <v>5548</v>
      </c>
    </row>
    <row r="166" spans="1:12" x14ac:dyDescent="0.25">
      <c r="A166" s="3" t="s">
        <v>451</v>
      </c>
      <c r="B166" s="4">
        <v>1622</v>
      </c>
      <c r="C166" s="4">
        <v>324</v>
      </c>
      <c r="D166" s="4">
        <v>799</v>
      </c>
      <c r="E166" s="4">
        <v>75</v>
      </c>
      <c r="F166" s="4">
        <v>2777</v>
      </c>
      <c r="G166" s="4">
        <v>970</v>
      </c>
      <c r="H166" s="4">
        <v>565</v>
      </c>
      <c r="I166" s="4">
        <v>354</v>
      </c>
      <c r="J166" s="4">
        <v>27</v>
      </c>
      <c r="K166" s="4">
        <v>533</v>
      </c>
      <c r="L166" s="4">
        <v>8046</v>
      </c>
    </row>
    <row r="167" spans="1:12" x14ac:dyDescent="0.25">
      <c r="A167" s="3" t="s">
        <v>452</v>
      </c>
      <c r="B167" s="4">
        <v>150</v>
      </c>
      <c r="C167" s="4">
        <v>69</v>
      </c>
      <c r="D167" s="4">
        <v>147</v>
      </c>
      <c r="E167" s="4">
        <v>15</v>
      </c>
      <c r="F167" s="4">
        <v>387</v>
      </c>
      <c r="G167" s="4">
        <v>135</v>
      </c>
      <c r="H167" s="4">
        <v>120</v>
      </c>
      <c r="I167" s="4">
        <v>41</v>
      </c>
      <c r="J167" s="4">
        <v>6</v>
      </c>
      <c r="K167" s="4">
        <v>128</v>
      </c>
      <c r="L167" s="4">
        <v>1198</v>
      </c>
    </row>
    <row r="168" spans="1:12" x14ac:dyDescent="0.25">
      <c r="A168" s="3" t="s">
        <v>453</v>
      </c>
      <c r="B168" s="4">
        <v>231</v>
      </c>
      <c r="C168" s="4">
        <v>68</v>
      </c>
      <c r="D168" s="4">
        <v>184</v>
      </c>
      <c r="E168" s="4">
        <v>25</v>
      </c>
      <c r="F168" s="4">
        <v>569</v>
      </c>
      <c r="G168" s="4">
        <v>134</v>
      </c>
      <c r="H168" s="4">
        <v>95</v>
      </c>
      <c r="I168" s="4">
        <v>65</v>
      </c>
      <c r="J168" s="4">
        <v>6</v>
      </c>
      <c r="K168" s="4">
        <v>118</v>
      </c>
      <c r="L168" s="4">
        <v>1495</v>
      </c>
    </row>
    <row r="169" spans="1:12" x14ac:dyDescent="0.25">
      <c r="A169" s="3" t="s">
        <v>454</v>
      </c>
      <c r="B169" s="4">
        <v>419</v>
      </c>
      <c r="C169" s="4">
        <v>121</v>
      </c>
      <c r="D169" s="4">
        <v>348</v>
      </c>
      <c r="E169" s="4">
        <v>25</v>
      </c>
      <c r="F169" s="4">
        <v>1068</v>
      </c>
      <c r="G169" s="4">
        <v>276</v>
      </c>
      <c r="H169" s="4">
        <v>233</v>
      </c>
      <c r="I169" s="4">
        <v>133</v>
      </c>
      <c r="J169" s="4">
        <v>10</v>
      </c>
      <c r="K169" s="4">
        <v>275</v>
      </c>
      <c r="L169" s="4">
        <v>2908</v>
      </c>
    </row>
    <row r="170" spans="1:12" x14ac:dyDescent="0.25">
      <c r="A170" s="3" t="s">
        <v>455</v>
      </c>
      <c r="B170" s="4">
        <v>293</v>
      </c>
      <c r="C170" s="4">
        <v>114</v>
      </c>
      <c r="D170" s="4">
        <v>174</v>
      </c>
      <c r="E170" s="4">
        <v>15</v>
      </c>
      <c r="F170" s="4">
        <v>891</v>
      </c>
      <c r="G170" s="4">
        <v>312</v>
      </c>
      <c r="H170" s="4">
        <v>128</v>
      </c>
      <c r="I170" s="4">
        <v>94</v>
      </c>
      <c r="J170" s="4">
        <v>11</v>
      </c>
      <c r="K170" s="4">
        <v>288</v>
      </c>
      <c r="L170" s="4">
        <v>2320</v>
      </c>
    </row>
    <row r="171" spans="1:12" x14ac:dyDescent="0.25">
      <c r="A171" s="3" t="s">
        <v>61</v>
      </c>
      <c r="B171" s="4">
        <v>14444</v>
      </c>
      <c r="C171" s="4">
        <v>4601</v>
      </c>
      <c r="D171" s="4">
        <v>9120</v>
      </c>
      <c r="E171" s="4">
        <v>1006</v>
      </c>
      <c r="F171" s="4">
        <v>36151</v>
      </c>
      <c r="G171" s="4">
        <v>11171</v>
      </c>
      <c r="H171" s="4">
        <v>6065</v>
      </c>
      <c r="I171" s="4">
        <v>4531</v>
      </c>
      <c r="J171" s="4">
        <v>333</v>
      </c>
      <c r="K171" s="4">
        <v>8403</v>
      </c>
      <c r="L171" s="4">
        <v>95825</v>
      </c>
    </row>
    <row r="174" spans="1:12" x14ac:dyDescent="0.25">
      <c r="A174" s="5" t="s">
        <v>35</v>
      </c>
      <c r="B174" t="s">
        <v>286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122</v>
      </c>
      <c r="C179" s="4">
        <v>26</v>
      </c>
      <c r="D179" s="4">
        <v>124</v>
      </c>
      <c r="E179" s="4">
        <v>8</v>
      </c>
      <c r="F179" s="4">
        <v>285</v>
      </c>
      <c r="G179" s="4">
        <v>84</v>
      </c>
      <c r="H179" s="4">
        <v>42</v>
      </c>
      <c r="I179" s="4">
        <v>37</v>
      </c>
      <c r="J179" s="4">
        <v>6</v>
      </c>
      <c r="K179" s="4">
        <v>56</v>
      </c>
      <c r="L179" s="4">
        <v>790</v>
      </c>
    </row>
    <row r="180" spans="1:12" x14ac:dyDescent="0.25">
      <c r="A180" s="3" t="s">
        <v>457</v>
      </c>
      <c r="B180" s="4">
        <v>32</v>
      </c>
      <c r="C180" s="4">
        <v>6</v>
      </c>
      <c r="D180" s="4">
        <v>21</v>
      </c>
      <c r="E180" s="4">
        <v>1</v>
      </c>
      <c r="F180" s="4">
        <v>73</v>
      </c>
      <c r="G180" s="4">
        <v>18</v>
      </c>
      <c r="H180" s="4">
        <v>13</v>
      </c>
      <c r="I180" s="4">
        <v>4</v>
      </c>
      <c r="J180" s="4">
        <v>0</v>
      </c>
      <c r="K180" s="4">
        <v>15</v>
      </c>
      <c r="L180" s="4">
        <v>183</v>
      </c>
    </row>
    <row r="181" spans="1:12" x14ac:dyDescent="0.25">
      <c r="A181" s="3" t="s">
        <v>458</v>
      </c>
      <c r="B181" s="4">
        <v>166</v>
      </c>
      <c r="C181" s="4">
        <v>25</v>
      </c>
      <c r="D181" s="4">
        <v>51</v>
      </c>
      <c r="E181" s="4">
        <v>8</v>
      </c>
      <c r="F181" s="4">
        <v>262</v>
      </c>
      <c r="G181" s="4">
        <v>68</v>
      </c>
      <c r="H181" s="4">
        <v>31</v>
      </c>
      <c r="I181" s="4">
        <v>25</v>
      </c>
      <c r="J181" s="4">
        <v>1</v>
      </c>
      <c r="K181" s="4">
        <v>66</v>
      </c>
      <c r="L181" s="4">
        <v>703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19</v>
      </c>
      <c r="E182" s="4">
        <v>2</v>
      </c>
      <c r="F182" s="4">
        <v>83</v>
      </c>
      <c r="G182" s="4">
        <v>9</v>
      </c>
      <c r="H182" s="4">
        <v>14</v>
      </c>
      <c r="I182" s="4">
        <v>6</v>
      </c>
      <c r="J182" s="4">
        <v>1</v>
      </c>
      <c r="K182" s="4">
        <v>10</v>
      </c>
      <c r="L182" s="4">
        <v>170</v>
      </c>
    </row>
    <row r="183" spans="1:12" x14ac:dyDescent="0.25">
      <c r="A183" s="3" t="s">
        <v>460</v>
      </c>
      <c r="B183" s="4">
        <v>169</v>
      </c>
      <c r="C183" s="4">
        <v>34</v>
      </c>
      <c r="D183" s="4">
        <v>110</v>
      </c>
      <c r="E183" s="4">
        <v>7</v>
      </c>
      <c r="F183" s="4">
        <v>547</v>
      </c>
      <c r="G183" s="4">
        <v>130</v>
      </c>
      <c r="H183" s="4">
        <v>72</v>
      </c>
      <c r="I183" s="4">
        <v>70</v>
      </c>
      <c r="J183" s="4">
        <v>5</v>
      </c>
      <c r="K183" s="4">
        <v>122</v>
      </c>
      <c r="L183" s="4">
        <v>1266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39</v>
      </c>
      <c r="E184" s="4">
        <v>0</v>
      </c>
      <c r="F184" s="4">
        <v>77</v>
      </c>
      <c r="G184" s="4">
        <v>15</v>
      </c>
      <c r="H184" s="4">
        <v>12</v>
      </c>
      <c r="I184" s="4">
        <v>6</v>
      </c>
      <c r="J184" s="4">
        <v>1</v>
      </c>
      <c r="K184" s="4">
        <v>20</v>
      </c>
      <c r="L184" s="4">
        <v>200</v>
      </c>
    </row>
    <row r="185" spans="1:12" x14ac:dyDescent="0.25">
      <c r="A185" s="3" t="s">
        <v>462</v>
      </c>
      <c r="B185" s="4">
        <v>55</v>
      </c>
      <c r="C185" s="4">
        <v>19</v>
      </c>
      <c r="D185" s="4">
        <v>56</v>
      </c>
      <c r="E185" s="4">
        <v>1</v>
      </c>
      <c r="F185" s="4">
        <v>175</v>
      </c>
      <c r="G185" s="4">
        <v>38</v>
      </c>
      <c r="H185" s="4">
        <v>18</v>
      </c>
      <c r="I185" s="4">
        <v>17</v>
      </c>
      <c r="J185" s="4">
        <v>0</v>
      </c>
      <c r="K185" s="4">
        <v>46</v>
      </c>
      <c r="L185" s="4">
        <v>425</v>
      </c>
    </row>
    <row r="186" spans="1:12" x14ac:dyDescent="0.25">
      <c r="A186" s="3" t="s">
        <v>463</v>
      </c>
      <c r="B186" s="4">
        <v>120</v>
      </c>
      <c r="C186" s="4">
        <v>40</v>
      </c>
      <c r="D186" s="4">
        <v>102</v>
      </c>
      <c r="E186" s="4">
        <v>4</v>
      </c>
      <c r="F186" s="4">
        <v>503</v>
      </c>
      <c r="G186" s="4">
        <v>83</v>
      </c>
      <c r="H186" s="4">
        <v>39</v>
      </c>
      <c r="I186" s="4">
        <v>62</v>
      </c>
      <c r="J186" s="4">
        <v>3</v>
      </c>
      <c r="K186" s="4">
        <v>75</v>
      </c>
      <c r="L186" s="4">
        <v>1031</v>
      </c>
    </row>
    <row r="187" spans="1:12" x14ac:dyDescent="0.25">
      <c r="A187" s="3" t="s">
        <v>464</v>
      </c>
      <c r="B187" s="4">
        <v>134</v>
      </c>
      <c r="C187" s="4">
        <v>28</v>
      </c>
      <c r="D187" s="4">
        <v>61</v>
      </c>
      <c r="E187" s="4">
        <v>8</v>
      </c>
      <c r="F187" s="4">
        <v>268</v>
      </c>
      <c r="G187" s="4">
        <v>47</v>
      </c>
      <c r="H187" s="4">
        <v>24</v>
      </c>
      <c r="I187" s="4">
        <v>38</v>
      </c>
      <c r="J187" s="4">
        <v>2</v>
      </c>
      <c r="K187" s="4">
        <v>62</v>
      </c>
      <c r="L187" s="4">
        <v>672</v>
      </c>
    </row>
    <row r="188" spans="1:12" x14ac:dyDescent="0.25">
      <c r="A188" s="3" t="s">
        <v>465</v>
      </c>
      <c r="B188" s="4">
        <v>370</v>
      </c>
      <c r="C188" s="4">
        <v>132</v>
      </c>
      <c r="D188" s="4">
        <v>270</v>
      </c>
      <c r="E188" s="4">
        <v>19</v>
      </c>
      <c r="F188" s="4">
        <v>883</v>
      </c>
      <c r="G188" s="4">
        <v>209</v>
      </c>
      <c r="H188" s="4">
        <v>110</v>
      </c>
      <c r="I188" s="4">
        <v>104</v>
      </c>
      <c r="J188" s="4">
        <v>5</v>
      </c>
      <c r="K188" s="4">
        <v>200</v>
      </c>
      <c r="L188" s="4">
        <v>2302</v>
      </c>
    </row>
    <row r="189" spans="1:12" x14ac:dyDescent="0.25">
      <c r="A189" s="3" t="s">
        <v>466</v>
      </c>
      <c r="B189" s="4">
        <v>167</v>
      </c>
      <c r="C189" s="4">
        <v>81</v>
      </c>
      <c r="D189" s="4">
        <v>87</v>
      </c>
      <c r="E189" s="4">
        <v>18</v>
      </c>
      <c r="F189" s="4">
        <v>346</v>
      </c>
      <c r="G189" s="4">
        <v>114</v>
      </c>
      <c r="H189" s="4">
        <v>64</v>
      </c>
      <c r="I189" s="4">
        <v>53</v>
      </c>
      <c r="J189" s="4">
        <v>1</v>
      </c>
      <c r="K189" s="4">
        <v>122</v>
      </c>
      <c r="L189" s="4">
        <v>1053</v>
      </c>
    </row>
    <row r="190" spans="1:12" x14ac:dyDescent="0.25">
      <c r="A190" s="3" t="s">
        <v>467</v>
      </c>
      <c r="B190" s="4">
        <v>111</v>
      </c>
      <c r="C190" s="4">
        <v>48</v>
      </c>
      <c r="D190" s="4">
        <v>96</v>
      </c>
      <c r="E190" s="4">
        <v>25</v>
      </c>
      <c r="F190" s="4">
        <v>308</v>
      </c>
      <c r="G190" s="4">
        <v>80</v>
      </c>
      <c r="H190" s="4">
        <v>54</v>
      </c>
      <c r="I190" s="4">
        <v>37</v>
      </c>
      <c r="J190" s="4">
        <v>1</v>
      </c>
      <c r="K190" s="4">
        <v>101</v>
      </c>
      <c r="L190" s="4">
        <v>861</v>
      </c>
    </row>
    <row r="191" spans="1:12" x14ac:dyDescent="0.25">
      <c r="A191" s="3" t="s">
        <v>468</v>
      </c>
      <c r="B191" s="4">
        <v>329</v>
      </c>
      <c r="C191" s="4">
        <v>180</v>
      </c>
      <c r="D191" s="4">
        <v>201</v>
      </c>
      <c r="E191" s="4">
        <v>28</v>
      </c>
      <c r="F191" s="4">
        <v>988</v>
      </c>
      <c r="G191" s="4">
        <v>206</v>
      </c>
      <c r="H191" s="4">
        <v>142</v>
      </c>
      <c r="I191" s="4">
        <v>145</v>
      </c>
      <c r="J191" s="4">
        <v>9</v>
      </c>
      <c r="K191" s="4">
        <v>261</v>
      </c>
      <c r="L191" s="4">
        <v>2489</v>
      </c>
    </row>
    <row r="192" spans="1:12" x14ac:dyDescent="0.25">
      <c r="A192" s="3" t="s">
        <v>469</v>
      </c>
      <c r="B192" s="4">
        <v>84</v>
      </c>
      <c r="C192" s="4">
        <v>37</v>
      </c>
      <c r="D192" s="4">
        <v>46</v>
      </c>
      <c r="E192" s="4">
        <v>14</v>
      </c>
      <c r="F192" s="4">
        <v>300</v>
      </c>
      <c r="G192" s="4">
        <v>60</v>
      </c>
      <c r="H192" s="4">
        <v>37</v>
      </c>
      <c r="I192" s="4">
        <v>30</v>
      </c>
      <c r="J192" s="4">
        <v>3</v>
      </c>
      <c r="K192" s="4">
        <v>62</v>
      </c>
      <c r="L192" s="4">
        <v>673</v>
      </c>
    </row>
    <row r="193" spans="1:12" x14ac:dyDescent="0.25">
      <c r="A193" s="3" t="s">
        <v>470</v>
      </c>
      <c r="B193" s="4">
        <v>126</v>
      </c>
      <c r="C193" s="4">
        <v>38</v>
      </c>
      <c r="D193" s="4">
        <v>57</v>
      </c>
      <c r="E193" s="4">
        <v>11</v>
      </c>
      <c r="F193" s="4">
        <v>243</v>
      </c>
      <c r="G193" s="4">
        <v>96</v>
      </c>
      <c r="H193" s="4">
        <v>32</v>
      </c>
      <c r="I193" s="4">
        <v>12</v>
      </c>
      <c r="J193" s="4">
        <v>1</v>
      </c>
      <c r="K193" s="4">
        <v>72</v>
      </c>
      <c r="L193" s="4">
        <v>688</v>
      </c>
    </row>
    <row r="194" spans="1:12" x14ac:dyDescent="0.25">
      <c r="A194" s="3" t="s">
        <v>471</v>
      </c>
      <c r="B194" s="4">
        <v>507</v>
      </c>
      <c r="C194" s="4">
        <v>305</v>
      </c>
      <c r="D194" s="4">
        <v>299</v>
      </c>
      <c r="E194" s="4">
        <v>52</v>
      </c>
      <c r="F194" s="4">
        <v>1430</v>
      </c>
      <c r="G194" s="4">
        <v>388</v>
      </c>
      <c r="H194" s="4">
        <v>188</v>
      </c>
      <c r="I194" s="4">
        <v>224</v>
      </c>
      <c r="J194" s="4">
        <v>16</v>
      </c>
      <c r="K194" s="4">
        <v>388</v>
      </c>
      <c r="L194" s="4">
        <v>3797</v>
      </c>
    </row>
    <row r="195" spans="1:12" x14ac:dyDescent="0.25">
      <c r="A195" s="3" t="s">
        <v>472</v>
      </c>
      <c r="B195" s="4">
        <v>1588</v>
      </c>
      <c r="C195" s="4">
        <v>474</v>
      </c>
      <c r="D195" s="4">
        <v>1053</v>
      </c>
      <c r="E195" s="4">
        <v>90</v>
      </c>
      <c r="F195" s="4">
        <v>4160</v>
      </c>
      <c r="G195" s="4">
        <v>1422</v>
      </c>
      <c r="H195" s="4">
        <v>782</v>
      </c>
      <c r="I195" s="4">
        <v>494</v>
      </c>
      <c r="J195" s="4">
        <v>58</v>
      </c>
      <c r="K195" s="4">
        <v>888</v>
      </c>
      <c r="L195" s="4">
        <v>11009</v>
      </c>
    </row>
    <row r="196" spans="1:12" x14ac:dyDescent="0.25">
      <c r="A196" s="3" t="s">
        <v>473</v>
      </c>
      <c r="B196" s="4">
        <v>400</v>
      </c>
      <c r="C196" s="4">
        <v>73</v>
      </c>
      <c r="D196" s="4">
        <v>184</v>
      </c>
      <c r="E196" s="4">
        <v>16</v>
      </c>
      <c r="F196" s="4">
        <v>756</v>
      </c>
      <c r="G196" s="4">
        <v>274</v>
      </c>
      <c r="H196" s="4">
        <v>118</v>
      </c>
      <c r="I196" s="4">
        <v>102</v>
      </c>
      <c r="J196" s="4">
        <v>7</v>
      </c>
      <c r="K196" s="4">
        <v>162</v>
      </c>
      <c r="L196" s="4">
        <v>2092</v>
      </c>
    </row>
    <row r="197" spans="1:12" x14ac:dyDescent="0.25">
      <c r="A197" s="3" t="s">
        <v>474</v>
      </c>
      <c r="B197" s="4">
        <v>1400</v>
      </c>
      <c r="C197" s="4">
        <v>767</v>
      </c>
      <c r="D197" s="4">
        <v>856</v>
      </c>
      <c r="E197" s="4">
        <v>97</v>
      </c>
      <c r="F197" s="4">
        <v>3102</v>
      </c>
      <c r="G197" s="4">
        <v>1304</v>
      </c>
      <c r="H197" s="4">
        <v>497</v>
      </c>
      <c r="I197" s="4">
        <v>335</v>
      </c>
      <c r="J197" s="4">
        <v>35</v>
      </c>
      <c r="K197" s="4">
        <v>752</v>
      </c>
      <c r="L197" s="4">
        <v>9145</v>
      </c>
    </row>
    <row r="198" spans="1:12" x14ac:dyDescent="0.25">
      <c r="A198" s="3" t="s">
        <v>475</v>
      </c>
      <c r="B198" s="4">
        <v>4415</v>
      </c>
      <c r="C198" s="4">
        <v>1182</v>
      </c>
      <c r="D198" s="4">
        <v>2179</v>
      </c>
      <c r="E198" s="4">
        <v>396</v>
      </c>
      <c r="F198" s="4">
        <v>11035</v>
      </c>
      <c r="G198" s="4">
        <v>3836</v>
      </c>
      <c r="H198" s="4">
        <v>1548</v>
      </c>
      <c r="I198" s="4">
        <v>1458</v>
      </c>
      <c r="J198" s="4">
        <v>66</v>
      </c>
      <c r="K198" s="4">
        <v>3035</v>
      </c>
      <c r="L198" s="4">
        <v>29150</v>
      </c>
    </row>
    <row r="199" spans="1:12" x14ac:dyDescent="0.25">
      <c r="A199" s="3" t="s">
        <v>476</v>
      </c>
      <c r="B199" s="4">
        <v>1155</v>
      </c>
      <c r="C199" s="4">
        <v>280</v>
      </c>
      <c r="D199" s="4">
        <v>712</v>
      </c>
      <c r="E199" s="4">
        <v>113</v>
      </c>
      <c r="F199" s="4">
        <v>2825</v>
      </c>
      <c r="G199" s="4">
        <v>970</v>
      </c>
      <c r="H199" s="4">
        <v>476</v>
      </c>
      <c r="I199" s="4">
        <v>315</v>
      </c>
      <c r="J199" s="4">
        <v>16</v>
      </c>
      <c r="K199" s="4">
        <v>624</v>
      </c>
      <c r="L199" s="4">
        <v>7486</v>
      </c>
    </row>
    <row r="200" spans="1:12" x14ac:dyDescent="0.25">
      <c r="A200" s="3" t="s">
        <v>477</v>
      </c>
      <c r="B200" s="4">
        <v>922</v>
      </c>
      <c r="C200" s="4">
        <v>310</v>
      </c>
      <c r="D200" s="4">
        <v>681</v>
      </c>
      <c r="E200" s="4">
        <v>86</v>
      </c>
      <c r="F200" s="4">
        <v>1718</v>
      </c>
      <c r="G200" s="4">
        <v>774</v>
      </c>
      <c r="H200" s="4">
        <v>436</v>
      </c>
      <c r="I200" s="4">
        <v>207</v>
      </c>
      <c r="J200" s="4">
        <v>14</v>
      </c>
      <c r="K200" s="4">
        <v>450</v>
      </c>
      <c r="L200" s="4">
        <v>5598</v>
      </c>
    </row>
    <row r="201" spans="1:12" x14ac:dyDescent="0.25">
      <c r="A201" s="3" t="s">
        <v>478</v>
      </c>
      <c r="B201" s="4">
        <v>1708</v>
      </c>
      <c r="C201" s="4">
        <v>332</v>
      </c>
      <c r="D201" s="4">
        <v>769</v>
      </c>
      <c r="E201" s="4">
        <v>85</v>
      </c>
      <c r="F201" s="4">
        <v>2748</v>
      </c>
      <c r="G201" s="4">
        <v>1058</v>
      </c>
      <c r="H201" s="4">
        <v>546</v>
      </c>
      <c r="I201" s="4">
        <v>356</v>
      </c>
      <c r="J201" s="4">
        <v>30</v>
      </c>
      <c r="K201" s="4">
        <v>589</v>
      </c>
      <c r="L201" s="4">
        <v>8221</v>
      </c>
    </row>
    <row r="202" spans="1:12" x14ac:dyDescent="0.25">
      <c r="A202" s="3" t="s">
        <v>479</v>
      </c>
      <c r="B202" s="4">
        <v>160</v>
      </c>
      <c r="C202" s="4">
        <v>71</v>
      </c>
      <c r="D202" s="4">
        <v>152</v>
      </c>
      <c r="E202" s="4">
        <v>23</v>
      </c>
      <c r="F202" s="4">
        <v>377</v>
      </c>
      <c r="G202" s="4">
        <v>149</v>
      </c>
      <c r="H202" s="4">
        <v>119</v>
      </c>
      <c r="I202" s="4">
        <v>47</v>
      </c>
      <c r="J202" s="4">
        <v>7</v>
      </c>
      <c r="K202" s="4">
        <v>146</v>
      </c>
      <c r="L202" s="4">
        <v>1251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174</v>
      </c>
      <c r="E203" s="4">
        <v>34</v>
      </c>
      <c r="F203" s="4">
        <v>558</v>
      </c>
      <c r="G203" s="4">
        <v>149</v>
      </c>
      <c r="H203" s="4">
        <v>89</v>
      </c>
      <c r="I203" s="4">
        <v>68</v>
      </c>
      <c r="J203" s="4">
        <v>4</v>
      </c>
      <c r="K203" s="4">
        <v>154</v>
      </c>
      <c r="L203" s="4">
        <v>1527</v>
      </c>
    </row>
    <row r="204" spans="1:12" x14ac:dyDescent="0.25">
      <c r="A204" s="3" t="s">
        <v>481</v>
      </c>
      <c r="B204" s="4">
        <v>447</v>
      </c>
      <c r="C204" s="4">
        <v>134</v>
      </c>
      <c r="D204" s="4">
        <v>328</v>
      </c>
      <c r="E204" s="4">
        <v>29</v>
      </c>
      <c r="F204" s="4">
        <v>1083</v>
      </c>
      <c r="G204" s="4">
        <v>326</v>
      </c>
      <c r="H204" s="4">
        <v>205</v>
      </c>
      <c r="I204" s="4">
        <v>133</v>
      </c>
      <c r="J204" s="4">
        <v>12</v>
      </c>
      <c r="K204" s="4">
        <v>296</v>
      </c>
      <c r="L204" s="4">
        <v>2993</v>
      </c>
    </row>
    <row r="205" spans="1:12" x14ac:dyDescent="0.25">
      <c r="A205" s="3" t="s">
        <v>482</v>
      </c>
      <c r="B205" s="4">
        <v>316</v>
      </c>
      <c r="C205" s="4">
        <v>108</v>
      </c>
      <c r="D205" s="4">
        <v>161</v>
      </c>
      <c r="E205" s="4">
        <v>22</v>
      </c>
      <c r="F205" s="4">
        <v>917</v>
      </c>
      <c r="G205" s="4">
        <v>347</v>
      </c>
      <c r="H205" s="4">
        <v>114</v>
      </c>
      <c r="I205" s="4">
        <v>95</v>
      </c>
      <c r="J205" s="4">
        <v>7</v>
      </c>
      <c r="K205" s="4">
        <v>282</v>
      </c>
      <c r="L205" s="4">
        <v>2369</v>
      </c>
    </row>
    <row r="206" spans="1:12" x14ac:dyDescent="0.25">
      <c r="A206" s="3" t="s">
        <v>60</v>
      </c>
      <c r="B206" s="4">
        <v>15276</v>
      </c>
      <c r="C206" s="4">
        <v>4810</v>
      </c>
      <c r="D206" s="4">
        <v>8888</v>
      </c>
      <c r="E206" s="4">
        <v>1197</v>
      </c>
      <c r="F206" s="4">
        <v>36050</v>
      </c>
      <c r="G206" s="4">
        <v>12254</v>
      </c>
      <c r="H206" s="4">
        <v>5822</v>
      </c>
      <c r="I206" s="4">
        <v>4480</v>
      </c>
      <c r="J206" s="4">
        <v>311</v>
      </c>
      <c r="K206" s="4">
        <v>9056</v>
      </c>
      <c r="L206" s="4">
        <v>98144</v>
      </c>
    </row>
    <row r="209" spans="1:12" x14ac:dyDescent="0.25">
      <c r="A209" s="5" t="s">
        <v>35</v>
      </c>
      <c r="B209" t="s">
        <v>286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133</v>
      </c>
      <c r="C214" s="4">
        <v>32</v>
      </c>
      <c r="D214" s="4">
        <v>112</v>
      </c>
      <c r="E214" s="4">
        <v>10</v>
      </c>
      <c r="F214" s="4">
        <v>284</v>
      </c>
      <c r="G214" s="4">
        <v>79</v>
      </c>
      <c r="H214" s="4">
        <v>41</v>
      </c>
      <c r="I214" s="4">
        <v>43</v>
      </c>
      <c r="J214" s="4">
        <v>4</v>
      </c>
      <c r="K214" s="4">
        <v>75</v>
      </c>
      <c r="L214" s="4">
        <v>813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22</v>
      </c>
      <c r="E215" s="4">
        <v>0</v>
      </c>
      <c r="F215" s="4">
        <v>79</v>
      </c>
      <c r="G215" s="4">
        <v>15</v>
      </c>
      <c r="H215" s="4">
        <v>11</v>
      </c>
      <c r="I215" s="4">
        <v>5</v>
      </c>
      <c r="J215" s="4">
        <v>0</v>
      </c>
      <c r="K215" s="4">
        <v>8</v>
      </c>
      <c r="L215" s="4">
        <v>183</v>
      </c>
    </row>
    <row r="216" spans="1:12" x14ac:dyDescent="0.25">
      <c r="A216" s="3" t="s">
        <v>317</v>
      </c>
      <c r="B216" s="4">
        <v>168</v>
      </c>
      <c r="C216" s="4">
        <v>29</v>
      </c>
      <c r="D216" s="4">
        <v>48</v>
      </c>
      <c r="E216" s="4">
        <v>4</v>
      </c>
      <c r="F216" s="4">
        <v>267</v>
      </c>
      <c r="G216" s="4">
        <v>73</v>
      </c>
      <c r="H216" s="4">
        <v>28</v>
      </c>
      <c r="I216" s="4">
        <v>28</v>
      </c>
      <c r="J216" s="4">
        <v>0</v>
      </c>
      <c r="K216" s="4">
        <v>67</v>
      </c>
      <c r="L216" s="4">
        <v>712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23</v>
      </c>
      <c r="E217" s="4">
        <v>1</v>
      </c>
      <c r="F217" s="4">
        <v>77</v>
      </c>
      <c r="G217" s="4">
        <v>8</v>
      </c>
      <c r="H217" s="4">
        <v>15</v>
      </c>
      <c r="I217" s="4">
        <v>9</v>
      </c>
      <c r="J217" s="4">
        <v>1</v>
      </c>
      <c r="K217" s="4">
        <v>9</v>
      </c>
      <c r="L217" s="4">
        <v>167</v>
      </c>
    </row>
    <row r="218" spans="1:12" x14ac:dyDescent="0.25">
      <c r="A218" s="3" t="s">
        <v>319</v>
      </c>
      <c r="B218" s="4">
        <v>197</v>
      </c>
      <c r="C218" s="4">
        <v>35</v>
      </c>
      <c r="D218" s="4">
        <v>117</v>
      </c>
      <c r="E218" s="4">
        <v>8</v>
      </c>
      <c r="F218" s="4">
        <v>516</v>
      </c>
      <c r="G218" s="4">
        <v>141</v>
      </c>
      <c r="H218" s="4">
        <v>69</v>
      </c>
      <c r="I218" s="4">
        <v>68</v>
      </c>
      <c r="J218" s="4">
        <v>5</v>
      </c>
      <c r="K218" s="4">
        <v>132</v>
      </c>
      <c r="L218" s="4">
        <v>1288</v>
      </c>
    </row>
    <row r="219" spans="1:12" x14ac:dyDescent="0.25">
      <c r="A219" s="3" t="s">
        <v>320</v>
      </c>
      <c r="B219" s="4">
        <v>29</v>
      </c>
      <c r="C219" s="4">
        <v>7</v>
      </c>
      <c r="D219" s="4">
        <v>33</v>
      </c>
      <c r="E219" s="4">
        <v>0</v>
      </c>
      <c r="F219" s="4">
        <v>86</v>
      </c>
      <c r="G219" s="4">
        <v>17</v>
      </c>
      <c r="H219" s="4">
        <v>13</v>
      </c>
      <c r="I219" s="4">
        <v>5</v>
      </c>
      <c r="J219" s="4">
        <v>1</v>
      </c>
      <c r="K219" s="4">
        <v>25</v>
      </c>
      <c r="L219" s="4">
        <v>216</v>
      </c>
    </row>
    <row r="220" spans="1:12" x14ac:dyDescent="0.25">
      <c r="A220" s="3" t="s">
        <v>483</v>
      </c>
      <c r="B220" s="4">
        <v>55</v>
      </c>
      <c r="C220" s="4">
        <v>21</v>
      </c>
      <c r="D220" s="4">
        <v>52</v>
      </c>
      <c r="E220" s="4">
        <v>3</v>
      </c>
      <c r="F220" s="4">
        <v>184</v>
      </c>
      <c r="G220" s="4">
        <v>43</v>
      </c>
      <c r="H220" s="4">
        <v>17</v>
      </c>
      <c r="I220" s="4">
        <v>18</v>
      </c>
      <c r="J220" s="4">
        <v>1</v>
      </c>
      <c r="K220" s="4">
        <v>45</v>
      </c>
      <c r="L220" s="4">
        <v>439</v>
      </c>
    </row>
    <row r="221" spans="1:12" x14ac:dyDescent="0.25">
      <c r="A221" s="3" t="s">
        <v>484</v>
      </c>
      <c r="B221" s="4">
        <v>141</v>
      </c>
      <c r="C221" s="4">
        <v>48</v>
      </c>
      <c r="D221" s="4">
        <v>97</v>
      </c>
      <c r="E221" s="4">
        <v>8</v>
      </c>
      <c r="F221" s="4">
        <v>503</v>
      </c>
      <c r="G221" s="4">
        <v>92</v>
      </c>
      <c r="H221" s="4">
        <v>38</v>
      </c>
      <c r="I221" s="4">
        <v>64</v>
      </c>
      <c r="J221" s="4">
        <v>3</v>
      </c>
      <c r="K221" s="4">
        <v>77</v>
      </c>
      <c r="L221" s="4">
        <v>1071</v>
      </c>
    </row>
    <row r="222" spans="1:12" x14ac:dyDescent="0.25">
      <c r="A222" s="3" t="s">
        <v>485</v>
      </c>
      <c r="B222" s="4">
        <v>159</v>
      </c>
      <c r="C222" s="4">
        <v>35</v>
      </c>
      <c r="D222" s="4">
        <v>64</v>
      </c>
      <c r="E222" s="4">
        <v>12</v>
      </c>
      <c r="F222" s="4">
        <v>263</v>
      </c>
      <c r="G222" s="4">
        <v>55</v>
      </c>
      <c r="H222" s="4">
        <v>26</v>
      </c>
      <c r="I222" s="4">
        <v>36</v>
      </c>
      <c r="J222" s="4">
        <v>2</v>
      </c>
      <c r="K222" s="4">
        <v>63</v>
      </c>
      <c r="L222" s="4">
        <v>715</v>
      </c>
    </row>
    <row r="223" spans="1:12" x14ac:dyDescent="0.25">
      <c r="A223" s="3" t="s">
        <v>486</v>
      </c>
      <c r="B223" s="4">
        <v>406</v>
      </c>
      <c r="C223" s="4">
        <v>151</v>
      </c>
      <c r="D223" s="4">
        <v>262</v>
      </c>
      <c r="E223" s="4">
        <v>21</v>
      </c>
      <c r="F223" s="4">
        <v>881</v>
      </c>
      <c r="G223" s="4">
        <v>218</v>
      </c>
      <c r="H223" s="4">
        <v>108</v>
      </c>
      <c r="I223" s="4">
        <v>109</v>
      </c>
      <c r="J223" s="4">
        <v>6</v>
      </c>
      <c r="K223" s="4">
        <v>235</v>
      </c>
      <c r="L223" s="4">
        <v>2397</v>
      </c>
    </row>
    <row r="224" spans="1:12" x14ac:dyDescent="0.25">
      <c r="A224" s="3" t="s">
        <v>487</v>
      </c>
      <c r="B224" s="4">
        <v>173</v>
      </c>
      <c r="C224" s="4">
        <v>91</v>
      </c>
      <c r="D224" s="4">
        <v>85</v>
      </c>
      <c r="E224" s="4">
        <v>21</v>
      </c>
      <c r="F224" s="4">
        <v>353</v>
      </c>
      <c r="G224" s="4">
        <v>126</v>
      </c>
      <c r="H224" s="4">
        <v>62</v>
      </c>
      <c r="I224" s="4">
        <v>47</v>
      </c>
      <c r="J224" s="4">
        <v>2</v>
      </c>
      <c r="K224" s="4">
        <v>129</v>
      </c>
      <c r="L224" s="4">
        <v>1089</v>
      </c>
    </row>
    <row r="225" spans="1:12" x14ac:dyDescent="0.25">
      <c r="A225" s="3" t="s">
        <v>488</v>
      </c>
      <c r="B225" s="4">
        <v>127</v>
      </c>
      <c r="C225" s="4">
        <v>48</v>
      </c>
      <c r="D225" s="4">
        <v>101</v>
      </c>
      <c r="E225" s="4">
        <v>26</v>
      </c>
      <c r="F225" s="4">
        <v>305</v>
      </c>
      <c r="G225" s="4">
        <v>96</v>
      </c>
      <c r="H225" s="4">
        <v>52</v>
      </c>
      <c r="I225" s="4">
        <v>36</v>
      </c>
      <c r="J225" s="4">
        <v>1</v>
      </c>
      <c r="K225" s="4">
        <v>115</v>
      </c>
      <c r="L225" s="4">
        <v>907</v>
      </c>
    </row>
    <row r="226" spans="1:12" x14ac:dyDescent="0.25">
      <c r="A226" s="3" t="s">
        <v>489</v>
      </c>
      <c r="B226" s="4">
        <v>348</v>
      </c>
      <c r="C226" s="4">
        <v>200</v>
      </c>
      <c r="D226" s="4">
        <v>191</v>
      </c>
      <c r="E226" s="4">
        <v>32</v>
      </c>
      <c r="F226" s="4">
        <v>983</v>
      </c>
      <c r="G226" s="4">
        <v>242</v>
      </c>
      <c r="H226" s="4">
        <v>141</v>
      </c>
      <c r="I226" s="4">
        <v>133</v>
      </c>
      <c r="J226" s="4">
        <v>6</v>
      </c>
      <c r="K226" s="4">
        <v>266</v>
      </c>
      <c r="L226" s="4">
        <v>2542</v>
      </c>
    </row>
    <row r="227" spans="1:12" x14ac:dyDescent="0.25">
      <c r="A227" s="3" t="s">
        <v>490</v>
      </c>
      <c r="B227" s="4">
        <v>85</v>
      </c>
      <c r="C227" s="4">
        <v>41</v>
      </c>
      <c r="D227" s="4">
        <v>41</v>
      </c>
      <c r="E227" s="4">
        <v>11</v>
      </c>
      <c r="F227" s="4">
        <v>300</v>
      </c>
      <c r="G227" s="4">
        <v>70</v>
      </c>
      <c r="H227" s="4">
        <v>44</v>
      </c>
      <c r="I227" s="4">
        <v>33</v>
      </c>
      <c r="J227" s="4">
        <v>3</v>
      </c>
      <c r="K227" s="4">
        <v>71</v>
      </c>
      <c r="L227" s="4">
        <v>699</v>
      </c>
    </row>
    <row r="228" spans="1:12" x14ac:dyDescent="0.25">
      <c r="A228" s="3" t="s">
        <v>491</v>
      </c>
      <c r="B228" s="4">
        <v>139</v>
      </c>
      <c r="C228" s="4">
        <v>48</v>
      </c>
      <c r="D228" s="4">
        <v>55</v>
      </c>
      <c r="E228" s="4">
        <v>8</v>
      </c>
      <c r="F228" s="4">
        <v>242</v>
      </c>
      <c r="G228" s="4">
        <v>110</v>
      </c>
      <c r="H228" s="4">
        <v>31</v>
      </c>
      <c r="I228" s="4">
        <v>13</v>
      </c>
      <c r="J228" s="4">
        <v>2</v>
      </c>
      <c r="K228" s="4">
        <v>90</v>
      </c>
      <c r="L228" s="4">
        <v>738</v>
      </c>
    </row>
    <row r="229" spans="1:12" x14ac:dyDescent="0.25">
      <c r="A229" s="3" t="s">
        <v>492</v>
      </c>
      <c r="B229" s="4">
        <v>536</v>
      </c>
      <c r="C229" s="4">
        <v>316</v>
      </c>
      <c r="D229" s="4">
        <v>291</v>
      </c>
      <c r="E229" s="4">
        <v>59</v>
      </c>
      <c r="F229" s="4">
        <v>1407</v>
      </c>
      <c r="G229" s="4">
        <v>426</v>
      </c>
      <c r="H229" s="4">
        <v>189</v>
      </c>
      <c r="I229" s="4">
        <v>226</v>
      </c>
      <c r="J229" s="4">
        <v>15</v>
      </c>
      <c r="K229" s="4">
        <v>430</v>
      </c>
      <c r="L229" s="4">
        <v>3895</v>
      </c>
    </row>
    <row r="230" spans="1:12" x14ac:dyDescent="0.25">
      <c r="A230" s="3" t="s">
        <v>493</v>
      </c>
      <c r="B230" s="4">
        <v>1660</v>
      </c>
      <c r="C230" s="4">
        <v>489</v>
      </c>
      <c r="D230" s="4">
        <v>1000</v>
      </c>
      <c r="E230" s="4">
        <v>101</v>
      </c>
      <c r="F230" s="4">
        <v>4109</v>
      </c>
      <c r="G230" s="4">
        <v>1557</v>
      </c>
      <c r="H230" s="4">
        <v>739</v>
      </c>
      <c r="I230" s="4">
        <v>489</v>
      </c>
      <c r="J230" s="4">
        <v>63</v>
      </c>
      <c r="K230" s="4">
        <v>1037</v>
      </c>
      <c r="L230" s="4">
        <v>11244</v>
      </c>
    </row>
    <row r="231" spans="1:12" x14ac:dyDescent="0.25">
      <c r="A231" s="3" t="s">
        <v>494</v>
      </c>
      <c r="B231" s="4">
        <v>401</v>
      </c>
      <c r="C231" s="4">
        <v>80</v>
      </c>
      <c r="D231" s="4">
        <v>177</v>
      </c>
      <c r="E231" s="4">
        <v>17</v>
      </c>
      <c r="F231" s="4">
        <v>764</v>
      </c>
      <c r="G231" s="4">
        <v>310</v>
      </c>
      <c r="H231" s="4">
        <v>125</v>
      </c>
      <c r="I231" s="4">
        <v>106</v>
      </c>
      <c r="J231" s="4">
        <v>8</v>
      </c>
      <c r="K231" s="4">
        <v>177</v>
      </c>
      <c r="L231" s="4">
        <v>2165</v>
      </c>
    </row>
    <row r="232" spans="1:12" x14ac:dyDescent="0.25">
      <c r="A232" s="3" t="s">
        <v>495</v>
      </c>
      <c r="B232" s="4">
        <v>1487</v>
      </c>
      <c r="C232" s="4">
        <v>768</v>
      </c>
      <c r="D232" s="4">
        <v>867</v>
      </c>
      <c r="E232" s="4">
        <v>120</v>
      </c>
      <c r="F232" s="4">
        <v>3144</v>
      </c>
      <c r="G232" s="4">
        <v>1419</v>
      </c>
      <c r="H232" s="4">
        <v>503</v>
      </c>
      <c r="I232" s="4">
        <v>335</v>
      </c>
      <c r="J232" s="4">
        <v>41</v>
      </c>
      <c r="K232" s="4">
        <v>769</v>
      </c>
      <c r="L232" s="4">
        <v>9453</v>
      </c>
    </row>
    <row r="233" spans="1:12" x14ac:dyDescent="0.25">
      <c r="A233" s="3" t="s">
        <v>496</v>
      </c>
      <c r="B233" s="4">
        <v>4684</v>
      </c>
      <c r="C233" s="4">
        <v>1261</v>
      </c>
      <c r="D233" s="4">
        <v>2150</v>
      </c>
      <c r="E233" s="4">
        <v>475</v>
      </c>
      <c r="F233" s="4">
        <v>10903</v>
      </c>
      <c r="G233" s="4">
        <v>4155</v>
      </c>
      <c r="H233" s="4">
        <v>1526</v>
      </c>
      <c r="I233" s="4">
        <v>1448</v>
      </c>
      <c r="J233" s="4">
        <v>64</v>
      </c>
      <c r="K233" s="4">
        <v>3313</v>
      </c>
      <c r="L233" s="4">
        <v>29979</v>
      </c>
    </row>
    <row r="234" spans="1:12" x14ac:dyDescent="0.25">
      <c r="A234" s="3" t="s">
        <v>497</v>
      </c>
      <c r="B234" s="4">
        <v>1203</v>
      </c>
      <c r="C234" s="4">
        <v>295</v>
      </c>
      <c r="D234" s="4">
        <v>702</v>
      </c>
      <c r="E234" s="4">
        <v>137</v>
      </c>
      <c r="F234" s="4">
        <v>2797</v>
      </c>
      <c r="G234" s="4">
        <v>1050</v>
      </c>
      <c r="H234" s="4">
        <v>485</v>
      </c>
      <c r="I234" s="4">
        <v>317</v>
      </c>
      <c r="J234" s="4">
        <v>16</v>
      </c>
      <c r="K234" s="4">
        <v>686</v>
      </c>
      <c r="L234" s="4">
        <v>7688</v>
      </c>
    </row>
    <row r="235" spans="1:12" x14ac:dyDescent="0.25">
      <c r="A235" s="3" t="s">
        <v>498</v>
      </c>
      <c r="B235" s="4">
        <v>952</v>
      </c>
      <c r="C235" s="4">
        <v>324</v>
      </c>
      <c r="D235" s="4">
        <v>666</v>
      </c>
      <c r="E235" s="4">
        <v>89</v>
      </c>
      <c r="F235" s="4">
        <v>1712</v>
      </c>
      <c r="G235" s="4">
        <v>834</v>
      </c>
      <c r="H235" s="4">
        <v>438</v>
      </c>
      <c r="I235" s="4">
        <v>190</v>
      </c>
      <c r="J235" s="4">
        <v>14</v>
      </c>
      <c r="K235" s="4">
        <v>531</v>
      </c>
      <c r="L235" s="4">
        <v>5750</v>
      </c>
    </row>
    <row r="236" spans="1:12" x14ac:dyDescent="0.25">
      <c r="A236" s="3" t="s">
        <v>499</v>
      </c>
      <c r="B236" s="4">
        <v>1770</v>
      </c>
      <c r="C236" s="4">
        <v>348</v>
      </c>
      <c r="D236" s="4">
        <v>734</v>
      </c>
      <c r="E236" s="4">
        <v>105</v>
      </c>
      <c r="F236" s="4">
        <v>2701</v>
      </c>
      <c r="G236" s="4">
        <v>1149</v>
      </c>
      <c r="H236" s="4">
        <v>571</v>
      </c>
      <c r="I236" s="4">
        <v>345</v>
      </c>
      <c r="J236" s="4">
        <v>31</v>
      </c>
      <c r="K236" s="4">
        <v>645</v>
      </c>
      <c r="L236" s="4">
        <v>8399</v>
      </c>
    </row>
    <row r="237" spans="1:12" x14ac:dyDescent="0.25">
      <c r="A237" s="3" t="s">
        <v>500</v>
      </c>
      <c r="B237" s="4">
        <v>180</v>
      </c>
      <c r="C237" s="4">
        <v>71</v>
      </c>
      <c r="D237" s="4">
        <v>148</v>
      </c>
      <c r="E237" s="4">
        <v>20</v>
      </c>
      <c r="F237" s="4">
        <v>390</v>
      </c>
      <c r="G237" s="4">
        <v>155</v>
      </c>
      <c r="H237" s="4">
        <v>121</v>
      </c>
      <c r="I237" s="4">
        <v>46</v>
      </c>
      <c r="J237" s="4">
        <v>6</v>
      </c>
      <c r="K237" s="4">
        <v>157</v>
      </c>
      <c r="L237" s="4">
        <v>1294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189</v>
      </c>
      <c r="E238" s="4">
        <v>32</v>
      </c>
      <c r="F238" s="4">
        <v>554</v>
      </c>
      <c r="G238" s="4">
        <v>175</v>
      </c>
      <c r="H238" s="4">
        <v>92</v>
      </c>
      <c r="I238" s="4">
        <v>68</v>
      </c>
      <c r="J238" s="4">
        <v>6</v>
      </c>
      <c r="K238" s="4">
        <v>194</v>
      </c>
      <c r="L238" s="4">
        <v>1604</v>
      </c>
    </row>
    <row r="239" spans="1:12" x14ac:dyDescent="0.25">
      <c r="A239" s="3" t="s">
        <v>502</v>
      </c>
      <c r="B239" s="4">
        <v>488</v>
      </c>
      <c r="C239" s="4">
        <v>145</v>
      </c>
      <c r="D239" s="4">
        <v>333</v>
      </c>
      <c r="E239" s="4">
        <v>35</v>
      </c>
      <c r="F239" s="4">
        <v>1114</v>
      </c>
      <c r="G239" s="4">
        <v>368</v>
      </c>
      <c r="H239" s="4">
        <v>215</v>
      </c>
      <c r="I239" s="4">
        <v>122</v>
      </c>
      <c r="J239" s="4">
        <v>10</v>
      </c>
      <c r="K239" s="4">
        <v>325</v>
      </c>
      <c r="L239" s="4">
        <v>3155</v>
      </c>
    </row>
    <row r="240" spans="1:12" x14ac:dyDescent="0.25">
      <c r="A240" s="3" t="s">
        <v>503</v>
      </c>
      <c r="B240" s="4">
        <v>333</v>
      </c>
      <c r="C240" s="4">
        <v>121</v>
      </c>
      <c r="D240" s="4">
        <v>151</v>
      </c>
      <c r="E240" s="4">
        <v>26</v>
      </c>
      <c r="F240" s="4">
        <v>911</v>
      </c>
      <c r="G240" s="4">
        <v>357</v>
      </c>
      <c r="H240" s="4">
        <v>116</v>
      </c>
      <c r="I240" s="4">
        <v>106</v>
      </c>
      <c r="J240" s="4">
        <v>6</v>
      </c>
      <c r="K240" s="4">
        <v>283</v>
      </c>
      <c r="L240" s="4">
        <v>2410</v>
      </c>
    </row>
    <row r="241" spans="1:12" x14ac:dyDescent="0.25">
      <c r="A241" s="3" t="s">
        <v>59</v>
      </c>
      <c r="B241" s="4">
        <v>16128</v>
      </c>
      <c r="C241" s="4">
        <v>5091</v>
      </c>
      <c r="D241" s="4">
        <v>8711</v>
      </c>
      <c r="E241" s="4">
        <v>1381</v>
      </c>
      <c r="F241" s="4">
        <v>35829</v>
      </c>
      <c r="G241" s="4">
        <v>13340</v>
      </c>
      <c r="H241" s="4">
        <v>5816</v>
      </c>
      <c r="I241" s="4">
        <v>4445</v>
      </c>
      <c r="J241" s="4">
        <v>317</v>
      </c>
      <c r="K241" s="4">
        <v>9954</v>
      </c>
      <c r="L241" s="4">
        <v>101012</v>
      </c>
    </row>
    <row r="244" spans="1:12" x14ac:dyDescent="0.25">
      <c r="A244" s="5" t="s">
        <v>35</v>
      </c>
      <c r="B244" t="s">
        <v>286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133</v>
      </c>
      <c r="C249" s="4">
        <v>31</v>
      </c>
      <c r="D249" s="4">
        <v>127</v>
      </c>
      <c r="E249" s="4">
        <v>7</v>
      </c>
      <c r="F249" s="4">
        <v>287</v>
      </c>
      <c r="G249" s="4">
        <v>85</v>
      </c>
      <c r="H249" s="4">
        <v>38</v>
      </c>
      <c r="I249" s="4">
        <v>36</v>
      </c>
      <c r="J249" s="4">
        <v>6</v>
      </c>
      <c r="K249" s="4">
        <v>75</v>
      </c>
      <c r="L249" s="4">
        <v>825</v>
      </c>
    </row>
    <row r="250" spans="1:12" x14ac:dyDescent="0.25">
      <c r="A250" s="3" t="s">
        <v>288</v>
      </c>
      <c r="B250" s="4">
        <v>36</v>
      </c>
      <c r="C250" s="4">
        <v>7</v>
      </c>
      <c r="D250" s="4">
        <v>20</v>
      </c>
      <c r="E250" s="4">
        <v>1</v>
      </c>
      <c r="F250" s="4">
        <v>90</v>
      </c>
      <c r="G250" s="4">
        <v>19</v>
      </c>
      <c r="H250" s="4">
        <v>9</v>
      </c>
      <c r="I250" s="4">
        <v>6</v>
      </c>
      <c r="J250" s="4">
        <v>0</v>
      </c>
      <c r="K250" s="4">
        <v>9</v>
      </c>
      <c r="L250" s="4">
        <v>197</v>
      </c>
    </row>
    <row r="251" spans="1:12" x14ac:dyDescent="0.25">
      <c r="A251" s="3" t="s">
        <v>289</v>
      </c>
      <c r="B251" s="4">
        <v>168</v>
      </c>
      <c r="C251" s="4">
        <v>26</v>
      </c>
      <c r="D251" s="4">
        <v>50</v>
      </c>
      <c r="E251" s="4">
        <v>6</v>
      </c>
      <c r="F251" s="4">
        <v>262</v>
      </c>
      <c r="G251" s="4">
        <v>70</v>
      </c>
      <c r="H251" s="4">
        <v>27</v>
      </c>
      <c r="I251" s="4">
        <v>24</v>
      </c>
      <c r="J251" s="4">
        <v>1</v>
      </c>
      <c r="K251" s="4">
        <v>71</v>
      </c>
      <c r="L251" s="4">
        <v>705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24</v>
      </c>
      <c r="E252" s="4">
        <v>0</v>
      </c>
      <c r="F252" s="4">
        <v>83</v>
      </c>
      <c r="G252" s="4">
        <v>12</v>
      </c>
      <c r="H252" s="4">
        <v>16</v>
      </c>
      <c r="I252" s="4">
        <v>9</v>
      </c>
      <c r="J252" s="4">
        <v>1</v>
      </c>
      <c r="K252" s="4">
        <v>15</v>
      </c>
      <c r="L252" s="4">
        <v>187</v>
      </c>
    </row>
    <row r="253" spans="1:12" x14ac:dyDescent="0.25">
      <c r="A253" s="3" t="s">
        <v>292</v>
      </c>
      <c r="B253" s="4">
        <v>207</v>
      </c>
      <c r="C253" s="4">
        <v>44</v>
      </c>
      <c r="D253" s="4">
        <v>118</v>
      </c>
      <c r="E253" s="4">
        <v>9</v>
      </c>
      <c r="F253" s="4">
        <v>575</v>
      </c>
      <c r="G253" s="4">
        <v>154</v>
      </c>
      <c r="H253" s="4">
        <v>78</v>
      </c>
      <c r="I253" s="4">
        <v>65</v>
      </c>
      <c r="J253" s="4">
        <v>4</v>
      </c>
      <c r="K253" s="4">
        <v>127</v>
      </c>
      <c r="L253" s="4">
        <v>1381</v>
      </c>
    </row>
    <row r="254" spans="1:12" x14ac:dyDescent="0.25">
      <c r="A254" s="3" t="s">
        <v>293</v>
      </c>
      <c r="B254" s="4">
        <v>34</v>
      </c>
      <c r="C254" s="4">
        <v>6</v>
      </c>
      <c r="D254" s="4">
        <v>28</v>
      </c>
      <c r="E254" s="4">
        <v>2</v>
      </c>
      <c r="F254" s="4">
        <v>80</v>
      </c>
      <c r="G254" s="4">
        <v>18</v>
      </c>
      <c r="H254" s="4">
        <v>17</v>
      </c>
      <c r="I254" s="4">
        <v>5</v>
      </c>
      <c r="J254" s="4">
        <v>1</v>
      </c>
      <c r="K254" s="4">
        <v>19</v>
      </c>
      <c r="L254" s="4">
        <v>210</v>
      </c>
    </row>
    <row r="255" spans="1:12" x14ac:dyDescent="0.25">
      <c r="A255" s="3" t="s">
        <v>294</v>
      </c>
      <c r="B255" s="4">
        <v>51</v>
      </c>
      <c r="C255" s="4">
        <v>26</v>
      </c>
      <c r="D255" s="4">
        <v>51</v>
      </c>
      <c r="E255" s="4">
        <v>5</v>
      </c>
      <c r="F255" s="4">
        <v>168</v>
      </c>
      <c r="G255" s="4">
        <v>44</v>
      </c>
      <c r="H255" s="4">
        <v>22</v>
      </c>
      <c r="I255" s="4">
        <v>20</v>
      </c>
      <c r="J255" s="4">
        <v>2</v>
      </c>
      <c r="K255" s="4">
        <v>53</v>
      </c>
      <c r="L255" s="4">
        <v>442</v>
      </c>
    </row>
    <row r="256" spans="1:12" x14ac:dyDescent="0.25">
      <c r="A256" s="3" t="s">
        <v>295</v>
      </c>
      <c r="B256" s="4">
        <v>168</v>
      </c>
      <c r="C256" s="4">
        <v>48</v>
      </c>
      <c r="D256" s="4">
        <v>92</v>
      </c>
      <c r="E256" s="4">
        <v>9</v>
      </c>
      <c r="F256" s="4">
        <v>477</v>
      </c>
      <c r="G256" s="4">
        <v>111</v>
      </c>
      <c r="H256" s="4">
        <v>35</v>
      </c>
      <c r="I256" s="4">
        <v>50</v>
      </c>
      <c r="J256" s="4">
        <v>1</v>
      </c>
      <c r="K256" s="4">
        <v>94</v>
      </c>
      <c r="L256" s="4">
        <v>1085</v>
      </c>
    </row>
    <row r="257" spans="1:12" x14ac:dyDescent="0.25">
      <c r="A257" s="3" t="s">
        <v>296</v>
      </c>
      <c r="B257" s="4">
        <v>175</v>
      </c>
      <c r="C257" s="4">
        <v>29</v>
      </c>
      <c r="D257" s="4">
        <v>61</v>
      </c>
      <c r="E257" s="4">
        <v>16</v>
      </c>
      <c r="F257" s="4">
        <v>271</v>
      </c>
      <c r="G257" s="4">
        <v>56</v>
      </c>
      <c r="H257" s="4">
        <v>25</v>
      </c>
      <c r="I257" s="4">
        <v>35</v>
      </c>
      <c r="J257" s="4">
        <v>1</v>
      </c>
      <c r="K257" s="4">
        <v>70</v>
      </c>
      <c r="L257" s="4">
        <v>739</v>
      </c>
    </row>
    <row r="258" spans="1:12" x14ac:dyDescent="0.25">
      <c r="A258" s="3" t="s">
        <v>297</v>
      </c>
      <c r="B258" s="4">
        <v>412</v>
      </c>
      <c r="C258" s="4">
        <v>167</v>
      </c>
      <c r="D258" s="4">
        <v>252</v>
      </c>
      <c r="E258" s="4">
        <v>39</v>
      </c>
      <c r="F258" s="4">
        <v>887</v>
      </c>
      <c r="G258" s="4">
        <v>228</v>
      </c>
      <c r="H258" s="4">
        <v>113</v>
      </c>
      <c r="I258" s="4">
        <v>119</v>
      </c>
      <c r="J258" s="4">
        <v>7</v>
      </c>
      <c r="K258" s="4">
        <v>264</v>
      </c>
      <c r="L258" s="4">
        <v>2488</v>
      </c>
    </row>
    <row r="259" spans="1:12" x14ac:dyDescent="0.25">
      <c r="A259" s="3" t="s">
        <v>298</v>
      </c>
      <c r="B259" s="4">
        <v>166</v>
      </c>
      <c r="C259" s="4">
        <v>91</v>
      </c>
      <c r="D259" s="4">
        <v>75</v>
      </c>
      <c r="E259" s="4">
        <v>25</v>
      </c>
      <c r="F259" s="4">
        <v>343</v>
      </c>
      <c r="G259" s="4">
        <v>131</v>
      </c>
      <c r="H259" s="4">
        <v>62</v>
      </c>
      <c r="I259" s="4">
        <v>47</v>
      </c>
      <c r="J259" s="4">
        <v>4</v>
      </c>
      <c r="K259" s="4">
        <v>139</v>
      </c>
      <c r="L259" s="4">
        <v>1083</v>
      </c>
    </row>
    <row r="260" spans="1:12" x14ac:dyDescent="0.25">
      <c r="A260" s="3" t="s">
        <v>299</v>
      </c>
      <c r="B260" s="4">
        <v>140</v>
      </c>
      <c r="C260" s="4">
        <v>64</v>
      </c>
      <c r="D260" s="4">
        <v>105</v>
      </c>
      <c r="E260" s="4">
        <v>25</v>
      </c>
      <c r="F260" s="4">
        <v>306</v>
      </c>
      <c r="G260" s="4">
        <v>101</v>
      </c>
      <c r="H260" s="4">
        <v>53</v>
      </c>
      <c r="I260" s="4">
        <v>37</v>
      </c>
      <c r="J260" s="4">
        <v>1</v>
      </c>
      <c r="K260" s="4">
        <v>126</v>
      </c>
      <c r="L260" s="4">
        <v>958</v>
      </c>
    </row>
    <row r="261" spans="1:12" x14ac:dyDescent="0.25">
      <c r="A261" s="3" t="s">
        <v>300</v>
      </c>
      <c r="B261" s="4">
        <v>381</v>
      </c>
      <c r="C261" s="4">
        <v>184</v>
      </c>
      <c r="D261" s="4">
        <v>191</v>
      </c>
      <c r="E261" s="4">
        <v>37</v>
      </c>
      <c r="F261" s="4">
        <v>953</v>
      </c>
      <c r="G261" s="4">
        <v>262</v>
      </c>
      <c r="H261" s="4">
        <v>150</v>
      </c>
      <c r="I261" s="4">
        <v>144</v>
      </c>
      <c r="J261" s="4">
        <v>10</v>
      </c>
      <c r="K261" s="4">
        <v>314</v>
      </c>
      <c r="L261" s="4">
        <v>2626</v>
      </c>
    </row>
    <row r="262" spans="1:12" x14ac:dyDescent="0.25">
      <c r="A262" s="3" t="s">
        <v>301</v>
      </c>
      <c r="B262" s="4">
        <v>101</v>
      </c>
      <c r="C262" s="4">
        <v>41</v>
      </c>
      <c r="D262" s="4">
        <v>48</v>
      </c>
      <c r="E262" s="4">
        <v>13</v>
      </c>
      <c r="F262" s="4">
        <v>315</v>
      </c>
      <c r="G262" s="4">
        <v>77</v>
      </c>
      <c r="H262" s="4">
        <v>44</v>
      </c>
      <c r="I262" s="4">
        <v>34</v>
      </c>
      <c r="J262" s="4">
        <v>2</v>
      </c>
      <c r="K262" s="4">
        <v>82</v>
      </c>
      <c r="L262" s="4">
        <v>757</v>
      </c>
    </row>
    <row r="263" spans="1:12" x14ac:dyDescent="0.25">
      <c r="A263" s="3" t="s">
        <v>302</v>
      </c>
      <c r="B263" s="4">
        <v>143</v>
      </c>
      <c r="C263" s="4">
        <v>47</v>
      </c>
      <c r="D263" s="4">
        <v>57</v>
      </c>
      <c r="E263" s="4">
        <v>8</v>
      </c>
      <c r="F263" s="4">
        <v>232</v>
      </c>
      <c r="G263" s="4">
        <v>106</v>
      </c>
      <c r="H263" s="4">
        <v>34</v>
      </c>
      <c r="I263" s="4">
        <v>13</v>
      </c>
      <c r="J263" s="4">
        <v>3</v>
      </c>
      <c r="K263" s="4">
        <v>93</v>
      </c>
      <c r="L263" s="4">
        <v>736</v>
      </c>
    </row>
    <row r="264" spans="1:12" x14ac:dyDescent="0.25">
      <c r="A264" s="3" t="s">
        <v>303</v>
      </c>
      <c r="B264" s="4">
        <v>543</v>
      </c>
      <c r="C264" s="4">
        <v>332</v>
      </c>
      <c r="D264" s="4">
        <v>303</v>
      </c>
      <c r="E264" s="4">
        <v>55</v>
      </c>
      <c r="F264" s="4">
        <v>1442</v>
      </c>
      <c r="G264" s="4">
        <v>455</v>
      </c>
      <c r="H264" s="4">
        <v>175</v>
      </c>
      <c r="I264" s="4">
        <v>236</v>
      </c>
      <c r="J264" s="4">
        <v>15</v>
      </c>
      <c r="K264" s="4">
        <v>461</v>
      </c>
      <c r="L264" s="4">
        <v>4017</v>
      </c>
    </row>
    <row r="265" spans="1:12" x14ac:dyDescent="0.25">
      <c r="A265" s="3" t="s">
        <v>304</v>
      </c>
      <c r="B265" s="4">
        <v>1731</v>
      </c>
      <c r="C265" s="4">
        <v>505</v>
      </c>
      <c r="D265" s="4">
        <v>928</v>
      </c>
      <c r="E265" s="4">
        <v>129</v>
      </c>
      <c r="F265" s="4">
        <v>4081</v>
      </c>
      <c r="G265" s="4">
        <v>1696</v>
      </c>
      <c r="H265" s="4">
        <v>705</v>
      </c>
      <c r="I265" s="4">
        <v>477</v>
      </c>
      <c r="J265" s="4">
        <v>57</v>
      </c>
      <c r="K265" s="4">
        <v>1109</v>
      </c>
      <c r="L265" s="4">
        <v>11418</v>
      </c>
    </row>
    <row r="266" spans="1:12" x14ac:dyDescent="0.25">
      <c r="A266" s="3" t="s">
        <v>305</v>
      </c>
      <c r="B266" s="4">
        <v>414</v>
      </c>
      <c r="C266" s="4">
        <v>81</v>
      </c>
      <c r="D266" s="4">
        <v>168</v>
      </c>
      <c r="E266" s="4">
        <v>22</v>
      </c>
      <c r="F266" s="4">
        <v>746</v>
      </c>
      <c r="G266" s="4">
        <v>332</v>
      </c>
      <c r="H266" s="4">
        <v>131</v>
      </c>
      <c r="I266" s="4">
        <v>98</v>
      </c>
      <c r="J266" s="4">
        <v>6</v>
      </c>
      <c r="K266" s="4">
        <v>199</v>
      </c>
      <c r="L266" s="4">
        <v>2197</v>
      </c>
    </row>
    <row r="267" spans="1:12" x14ac:dyDescent="0.25">
      <c r="A267" s="3" t="s">
        <v>306</v>
      </c>
      <c r="B267" s="4">
        <v>1496</v>
      </c>
      <c r="C267" s="4">
        <v>777</v>
      </c>
      <c r="D267" s="4">
        <v>847</v>
      </c>
      <c r="E267" s="4">
        <v>127</v>
      </c>
      <c r="F267" s="4">
        <v>3113</v>
      </c>
      <c r="G267" s="4">
        <v>1462</v>
      </c>
      <c r="H267" s="4">
        <v>500</v>
      </c>
      <c r="I267" s="4">
        <v>338</v>
      </c>
      <c r="J267" s="4">
        <v>38</v>
      </c>
      <c r="K267" s="4">
        <v>775</v>
      </c>
      <c r="L267" s="4">
        <v>9473</v>
      </c>
    </row>
    <row r="268" spans="1:12" x14ac:dyDescent="0.25">
      <c r="A268" s="3" t="s">
        <v>307</v>
      </c>
      <c r="B268" s="4">
        <v>4728</v>
      </c>
      <c r="C268" s="4">
        <v>1281</v>
      </c>
      <c r="D268" s="4">
        <v>2201</v>
      </c>
      <c r="E268" s="4">
        <v>549</v>
      </c>
      <c r="F268" s="4">
        <v>10684</v>
      </c>
      <c r="G268" s="4">
        <v>4351</v>
      </c>
      <c r="H268" s="4">
        <v>1545</v>
      </c>
      <c r="I268" s="4">
        <v>1398</v>
      </c>
      <c r="J268" s="4">
        <v>75</v>
      </c>
      <c r="K268" s="4">
        <v>3454</v>
      </c>
      <c r="L268" s="4">
        <v>30266</v>
      </c>
    </row>
    <row r="269" spans="1:12" x14ac:dyDescent="0.25">
      <c r="A269" s="3" t="s">
        <v>308</v>
      </c>
      <c r="B269" s="4">
        <v>1222</v>
      </c>
      <c r="C269" s="4">
        <v>307</v>
      </c>
      <c r="D269" s="4">
        <v>684</v>
      </c>
      <c r="E269" s="4">
        <v>160</v>
      </c>
      <c r="F269" s="4">
        <v>2759</v>
      </c>
      <c r="G269" s="4">
        <v>1096</v>
      </c>
      <c r="H269" s="4">
        <v>490</v>
      </c>
      <c r="I269" s="4">
        <v>315</v>
      </c>
      <c r="J269" s="4">
        <v>20</v>
      </c>
      <c r="K269" s="4">
        <v>772</v>
      </c>
      <c r="L269" s="4">
        <v>7825</v>
      </c>
    </row>
    <row r="270" spans="1:12" x14ac:dyDescent="0.25">
      <c r="A270" s="3" t="s">
        <v>309</v>
      </c>
      <c r="B270" s="4">
        <v>1004</v>
      </c>
      <c r="C270" s="4">
        <v>318</v>
      </c>
      <c r="D270" s="4">
        <v>600</v>
      </c>
      <c r="E270" s="4">
        <v>116</v>
      </c>
      <c r="F270" s="4">
        <v>1674</v>
      </c>
      <c r="G270" s="4">
        <v>887</v>
      </c>
      <c r="H270" s="4">
        <v>429</v>
      </c>
      <c r="I270" s="4">
        <v>177</v>
      </c>
      <c r="J270" s="4">
        <v>12</v>
      </c>
      <c r="K270" s="4">
        <v>602</v>
      </c>
      <c r="L270" s="4">
        <v>5819</v>
      </c>
    </row>
    <row r="271" spans="1:12" x14ac:dyDescent="0.25">
      <c r="A271" s="3" t="s">
        <v>310</v>
      </c>
      <c r="B271" s="4">
        <v>1808</v>
      </c>
      <c r="C271" s="4">
        <v>367</v>
      </c>
      <c r="D271" s="4">
        <v>716</v>
      </c>
      <c r="E271" s="4">
        <v>130</v>
      </c>
      <c r="F271" s="4">
        <v>2636</v>
      </c>
      <c r="G271" s="4">
        <v>1176</v>
      </c>
      <c r="H271" s="4">
        <v>551</v>
      </c>
      <c r="I271" s="4">
        <v>333</v>
      </c>
      <c r="J271" s="4">
        <v>30</v>
      </c>
      <c r="K271" s="4">
        <v>683</v>
      </c>
      <c r="L271" s="4">
        <v>8430</v>
      </c>
    </row>
    <row r="272" spans="1:12" x14ac:dyDescent="0.25">
      <c r="A272" s="3" t="s">
        <v>311</v>
      </c>
      <c r="B272" s="4">
        <v>193</v>
      </c>
      <c r="C272" s="4">
        <v>75</v>
      </c>
      <c r="D272" s="4">
        <v>146</v>
      </c>
      <c r="E272" s="4">
        <v>21</v>
      </c>
      <c r="F272" s="4">
        <v>374</v>
      </c>
      <c r="G272" s="4">
        <v>183</v>
      </c>
      <c r="H272" s="4">
        <v>124</v>
      </c>
      <c r="I272" s="4">
        <v>52</v>
      </c>
      <c r="J272" s="4">
        <v>7</v>
      </c>
      <c r="K272" s="4">
        <v>167</v>
      </c>
      <c r="L272" s="4">
        <v>1342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197</v>
      </c>
      <c r="E273" s="4">
        <v>27</v>
      </c>
      <c r="F273" s="4">
        <v>564</v>
      </c>
      <c r="G273" s="4">
        <v>185</v>
      </c>
      <c r="H273" s="4">
        <v>87</v>
      </c>
      <c r="I273" s="4">
        <v>64</v>
      </c>
      <c r="J273" s="4">
        <v>6</v>
      </c>
      <c r="K273" s="4">
        <v>210</v>
      </c>
      <c r="L273" s="4">
        <v>1652</v>
      </c>
    </row>
    <row r="274" spans="1:12" x14ac:dyDescent="0.25">
      <c r="A274" s="3" t="s">
        <v>313</v>
      </c>
      <c r="B274" s="4">
        <v>498</v>
      </c>
      <c r="C274" s="4">
        <v>145</v>
      </c>
      <c r="D274" s="4">
        <v>338</v>
      </c>
      <c r="E274" s="4">
        <v>42</v>
      </c>
      <c r="F274" s="4">
        <v>1130</v>
      </c>
      <c r="G274" s="4">
        <v>380</v>
      </c>
      <c r="H274" s="4">
        <v>212</v>
      </c>
      <c r="I274" s="4">
        <v>136</v>
      </c>
      <c r="J274" s="4">
        <v>11</v>
      </c>
      <c r="K274" s="4">
        <v>340</v>
      </c>
      <c r="L274" s="4">
        <v>3232</v>
      </c>
    </row>
    <row r="275" spans="1:12" x14ac:dyDescent="0.25">
      <c r="A275" s="3" t="s">
        <v>314</v>
      </c>
      <c r="B275" s="4">
        <v>327</v>
      </c>
      <c r="C275" s="4">
        <v>120</v>
      </c>
      <c r="D275" s="4">
        <v>142</v>
      </c>
      <c r="E275" s="4">
        <v>31</v>
      </c>
      <c r="F275" s="4">
        <v>911</v>
      </c>
      <c r="G275" s="4">
        <v>345</v>
      </c>
      <c r="H275" s="4">
        <v>109</v>
      </c>
      <c r="I275" s="4">
        <v>98</v>
      </c>
      <c r="J275" s="4">
        <v>7</v>
      </c>
      <c r="K275" s="4">
        <v>284</v>
      </c>
      <c r="L275" s="4">
        <v>2374</v>
      </c>
    </row>
    <row r="276" spans="1:12" x14ac:dyDescent="0.25">
      <c r="A276" s="3" t="s">
        <v>58</v>
      </c>
      <c r="B276" s="4">
        <v>16531</v>
      </c>
      <c r="C276" s="4">
        <v>5206</v>
      </c>
      <c r="D276" s="4">
        <v>8569</v>
      </c>
      <c r="E276" s="4">
        <v>1611</v>
      </c>
      <c r="F276" s="4">
        <v>35443</v>
      </c>
      <c r="G276" s="4">
        <v>14022</v>
      </c>
      <c r="H276" s="4">
        <v>5781</v>
      </c>
      <c r="I276" s="4">
        <v>4366</v>
      </c>
      <c r="J276" s="4">
        <v>328</v>
      </c>
      <c r="K276" s="4">
        <v>10607</v>
      </c>
      <c r="L276" s="4">
        <v>102464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L318"/>
  <sheetViews>
    <sheetView topLeftCell="A202" workbookViewId="0">
      <selection activeCell="B248" sqref="B248"/>
    </sheetView>
  </sheetViews>
  <sheetFormatPr defaultRowHeight="15" x14ac:dyDescent="0.25"/>
  <cols>
    <col min="1" max="1" width="44.7109375" customWidth="1"/>
    <col min="2" max="2" width="19.5703125" customWidth="1"/>
    <col min="3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47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47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47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47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47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47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47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47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L318"/>
  <sheetViews>
    <sheetView workbookViewId="0">
      <selection activeCell="B248" sqref="B248"/>
    </sheetView>
  </sheetViews>
  <sheetFormatPr defaultRowHeight="15" x14ac:dyDescent="0.25"/>
  <cols>
    <col min="1" max="1" width="44.7109375" customWidth="1"/>
    <col min="2" max="2" width="19.5703125" customWidth="1"/>
    <col min="3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48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48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48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48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48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48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48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48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L318"/>
  <sheetViews>
    <sheetView topLeftCell="A115" workbookViewId="0">
      <selection activeCell="B248" sqref="B248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2" x14ac:dyDescent="0.25">
      <c r="A1" s="5" t="s">
        <v>35</v>
      </c>
      <c r="B1" t="s">
        <v>285</v>
      </c>
    </row>
    <row r="2" spans="1:2" x14ac:dyDescent="0.25">
      <c r="A2" s="5" t="s">
        <v>40</v>
      </c>
      <c r="B2" t="s">
        <v>49</v>
      </c>
    </row>
    <row r="4" spans="1:2" x14ac:dyDescent="0.25">
      <c r="B4" s="5" t="s">
        <v>284</v>
      </c>
    </row>
    <row r="5" spans="1:2" x14ac:dyDescent="0.25">
      <c r="A5" s="5" t="s">
        <v>291</v>
      </c>
      <c r="B5" t="s">
        <v>66</v>
      </c>
    </row>
    <row r="6" spans="1:2" x14ac:dyDescent="0.25">
      <c r="A6" s="3" t="s">
        <v>321</v>
      </c>
      <c r="B6" s="4"/>
    </row>
    <row r="7" spans="1:2" x14ac:dyDescent="0.25">
      <c r="A7" s="3" t="s">
        <v>322</v>
      </c>
      <c r="B7" s="4"/>
    </row>
    <row r="8" spans="1:2" x14ac:dyDescent="0.25">
      <c r="A8" s="3" t="s">
        <v>323</v>
      </c>
      <c r="B8" s="4"/>
    </row>
    <row r="9" spans="1:2" x14ac:dyDescent="0.25">
      <c r="A9" s="3" t="s">
        <v>324</v>
      </c>
      <c r="B9" s="4"/>
    </row>
    <row r="10" spans="1:2" x14ac:dyDescent="0.25">
      <c r="A10" s="3" t="s">
        <v>325</v>
      </c>
      <c r="B10" s="4"/>
    </row>
    <row r="11" spans="1:2" x14ac:dyDescent="0.25">
      <c r="A11" s="3" t="s">
        <v>326</v>
      </c>
      <c r="B11" s="4"/>
    </row>
    <row r="12" spans="1:2" x14ac:dyDescent="0.25">
      <c r="A12" s="3" t="s">
        <v>327</v>
      </c>
      <c r="B12" s="4"/>
    </row>
    <row r="13" spans="1:2" x14ac:dyDescent="0.25">
      <c r="A13" s="3" t="s">
        <v>328</v>
      </c>
      <c r="B13" s="4"/>
    </row>
    <row r="14" spans="1:2" x14ac:dyDescent="0.25">
      <c r="A14" s="3" t="s">
        <v>329</v>
      </c>
      <c r="B14" s="4"/>
    </row>
    <row r="15" spans="1:2" x14ac:dyDescent="0.25">
      <c r="A15" s="3" t="s">
        <v>330</v>
      </c>
      <c r="B15" s="4"/>
    </row>
    <row r="16" spans="1:2" x14ac:dyDescent="0.25">
      <c r="A16" s="3" t="s">
        <v>331</v>
      </c>
      <c r="B16" s="4"/>
    </row>
    <row r="17" spans="1:2" x14ac:dyDescent="0.25">
      <c r="A17" s="3" t="s">
        <v>332</v>
      </c>
      <c r="B17" s="4"/>
    </row>
    <row r="18" spans="1:2" x14ac:dyDescent="0.25">
      <c r="A18" s="3" t="s">
        <v>333</v>
      </c>
      <c r="B18" s="4"/>
    </row>
    <row r="19" spans="1:2" x14ac:dyDescent="0.25">
      <c r="A19" s="3" t="s">
        <v>334</v>
      </c>
      <c r="B19" s="4"/>
    </row>
    <row r="20" spans="1:2" x14ac:dyDescent="0.25">
      <c r="A20" s="3" t="s">
        <v>335</v>
      </c>
      <c r="B20" s="4"/>
    </row>
    <row r="21" spans="1:2" x14ac:dyDescent="0.25">
      <c r="A21" s="3" t="s">
        <v>336</v>
      </c>
      <c r="B21" s="4"/>
    </row>
    <row r="22" spans="1:2" x14ac:dyDescent="0.25">
      <c r="A22" s="3" t="s">
        <v>337</v>
      </c>
      <c r="B22" s="4"/>
    </row>
    <row r="23" spans="1:2" x14ac:dyDescent="0.25">
      <c r="A23" s="3" t="s">
        <v>338</v>
      </c>
      <c r="B23" s="4"/>
    </row>
    <row r="24" spans="1:2" x14ac:dyDescent="0.25">
      <c r="A24" s="3" t="s">
        <v>339</v>
      </c>
      <c r="B24" s="4"/>
    </row>
    <row r="25" spans="1:2" x14ac:dyDescent="0.25">
      <c r="A25" s="3" t="s">
        <v>340</v>
      </c>
      <c r="B25" s="4"/>
    </row>
    <row r="26" spans="1:2" x14ac:dyDescent="0.25">
      <c r="A26" s="3" t="s">
        <v>341</v>
      </c>
      <c r="B26" s="4"/>
    </row>
    <row r="27" spans="1:2" x14ac:dyDescent="0.25">
      <c r="A27" s="3" t="s">
        <v>342</v>
      </c>
      <c r="B27" s="4"/>
    </row>
    <row r="28" spans="1:2" x14ac:dyDescent="0.25">
      <c r="A28" s="3" t="s">
        <v>343</v>
      </c>
      <c r="B28" s="4"/>
    </row>
    <row r="29" spans="1:2" x14ac:dyDescent="0.25">
      <c r="A29" s="3" t="s">
        <v>344</v>
      </c>
      <c r="B29" s="4"/>
    </row>
    <row r="30" spans="1:2" x14ac:dyDescent="0.25">
      <c r="A30" s="3" t="s">
        <v>345</v>
      </c>
      <c r="B30" s="4"/>
    </row>
    <row r="31" spans="1:2" x14ac:dyDescent="0.25">
      <c r="A31" s="3" t="s">
        <v>346</v>
      </c>
      <c r="B31" s="4"/>
    </row>
    <row r="32" spans="1:2" x14ac:dyDescent="0.25">
      <c r="A32" s="3" t="s">
        <v>347</v>
      </c>
      <c r="B32" s="4"/>
    </row>
    <row r="33" spans="1:2" x14ac:dyDescent="0.25">
      <c r="A33" s="3" t="s">
        <v>65</v>
      </c>
      <c r="B33" s="4"/>
    </row>
    <row r="34" spans="1:2" x14ac:dyDescent="0.25">
      <c r="A34" s="5" t="s">
        <v>35</v>
      </c>
      <c r="B34" t="s">
        <v>285</v>
      </c>
    </row>
    <row r="35" spans="1:2" x14ac:dyDescent="0.25">
      <c r="A35" s="5" t="s">
        <v>40</v>
      </c>
      <c r="B35" t="s">
        <v>49</v>
      </c>
    </row>
    <row r="37" spans="1:2" x14ac:dyDescent="0.25">
      <c r="B37" s="5" t="s">
        <v>284</v>
      </c>
    </row>
    <row r="38" spans="1:2" x14ac:dyDescent="0.25">
      <c r="A38" s="5" t="s">
        <v>291</v>
      </c>
      <c r="B38" t="s">
        <v>66</v>
      </c>
    </row>
    <row r="39" spans="1:2" x14ac:dyDescent="0.25">
      <c r="A39" s="3" t="s">
        <v>348</v>
      </c>
      <c r="B39" s="4"/>
    </row>
    <row r="40" spans="1:2" x14ac:dyDescent="0.25">
      <c r="A40" s="3" t="s">
        <v>349</v>
      </c>
      <c r="B40" s="4"/>
    </row>
    <row r="41" spans="1:2" x14ac:dyDescent="0.25">
      <c r="A41" s="3" t="s">
        <v>350</v>
      </c>
      <c r="B41" s="4"/>
    </row>
    <row r="42" spans="1:2" x14ac:dyDescent="0.25">
      <c r="A42" s="3" t="s">
        <v>351</v>
      </c>
      <c r="B42" s="4"/>
    </row>
    <row r="43" spans="1:2" x14ac:dyDescent="0.25">
      <c r="A43" s="3" t="s">
        <v>352</v>
      </c>
      <c r="B43" s="4"/>
    </row>
    <row r="44" spans="1:2" x14ac:dyDescent="0.25">
      <c r="A44" s="3" t="s">
        <v>353</v>
      </c>
      <c r="B44" s="4"/>
    </row>
    <row r="45" spans="1:2" x14ac:dyDescent="0.25">
      <c r="A45" s="3" t="s">
        <v>354</v>
      </c>
      <c r="B45" s="4"/>
    </row>
    <row r="46" spans="1:2" x14ac:dyDescent="0.25">
      <c r="A46" s="3" t="s">
        <v>355</v>
      </c>
      <c r="B46" s="4"/>
    </row>
    <row r="47" spans="1:2" x14ac:dyDescent="0.25">
      <c r="A47" s="3" t="s">
        <v>356</v>
      </c>
      <c r="B47" s="4"/>
    </row>
    <row r="48" spans="1:2" x14ac:dyDescent="0.25">
      <c r="A48" s="3" t="s">
        <v>357</v>
      </c>
      <c r="B48" s="4"/>
    </row>
    <row r="49" spans="1:2" x14ac:dyDescent="0.25">
      <c r="A49" s="3" t="s">
        <v>358</v>
      </c>
      <c r="B49" s="4"/>
    </row>
    <row r="50" spans="1:2" x14ac:dyDescent="0.25">
      <c r="A50" s="3" t="s">
        <v>359</v>
      </c>
      <c r="B50" s="4"/>
    </row>
    <row r="51" spans="1:2" x14ac:dyDescent="0.25">
      <c r="A51" s="3" t="s">
        <v>360</v>
      </c>
      <c r="B51" s="4"/>
    </row>
    <row r="52" spans="1:2" x14ac:dyDescent="0.25">
      <c r="A52" s="3" t="s">
        <v>361</v>
      </c>
      <c r="B52" s="4"/>
    </row>
    <row r="53" spans="1:2" x14ac:dyDescent="0.25">
      <c r="A53" s="3" t="s">
        <v>362</v>
      </c>
      <c r="B53" s="4"/>
    </row>
    <row r="54" spans="1:2" x14ac:dyDescent="0.25">
      <c r="A54" s="3" t="s">
        <v>363</v>
      </c>
      <c r="B54" s="4"/>
    </row>
    <row r="55" spans="1:2" x14ac:dyDescent="0.25">
      <c r="A55" s="3" t="s">
        <v>364</v>
      </c>
      <c r="B55" s="4"/>
    </row>
    <row r="56" spans="1:2" x14ac:dyDescent="0.25">
      <c r="A56" s="3" t="s">
        <v>365</v>
      </c>
      <c r="B56" s="4"/>
    </row>
    <row r="57" spans="1:2" x14ac:dyDescent="0.25">
      <c r="A57" s="3" t="s">
        <v>366</v>
      </c>
      <c r="B57" s="4"/>
    </row>
    <row r="58" spans="1:2" x14ac:dyDescent="0.25">
      <c r="A58" s="3" t="s">
        <v>367</v>
      </c>
      <c r="B58" s="4"/>
    </row>
    <row r="59" spans="1:2" x14ac:dyDescent="0.25">
      <c r="A59" s="3" t="s">
        <v>368</v>
      </c>
      <c r="B59" s="4"/>
    </row>
    <row r="60" spans="1:2" x14ac:dyDescent="0.25">
      <c r="A60" s="3" t="s">
        <v>369</v>
      </c>
      <c r="B60" s="4"/>
    </row>
    <row r="61" spans="1:2" x14ac:dyDescent="0.25">
      <c r="A61" s="3" t="s">
        <v>370</v>
      </c>
      <c r="B61" s="4"/>
    </row>
    <row r="62" spans="1:2" x14ac:dyDescent="0.25">
      <c r="A62" s="3" t="s">
        <v>371</v>
      </c>
      <c r="B62" s="4"/>
    </row>
    <row r="63" spans="1:2" x14ac:dyDescent="0.25">
      <c r="A63" s="3" t="s">
        <v>372</v>
      </c>
      <c r="B63" s="4"/>
    </row>
    <row r="64" spans="1:2" x14ac:dyDescent="0.25">
      <c r="A64" s="3" t="s">
        <v>373</v>
      </c>
      <c r="B64" s="4"/>
    </row>
    <row r="65" spans="1:2" x14ac:dyDescent="0.25">
      <c r="A65" s="3" t="s">
        <v>374</v>
      </c>
      <c r="B65" s="4"/>
    </row>
    <row r="66" spans="1:2" x14ac:dyDescent="0.25">
      <c r="A66" s="3" t="s">
        <v>64</v>
      </c>
      <c r="B66" s="4"/>
    </row>
    <row r="69" spans="1:2" x14ac:dyDescent="0.25">
      <c r="A69" s="5" t="s">
        <v>35</v>
      </c>
      <c r="B69" t="s">
        <v>285</v>
      </c>
    </row>
    <row r="70" spans="1:2" x14ac:dyDescent="0.25">
      <c r="A70" s="5" t="s">
        <v>40</v>
      </c>
      <c r="B70" t="s">
        <v>49</v>
      </c>
    </row>
    <row r="72" spans="1:2" x14ac:dyDescent="0.25">
      <c r="B72" s="5" t="s">
        <v>284</v>
      </c>
    </row>
    <row r="73" spans="1:2" x14ac:dyDescent="0.25">
      <c r="A73" s="5" t="s">
        <v>291</v>
      </c>
      <c r="B73" t="s">
        <v>66</v>
      </c>
    </row>
    <row r="74" spans="1:2" x14ac:dyDescent="0.25">
      <c r="A74" s="3" t="s">
        <v>375</v>
      </c>
      <c r="B74" s="4"/>
    </row>
    <row r="75" spans="1:2" x14ac:dyDescent="0.25">
      <c r="A75" s="3" t="s">
        <v>376</v>
      </c>
      <c r="B75" s="4"/>
    </row>
    <row r="76" spans="1:2" x14ac:dyDescent="0.25">
      <c r="A76" s="3" t="s">
        <v>377</v>
      </c>
      <c r="B76" s="4"/>
    </row>
    <row r="77" spans="1:2" x14ac:dyDescent="0.25">
      <c r="A77" s="3" t="s">
        <v>378</v>
      </c>
      <c r="B77" s="4"/>
    </row>
    <row r="78" spans="1:2" x14ac:dyDescent="0.25">
      <c r="A78" s="3" t="s">
        <v>379</v>
      </c>
      <c r="B78" s="4"/>
    </row>
    <row r="79" spans="1:2" x14ac:dyDescent="0.25">
      <c r="A79" s="3" t="s">
        <v>380</v>
      </c>
      <c r="B79" s="4"/>
    </row>
    <row r="80" spans="1:2" x14ac:dyDescent="0.25">
      <c r="A80" s="3" t="s">
        <v>381</v>
      </c>
      <c r="B80" s="4"/>
    </row>
    <row r="81" spans="1:2" x14ac:dyDescent="0.25">
      <c r="A81" s="3" t="s">
        <v>382</v>
      </c>
      <c r="B81" s="4"/>
    </row>
    <row r="82" spans="1:2" x14ac:dyDescent="0.25">
      <c r="A82" s="3" t="s">
        <v>383</v>
      </c>
      <c r="B82" s="4"/>
    </row>
    <row r="83" spans="1:2" x14ac:dyDescent="0.25">
      <c r="A83" s="3" t="s">
        <v>384</v>
      </c>
      <c r="B83" s="4"/>
    </row>
    <row r="84" spans="1:2" x14ac:dyDescent="0.25">
      <c r="A84" s="3" t="s">
        <v>385</v>
      </c>
      <c r="B84" s="4"/>
    </row>
    <row r="85" spans="1:2" x14ac:dyDescent="0.25">
      <c r="A85" s="3" t="s">
        <v>386</v>
      </c>
      <c r="B85" s="4"/>
    </row>
    <row r="86" spans="1:2" x14ac:dyDescent="0.25">
      <c r="A86" s="3" t="s">
        <v>387</v>
      </c>
      <c r="B86" s="4"/>
    </row>
    <row r="87" spans="1:2" x14ac:dyDescent="0.25">
      <c r="A87" s="3" t="s">
        <v>388</v>
      </c>
      <c r="B87" s="4"/>
    </row>
    <row r="88" spans="1:2" x14ac:dyDescent="0.25">
      <c r="A88" s="3" t="s">
        <v>389</v>
      </c>
      <c r="B88" s="4"/>
    </row>
    <row r="89" spans="1:2" x14ac:dyDescent="0.25">
      <c r="A89" s="3" t="s">
        <v>390</v>
      </c>
      <c r="B89" s="4"/>
    </row>
    <row r="90" spans="1:2" x14ac:dyDescent="0.25">
      <c r="A90" s="3" t="s">
        <v>391</v>
      </c>
      <c r="B90" s="4"/>
    </row>
    <row r="91" spans="1:2" x14ac:dyDescent="0.25">
      <c r="A91" s="3" t="s">
        <v>392</v>
      </c>
      <c r="B91" s="4"/>
    </row>
    <row r="92" spans="1:2" x14ac:dyDescent="0.25">
      <c r="A92" s="3" t="s">
        <v>393</v>
      </c>
      <c r="B92" s="4"/>
    </row>
    <row r="93" spans="1:2" x14ac:dyDescent="0.25">
      <c r="A93" s="3" t="s">
        <v>394</v>
      </c>
      <c r="B93" s="4"/>
    </row>
    <row r="94" spans="1:2" x14ac:dyDescent="0.25">
      <c r="A94" s="3" t="s">
        <v>395</v>
      </c>
      <c r="B94" s="4"/>
    </row>
    <row r="95" spans="1:2" x14ac:dyDescent="0.25">
      <c r="A95" s="3" t="s">
        <v>396</v>
      </c>
      <c r="B95" s="4"/>
    </row>
    <row r="96" spans="1:2" x14ac:dyDescent="0.25">
      <c r="A96" s="3" t="s">
        <v>397</v>
      </c>
      <c r="B96" s="4"/>
    </row>
    <row r="97" spans="1:2" x14ac:dyDescent="0.25">
      <c r="A97" s="3" t="s">
        <v>398</v>
      </c>
      <c r="B97" s="4"/>
    </row>
    <row r="98" spans="1:2" x14ac:dyDescent="0.25">
      <c r="A98" s="3" t="s">
        <v>399</v>
      </c>
      <c r="B98" s="4"/>
    </row>
    <row r="99" spans="1:2" x14ac:dyDescent="0.25">
      <c r="A99" s="3" t="s">
        <v>400</v>
      </c>
      <c r="B99" s="4"/>
    </row>
    <row r="100" spans="1:2" x14ac:dyDescent="0.25">
      <c r="A100" s="3" t="s">
        <v>401</v>
      </c>
      <c r="B100" s="4"/>
    </row>
    <row r="101" spans="1:2" x14ac:dyDescent="0.25">
      <c r="A101" s="3" t="s">
        <v>63</v>
      </c>
      <c r="B101" s="4"/>
    </row>
    <row r="104" spans="1:2" x14ac:dyDescent="0.25">
      <c r="A104" s="5" t="s">
        <v>35</v>
      </c>
      <c r="B104" t="s">
        <v>285</v>
      </c>
    </row>
    <row r="105" spans="1:2" x14ac:dyDescent="0.25">
      <c r="A105" s="5" t="s">
        <v>40</v>
      </c>
      <c r="B105" t="s">
        <v>49</v>
      </c>
    </row>
    <row r="107" spans="1:2" x14ac:dyDescent="0.25">
      <c r="B107" s="5" t="s">
        <v>284</v>
      </c>
    </row>
    <row r="108" spans="1:2" x14ac:dyDescent="0.25">
      <c r="A108" s="5" t="s">
        <v>291</v>
      </c>
      <c r="B108" t="s">
        <v>66</v>
      </c>
    </row>
    <row r="109" spans="1:2" x14ac:dyDescent="0.25">
      <c r="A109" s="3" t="s">
        <v>402</v>
      </c>
      <c r="B109" s="4"/>
    </row>
    <row r="110" spans="1:2" x14ac:dyDescent="0.25">
      <c r="A110" s="3" t="s">
        <v>403</v>
      </c>
      <c r="B110" s="4"/>
    </row>
    <row r="111" spans="1:2" x14ac:dyDescent="0.25">
      <c r="A111" s="3" t="s">
        <v>404</v>
      </c>
      <c r="B111" s="4"/>
    </row>
    <row r="112" spans="1:2" x14ac:dyDescent="0.25">
      <c r="A112" s="3" t="s">
        <v>405</v>
      </c>
      <c r="B112" s="4"/>
    </row>
    <row r="113" spans="1:2" x14ac:dyDescent="0.25">
      <c r="A113" s="3" t="s">
        <v>406</v>
      </c>
      <c r="B113" s="4"/>
    </row>
    <row r="114" spans="1:2" x14ac:dyDescent="0.25">
      <c r="A114" s="3" t="s">
        <v>407</v>
      </c>
      <c r="B114" s="4"/>
    </row>
    <row r="115" spans="1:2" x14ac:dyDescent="0.25">
      <c r="A115" s="3" t="s">
        <v>408</v>
      </c>
      <c r="B115" s="4"/>
    </row>
    <row r="116" spans="1:2" x14ac:dyDescent="0.25">
      <c r="A116" s="3" t="s">
        <v>409</v>
      </c>
      <c r="B116" s="4"/>
    </row>
    <row r="117" spans="1:2" x14ac:dyDescent="0.25">
      <c r="A117" s="3" t="s">
        <v>410</v>
      </c>
      <c r="B117" s="4"/>
    </row>
    <row r="118" spans="1:2" x14ac:dyDescent="0.25">
      <c r="A118" s="3" t="s">
        <v>411</v>
      </c>
      <c r="B118" s="4"/>
    </row>
    <row r="119" spans="1:2" x14ac:dyDescent="0.25">
      <c r="A119" s="3" t="s">
        <v>412</v>
      </c>
      <c r="B119" s="4"/>
    </row>
    <row r="120" spans="1:2" x14ac:dyDescent="0.25">
      <c r="A120" s="3" t="s">
        <v>413</v>
      </c>
      <c r="B120" s="4"/>
    </row>
    <row r="121" spans="1:2" x14ac:dyDescent="0.25">
      <c r="A121" s="3" t="s">
        <v>414</v>
      </c>
      <c r="B121" s="4"/>
    </row>
    <row r="122" spans="1:2" x14ac:dyDescent="0.25">
      <c r="A122" s="3" t="s">
        <v>415</v>
      </c>
      <c r="B122" s="4"/>
    </row>
    <row r="123" spans="1:2" x14ac:dyDescent="0.25">
      <c r="A123" s="3" t="s">
        <v>416</v>
      </c>
      <c r="B123" s="4"/>
    </row>
    <row r="124" spans="1:2" x14ac:dyDescent="0.25">
      <c r="A124" s="3" t="s">
        <v>417</v>
      </c>
      <c r="B124" s="4"/>
    </row>
    <row r="125" spans="1:2" x14ac:dyDescent="0.25">
      <c r="A125" s="3" t="s">
        <v>418</v>
      </c>
      <c r="B125" s="4"/>
    </row>
    <row r="126" spans="1:2" x14ac:dyDescent="0.25">
      <c r="A126" s="3" t="s">
        <v>419</v>
      </c>
      <c r="B126" s="4"/>
    </row>
    <row r="127" spans="1:2" x14ac:dyDescent="0.25">
      <c r="A127" s="3" t="s">
        <v>420</v>
      </c>
      <c r="B127" s="4"/>
    </row>
    <row r="128" spans="1:2" x14ac:dyDescent="0.25">
      <c r="A128" s="3" t="s">
        <v>421</v>
      </c>
      <c r="B128" s="4"/>
    </row>
    <row r="129" spans="1:2" x14ac:dyDescent="0.25">
      <c r="A129" s="3" t="s">
        <v>422</v>
      </c>
      <c r="B129" s="4"/>
    </row>
    <row r="130" spans="1:2" x14ac:dyDescent="0.25">
      <c r="A130" s="3" t="s">
        <v>423</v>
      </c>
      <c r="B130" s="4"/>
    </row>
    <row r="131" spans="1:2" x14ac:dyDescent="0.25">
      <c r="A131" s="3" t="s">
        <v>424</v>
      </c>
      <c r="B131" s="4"/>
    </row>
    <row r="132" spans="1:2" x14ac:dyDescent="0.25">
      <c r="A132" s="3" t="s">
        <v>425</v>
      </c>
      <c r="B132" s="4"/>
    </row>
    <row r="133" spans="1:2" x14ac:dyDescent="0.25">
      <c r="A133" s="3" t="s">
        <v>426</v>
      </c>
      <c r="B133" s="4"/>
    </row>
    <row r="134" spans="1:2" x14ac:dyDescent="0.25">
      <c r="A134" s="3" t="s">
        <v>427</v>
      </c>
      <c r="B134" s="4"/>
    </row>
    <row r="135" spans="1:2" x14ac:dyDescent="0.25">
      <c r="A135" s="3" t="s">
        <v>428</v>
      </c>
      <c r="B135" s="4"/>
    </row>
    <row r="136" spans="1:2" x14ac:dyDescent="0.25">
      <c r="A136" s="3" t="s">
        <v>62</v>
      </c>
      <c r="B136" s="4"/>
    </row>
    <row r="139" spans="1:2" x14ac:dyDescent="0.25">
      <c r="A139" s="5" t="s">
        <v>35</v>
      </c>
      <c r="B139" t="s">
        <v>285</v>
      </c>
    </row>
    <row r="140" spans="1:2" x14ac:dyDescent="0.25">
      <c r="A140" s="5" t="s">
        <v>40</v>
      </c>
      <c r="B140" t="s">
        <v>49</v>
      </c>
    </row>
    <row r="142" spans="1:2" x14ac:dyDescent="0.25">
      <c r="B142" s="5" t="s">
        <v>284</v>
      </c>
    </row>
    <row r="143" spans="1:2" x14ac:dyDescent="0.25">
      <c r="A143" s="5" t="s">
        <v>291</v>
      </c>
      <c r="B143" t="s">
        <v>66</v>
      </c>
    </row>
    <row r="144" spans="1:2" x14ac:dyDescent="0.25">
      <c r="A144" s="3" t="s">
        <v>429</v>
      </c>
      <c r="B144" s="4"/>
    </row>
    <row r="145" spans="1:2" x14ac:dyDescent="0.25">
      <c r="A145" s="3" t="s">
        <v>430</v>
      </c>
      <c r="B145" s="4"/>
    </row>
    <row r="146" spans="1:2" x14ac:dyDescent="0.25">
      <c r="A146" s="3" t="s">
        <v>431</v>
      </c>
      <c r="B146" s="4"/>
    </row>
    <row r="147" spans="1:2" x14ac:dyDescent="0.25">
      <c r="A147" s="3" t="s">
        <v>432</v>
      </c>
      <c r="B147" s="4"/>
    </row>
    <row r="148" spans="1:2" x14ac:dyDescent="0.25">
      <c r="A148" s="3" t="s">
        <v>433</v>
      </c>
      <c r="B148" s="4"/>
    </row>
    <row r="149" spans="1:2" x14ac:dyDescent="0.25">
      <c r="A149" s="3" t="s">
        <v>434</v>
      </c>
      <c r="B149" s="4"/>
    </row>
    <row r="150" spans="1:2" x14ac:dyDescent="0.25">
      <c r="A150" s="3" t="s">
        <v>435</v>
      </c>
      <c r="B150" s="4"/>
    </row>
    <row r="151" spans="1:2" x14ac:dyDescent="0.25">
      <c r="A151" s="3" t="s">
        <v>436</v>
      </c>
      <c r="B151" s="4"/>
    </row>
    <row r="152" spans="1:2" x14ac:dyDescent="0.25">
      <c r="A152" s="3" t="s">
        <v>437</v>
      </c>
      <c r="B152" s="4"/>
    </row>
    <row r="153" spans="1:2" x14ac:dyDescent="0.25">
      <c r="A153" s="3" t="s">
        <v>438</v>
      </c>
      <c r="B153" s="4"/>
    </row>
    <row r="154" spans="1:2" x14ac:dyDescent="0.25">
      <c r="A154" s="3" t="s">
        <v>439</v>
      </c>
      <c r="B154" s="4"/>
    </row>
    <row r="155" spans="1:2" x14ac:dyDescent="0.25">
      <c r="A155" s="3" t="s">
        <v>440</v>
      </c>
      <c r="B155" s="4"/>
    </row>
    <row r="156" spans="1:2" x14ac:dyDescent="0.25">
      <c r="A156" s="3" t="s">
        <v>441</v>
      </c>
      <c r="B156" s="4"/>
    </row>
    <row r="157" spans="1:2" x14ac:dyDescent="0.25">
      <c r="A157" s="3" t="s">
        <v>442</v>
      </c>
      <c r="B157" s="4"/>
    </row>
    <row r="158" spans="1:2" x14ac:dyDescent="0.25">
      <c r="A158" s="3" t="s">
        <v>443</v>
      </c>
      <c r="B158" s="4"/>
    </row>
    <row r="159" spans="1:2" x14ac:dyDescent="0.25">
      <c r="A159" s="3" t="s">
        <v>444</v>
      </c>
      <c r="B159" s="4"/>
    </row>
    <row r="160" spans="1:2" x14ac:dyDescent="0.25">
      <c r="A160" s="3" t="s">
        <v>445</v>
      </c>
      <c r="B160" s="4"/>
    </row>
    <row r="161" spans="1:2" x14ac:dyDescent="0.25">
      <c r="A161" s="3" t="s">
        <v>446</v>
      </c>
      <c r="B161" s="4"/>
    </row>
    <row r="162" spans="1:2" x14ac:dyDescent="0.25">
      <c r="A162" s="3" t="s">
        <v>447</v>
      </c>
      <c r="B162" s="4"/>
    </row>
    <row r="163" spans="1:2" x14ac:dyDescent="0.25">
      <c r="A163" s="3" t="s">
        <v>448</v>
      </c>
      <c r="B163" s="4"/>
    </row>
    <row r="164" spans="1:2" x14ac:dyDescent="0.25">
      <c r="A164" s="3" t="s">
        <v>449</v>
      </c>
      <c r="B164" s="4"/>
    </row>
    <row r="165" spans="1:2" x14ac:dyDescent="0.25">
      <c r="A165" s="3" t="s">
        <v>450</v>
      </c>
      <c r="B165" s="4"/>
    </row>
    <row r="166" spans="1:2" x14ac:dyDescent="0.25">
      <c r="A166" s="3" t="s">
        <v>451</v>
      </c>
      <c r="B166" s="4"/>
    </row>
    <row r="167" spans="1:2" x14ac:dyDescent="0.25">
      <c r="A167" s="3" t="s">
        <v>452</v>
      </c>
      <c r="B167" s="4"/>
    </row>
    <row r="168" spans="1:2" x14ac:dyDescent="0.25">
      <c r="A168" s="3" t="s">
        <v>453</v>
      </c>
      <c r="B168" s="4"/>
    </row>
    <row r="169" spans="1:2" x14ac:dyDescent="0.25">
      <c r="A169" s="3" t="s">
        <v>454</v>
      </c>
      <c r="B169" s="4"/>
    </row>
    <row r="170" spans="1:2" x14ac:dyDescent="0.25">
      <c r="A170" s="3" t="s">
        <v>455</v>
      </c>
      <c r="B170" s="4"/>
    </row>
    <row r="171" spans="1:2" x14ac:dyDescent="0.25">
      <c r="A171" s="3" t="s">
        <v>61</v>
      </c>
      <c r="B171" s="4"/>
    </row>
    <row r="174" spans="1:2" x14ac:dyDescent="0.25">
      <c r="A174" s="5" t="s">
        <v>35</v>
      </c>
      <c r="B174" t="s">
        <v>285</v>
      </c>
    </row>
    <row r="175" spans="1:2" x14ac:dyDescent="0.25">
      <c r="A175" s="5" t="s">
        <v>40</v>
      </c>
      <c r="B175" t="s">
        <v>49</v>
      </c>
    </row>
    <row r="177" spans="1:2" x14ac:dyDescent="0.25">
      <c r="B177" s="5" t="s">
        <v>284</v>
      </c>
    </row>
    <row r="178" spans="1:2" x14ac:dyDescent="0.25">
      <c r="A178" s="5" t="s">
        <v>291</v>
      </c>
      <c r="B178" t="s">
        <v>66</v>
      </c>
    </row>
    <row r="179" spans="1:2" x14ac:dyDescent="0.25">
      <c r="A179" s="3" t="s">
        <v>456</v>
      </c>
      <c r="B179" s="4"/>
    </row>
    <row r="180" spans="1:2" x14ac:dyDescent="0.25">
      <c r="A180" s="3" t="s">
        <v>457</v>
      </c>
      <c r="B180" s="4"/>
    </row>
    <row r="181" spans="1:2" x14ac:dyDescent="0.25">
      <c r="A181" s="3" t="s">
        <v>458</v>
      </c>
      <c r="B181" s="4"/>
    </row>
    <row r="182" spans="1:2" x14ac:dyDescent="0.25">
      <c r="A182" s="3" t="s">
        <v>459</v>
      </c>
      <c r="B182" s="4"/>
    </row>
    <row r="183" spans="1:2" x14ac:dyDescent="0.25">
      <c r="A183" s="3" t="s">
        <v>460</v>
      </c>
      <c r="B183" s="4"/>
    </row>
    <row r="184" spans="1:2" x14ac:dyDescent="0.25">
      <c r="A184" s="3" t="s">
        <v>461</v>
      </c>
      <c r="B184" s="4"/>
    </row>
    <row r="185" spans="1:2" x14ac:dyDescent="0.25">
      <c r="A185" s="3" t="s">
        <v>462</v>
      </c>
      <c r="B185" s="4"/>
    </row>
    <row r="186" spans="1:2" x14ac:dyDescent="0.25">
      <c r="A186" s="3" t="s">
        <v>463</v>
      </c>
      <c r="B186" s="4"/>
    </row>
    <row r="187" spans="1:2" x14ac:dyDescent="0.25">
      <c r="A187" s="3" t="s">
        <v>464</v>
      </c>
      <c r="B187" s="4"/>
    </row>
    <row r="188" spans="1:2" x14ac:dyDescent="0.25">
      <c r="A188" s="3" t="s">
        <v>465</v>
      </c>
      <c r="B188" s="4"/>
    </row>
    <row r="189" spans="1:2" x14ac:dyDescent="0.25">
      <c r="A189" s="3" t="s">
        <v>466</v>
      </c>
      <c r="B189" s="4"/>
    </row>
    <row r="190" spans="1:2" x14ac:dyDescent="0.25">
      <c r="A190" s="3" t="s">
        <v>467</v>
      </c>
      <c r="B190" s="4"/>
    </row>
    <row r="191" spans="1:2" x14ac:dyDescent="0.25">
      <c r="A191" s="3" t="s">
        <v>468</v>
      </c>
      <c r="B191" s="4"/>
    </row>
    <row r="192" spans="1:2" x14ac:dyDescent="0.25">
      <c r="A192" s="3" t="s">
        <v>469</v>
      </c>
      <c r="B192" s="4"/>
    </row>
    <row r="193" spans="1:2" x14ac:dyDescent="0.25">
      <c r="A193" s="3" t="s">
        <v>470</v>
      </c>
      <c r="B193" s="4"/>
    </row>
    <row r="194" spans="1:2" x14ac:dyDescent="0.25">
      <c r="A194" s="3" t="s">
        <v>471</v>
      </c>
      <c r="B194" s="4"/>
    </row>
    <row r="195" spans="1:2" x14ac:dyDescent="0.25">
      <c r="A195" s="3" t="s">
        <v>472</v>
      </c>
      <c r="B195" s="4"/>
    </row>
    <row r="196" spans="1:2" x14ac:dyDescent="0.25">
      <c r="A196" s="3" t="s">
        <v>473</v>
      </c>
      <c r="B196" s="4"/>
    </row>
    <row r="197" spans="1:2" x14ac:dyDescent="0.25">
      <c r="A197" s="3" t="s">
        <v>474</v>
      </c>
      <c r="B197" s="4"/>
    </row>
    <row r="198" spans="1:2" x14ac:dyDescent="0.25">
      <c r="A198" s="3" t="s">
        <v>475</v>
      </c>
      <c r="B198" s="4"/>
    </row>
    <row r="199" spans="1:2" x14ac:dyDescent="0.25">
      <c r="A199" s="3" t="s">
        <v>476</v>
      </c>
      <c r="B199" s="4"/>
    </row>
    <row r="200" spans="1:2" x14ac:dyDescent="0.25">
      <c r="A200" s="3" t="s">
        <v>477</v>
      </c>
      <c r="B200" s="4"/>
    </row>
    <row r="201" spans="1:2" x14ac:dyDescent="0.25">
      <c r="A201" s="3" t="s">
        <v>478</v>
      </c>
      <c r="B201" s="4"/>
    </row>
    <row r="202" spans="1:2" x14ac:dyDescent="0.25">
      <c r="A202" s="3" t="s">
        <v>479</v>
      </c>
      <c r="B202" s="4"/>
    </row>
    <row r="203" spans="1:2" x14ac:dyDescent="0.25">
      <c r="A203" s="3" t="s">
        <v>480</v>
      </c>
      <c r="B203" s="4"/>
    </row>
    <row r="204" spans="1:2" x14ac:dyDescent="0.25">
      <c r="A204" s="3" t="s">
        <v>481</v>
      </c>
      <c r="B204" s="4"/>
    </row>
    <row r="205" spans="1:2" x14ac:dyDescent="0.25">
      <c r="A205" s="3" t="s">
        <v>482</v>
      </c>
      <c r="B205" s="4"/>
    </row>
    <row r="206" spans="1:2" x14ac:dyDescent="0.25">
      <c r="A206" s="3" t="s">
        <v>60</v>
      </c>
      <c r="B206" s="4"/>
    </row>
    <row r="209" spans="1:2" x14ac:dyDescent="0.25">
      <c r="A209" s="5" t="s">
        <v>35</v>
      </c>
      <c r="B209" t="s">
        <v>285</v>
      </c>
    </row>
    <row r="210" spans="1:2" x14ac:dyDescent="0.25">
      <c r="A210" s="5" t="s">
        <v>40</v>
      </c>
      <c r="B210" t="s">
        <v>49</v>
      </c>
    </row>
    <row r="212" spans="1:2" x14ac:dyDescent="0.25">
      <c r="B212" s="5" t="s">
        <v>284</v>
      </c>
    </row>
    <row r="213" spans="1:2" x14ac:dyDescent="0.25">
      <c r="A213" s="5" t="s">
        <v>291</v>
      </c>
      <c r="B213" t="s">
        <v>66</v>
      </c>
    </row>
    <row r="214" spans="1:2" x14ac:dyDescent="0.25">
      <c r="A214" s="3" t="s">
        <v>315</v>
      </c>
      <c r="B214" s="4"/>
    </row>
    <row r="215" spans="1:2" x14ac:dyDescent="0.25">
      <c r="A215" s="3" t="s">
        <v>316</v>
      </c>
      <c r="B215" s="4"/>
    </row>
    <row r="216" spans="1:2" x14ac:dyDescent="0.25">
      <c r="A216" s="3" t="s">
        <v>317</v>
      </c>
      <c r="B216" s="4"/>
    </row>
    <row r="217" spans="1:2" x14ac:dyDescent="0.25">
      <c r="A217" s="3" t="s">
        <v>318</v>
      </c>
      <c r="B217" s="4"/>
    </row>
    <row r="218" spans="1:2" x14ac:dyDescent="0.25">
      <c r="A218" s="3" t="s">
        <v>319</v>
      </c>
      <c r="B218" s="4"/>
    </row>
    <row r="219" spans="1:2" x14ac:dyDescent="0.25">
      <c r="A219" s="3" t="s">
        <v>320</v>
      </c>
      <c r="B219" s="4"/>
    </row>
    <row r="220" spans="1:2" x14ac:dyDescent="0.25">
      <c r="A220" s="3" t="s">
        <v>483</v>
      </c>
      <c r="B220" s="4"/>
    </row>
    <row r="221" spans="1:2" x14ac:dyDescent="0.25">
      <c r="A221" s="3" t="s">
        <v>484</v>
      </c>
      <c r="B221" s="4"/>
    </row>
    <row r="222" spans="1:2" x14ac:dyDescent="0.25">
      <c r="A222" s="3" t="s">
        <v>485</v>
      </c>
      <c r="B222" s="4"/>
    </row>
    <row r="223" spans="1:2" x14ac:dyDescent="0.25">
      <c r="A223" s="3" t="s">
        <v>486</v>
      </c>
      <c r="B223" s="4"/>
    </row>
    <row r="224" spans="1:2" x14ac:dyDescent="0.25">
      <c r="A224" s="3" t="s">
        <v>487</v>
      </c>
      <c r="B224" s="4"/>
    </row>
    <row r="225" spans="1:2" x14ac:dyDescent="0.25">
      <c r="A225" s="3" t="s">
        <v>488</v>
      </c>
      <c r="B225" s="4"/>
    </row>
    <row r="226" spans="1:2" x14ac:dyDescent="0.25">
      <c r="A226" s="3" t="s">
        <v>489</v>
      </c>
      <c r="B226" s="4"/>
    </row>
    <row r="227" spans="1:2" x14ac:dyDescent="0.25">
      <c r="A227" s="3" t="s">
        <v>490</v>
      </c>
      <c r="B227" s="4"/>
    </row>
    <row r="228" spans="1:2" x14ac:dyDescent="0.25">
      <c r="A228" s="3" t="s">
        <v>491</v>
      </c>
      <c r="B228" s="4"/>
    </row>
    <row r="229" spans="1:2" x14ac:dyDescent="0.25">
      <c r="A229" s="3" t="s">
        <v>492</v>
      </c>
      <c r="B229" s="4"/>
    </row>
    <row r="230" spans="1:2" x14ac:dyDescent="0.25">
      <c r="A230" s="3" t="s">
        <v>493</v>
      </c>
      <c r="B230" s="4"/>
    </row>
    <row r="231" spans="1:2" x14ac:dyDescent="0.25">
      <c r="A231" s="3" t="s">
        <v>494</v>
      </c>
      <c r="B231" s="4"/>
    </row>
    <row r="232" spans="1:2" x14ac:dyDescent="0.25">
      <c r="A232" s="3" t="s">
        <v>495</v>
      </c>
      <c r="B232" s="4"/>
    </row>
    <row r="233" spans="1:2" x14ac:dyDescent="0.25">
      <c r="A233" s="3" t="s">
        <v>496</v>
      </c>
      <c r="B233" s="4"/>
    </row>
    <row r="234" spans="1:2" x14ac:dyDescent="0.25">
      <c r="A234" s="3" t="s">
        <v>497</v>
      </c>
      <c r="B234" s="4"/>
    </row>
    <row r="235" spans="1:2" x14ac:dyDescent="0.25">
      <c r="A235" s="3" t="s">
        <v>498</v>
      </c>
      <c r="B235" s="4"/>
    </row>
    <row r="236" spans="1:2" x14ac:dyDescent="0.25">
      <c r="A236" s="3" t="s">
        <v>499</v>
      </c>
      <c r="B236" s="4"/>
    </row>
    <row r="237" spans="1:2" x14ac:dyDescent="0.25">
      <c r="A237" s="3" t="s">
        <v>500</v>
      </c>
      <c r="B237" s="4"/>
    </row>
    <row r="238" spans="1:2" x14ac:dyDescent="0.25">
      <c r="A238" s="3" t="s">
        <v>501</v>
      </c>
      <c r="B238" s="4"/>
    </row>
    <row r="239" spans="1:2" x14ac:dyDescent="0.25">
      <c r="A239" s="3" t="s">
        <v>502</v>
      </c>
      <c r="B239" s="4"/>
    </row>
    <row r="240" spans="1:2" x14ac:dyDescent="0.25">
      <c r="A240" s="3" t="s">
        <v>503</v>
      </c>
      <c r="B240" s="4"/>
    </row>
    <row r="241" spans="1:2" x14ac:dyDescent="0.25">
      <c r="A241" s="3" t="s">
        <v>59</v>
      </c>
      <c r="B241" s="4"/>
    </row>
    <row r="244" spans="1:2" x14ac:dyDescent="0.25">
      <c r="A244" s="5" t="s">
        <v>35</v>
      </c>
      <c r="B244" t="s">
        <v>285</v>
      </c>
    </row>
    <row r="245" spans="1:2" x14ac:dyDescent="0.25">
      <c r="A245" s="5" t="s">
        <v>40</v>
      </c>
      <c r="B245" t="s">
        <v>49</v>
      </c>
    </row>
    <row r="247" spans="1:2" x14ac:dyDescent="0.25">
      <c r="B247" s="5" t="s">
        <v>284</v>
      </c>
    </row>
    <row r="248" spans="1:2" x14ac:dyDescent="0.25">
      <c r="A248" s="5" t="s">
        <v>291</v>
      </c>
      <c r="B248" t="s">
        <v>66</v>
      </c>
    </row>
    <row r="249" spans="1:2" x14ac:dyDescent="0.25">
      <c r="A249" s="3" t="s">
        <v>287</v>
      </c>
      <c r="B249" s="4"/>
    </row>
    <row r="250" spans="1:2" x14ac:dyDescent="0.25">
      <c r="A250" s="3" t="s">
        <v>288</v>
      </c>
      <c r="B250" s="4"/>
    </row>
    <row r="251" spans="1:2" x14ac:dyDescent="0.25">
      <c r="A251" s="3" t="s">
        <v>289</v>
      </c>
      <c r="B251" s="4"/>
    </row>
    <row r="252" spans="1:2" x14ac:dyDescent="0.25">
      <c r="A252" s="3" t="s">
        <v>290</v>
      </c>
      <c r="B252" s="4"/>
    </row>
    <row r="253" spans="1:2" x14ac:dyDescent="0.25">
      <c r="A253" s="3" t="s">
        <v>292</v>
      </c>
      <c r="B253" s="4"/>
    </row>
    <row r="254" spans="1:2" x14ac:dyDescent="0.25">
      <c r="A254" s="3" t="s">
        <v>293</v>
      </c>
      <c r="B254" s="4"/>
    </row>
    <row r="255" spans="1:2" x14ac:dyDescent="0.25">
      <c r="A255" s="3" t="s">
        <v>294</v>
      </c>
      <c r="B255" s="4"/>
    </row>
    <row r="256" spans="1:2" x14ac:dyDescent="0.25">
      <c r="A256" s="3" t="s">
        <v>295</v>
      </c>
      <c r="B256" s="4"/>
    </row>
    <row r="257" spans="1:2" x14ac:dyDescent="0.25">
      <c r="A257" s="3" t="s">
        <v>296</v>
      </c>
      <c r="B257" s="4"/>
    </row>
    <row r="258" spans="1:2" x14ac:dyDescent="0.25">
      <c r="A258" s="3" t="s">
        <v>297</v>
      </c>
      <c r="B258" s="4"/>
    </row>
    <row r="259" spans="1:2" x14ac:dyDescent="0.25">
      <c r="A259" s="3" t="s">
        <v>298</v>
      </c>
      <c r="B259" s="4"/>
    </row>
    <row r="260" spans="1:2" x14ac:dyDescent="0.25">
      <c r="A260" s="3" t="s">
        <v>299</v>
      </c>
      <c r="B260" s="4"/>
    </row>
    <row r="261" spans="1:2" x14ac:dyDescent="0.25">
      <c r="A261" s="3" t="s">
        <v>300</v>
      </c>
      <c r="B261" s="4"/>
    </row>
    <row r="262" spans="1:2" x14ac:dyDescent="0.25">
      <c r="A262" s="3" t="s">
        <v>301</v>
      </c>
      <c r="B262" s="4"/>
    </row>
    <row r="263" spans="1:2" x14ac:dyDescent="0.25">
      <c r="A263" s="3" t="s">
        <v>302</v>
      </c>
      <c r="B263" s="4"/>
    </row>
    <row r="264" spans="1:2" x14ac:dyDescent="0.25">
      <c r="A264" s="3" t="s">
        <v>303</v>
      </c>
      <c r="B264" s="4"/>
    </row>
    <row r="265" spans="1:2" x14ac:dyDescent="0.25">
      <c r="A265" s="3" t="s">
        <v>304</v>
      </c>
      <c r="B265" s="4"/>
    </row>
    <row r="266" spans="1:2" x14ac:dyDescent="0.25">
      <c r="A266" s="3" t="s">
        <v>305</v>
      </c>
      <c r="B266" s="4"/>
    </row>
    <row r="267" spans="1:2" x14ac:dyDescent="0.25">
      <c r="A267" s="3" t="s">
        <v>306</v>
      </c>
      <c r="B267" s="4"/>
    </row>
    <row r="268" spans="1:2" x14ac:dyDescent="0.25">
      <c r="A268" s="3" t="s">
        <v>307</v>
      </c>
      <c r="B268" s="4"/>
    </row>
    <row r="269" spans="1:2" x14ac:dyDescent="0.25">
      <c r="A269" s="3" t="s">
        <v>308</v>
      </c>
      <c r="B269" s="4"/>
    </row>
    <row r="270" spans="1:2" x14ac:dyDescent="0.25">
      <c r="A270" s="3" t="s">
        <v>309</v>
      </c>
      <c r="B270" s="4"/>
    </row>
    <row r="271" spans="1:2" x14ac:dyDescent="0.25">
      <c r="A271" s="3" t="s">
        <v>310</v>
      </c>
      <c r="B271" s="4"/>
    </row>
    <row r="272" spans="1:2" x14ac:dyDescent="0.25">
      <c r="A272" s="3" t="s">
        <v>311</v>
      </c>
      <c r="B272" s="4"/>
    </row>
    <row r="273" spans="1:12" x14ac:dyDescent="0.25">
      <c r="A273" s="3" t="s">
        <v>312</v>
      </c>
      <c r="B273" s="4"/>
    </row>
    <row r="274" spans="1:12" x14ac:dyDescent="0.25">
      <c r="A274" s="3" t="s">
        <v>313</v>
      </c>
      <c r="B274" s="4"/>
    </row>
    <row r="275" spans="1:12" x14ac:dyDescent="0.25">
      <c r="A275" s="3" t="s">
        <v>314</v>
      </c>
      <c r="B275" s="4"/>
    </row>
    <row r="276" spans="1:12" x14ac:dyDescent="0.25">
      <c r="A276" s="3" t="s">
        <v>58</v>
      </c>
      <c r="B276" s="4"/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Z49"/>
  <sheetViews>
    <sheetView tabSelected="1" topLeftCell="AN1" workbookViewId="0">
      <selection activeCell="AY7" sqref="AY7"/>
    </sheetView>
  </sheetViews>
  <sheetFormatPr defaultRowHeight="15" x14ac:dyDescent="0.25"/>
  <cols>
    <col min="1" max="1" width="29.7109375" style="28" bestFit="1" customWidth="1"/>
    <col min="2" max="9" width="14.28515625" style="28" bestFit="1" customWidth="1"/>
    <col min="10" max="16" width="14.28515625" style="28" customWidth="1"/>
    <col min="17" max="17" width="9.140625" style="28"/>
    <col min="18" max="18" width="23.140625" style="28" bestFit="1" customWidth="1"/>
    <col min="19" max="19" width="14.85546875" style="28" bestFit="1" customWidth="1"/>
    <col min="20" max="26" width="15.28515625" style="28" bestFit="1" customWidth="1"/>
    <col min="27" max="33" width="15.28515625" style="28" customWidth="1"/>
    <col min="34" max="34" width="9.140625" style="28"/>
    <col min="35" max="35" width="13.7109375" style="28" bestFit="1" customWidth="1"/>
    <col min="36" max="36" width="78.5703125" style="28" bestFit="1" customWidth="1"/>
    <col min="37" max="37" width="28.5703125" style="28" bestFit="1" customWidth="1"/>
    <col min="38" max="46" width="14.28515625" style="28" bestFit="1" customWidth="1"/>
    <col min="47" max="52" width="14.28515625" style="28" customWidth="1"/>
  </cols>
  <sheetData>
    <row r="1" spans="1:52" x14ac:dyDescent="0.25">
      <c r="A1" s="27" t="s">
        <v>551</v>
      </c>
      <c r="B1" s="27" t="s">
        <v>552</v>
      </c>
      <c r="C1" s="27"/>
      <c r="R1" s="27" t="s">
        <v>553</v>
      </c>
      <c r="S1" s="27" t="s">
        <v>552</v>
      </c>
      <c r="T1" s="27"/>
      <c r="AI1" s="27" t="s">
        <v>554</v>
      </c>
      <c r="AJ1" s="27" t="s">
        <v>552</v>
      </c>
      <c r="AK1" s="27"/>
    </row>
    <row r="3" spans="1:52" ht="15.75" x14ac:dyDescent="0.25">
      <c r="B3" s="29">
        <v>2007</v>
      </c>
      <c r="C3" s="29">
        <v>2008</v>
      </c>
      <c r="D3" s="29">
        <v>2009</v>
      </c>
      <c r="E3" s="29">
        <v>2010</v>
      </c>
      <c r="F3" s="29">
        <v>2011</v>
      </c>
      <c r="G3" s="29">
        <v>2012</v>
      </c>
      <c r="H3" s="29">
        <v>2013</v>
      </c>
      <c r="I3" s="29">
        <v>2014</v>
      </c>
      <c r="J3" s="29">
        <v>2015</v>
      </c>
      <c r="K3" s="29">
        <v>2016</v>
      </c>
      <c r="L3" s="29">
        <v>2017</v>
      </c>
      <c r="M3" s="29">
        <v>2018</v>
      </c>
      <c r="N3" s="29">
        <v>2019</v>
      </c>
      <c r="O3" s="29">
        <v>2020</v>
      </c>
      <c r="P3" s="29">
        <v>2021</v>
      </c>
      <c r="S3" s="29">
        <v>2007</v>
      </c>
      <c r="T3" s="29">
        <v>2008</v>
      </c>
      <c r="U3" s="29">
        <v>2009</v>
      </c>
      <c r="V3" s="29">
        <v>2010</v>
      </c>
      <c r="W3" s="29">
        <v>2011</v>
      </c>
      <c r="X3" s="29">
        <v>2012</v>
      </c>
      <c r="Y3" s="29">
        <v>2013</v>
      </c>
      <c r="Z3" s="29">
        <v>2014</v>
      </c>
      <c r="AA3" s="29">
        <v>2015</v>
      </c>
      <c r="AB3" s="29">
        <v>2016</v>
      </c>
      <c r="AC3" s="29">
        <v>2017</v>
      </c>
      <c r="AD3" s="29">
        <v>2018</v>
      </c>
      <c r="AE3" s="29">
        <v>2019</v>
      </c>
      <c r="AF3" s="29">
        <v>2020</v>
      </c>
      <c r="AG3" s="29">
        <v>2021</v>
      </c>
      <c r="AI3" s="30" t="s">
        <v>555</v>
      </c>
      <c r="AJ3" s="30" t="s">
        <v>556</v>
      </c>
      <c r="AK3" s="30" t="s">
        <v>557</v>
      </c>
      <c r="AL3" s="29">
        <v>2007</v>
      </c>
      <c r="AM3" s="29">
        <v>2008</v>
      </c>
      <c r="AN3" s="29">
        <v>2009</v>
      </c>
      <c r="AO3" s="29">
        <v>2010</v>
      </c>
      <c r="AP3" s="29">
        <v>2011</v>
      </c>
      <c r="AQ3" s="29">
        <v>2012</v>
      </c>
      <c r="AR3" s="29">
        <v>2013</v>
      </c>
      <c r="AS3" s="29">
        <v>2014</v>
      </c>
      <c r="AT3" s="29">
        <v>2015</v>
      </c>
      <c r="AU3" s="29">
        <v>2016</v>
      </c>
      <c r="AV3" s="29">
        <v>2017</v>
      </c>
      <c r="AW3" s="29">
        <v>2018</v>
      </c>
      <c r="AX3" s="29">
        <v>2019</v>
      </c>
      <c r="AY3" s="29">
        <v>2020</v>
      </c>
      <c r="AZ3" s="29">
        <v>2021</v>
      </c>
    </row>
    <row r="4" spans="1:52" ht="15.75" x14ac:dyDescent="0.25">
      <c r="A4" s="30" t="s">
        <v>506</v>
      </c>
      <c r="B4" s="31"/>
      <c r="C4" s="32">
        <f>'SCC x Ano'!$B$64</f>
        <v>5.2685596989394456E-2</v>
      </c>
      <c r="D4" s="32">
        <f>'SCC x Ano'!$B$96</f>
        <v>5.4598635034124099E-2</v>
      </c>
      <c r="E4" s="32">
        <f>'SCC x Ano'!$B$128</f>
        <v>7.9198767334360598E-2</v>
      </c>
      <c r="F4" s="32">
        <f>'SCC x Ano'!$B$160</f>
        <v>6.5391205025699506E-2</v>
      </c>
      <c r="G4" s="32">
        <f>'SCC x Ano'!$B$192</f>
        <v>5.7223264540337659E-2</v>
      </c>
      <c r="H4" s="32">
        <f>'SCC x Ano'!$B$224</f>
        <v>5.3745721891240938E-2</v>
      </c>
      <c r="I4" s="32">
        <f>'SCC x Ano'!$B$256</f>
        <v>2.3457235654998243E-2</v>
      </c>
      <c r="J4" s="32">
        <f>'SCC x Ano'!$B$288</f>
        <v>1.1929948283968095E-2</v>
      </c>
      <c r="K4" s="32">
        <f>'SCC x Ano'!$B$320</f>
        <v>-2.8050409431441992E-2</v>
      </c>
      <c r="L4" s="32">
        <f>'SCC x Ano'!$B$352</f>
        <v>-2.6230879541109031E-2</v>
      </c>
      <c r="M4" s="32">
        <f>'SCC x Ano'!$B$384</f>
        <v>-1.8408296005399727E-2</v>
      </c>
      <c r="N4" s="32">
        <f>'SCC x Ano'!$B$416</f>
        <v>2.875539163593066E-3</v>
      </c>
      <c r="O4" s="33"/>
      <c r="P4" s="33"/>
      <c r="R4" s="29" t="s">
        <v>34</v>
      </c>
      <c r="S4" s="34">
        <f>'Total x Ano'!B3</f>
        <v>0</v>
      </c>
      <c r="T4" s="34">
        <f>'Total x Ano'!C3</f>
        <v>-4.6012269938650041E-3</v>
      </c>
      <c r="U4" s="34">
        <f>'Total x Ano'!D3</f>
        <v>8.4745762711864403E-2</v>
      </c>
      <c r="V4" s="34">
        <f>'Total x Ano'!E3</f>
        <v>1.2784090909090828E-2</v>
      </c>
      <c r="W4" s="34">
        <f>'Total x Ano'!F3</f>
        <v>8.8359046283309928E-2</v>
      </c>
      <c r="X4" s="34">
        <f>'Total x Ano'!G3</f>
        <v>5.4123711340206215E-2</v>
      </c>
      <c r="Y4" s="34">
        <f>'Total x Ano'!H3</f>
        <v>3.1784841075794601E-2</v>
      </c>
      <c r="Z4" s="34">
        <f>'Total x Ano'!I3</f>
        <v>1.4218009478673022E-2</v>
      </c>
      <c r="AA4" s="34">
        <f>'Total x Ano'!J3</f>
        <v>-5.1401869158878455E-2</v>
      </c>
      <c r="AB4" s="34">
        <f>'Total x Ano'!K3</f>
        <v>-1.2315270935960632E-2</v>
      </c>
      <c r="AC4" s="34">
        <f>'Total x Ano'!L3</f>
        <v>-2.7431421446383997E-2</v>
      </c>
      <c r="AD4" s="34">
        <f>'Total x Ano'!M3</f>
        <v>-1.2820512820512775E-2</v>
      </c>
      <c r="AE4" s="34">
        <f>'Total x Ano'!N3</f>
        <v>-2.207792207792203E-2</v>
      </c>
      <c r="AF4" s="35"/>
      <c r="AG4" s="35"/>
      <c r="AI4" s="36">
        <v>3211</v>
      </c>
      <c r="AJ4" s="37" t="s">
        <v>505</v>
      </c>
      <c r="AK4" s="37" t="s">
        <v>506</v>
      </c>
      <c r="AL4" s="31"/>
      <c r="AM4" s="32">
        <f>[1]Formatos_Analises!AI4/[1]Formatos_Analises!AH4-1</f>
        <v>1.777777777777878E-3</v>
      </c>
      <c r="AN4" s="32">
        <f>[1]Formatos_Analises!AJ4/[1]Formatos_Analises!AI4-1</f>
        <v>-1.4196983141082531E-2</v>
      </c>
      <c r="AO4" s="32">
        <f>[1]Formatos_Analises!AK4/[1]Formatos_Analises!AJ4-1</f>
        <v>2.2502250225022502E-2</v>
      </c>
      <c r="AP4" s="32">
        <f>[1]Formatos_Analises!AL4/[1]Formatos_Analises!AK4-1</f>
        <v>3.785211267605626E-2</v>
      </c>
      <c r="AQ4" s="32">
        <f>[1]Formatos_Analises!AM4/[1]Formatos_Analises!AL4-1</f>
        <v>1.9508057675996504E-2</v>
      </c>
      <c r="AR4" s="32">
        <f>[1]Formatos_Analises!AN4/[1]Formatos_Analises!AM4-1</f>
        <v>3.3277870216306127E-2</v>
      </c>
      <c r="AS4" s="32">
        <f>[1]Formatos_Analises!AO4/[1]Formatos_Analises!AN4-1</f>
        <v>-8.8566827697262873E-3</v>
      </c>
      <c r="AT4" s="32">
        <f>[1]Formatos_Analises!AP4/[1]Formatos_Analises!AO4-1</f>
        <v>-1.462225832656372E-2</v>
      </c>
      <c r="AU4" s="32">
        <f>[1]Formatos_Analises!AQ4/[1]Formatos_Analises!AP4-1</f>
        <v>-3.8746908491343768E-2</v>
      </c>
      <c r="AV4" s="32">
        <f>[1]Formatos_Analises!AR4/[1]Formatos_Analises!AQ4-1</f>
        <v>-6.8610634648370583E-3</v>
      </c>
      <c r="AW4" s="32">
        <f>[1]Formatos_Analises!AS4/[1]Formatos_Analises!AR4-1</f>
        <v>-2.7633851468048309E-2</v>
      </c>
      <c r="AX4" s="32">
        <f>[1]Formatos_Analises!AT4/[1]Formatos_Analises!AS4-1</f>
        <v>-3.9076376554174064E-2</v>
      </c>
      <c r="AY4" s="31"/>
      <c r="AZ4" s="31"/>
    </row>
    <row r="5" spans="1:52" ht="15.75" x14ac:dyDescent="0.25">
      <c r="A5" s="30" t="s">
        <v>542</v>
      </c>
      <c r="B5" s="31"/>
      <c r="C5" s="32">
        <f>'SCC x Ano'!$C$64</f>
        <v>6.6827051590483855E-2</v>
      </c>
      <c r="D5" s="32">
        <f>'SCC x Ano'!$C$96</f>
        <v>4.2846404409922378E-2</v>
      </c>
      <c r="E5" s="32">
        <f>'SCC x Ano'!$C$128</f>
        <v>6.799615569437778E-2</v>
      </c>
      <c r="F5" s="32">
        <f>'SCC x Ano'!$C$160</f>
        <v>0.10573678290213717</v>
      </c>
      <c r="G5" s="32">
        <f>'SCC x Ano'!$C$192</f>
        <v>4.5574771108850554E-2</v>
      </c>
      <c r="H5" s="32">
        <f>'SCC x Ano'!$C$224</f>
        <v>5.3901537264059218E-2</v>
      </c>
      <c r="I5" s="32">
        <f>'SCC x Ano'!$C$256</f>
        <v>2.2341211225997082E-2</v>
      </c>
      <c r="J5" s="32">
        <f>'SCC x Ano'!$C$288</f>
        <v>-4.3344771536932836E-3</v>
      </c>
      <c r="K5" s="32">
        <f>'SCC x Ano'!$C$320</f>
        <v>-2.2492290948666782E-2</v>
      </c>
      <c r="L5" s="32">
        <f>'SCC x Ano'!$C$352</f>
        <v>-3.1360178140656947E-2</v>
      </c>
      <c r="M5" s="32">
        <f>'SCC x Ano'!$C$384</f>
        <v>-6.1302681992337127E-2</v>
      </c>
      <c r="N5" s="32">
        <f>'SCC x Ano'!$C$416</f>
        <v>-5.9591836734693926E-2</v>
      </c>
      <c r="O5" s="33"/>
      <c r="P5" s="33"/>
      <c r="R5" s="29" t="s">
        <v>33</v>
      </c>
      <c r="S5" s="34">
        <f>'Total x Ano'!B4</f>
        <v>0</v>
      </c>
      <c r="T5" s="34">
        <f>'Total x Ano'!C4</f>
        <v>-1.9736842105263164E-2</v>
      </c>
      <c r="U5" s="34">
        <f>'Total x Ano'!D4</f>
        <v>4.6979865771812124E-2</v>
      </c>
      <c r="V5" s="34">
        <f>'Total x Ano'!E4</f>
        <v>3.8461538461538547E-2</v>
      </c>
      <c r="W5" s="34">
        <f>'Total x Ano'!F4</f>
        <v>0.14814814814814814</v>
      </c>
      <c r="X5" s="34">
        <f>'Total x Ano'!G4</f>
        <v>4.8387096774193505E-2</v>
      </c>
      <c r="Y5" s="34">
        <f>'Total x Ano'!H4</f>
        <v>5.12820512820511E-3</v>
      </c>
      <c r="Z5" s="34">
        <f>'Total x Ano'!I4</f>
        <v>9.6938775510204023E-2</v>
      </c>
      <c r="AA5" s="34">
        <f>'Total x Ano'!J4</f>
        <v>0</v>
      </c>
      <c r="AB5" s="34">
        <f>'Total x Ano'!K4</f>
        <v>-7.906976744186045E-2</v>
      </c>
      <c r="AC5" s="34">
        <f>'Total x Ano'!L4</f>
        <v>1.0101010101010166E-2</v>
      </c>
      <c r="AD5" s="34">
        <f>'Total x Ano'!M4</f>
        <v>-5.5000000000000049E-2</v>
      </c>
      <c r="AE5" s="34">
        <f>'Total x Ano'!N4</f>
        <v>-9.5238095238095233E-2</v>
      </c>
      <c r="AF5" s="35"/>
      <c r="AG5" s="35"/>
      <c r="AI5" s="36">
        <v>3212</v>
      </c>
      <c r="AJ5" s="37" t="s">
        <v>508</v>
      </c>
      <c r="AK5" s="37" t="s">
        <v>506</v>
      </c>
      <c r="AL5" s="31"/>
      <c r="AM5" s="32">
        <f>[1]Formatos_Analises!AI5/[1]Formatos_Analises!AH5-1</f>
        <v>0.231012658227848</v>
      </c>
      <c r="AN5" s="32">
        <f>[1]Formatos_Analises!AJ5/[1]Formatos_Analises!AI5-1</f>
        <v>0.24421593830334198</v>
      </c>
      <c r="AO5" s="32">
        <f>[1]Formatos_Analises!AK5/[1]Formatos_Analises!AJ5-1</f>
        <v>0.22520661157024802</v>
      </c>
      <c r="AP5" s="32">
        <f>[1]Formatos_Analises!AL5/[1]Formatos_Analises!AK5-1</f>
        <v>0.1585160202360878</v>
      </c>
      <c r="AQ5" s="32">
        <f>[1]Formatos_Analises!AM5/[1]Formatos_Analises!AL5-1</f>
        <v>0.10334788937409023</v>
      </c>
      <c r="AR5" s="32">
        <f>[1]Formatos_Analises!AN5/[1]Formatos_Analises!AM5-1</f>
        <v>0.15039577836411611</v>
      </c>
      <c r="AS5" s="32">
        <f>[1]Formatos_Analises!AO5/[1]Formatos_Analises!AN5-1</f>
        <v>3.0963302752293531E-2</v>
      </c>
      <c r="AT5" s="32">
        <f>[1]Formatos_Analises!AP5/[1]Formatos_Analises!AO5-1</f>
        <v>3.2258064516129004E-2</v>
      </c>
      <c r="AU5" s="32">
        <f>[1]Formatos_Analises!AQ5/[1]Formatos_Analises!AP5-1</f>
        <v>-3.7715517241379337E-2</v>
      </c>
      <c r="AV5" s="32">
        <f>[1]Formatos_Analises!AR5/[1]Formatos_Analises!AQ5-1</f>
        <v>-4.4792833146696576E-2</v>
      </c>
      <c r="AW5" s="32">
        <f>[1]Formatos_Analises!AS5/[1]Formatos_Analises!AR5-1</f>
        <v>-2.4618991793669442E-2</v>
      </c>
      <c r="AX5" s="32">
        <f>[1]Formatos_Analises!AT5/[1]Formatos_Analises!AS5-1</f>
        <v>-2.7644230769230727E-2</v>
      </c>
      <c r="AY5" s="31"/>
      <c r="AZ5" s="31"/>
    </row>
    <row r="6" spans="1:52" ht="15.75" x14ac:dyDescent="0.25">
      <c r="A6" s="30" t="s">
        <v>1</v>
      </c>
      <c r="B6" s="31"/>
      <c r="C6" s="32">
        <f>'SCC x Ano'!$D$64</f>
        <v>-3.9747855016634581E-2</v>
      </c>
      <c r="D6" s="32">
        <f>'SCC x Ano'!$D$96</f>
        <v>-2.0423048869438354E-2</v>
      </c>
      <c r="E6" s="32">
        <f>'SCC x Ano'!$D$128</f>
        <v>-3.2297096053611307E-2</v>
      </c>
      <c r="F6" s="32">
        <f>'SCC x Ano'!$D$160</f>
        <v>-3.2701740886794672E-3</v>
      </c>
      <c r="G6" s="32">
        <f>'SCC x Ano'!$D$192</f>
        <v>-2.0650390813470976E-2</v>
      </c>
      <c r="H6" s="32">
        <f>'SCC x Ano'!$D$224</f>
        <v>-1.6454823135284236E-2</v>
      </c>
      <c r="I6" s="32">
        <f>'SCC x Ano'!$D$256</f>
        <v>-1.7832097775996814E-2</v>
      </c>
      <c r="J6" s="32">
        <f>'SCC x Ano'!$D$288</f>
        <v>-4.8245614035087758E-2</v>
      </c>
      <c r="K6" s="32">
        <f>'SCC x Ano'!$D$320</f>
        <v>-4.5439931411424328E-2</v>
      </c>
      <c r="L6" s="32">
        <f>'SCC x Ano'!$D$352</f>
        <v>-4.7827551364095666E-2</v>
      </c>
      <c r="M6" s="32">
        <f>'SCC x Ano'!$D$384</f>
        <v>-6.0723971229807772E-2</v>
      </c>
      <c r="N6" s="32">
        <f>'SCC x Ano'!$D$416</f>
        <v>-2.0210896309314608E-2</v>
      </c>
      <c r="O6" s="33"/>
      <c r="P6" s="33"/>
      <c r="R6" s="29" t="s">
        <v>32</v>
      </c>
      <c r="S6" s="34">
        <f>'Total x Ano'!B5</f>
        <v>0</v>
      </c>
      <c r="T6" s="34">
        <f>'Total x Ano'!C5</f>
        <v>3.5958904109589129E-2</v>
      </c>
      <c r="U6" s="34">
        <f>'Total x Ano'!D5</f>
        <v>8.2644628099173501E-2</v>
      </c>
      <c r="V6" s="34">
        <f>'Total x Ano'!E5</f>
        <v>7.3282442748091592E-2</v>
      </c>
      <c r="W6" s="34">
        <f>'Total x Ano'!F5</f>
        <v>5.9743954480796502E-2</v>
      </c>
      <c r="X6" s="34">
        <f>'Total x Ano'!G5</f>
        <v>5.3691275167785157E-2</v>
      </c>
      <c r="Y6" s="34">
        <f>'Total x Ano'!H5</f>
        <v>1.1464968152866239E-2</v>
      </c>
      <c r="Z6" s="34">
        <f>'Total x Ano'!I5</f>
        <v>-1.5113350125944613E-2</v>
      </c>
      <c r="AA6" s="34">
        <f>'Total x Ano'!J5</f>
        <v>6.9053708439897665E-2</v>
      </c>
      <c r="AB6" s="34">
        <f>'Total x Ano'!K5</f>
        <v>-4.0669856459330189E-2</v>
      </c>
      <c r="AC6" s="34">
        <f>'Total x Ano'!L5</f>
        <v>-4.3640897755610975E-2</v>
      </c>
      <c r="AD6" s="34">
        <f>'Total x Ano'!M5</f>
        <v>-2.8683181225554133E-2</v>
      </c>
      <c r="AE6" s="34">
        <f>'Total x Ano'!N5</f>
        <v>-7.919463087248324E-2</v>
      </c>
      <c r="AF6" s="35"/>
      <c r="AG6" s="35"/>
      <c r="AI6" s="36">
        <v>3220</v>
      </c>
      <c r="AJ6" s="37" t="s">
        <v>509</v>
      </c>
      <c r="AK6" s="37" t="s">
        <v>3</v>
      </c>
      <c r="AL6" s="31"/>
      <c r="AM6" s="32">
        <f>[1]Formatos_Analises!AI6/[1]Formatos_Analises!AH6-1</f>
        <v>-2.2058823529411797E-2</v>
      </c>
      <c r="AN6" s="32">
        <f>[1]Formatos_Analises!AJ6/[1]Formatos_Analises!AI6-1</f>
        <v>3.7593984962406068E-2</v>
      </c>
      <c r="AO6" s="32">
        <f>[1]Formatos_Analises!AK6/[1]Formatos_Analises!AJ6-1</f>
        <v>4.3478260869565188E-2</v>
      </c>
      <c r="AP6" s="32">
        <f>[1]Formatos_Analises!AL6/[1]Formatos_Analises!AK6-1</f>
        <v>5.555555555555558E-2</v>
      </c>
      <c r="AQ6" s="32">
        <f>[1]Formatos_Analises!AM6/[1]Formatos_Analises!AL6-1</f>
        <v>-2.6315789473684181E-2</v>
      </c>
      <c r="AR6" s="32">
        <f>[1]Formatos_Analises!AN6/[1]Formatos_Analises!AM6-1</f>
        <v>6.7567567567567988E-3</v>
      </c>
      <c r="AS6" s="32">
        <f>[1]Formatos_Analises!AO6/[1]Formatos_Analises!AN6-1</f>
        <v>2.6845637583892579E-2</v>
      </c>
      <c r="AT6" s="32">
        <f>[1]Formatos_Analises!AP6/[1]Formatos_Analises!AO6-1</f>
        <v>0</v>
      </c>
      <c r="AU6" s="32">
        <f>[1]Formatos_Analises!AQ6/[1]Formatos_Analises!AP6-1</f>
        <v>-3.2679738562091498E-2</v>
      </c>
      <c r="AV6" s="32">
        <f>[1]Formatos_Analises!AR6/[1]Formatos_Analises!AQ6-1</f>
        <v>-5.4054054054054057E-2</v>
      </c>
      <c r="AW6" s="32">
        <f>[1]Formatos_Analises!AS6/[1]Formatos_Analises!AR6-1</f>
        <v>-0.11428571428571432</v>
      </c>
      <c r="AX6" s="32">
        <f>[1]Formatos_Analises!AT6/[1]Formatos_Analises!AS6-1</f>
        <v>-5.6451612903225756E-2</v>
      </c>
      <c r="AY6" s="31"/>
      <c r="AZ6" s="31"/>
    </row>
    <row r="7" spans="1:52" ht="15.75" x14ac:dyDescent="0.25">
      <c r="A7" s="30" t="s">
        <v>532</v>
      </c>
      <c r="B7" s="31"/>
      <c r="C7" s="32">
        <f>'SCC x Ano'!$E$64</f>
        <v>0.78857142857142848</v>
      </c>
      <c r="D7" s="32">
        <f>'SCC x Ano'!$E$96</f>
        <v>0.53674121405750808</v>
      </c>
      <c r="E7" s="32">
        <f>'SCC x Ano'!$E$128</f>
        <v>0.52806652806652798</v>
      </c>
      <c r="F7" s="32">
        <f>'SCC x Ano'!$E$160</f>
        <v>0.4285714285714286</v>
      </c>
      <c r="G7" s="32">
        <f>'SCC x Ano'!$E$192</f>
        <v>0.2047619047619047</v>
      </c>
      <c r="H7" s="32">
        <f>'SCC x Ano'!$E$224</f>
        <v>0.15177865612648223</v>
      </c>
      <c r="I7" s="32">
        <f>'SCC x Ano'!$E$256</f>
        <v>0.16609471516815377</v>
      </c>
      <c r="J7" s="32">
        <f>'SCC x Ano'!$E$288</f>
        <v>0.11300765155974113</v>
      </c>
      <c r="K7" s="32">
        <f>'SCC x Ano'!$E$320</f>
        <v>9.3601269169751422E-2</v>
      </c>
      <c r="L7" s="32">
        <f>'SCC x Ano'!$E$352</f>
        <v>8.5106382978723305E-2</v>
      </c>
      <c r="M7" s="32">
        <f>'SCC x Ano'!$E$384</f>
        <v>0.22994652406417115</v>
      </c>
      <c r="N7" s="32">
        <f>'SCC x Ano'!$E$416</f>
        <v>8.6956521739130377E-2</v>
      </c>
      <c r="O7" s="33"/>
      <c r="P7" s="33"/>
      <c r="R7" s="29" t="s">
        <v>31</v>
      </c>
      <c r="S7" s="34">
        <f>'Total x Ano'!B6</f>
        <v>0</v>
      </c>
      <c r="T7" s="34">
        <f>'Total x Ano'!C6</f>
        <v>6.2111801242235032E-3</v>
      </c>
      <c r="U7" s="34">
        <f>'Total x Ano'!D6</f>
        <v>-3.0864197530864224E-2</v>
      </c>
      <c r="V7" s="34">
        <f>'Total x Ano'!E6</f>
        <v>6.3694267515923553E-2</v>
      </c>
      <c r="W7" s="34">
        <f>'Total x Ano'!F6</f>
        <v>5.3892215568862367E-2</v>
      </c>
      <c r="X7" s="34">
        <f>'Total x Ano'!G6</f>
        <v>3.4090909090909172E-2</v>
      </c>
      <c r="Y7" s="34">
        <f>'Total x Ano'!H6</f>
        <v>-5.494505494505475E-3</v>
      </c>
      <c r="Z7" s="34">
        <f>'Total x Ano'!I6</f>
        <v>0.11602209944751385</v>
      </c>
      <c r="AA7" s="34">
        <f>'Total x Ano'!J6</f>
        <v>-4.9504950495049549E-3</v>
      </c>
      <c r="AB7" s="34">
        <f>'Total x Ano'!K6</f>
        <v>-3.9800995024875663E-2</v>
      </c>
      <c r="AC7" s="34">
        <f>'Total x Ano'!L6</f>
        <v>-3.6269430051813489E-2</v>
      </c>
      <c r="AD7" s="34">
        <f>'Total x Ano'!M6</f>
        <v>-3.7634408602150504E-2</v>
      </c>
      <c r="AE7" s="34">
        <f>'Total x Ano'!N6</f>
        <v>0.1117318435754191</v>
      </c>
      <c r="AF7" s="35"/>
      <c r="AG7" s="35"/>
      <c r="AI7" s="36">
        <v>3240</v>
      </c>
      <c r="AJ7" s="37" t="s">
        <v>45</v>
      </c>
      <c r="AK7" s="37" t="s">
        <v>2</v>
      </c>
      <c r="AL7" s="31"/>
      <c r="AM7" s="32">
        <f>[1]Formatos_Analises!AI7/[1]Formatos_Analises!AH7-1</f>
        <v>3.584229390680993E-2</v>
      </c>
      <c r="AN7" s="32">
        <f>[1]Formatos_Analises!AJ7/[1]Formatos_Analises!AI7-1</f>
        <v>4.4982698961937739E-2</v>
      </c>
      <c r="AO7" s="32">
        <f>[1]Formatos_Analises!AK7/[1]Formatos_Analises!AJ7-1</f>
        <v>2.4834437086092676E-2</v>
      </c>
      <c r="AP7" s="32">
        <f>[1]Formatos_Analises!AL7/[1]Formatos_Analises!AK7-1</f>
        <v>7.7544426494345675E-2</v>
      </c>
      <c r="AQ7" s="32">
        <f>[1]Formatos_Analises!AM7/[1]Formatos_Analises!AL7-1</f>
        <v>-2.9985007496251548E-3</v>
      </c>
      <c r="AR7" s="32">
        <f>[1]Formatos_Analises!AN7/[1]Formatos_Analises!AM7-1</f>
        <v>1.2030075187969835E-2</v>
      </c>
      <c r="AS7" s="32">
        <f>[1]Formatos_Analises!AO7/[1]Formatos_Analises!AN7-1</f>
        <v>1.0401188707280795E-2</v>
      </c>
      <c r="AT7" s="32">
        <f>[1]Formatos_Analises!AP7/[1]Formatos_Analises!AO7-1</f>
        <v>-3.5294117647058809E-2</v>
      </c>
      <c r="AU7" s="32">
        <f>[1]Formatos_Analises!AQ7/[1]Formatos_Analises!AP7-1</f>
        <v>-4.5731707317072656E-3</v>
      </c>
      <c r="AV7" s="32">
        <f>[1]Formatos_Analises!AR7/[1]Formatos_Analises!AQ7-1</f>
        <v>-3.0627871362940318E-2</v>
      </c>
      <c r="AW7" s="32">
        <f>[1]Formatos_Analises!AS7/[1]Formatos_Analises!AR7-1</f>
        <v>-3.0015797788309651E-2</v>
      </c>
      <c r="AX7" s="32">
        <f>[1]Formatos_Analises!AT7/[1]Formatos_Analises!AS7-1</f>
        <v>0</v>
      </c>
      <c r="AY7" s="31"/>
      <c r="AZ7" s="31"/>
    </row>
    <row r="8" spans="1:52" ht="15.75" x14ac:dyDescent="0.25">
      <c r="A8" s="30" t="s">
        <v>511</v>
      </c>
      <c r="B8" s="31"/>
      <c r="C8" s="32">
        <f>'SCC x Ano'!$F$64</f>
        <v>2.5585992657441325E-2</v>
      </c>
      <c r="D8" s="32">
        <f>'SCC x Ano'!$F$96</f>
        <v>9.6926974336379867E-3</v>
      </c>
      <c r="E8" s="32">
        <f>'SCC x Ano'!$F$128</f>
        <v>2.0153812588633135E-2</v>
      </c>
      <c r="F8" s="32">
        <f>'SCC x Ano'!$F$160</f>
        <v>1.8365546555457524E-2</v>
      </c>
      <c r="G8" s="32">
        <f>'SCC x Ano'!$F$192</f>
        <v>-2.3100750774399659E-3</v>
      </c>
      <c r="H8" s="32">
        <f>'SCC x Ano'!$F$224</f>
        <v>-8.4986581066147648E-3</v>
      </c>
      <c r="I8" s="32">
        <f>'SCC x Ano'!$F$256</f>
        <v>-9.5533795080009476E-3</v>
      </c>
      <c r="J8" s="32">
        <f>'SCC x Ano'!$F$288</f>
        <v>-3.9198349543177136E-2</v>
      </c>
      <c r="K8" s="32">
        <f>'SCC x Ano'!$F$320</f>
        <v>-5.5577244841048534E-2</v>
      </c>
      <c r="L8" s="32">
        <f>'SCC x Ano'!$F$352</f>
        <v>-5.3562464936368737E-2</v>
      </c>
      <c r="M8" s="32">
        <f>'SCC x Ano'!$F$384</f>
        <v>-5.8559261223598447E-2</v>
      </c>
      <c r="N8" s="32">
        <f>'SCC x Ano'!$F$416</f>
        <v>-5.5076882290562068E-2</v>
      </c>
      <c r="O8" s="33"/>
      <c r="P8" s="33"/>
      <c r="R8" s="29" t="s">
        <v>30</v>
      </c>
      <c r="S8" s="34">
        <f>'Total x Ano'!B7</f>
        <v>0</v>
      </c>
      <c r="T8" s="34">
        <f>'Total x Ano'!C7</f>
        <v>5.7481751824817628E-2</v>
      </c>
      <c r="U8" s="34">
        <f>'Total x Ano'!D7</f>
        <v>-9.4909404659189178E-3</v>
      </c>
      <c r="V8" s="34">
        <f>'Total x Ano'!E7</f>
        <v>4.6167247386759591E-2</v>
      </c>
      <c r="W8" s="34">
        <f>'Total x Ano'!F7</f>
        <v>7.0774354704413067E-2</v>
      </c>
      <c r="X8" s="34">
        <f>'Total x Ano'!G7</f>
        <v>5.5209953343701379E-2</v>
      </c>
      <c r="Y8" s="34">
        <f>'Total x Ano'!H7</f>
        <v>1.9896831245394209E-2</v>
      </c>
      <c r="Z8" s="34">
        <f>'Total x Ano'!I7</f>
        <v>7.2976878612716733E-2</v>
      </c>
      <c r="AA8" s="34">
        <f>'Total x Ano'!J7</f>
        <v>-1.077441077441077E-2</v>
      </c>
      <c r="AB8" s="34">
        <f>'Total x Ano'!K7</f>
        <v>-4.2205582028590927E-2</v>
      </c>
      <c r="AC8" s="34">
        <f>'Total x Ano'!L7</f>
        <v>-2.4164889836531644E-2</v>
      </c>
      <c r="AD8" s="34">
        <f>'Total x Ano'!M7</f>
        <v>-2.9133284777858703E-2</v>
      </c>
      <c r="AE8" s="34">
        <f>'Total x Ano'!N7</f>
        <v>-7.3518379594898708E-2</v>
      </c>
      <c r="AF8" s="35"/>
      <c r="AG8" s="35"/>
      <c r="AI8" s="36">
        <v>4647</v>
      </c>
      <c r="AJ8" s="37" t="s">
        <v>510</v>
      </c>
      <c r="AK8" s="37" t="s">
        <v>511</v>
      </c>
      <c r="AL8" s="31"/>
      <c r="AM8" s="32">
        <f>[1]Formatos_Analises!AI8/[1]Formatos_Analises!AH8-1</f>
        <v>3.0599755201958345E-2</v>
      </c>
      <c r="AN8" s="32">
        <f>[1]Formatos_Analises!AJ8/[1]Formatos_Analises!AI8-1</f>
        <v>2.1773555027711833E-2</v>
      </c>
      <c r="AO8" s="32">
        <f>[1]Formatos_Analises!AK8/[1]Formatos_Analises!AJ8-1</f>
        <v>5.0368074389770534E-3</v>
      </c>
      <c r="AP8" s="32">
        <f>[1]Formatos_Analises!AL8/[1]Formatos_Analises!AK8-1</f>
        <v>3.0454895913646807E-2</v>
      </c>
      <c r="AQ8" s="32">
        <f>[1]Formatos_Analises!AM8/[1]Formatos_Analises!AL8-1</f>
        <v>2.6187803965582734E-3</v>
      </c>
      <c r="AR8" s="32">
        <f>[1]Formatos_Analises!AN8/[1]Formatos_Analises!AM8-1</f>
        <v>6.7164179104477473E-3</v>
      </c>
      <c r="AS8" s="32">
        <f>[1]Formatos_Analises!AO8/[1]Formatos_Analises!AN8-1</f>
        <v>9.2661230541142281E-3</v>
      </c>
      <c r="AT8" s="32">
        <f>[1]Formatos_Analises!AP8/[1]Formatos_Analises!AO8-1</f>
        <v>-2.0565552699228773E-2</v>
      </c>
      <c r="AU8" s="32">
        <f>[1]Formatos_Analises!AQ8/[1]Formatos_Analises!AP8-1</f>
        <v>-6.1867266591676073E-2</v>
      </c>
      <c r="AV8" s="32">
        <f>[1]Formatos_Analises!AR8/[1]Formatos_Analises!AQ8-1</f>
        <v>-5.35571542765787E-2</v>
      </c>
      <c r="AW8" s="32">
        <f>[1]Formatos_Analises!AS8/[1]Formatos_Analises!AR8-1</f>
        <v>-4.7297297297297258E-2</v>
      </c>
      <c r="AX8" s="32">
        <f>[1]Formatos_Analises!AT8/[1]Formatos_Analises!AS8-1</f>
        <v>-3.1028368794326244E-2</v>
      </c>
      <c r="AY8" s="31"/>
      <c r="AZ8" s="31"/>
    </row>
    <row r="9" spans="1:52" ht="15.75" x14ac:dyDescent="0.25">
      <c r="A9" s="30" t="s">
        <v>538</v>
      </c>
      <c r="B9" s="31"/>
      <c r="C9" s="32">
        <f>'SCC x Ano'!$G$64</f>
        <v>9.9382874775006513E-2</v>
      </c>
      <c r="D9" s="32">
        <f>'SCC x Ano'!$G$96</f>
        <v>0.11612676879897088</v>
      </c>
      <c r="E9" s="32">
        <f>'SCC x Ano'!$G$128</f>
        <v>0.12038977367979875</v>
      </c>
      <c r="F9" s="32">
        <f>'SCC x Ano'!$G$160</f>
        <v>0.11727298232488548</v>
      </c>
      <c r="G9" s="32">
        <f>'SCC x Ano'!$G$192</f>
        <v>9.583995982254967E-2</v>
      </c>
      <c r="H9" s="32">
        <f>'SCC x Ano'!$G$224</f>
        <v>8.4249923617476297E-2</v>
      </c>
      <c r="I9" s="32">
        <f>'SCC x Ano'!$G$256</f>
        <v>4.6847481507573008E-2</v>
      </c>
      <c r="J9" s="32">
        <f>'SCC x Ano'!$G$288</f>
        <v>1.7967698519515407E-2</v>
      </c>
      <c r="K9" s="32">
        <f>'SCC x Ano'!$G$320</f>
        <v>-1.1833146030276964E-2</v>
      </c>
      <c r="L9" s="32">
        <f>'SCC x Ano'!$G$352</f>
        <v>-1.2510034787262536E-2</v>
      </c>
      <c r="M9" s="32">
        <f>'SCC x Ano'!$G$384</f>
        <v>-1.1449088815120967E-2</v>
      </c>
      <c r="N9" s="32">
        <f>'SCC x Ano'!$G$416</f>
        <v>-1.5487938596491224E-2</v>
      </c>
      <c r="O9" s="33"/>
      <c r="P9" s="33"/>
      <c r="R9" s="29" t="s">
        <v>29</v>
      </c>
      <c r="S9" s="34">
        <f>'Total x Ano'!B8</f>
        <v>0</v>
      </c>
      <c r="T9" s="34">
        <f>'Total x Ano'!C8</f>
        <v>-2.3255813953488413E-2</v>
      </c>
      <c r="U9" s="34">
        <f>'Total x Ano'!D8</f>
        <v>-5.9523809523809312E-3</v>
      </c>
      <c r="V9" s="34">
        <f>'Total x Ano'!E8</f>
        <v>6.5868263473053856E-2</v>
      </c>
      <c r="W9" s="34">
        <f>'Total x Ano'!F8</f>
        <v>0.1404494382022472</v>
      </c>
      <c r="X9" s="34">
        <f>'Total x Ano'!G8</f>
        <v>2.4630541871921263E-2</v>
      </c>
      <c r="Y9" s="34">
        <f>'Total x Ano'!H8</f>
        <v>7.6923076923076872E-2</v>
      </c>
      <c r="Z9" s="34">
        <f>'Total x Ano'!I8</f>
        <v>-1.7857142857142905E-2</v>
      </c>
      <c r="AA9" s="34">
        <f>'Total x Ano'!J8</f>
        <v>-7.7272727272727271E-2</v>
      </c>
      <c r="AB9" s="34">
        <f>'Total x Ano'!K8</f>
        <v>-4.4334975369458074E-2</v>
      </c>
      <c r="AC9" s="34">
        <f>'Total x Ano'!L8</f>
        <v>-8.2474226804123751E-2</v>
      </c>
      <c r="AD9" s="34">
        <f>'Total x Ano'!M8</f>
        <v>-8.4269662921348298E-2</v>
      </c>
      <c r="AE9" s="34">
        <f>'Total x Ano'!N8</f>
        <v>-1.2269938650306789E-2</v>
      </c>
      <c r="AF9" s="35"/>
      <c r="AG9" s="35"/>
      <c r="AI9" s="36">
        <v>4756</v>
      </c>
      <c r="AJ9" s="37" t="s">
        <v>512</v>
      </c>
      <c r="AK9" s="37" t="s">
        <v>3</v>
      </c>
      <c r="AL9" s="31"/>
      <c r="AM9" s="32">
        <f>[1]Formatos_Analises!AI9/[1]Formatos_Analises!AH9-1</f>
        <v>2.1956087824351211E-2</v>
      </c>
      <c r="AN9" s="32">
        <f>[1]Formatos_Analises!AJ9/[1]Formatos_Analises!AI9-1</f>
        <v>6.1848958333333259E-2</v>
      </c>
      <c r="AO9" s="32">
        <f>[1]Formatos_Analises!AK9/[1]Formatos_Analises!AJ9-1</f>
        <v>5.7633353770692786E-2</v>
      </c>
      <c r="AP9" s="32">
        <f>[1]Formatos_Analises!AL9/[1]Formatos_Analises!AK9-1</f>
        <v>4.8695652173913029E-2</v>
      </c>
      <c r="AQ9" s="32">
        <f>[1]Formatos_Analises!AM9/[1]Formatos_Analises!AL9-1</f>
        <v>4.698728579325584E-2</v>
      </c>
      <c r="AR9" s="32">
        <f>[1]Formatos_Analises!AN9/[1]Formatos_Analises!AM9-1</f>
        <v>3.1151003167898539E-2</v>
      </c>
      <c r="AS9" s="32">
        <f>[1]Formatos_Analises!AO9/[1]Formatos_Analises!AN9-1</f>
        <v>-1.536098310291889E-3</v>
      </c>
      <c r="AT9" s="32">
        <f>[1]Formatos_Analises!AP9/[1]Formatos_Analises!AO9-1</f>
        <v>-3.8461538461538436E-2</v>
      </c>
      <c r="AU9" s="32">
        <f>[1]Formatos_Analises!AQ9/[1]Formatos_Analises!AP9-1</f>
        <v>-3.946666666666665E-2</v>
      </c>
      <c r="AV9" s="32">
        <f>[1]Formatos_Analises!AR9/[1]Formatos_Analises!AQ9-1</f>
        <v>-5.2193225985563529E-2</v>
      </c>
      <c r="AW9" s="32">
        <f>[1]Formatos_Analises!AS9/[1]Formatos_Analises!AR9-1</f>
        <v>-2.5776215582894002E-2</v>
      </c>
      <c r="AX9" s="32">
        <f>[1]Formatos_Analises!AT9/[1]Formatos_Analises!AS9-1</f>
        <v>-5.5923030667468399E-2</v>
      </c>
      <c r="AY9" s="31"/>
      <c r="AZ9" s="31"/>
    </row>
    <row r="10" spans="1:52" ht="15.75" x14ac:dyDescent="0.25">
      <c r="A10" s="30" t="s">
        <v>2</v>
      </c>
      <c r="B10" s="31"/>
      <c r="C10" s="32">
        <f>'SCC x Ano'!$H$64</f>
        <v>-3.1019830028328643E-2</v>
      </c>
      <c r="D10" s="32">
        <f>'SCC x Ano'!$H$96</f>
        <v>-1.0817131998245855E-2</v>
      </c>
      <c r="E10" s="32">
        <f>'SCC x Ano'!$H$128</f>
        <v>-2.9555194325402434E-3</v>
      </c>
      <c r="F10" s="32">
        <f>'SCC x Ano'!$H$160</f>
        <v>-1.7044612420334948E-2</v>
      </c>
      <c r="G10" s="32">
        <f>'SCC x Ano'!$H$192</f>
        <v>-3.648974668275029E-2</v>
      </c>
      <c r="H10" s="32">
        <f>'SCC x Ano'!$H$224</f>
        <v>-2.1909233176838905E-3</v>
      </c>
      <c r="I10" s="32">
        <f>'SCC x Ano'!$H$256</f>
        <v>-1.0508155583437873E-2</v>
      </c>
      <c r="J10" s="32">
        <f>'SCC x Ano'!$H$288</f>
        <v>-2.757964812173086E-2</v>
      </c>
      <c r="K10" s="32">
        <f>'SCC x Ano'!$H$320</f>
        <v>-1.9559902200488866E-3</v>
      </c>
      <c r="L10" s="32">
        <f>'SCC x Ano'!$H$352</f>
        <v>-2.3844520659807245E-2</v>
      </c>
      <c r="M10" s="32">
        <f>'SCC x Ano'!$H$384</f>
        <v>-1.9909653672410932E-2</v>
      </c>
      <c r="N10" s="32">
        <f>'SCC x Ano'!$H$416</f>
        <v>-4.4895868897234514E-2</v>
      </c>
      <c r="O10" s="33"/>
      <c r="P10" s="33"/>
      <c r="R10" s="29" t="s">
        <v>28</v>
      </c>
      <c r="S10" s="34">
        <f>'Total x Ano'!B9</f>
        <v>0</v>
      </c>
      <c r="T10" s="34">
        <f>'Total x Ano'!C9</f>
        <v>0.10888252148997135</v>
      </c>
      <c r="U10" s="34">
        <f>'Total x Ano'!D9</f>
        <v>1.2919896640826822E-2</v>
      </c>
      <c r="V10" s="34">
        <f>'Total x Ano'!E9</f>
        <v>5.6122448979591733E-2</v>
      </c>
      <c r="W10" s="34">
        <f>'Total x Ano'!F9</f>
        <v>8.9371980676328455E-2</v>
      </c>
      <c r="X10" s="34">
        <f>'Total x Ano'!G9</f>
        <v>-2.6607538802660757E-2</v>
      </c>
      <c r="Y10" s="34">
        <f>'Total x Ano'!H9</f>
        <v>3.1890660592255093E-2</v>
      </c>
      <c r="Z10" s="34">
        <f>'Total x Ano'!I9</f>
        <v>1.1037527593819041E-2</v>
      </c>
      <c r="AA10" s="34">
        <f>'Total x Ano'!J9</f>
        <v>-1.3100436681222738E-2</v>
      </c>
      <c r="AB10" s="34">
        <f>'Total x Ano'!K9</f>
        <v>-1.9911504424778736E-2</v>
      </c>
      <c r="AC10" s="34">
        <f>'Total x Ano'!L9</f>
        <v>-2.2573363431151239E-2</v>
      </c>
      <c r="AD10" s="34">
        <f>'Total x Ano'!M9</f>
        <v>1.8475750577367167E-2</v>
      </c>
      <c r="AE10" s="34">
        <f>'Total x Ano'!N9</f>
        <v>2.2675736961450532E-3</v>
      </c>
      <c r="AF10" s="35"/>
      <c r="AG10" s="35"/>
      <c r="AI10" s="36">
        <v>4761</v>
      </c>
      <c r="AJ10" s="37" t="s">
        <v>513</v>
      </c>
      <c r="AK10" s="37" t="s">
        <v>511</v>
      </c>
      <c r="AL10" s="31"/>
      <c r="AM10" s="32">
        <f>[1]Formatos_Analises!AI10/[1]Formatos_Analises!AH10-1</f>
        <v>1.9315881565855841E-2</v>
      </c>
      <c r="AN10" s="32">
        <f>[1]Formatos_Analises!AJ10/[1]Formatos_Analises!AI10-1</f>
        <v>2.389767754964689E-3</v>
      </c>
      <c r="AO10" s="32">
        <f>[1]Formatos_Analises!AK10/[1]Formatos_Analises!AJ10-1</f>
        <v>1.6016923541855466E-2</v>
      </c>
      <c r="AP10" s="32">
        <f>[1]Formatos_Analises!AL10/[1]Formatos_Analises!AK10-1</f>
        <v>1.2261220173177323E-2</v>
      </c>
      <c r="AQ10" s="32">
        <f>[1]Formatos_Analises!AM10/[1]Formatos_Analises!AL10-1</f>
        <v>-9.2069607234973594E-3</v>
      </c>
      <c r="AR10" s="32">
        <f>[1]Formatos_Analises!AN10/[1]Formatos_Analises!AM10-1</f>
        <v>-1.3213826737404011E-2</v>
      </c>
      <c r="AS10" s="32">
        <f>[1]Formatos_Analises!AO10/[1]Formatos_Analises!AN10-1</f>
        <v>-1.2689507780671905E-2</v>
      </c>
      <c r="AT10" s="32">
        <f>[1]Formatos_Analises!AP10/[1]Formatos_Analises!AO10-1</f>
        <v>-3.6562267469390508E-2</v>
      </c>
      <c r="AU10" s="32">
        <f>[1]Formatos_Analises!AQ10/[1]Formatos_Analises!AP10-1</f>
        <v>-5.3572055467790092E-2</v>
      </c>
      <c r="AV10" s="32">
        <f>[1]Formatos_Analises!AR10/[1]Formatos_Analises!AQ10-1</f>
        <v>-4.9890574576208269E-2</v>
      </c>
      <c r="AW10" s="32">
        <f>[1]Formatos_Analises!AS10/[1]Formatos_Analises!AR10-1</f>
        <v>-5.8093230264699036E-2</v>
      </c>
      <c r="AX10" s="32">
        <f>[1]Formatos_Analises!AT10/[1]Formatos_Analises!AS10-1</f>
        <v>-5.7987233689795192E-2</v>
      </c>
      <c r="AY10" s="31"/>
      <c r="AZ10" s="31"/>
    </row>
    <row r="11" spans="1:52" ht="15.75" x14ac:dyDescent="0.25">
      <c r="A11" s="30" t="s">
        <v>3</v>
      </c>
      <c r="B11" s="31"/>
      <c r="C11" s="32">
        <f>'SCC x Ano'!$I$64</f>
        <v>-6.7494181536074449E-2</v>
      </c>
      <c r="D11" s="32">
        <f>'SCC x Ano'!$I$96</f>
        <v>-2.6206322795341075E-2</v>
      </c>
      <c r="E11" s="32">
        <f>'SCC x Ano'!$I$128</f>
        <v>-2.1358393848782686E-3</v>
      </c>
      <c r="F11" s="32">
        <f>'SCC x Ano'!$I$160</f>
        <v>-8.9897260273972268E-3</v>
      </c>
      <c r="G11" s="32">
        <f>'SCC x Ano'!$I$192</f>
        <v>-1.2095032397408167E-2</v>
      </c>
      <c r="H11" s="32">
        <f>'SCC x Ano'!$I$224</f>
        <v>-7.2146917358985041E-3</v>
      </c>
      <c r="I11" s="32">
        <f>'SCC x Ano'!$I$256</f>
        <v>-1.7837480731116462E-2</v>
      </c>
      <c r="J11" s="32">
        <f>'SCC x Ano'!$I$288</f>
        <v>-6.2331838565022446E-2</v>
      </c>
      <c r="K11" s="32">
        <f>'SCC x Ano'!$I$320</f>
        <v>-7.412721186035387E-2</v>
      </c>
      <c r="L11" s="32">
        <f>'SCC x Ano'!$I$352</f>
        <v>-8.4194214876033069E-2</v>
      </c>
      <c r="M11" s="32">
        <f>'SCC x Ano'!$I$384</f>
        <v>-7.4732092498589919E-2</v>
      </c>
      <c r="N11" s="32">
        <f>'SCC x Ano'!$I$416</f>
        <v>-8.8692471807375828E-2</v>
      </c>
      <c r="O11" s="33"/>
      <c r="P11" s="33"/>
      <c r="R11" s="29" t="s">
        <v>27</v>
      </c>
      <c r="S11" s="34">
        <f>'Total x Ano'!B10</f>
        <v>0</v>
      </c>
      <c r="T11" s="34">
        <f>'Total x Ano'!C10</f>
        <v>-2.5930101465614475E-2</v>
      </c>
      <c r="U11" s="34">
        <f>'Total x Ano'!D10</f>
        <v>0</v>
      </c>
      <c r="V11" s="34">
        <f>'Total x Ano'!E10</f>
        <v>0.1122685185185186</v>
      </c>
      <c r="W11" s="34">
        <f>'Total x Ano'!F10</f>
        <v>8.6368366285119569E-2</v>
      </c>
      <c r="X11" s="34">
        <f>'Total x Ano'!G10</f>
        <v>5.1724137931034475E-2</v>
      </c>
      <c r="Y11" s="34">
        <f>'Total x Ano'!H10</f>
        <v>4.1894353369763104E-2</v>
      </c>
      <c r="Z11" s="34">
        <f>'Total x Ano'!I10</f>
        <v>1.4860139860139787E-2</v>
      </c>
      <c r="AA11" s="34">
        <f>'Total x Ano'!J10</f>
        <v>1.8087855297157729E-2</v>
      </c>
      <c r="AB11" s="34">
        <f>'Total x Ano'!K10</f>
        <v>-1.5228426395939132E-2</v>
      </c>
      <c r="AC11" s="34">
        <f>'Total x Ano'!L10</f>
        <v>1.7182130584192379E-3</v>
      </c>
      <c r="AD11" s="34">
        <f>'Total x Ano'!M10</f>
        <v>-4.2881646655231531E-2</v>
      </c>
      <c r="AE11" s="34">
        <f>'Total x Ano'!N10</f>
        <v>-5.555555555555558E-2</v>
      </c>
      <c r="AF11" s="35"/>
      <c r="AG11" s="35"/>
      <c r="AI11" s="36">
        <v>4762</v>
      </c>
      <c r="AJ11" s="37" t="s">
        <v>514</v>
      </c>
      <c r="AK11" s="37" t="s">
        <v>3</v>
      </c>
      <c r="AL11" s="31"/>
      <c r="AM11" s="32">
        <f>[1]Formatos_Analises!AI11/[1]Formatos_Analises!AH11-1</f>
        <v>-0.12430362116991645</v>
      </c>
      <c r="AN11" s="32">
        <f>[1]Formatos_Analises!AJ11/[1]Formatos_Analises!AI11-1</f>
        <v>-9.1451292246520821E-2</v>
      </c>
      <c r="AO11" s="32">
        <f>[1]Formatos_Analises!AK11/[1]Formatos_Analises!AJ11-1</f>
        <v>-6.083150984682717E-2</v>
      </c>
      <c r="AP11" s="32">
        <f>[1]Formatos_Analises!AL11/[1]Formatos_Analises!AK11-1</f>
        <v>-6.8965517241379337E-2</v>
      </c>
      <c r="AQ11" s="32">
        <f>[1]Formatos_Analises!AM11/[1]Formatos_Analises!AL11-1</f>
        <v>-8.0080080080080052E-2</v>
      </c>
      <c r="AR11" s="32">
        <f>[1]Formatos_Analises!AN11/[1]Formatos_Analises!AM11-1</f>
        <v>-3.9717083786724672E-2</v>
      </c>
      <c r="AS11" s="32">
        <f>[1]Formatos_Analises!AO11/[1]Formatos_Analises!AN11-1</f>
        <v>-4.3626062322946191E-2</v>
      </c>
      <c r="AT11" s="32">
        <f>[1]Formatos_Analises!AP11/[1]Formatos_Analises!AO11-1</f>
        <v>-0.10545023696682465</v>
      </c>
      <c r="AU11" s="32">
        <f>[1]Formatos_Analises!AQ11/[1]Formatos_Analises!AP11-1</f>
        <v>-0.11324503311258283</v>
      </c>
      <c r="AV11" s="32">
        <f>[1]Formatos_Analises!AR11/[1]Formatos_Analises!AQ11-1</f>
        <v>-0.14712471994025389</v>
      </c>
      <c r="AW11" s="32">
        <f>[1]Formatos_Analises!AS11/[1]Formatos_Analises!AR11-1</f>
        <v>-0.13485113835376528</v>
      </c>
      <c r="AX11" s="32">
        <f>[1]Formatos_Analises!AT11/[1]Formatos_Analises!AS11-1</f>
        <v>-0.16801619433198378</v>
      </c>
      <c r="AY11" s="31"/>
      <c r="AZ11" s="31"/>
    </row>
    <row r="12" spans="1:52" ht="15.75" x14ac:dyDescent="0.25">
      <c r="A12" s="30" t="s">
        <v>6</v>
      </c>
      <c r="B12" s="31"/>
      <c r="C12" s="32">
        <f>'SCC x Ano'!$J$64</f>
        <v>-6.018518518518523E-2</v>
      </c>
      <c r="D12" s="32">
        <f>'SCC x Ano'!$J$96</f>
        <v>2.4630541871921263E-2</v>
      </c>
      <c r="E12" s="32">
        <f>'SCC x Ano'!$J$128</f>
        <v>-3.8461538461538436E-2</v>
      </c>
      <c r="F12" s="32">
        <f>'SCC x Ano'!$J$160</f>
        <v>-1.0000000000000009E-2</v>
      </c>
      <c r="G12" s="32">
        <f>'SCC x Ano'!$J$192</f>
        <v>-7.0707070707070718E-2</v>
      </c>
      <c r="H12" s="32">
        <f>'SCC x Ano'!$J$224</f>
        <v>3.5326086956521729E-2</v>
      </c>
      <c r="I12" s="32">
        <f>'SCC x Ano'!$J$256</f>
        <v>2.6246719160105014E-2</v>
      </c>
      <c r="J12" s="32">
        <f>'SCC x Ano'!$J$288</f>
        <v>1.0230179028132946E-2</v>
      </c>
      <c r="K12" s="32">
        <f>'SCC x Ano'!$J$320</f>
        <v>2.2784810126582178E-2</v>
      </c>
      <c r="L12" s="32">
        <f>'SCC x Ano'!$J$352</f>
        <v>1.4851485148514865E-2</v>
      </c>
      <c r="M12" s="32">
        <f>'SCC x Ano'!$J$384</f>
        <v>-3.9024390243902474E-2</v>
      </c>
      <c r="N12" s="32">
        <f>'SCC x Ano'!$J$416</f>
        <v>-3.5532994923857864E-2</v>
      </c>
      <c r="O12" s="33"/>
      <c r="P12" s="33"/>
      <c r="R12" s="29" t="s">
        <v>26</v>
      </c>
      <c r="S12" s="34">
        <f>'Total x Ano'!B11</f>
        <v>0</v>
      </c>
      <c r="T12" s="34">
        <f>'Total x Ano'!C11</f>
        <v>2.7124773960216952E-2</v>
      </c>
      <c r="U12" s="34">
        <f>'Total x Ano'!D11</f>
        <v>2.8169014084507005E-2</v>
      </c>
      <c r="V12" s="34">
        <f>'Total x Ano'!E11</f>
        <v>8.9041095890410871E-2</v>
      </c>
      <c r="W12" s="34">
        <f>'Total x Ano'!F11</f>
        <v>6.9182389937106903E-2</v>
      </c>
      <c r="X12" s="34">
        <f>'Total x Ano'!G11</f>
        <v>4.705882352941182E-2</v>
      </c>
      <c r="Y12" s="34">
        <f>'Total x Ano'!H11</f>
        <v>6.7415730337078594E-2</v>
      </c>
      <c r="Z12" s="34">
        <f>'Total x Ano'!I11</f>
        <v>2.4999999999999911E-2</v>
      </c>
      <c r="AA12" s="34">
        <f>'Total x Ano'!J11</f>
        <v>2.1822849807445532E-2</v>
      </c>
      <c r="AB12" s="34">
        <f>'Total x Ano'!K11</f>
        <v>5.0251256281406143E-3</v>
      </c>
      <c r="AC12" s="34">
        <f>'Total x Ano'!L11</f>
        <v>-2.0000000000000018E-2</v>
      </c>
      <c r="AD12" s="34">
        <f>'Total x Ano'!M11</f>
        <v>-2.0408163265306145E-2</v>
      </c>
      <c r="AE12" s="34">
        <f>'Total x Ano'!N11</f>
        <v>-3.645833333333337E-2</v>
      </c>
      <c r="AF12" s="35"/>
      <c r="AG12" s="35"/>
      <c r="AI12" s="36">
        <v>4783</v>
      </c>
      <c r="AJ12" s="37" t="s">
        <v>515</v>
      </c>
      <c r="AK12" s="37" t="s">
        <v>506</v>
      </c>
      <c r="AL12" s="31"/>
      <c r="AM12" s="32">
        <f>[1]Formatos_Analises!AI12/[1]Formatos_Analises!AH12-1</f>
        <v>3.1165136428294327E-2</v>
      </c>
      <c r="AN12" s="32">
        <f>[1]Formatos_Analises!AJ12/[1]Formatos_Analises!AI12-1</f>
        <v>4.8783546526210086E-2</v>
      </c>
      <c r="AO12" s="32">
        <f>[1]Formatos_Analises!AK12/[1]Formatos_Analises!AJ12-1</f>
        <v>7.0787994738730209E-2</v>
      </c>
      <c r="AP12" s="32">
        <f>[1]Formatos_Analises!AL12/[1]Formatos_Analises!AK12-1</f>
        <v>5.1032942490228939E-2</v>
      </c>
      <c r="AQ12" s="32">
        <f>[1]Formatos_Analises!AM12/[1]Formatos_Analises!AL12-1</f>
        <v>5.8861028474288091E-2</v>
      </c>
      <c r="AR12" s="32">
        <f>[1]Formatos_Analises!AN12/[1]Formatos_Analises!AM12-1</f>
        <v>5.8699578567128263E-2</v>
      </c>
      <c r="AS12" s="32">
        <f>[1]Formatos_Analises!AO12/[1]Formatos_Analises!AN12-1</f>
        <v>2.7769879632262295E-2</v>
      </c>
      <c r="AT12" s="32">
        <f>[1]Formatos_Analises!AP12/[1]Formatos_Analises!AO12-1</f>
        <v>1.5492438214680826E-2</v>
      </c>
      <c r="AU12" s="32">
        <f>[1]Formatos_Analises!AQ12/[1]Formatos_Analises!AP12-1</f>
        <v>-1.3621503814021052E-2</v>
      </c>
      <c r="AV12" s="32">
        <f>[1]Formatos_Analises!AR12/[1]Formatos_Analises!AQ12-1</f>
        <v>-1.5190572638556388E-2</v>
      </c>
      <c r="AW12" s="32">
        <f>[1]Formatos_Analises!AS12/[1]Formatos_Analises!AR12-1</f>
        <v>-2.206226044685422E-2</v>
      </c>
      <c r="AX12" s="32">
        <f>[1]Formatos_Analises!AT12/[1]Formatos_Analises!AS12-1</f>
        <v>-5.7355893318038476E-3</v>
      </c>
      <c r="AY12" s="31"/>
      <c r="AZ12" s="31"/>
    </row>
    <row r="13" spans="1:52" ht="15.75" x14ac:dyDescent="0.25">
      <c r="A13" s="30" t="s">
        <v>534</v>
      </c>
      <c r="B13" s="31"/>
      <c r="C13" s="32">
        <f>'SCC x Ano'!$K$64</f>
        <v>0.1164719823937701</v>
      </c>
      <c r="D13" s="32">
        <f>'SCC x Ano'!$K$96</f>
        <v>8.2789992418498937E-2</v>
      </c>
      <c r="E13" s="32">
        <f>'SCC x Ano'!$K$128</f>
        <v>0.12323204033048585</v>
      </c>
      <c r="F13" s="32">
        <f>'SCC x Ano'!$K$160</f>
        <v>0.13202842538336856</v>
      </c>
      <c r="G13" s="32">
        <f>'SCC x Ano'!$K$192</f>
        <v>7.7422907488986725E-2</v>
      </c>
      <c r="H13" s="32">
        <f>'SCC x Ano'!$K$224</f>
        <v>9.1894102013697188E-2</v>
      </c>
      <c r="I13" s="32">
        <f>'SCC x Ano'!$K$256</f>
        <v>6.3471260063658441E-2</v>
      </c>
      <c r="J13" s="32">
        <f>'SCC x Ano'!$K$288</f>
        <v>4.2693661971830998E-2</v>
      </c>
      <c r="K13" s="32">
        <f>'SCC x Ano'!$K$320</f>
        <v>3.0645842127480005E-2</v>
      </c>
      <c r="L13" s="32">
        <f>'SCC x Ano'!$K$352</f>
        <v>5.5455439056356415E-2</v>
      </c>
      <c r="M13" s="32">
        <f>'SCC x Ano'!$K$384</f>
        <v>7.4194800155219287E-2</v>
      </c>
      <c r="N13" s="32">
        <f>'SCC x Ano'!$K$416</f>
        <v>6.5818943717939504E-2</v>
      </c>
      <c r="O13" s="33"/>
      <c r="P13" s="33"/>
      <c r="R13" s="29" t="s">
        <v>25</v>
      </c>
      <c r="S13" s="34">
        <f>'Total x Ano'!B12</f>
        <v>0</v>
      </c>
      <c r="T13" s="34">
        <f>'Total x Ano'!C12</f>
        <v>3.5638297872340408E-2</v>
      </c>
      <c r="U13" s="34">
        <f>'Total x Ano'!D12</f>
        <v>2.9275808936825909E-2</v>
      </c>
      <c r="V13" s="34">
        <f>'Total x Ano'!E12</f>
        <v>9.530938123752497E-2</v>
      </c>
      <c r="W13" s="34">
        <f>'Total x Ano'!F12</f>
        <v>8.2460136674259665E-2</v>
      </c>
      <c r="X13" s="34">
        <f>'Total x Ano'!G12</f>
        <v>3.8720538720538711E-2</v>
      </c>
      <c r="Y13" s="34">
        <f>'Total x Ano'!H12</f>
        <v>3.8897893030794162E-2</v>
      </c>
      <c r="Z13" s="34">
        <f>'Total x Ano'!I12</f>
        <v>3.8611544461778502E-2</v>
      </c>
      <c r="AA13" s="34">
        <f>'Total x Ano'!J12</f>
        <v>1.0138941043935423E-2</v>
      </c>
      <c r="AB13" s="34">
        <f>'Total x Ano'!K12</f>
        <v>-1.1895910780669094E-2</v>
      </c>
      <c r="AC13" s="34">
        <f>'Total x Ano'!L12</f>
        <v>-1.241534988713322E-2</v>
      </c>
      <c r="AD13" s="34">
        <f>'Total x Ano'!M12</f>
        <v>1.9047619047618536E-3</v>
      </c>
      <c r="AE13" s="34">
        <f>'Total x Ano'!N12</f>
        <v>-3.802281368821292E-2</v>
      </c>
      <c r="AF13" s="35"/>
      <c r="AG13" s="35"/>
      <c r="AI13" s="36">
        <v>5811</v>
      </c>
      <c r="AJ13" s="37" t="s">
        <v>67</v>
      </c>
      <c r="AK13" s="37" t="s">
        <v>511</v>
      </c>
      <c r="AL13" s="31"/>
      <c r="AM13" s="32">
        <f>[1]Formatos_Analises!AI13/[1]Formatos_Analises!AH13-1</f>
        <v>0.11674008810572678</v>
      </c>
      <c r="AN13" s="32">
        <f>[1]Formatos_Analises!AJ13/[1]Formatos_Analises!AI13-1</f>
        <v>4.043392504930976E-2</v>
      </c>
      <c r="AO13" s="32">
        <f>[1]Formatos_Analises!AK13/[1]Formatos_Analises!AJ13-1</f>
        <v>5.9715639810426602E-2</v>
      </c>
      <c r="AP13" s="32">
        <f>[1]Formatos_Analises!AL13/[1]Formatos_Analises!AK13-1</f>
        <v>3.3094812164579546E-2</v>
      </c>
      <c r="AQ13" s="32">
        <f>[1]Formatos_Analises!AM13/[1]Formatos_Analises!AL13-1</f>
        <v>-3.4632034632035014E-3</v>
      </c>
      <c r="AR13" s="32">
        <f>[1]Formatos_Analises!AN13/[1]Formatos_Analises!AM13-1</f>
        <v>1.8245004344048743E-2</v>
      </c>
      <c r="AS13" s="32">
        <f>[1]Formatos_Analises!AO13/[1]Formatos_Analises!AN13-1</f>
        <v>-2.5597269624573205E-3</v>
      </c>
      <c r="AT13" s="32">
        <f>[1]Formatos_Analises!AP13/[1]Formatos_Analises!AO13-1</f>
        <v>3.5928143712574911E-2</v>
      </c>
      <c r="AU13" s="32">
        <f>[1]Formatos_Analises!AQ13/[1]Formatos_Analises!AP13-1</f>
        <v>-3.4682080924855474E-2</v>
      </c>
      <c r="AV13" s="32">
        <f>[1]Formatos_Analises!AR13/[1]Formatos_Analises!AQ13-1</f>
        <v>-2.1385799828913643E-2</v>
      </c>
      <c r="AW13" s="32">
        <f>[1]Formatos_Analises!AS13/[1]Formatos_Analises!AR13-1</f>
        <v>-2.3601398601398649E-2</v>
      </c>
      <c r="AX13" s="32">
        <f>[1]Formatos_Analises!AT13/[1]Formatos_Analises!AS13-1</f>
        <v>-3.5810205908684001E-3</v>
      </c>
      <c r="AY13" s="31"/>
      <c r="AZ13" s="31"/>
    </row>
    <row r="14" spans="1:52" ht="15.75" x14ac:dyDescent="0.25">
      <c r="R14" s="29" t="s">
        <v>24</v>
      </c>
      <c r="S14" s="34">
        <f>'Total x Ano'!B13</f>
        <v>0</v>
      </c>
      <c r="T14" s="34">
        <f>'Total x Ano'!C13</f>
        <v>-2.7144408251900121E-2</v>
      </c>
      <c r="U14" s="34">
        <f>'Total x Ano'!D13</f>
        <v>1.1160714285713969E-3</v>
      </c>
      <c r="V14" s="34">
        <f>'Total x Ano'!E13</f>
        <v>9.1415830546265342E-2</v>
      </c>
      <c r="W14" s="34">
        <f>'Total x Ano'!F13</f>
        <v>5.3115423901940684E-2</v>
      </c>
      <c r="X14" s="34">
        <f>'Total x Ano'!G13</f>
        <v>8.7293889427739968E-2</v>
      </c>
      <c r="Y14" s="34">
        <f>'Total x Ano'!H13</f>
        <v>3.746654772524538E-2</v>
      </c>
      <c r="Z14" s="34">
        <f>'Total x Ano'!I13</f>
        <v>-6.8787618228718372E-3</v>
      </c>
      <c r="AA14" s="34">
        <f>'Total x Ano'!J13</f>
        <v>5.1948051948051965E-3</v>
      </c>
      <c r="AB14" s="34">
        <f>'Total x Ano'!K13</f>
        <v>-2.5839793281653756E-2</v>
      </c>
      <c r="AC14" s="34">
        <f>'Total x Ano'!L13</f>
        <v>4.4208664898319761E-3</v>
      </c>
      <c r="AD14" s="34">
        <f>'Total x Ano'!M13</f>
        <v>-3.5211267605633756E-2</v>
      </c>
      <c r="AE14" s="34">
        <f>'Total x Ano'!N13</f>
        <v>-4.6532846715328424E-2</v>
      </c>
      <c r="AF14" s="35"/>
      <c r="AG14" s="35"/>
      <c r="AI14" s="36">
        <v>5812</v>
      </c>
      <c r="AJ14" s="37" t="s">
        <v>516</v>
      </c>
      <c r="AK14" s="37" t="s">
        <v>511</v>
      </c>
      <c r="AL14" s="31"/>
      <c r="AM14" s="32">
        <f>[1]Formatos_Analises!AI14/[1]Formatos_Analises!AH14-1</f>
        <v>0.35754189944134085</v>
      </c>
      <c r="AN14" s="32">
        <f>[1]Formatos_Analises!AJ14/[1]Formatos_Analises!AI14-1</f>
        <v>0.21399176954732502</v>
      </c>
      <c r="AO14" s="32">
        <f>[1]Formatos_Analises!AK14/[1]Formatos_Analises!AJ14-1</f>
        <v>0.15932203389830502</v>
      </c>
      <c r="AP14" s="32">
        <f>[1]Formatos_Analises!AL14/[1]Formatos_Analises!AK14-1</f>
        <v>0.14912280701754388</v>
      </c>
      <c r="AQ14" s="32">
        <f>[1]Formatos_Analises!AM14/[1]Formatos_Analises!AL14-1</f>
        <v>0.10178117048346058</v>
      </c>
      <c r="AR14" s="32">
        <f>[1]Formatos_Analises!AN14/[1]Formatos_Analises!AM14-1</f>
        <v>0.1120092378752886</v>
      </c>
      <c r="AS14" s="32">
        <f>[1]Formatos_Analises!AO14/[1]Formatos_Analises!AN14-1</f>
        <v>2.0768431983385183E-2</v>
      </c>
      <c r="AT14" s="32">
        <f>[1]Formatos_Analises!AP14/[1]Formatos_Analises!AO14-1</f>
        <v>-0.15361139369277721</v>
      </c>
      <c r="AU14" s="32">
        <f>[1]Formatos_Analises!AQ14/[1]Formatos_Analises!AP14-1</f>
        <v>-0.12980769230769229</v>
      </c>
      <c r="AV14" s="32">
        <f>[1]Formatos_Analises!AR14/[1]Formatos_Analises!AQ14-1</f>
        <v>-0.11049723756906082</v>
      </c>
      <c r="AW14" s="32">
        <f>[1]Formatos_Analises!AS14/[1]Formatos_Analises!AR14-1</f>
        <v>-9.1614906832298115E-2</v>
      </c>
      <c r="AX14" s="32">
        <f>[1]Formatos_Analises!AT14/[1]Formatos_Analises!AS14-1</f>
        <v>-2.2222222222222254E-2</v>
      </c>
      <c r="AY14" s="31"/>
      <c r="AZ14" s="31"/>
    </row>
    <row r="15" spans="1:52" ht="15.75" x14ac:dyDescent="0.25">
      <c r="R15" s="29" t="s">
        <v>23</v>
      </c>
      <c r="S15" s="34">
        <f>'Total x Ano'!B14</f>
        <v>0</v>
      </c>
      <c r="T15" s="34">
        <f>'Total x Ano'!C14</f>
        <v>1.5341701534170138E-2</v>
      </c>
      <c r="U15" s="34">
        <f>'Total x Ano'!D14</f>
        <v>6.1813186813186816E-2</v>
      </c>
      <c r="V15" s="34">
        <f>'Total x Ano'!E14</f>
        <v>5.8214747736093253E-2</v>
      </c>
      <c r="W15" s="34">
        <f>'Total x Ano'!F14</f>
        <v>0.10757946210268954</v>
      </c>
      <c r="X15" s="34">
        <f>'Total x Ano'!G14</f>
        <v>1.1037527593819041E-2</v>
      </c>
      <c r="Y15" s="34">
        <f>'Total x Ano'!H14</f>
        <v>5.3493449781659486E-2</v>
      </c>
      <c r="Z15" s="34">
        <f>'Total x Ano'!I14</f>
        <v>6.1139896373056946E-2</v>
      </c>
      <c r="AA15" s="34">
        <f>'Total x Ano'!J14</f>
        <v>3.3203125E-2</v>
      </c>
      <c r="AB15" s="34">
        <f>'Total x Ano'!K14</f>
        <v>0</v>
      </c>
      <c r="AC15" s="34">
        <f>'Total x Ano'!L14</f>
        <v>-4.0642722117202323E-2</v>
      </c>
      <c r="AD15" s="34">
        <f>'Total x Ano'!M14</f>
        <v>3.9408866995074288E-3</v>
      </c>
      <c r="AE15" s="34">
        <f>'Total x Ano'!N14</f>
        <v>-6.8694798822375169E-3</v>
      </c>
      <c r="AF15" s="35"/>
      <c r="AG15" s="35"/>
      <c r="AI15" s="36">
        <v>5813</v>
      </c>
      <c r="AJ15" s="37" t="s">
        <v>517</v>
      </c>
      <c r="AK15" s="37" t="s">
        <v>511</v>
      </c>
      <c r="AL15" s="31"/>
      <c r="AM15" s="32">
        <f>[1]Formatos_Analises!AI15/[1]Formatos_Analises!AH15-1</f>
        <v>0.12209302325581395</v>
      </c>
      <c r="AN15" s="32">
        <f>[1]Formatos_Analises!AJ15/[1]Formatos_Analises!AI15-1</f>
        <v>0.45595854922279799</v>
      </c>
      <c r="AO15" s="32">
        <f>[1]Formatos_Analises!AK15/[1]Formatos_Analises!AJ15-1</f>
        <v>0.35231316725978656</v>
      </c>
      <c r="AP15" s="32">
        <f>[1]Formatos_Analises!AL15/[1]Formatos_Analises!AK15-1</f>
        <v>0.30263157894736836</v>
      </c>
      <c r="AQ15" s="32">
        <f>[1]Formatos_Analises!AM15/[1]Formatos_Analises!AL15-1</f>
        <v>0.17777777777777781</v>
      </c>
      <c r="AR15" s="32">
        <f>[1]Formatos_Analises!AN15/[1]Formatos_Analises!AM15-1</f>
        <v>8.5763293310463062E-2</v>
      </c>
      <c r="AS15" s="32">
        <f>[1]Formatos_Analises!AO15/[1]Formatos_Analises!AN15-1</f>
        <v>3.7914691943127909E-2</v>
      </c>
      <c r="AT15" s="32">
        <f>[1]Formatos_Analises!AP15/[1]Formatos_Analises!AO15-1</f>
        <v>9.1324200913242004E-2</v>
      </c>
      <c r="AU15" s="32">
        <f>[1]Formatos_Analises!AQ15/[1]Formatos_Analises!AP15-1</f>
        <v>-6.2761506276150625E-2</v>
      </c>
      <c r="AV15" s="32">
        <f>[1]Formatos_Analises!AR15/[1]Formatos_Analises!AQ15-1</f>
        <v>-4.3154761904761862E-2</v>
      </c>
      <c r="AW15" s="32">
        <f>[1]Formatos_Analises!AS15/[1]Formatos_Analises!AR15-1</f>
        <v>-5.9097978227060644E-2</v>
      </c>
      <c r="AX15" s="32">
        <f>[1]Formatos_Analises!AT15/[1]Formatos_Analises!AS15-1</f>
        <v>-6.9421487603305798E-2</v>
      </c>
      <c r="AY15" s="31"/>
      <c r="AZ15" s="31"/>
    </row>
    <row r="16" spans="1:52" ht="15.75" x14ac:dyDescent="0.25">
      <c r="R16" s="29" t="s">
        <v>22</v>
      </c>
      <c r="S16" s="34">
        <f>'Total x Ano'!B15</f>
        <v>0</v>
      </c>
      <c r="T16" s="34">
        <f>'Total x Ano'!C15</f>
        <v>1.6698473282442672E-2</v>
      </c>
      <c r="U16" s="34">
        <f>'Total x Ano'!D15</f>
        <v>4.5049272641952243E-2</v>
      </c>
      <c r="V16" s="34">
        <f>'Total x Ano'!E15</f>
        <v>5.4782218230803759E-2</v>
      </c>
      <c r="W16" s="34">
        <f>'Total x Ano'!F15</f>
        <v>5.2788420604512609E-2</v>
      </c>
      <c r="X16" s="34">
        <f>'Total x Ano'!G15</f>
        <v>8.2086534573392544E-2</v>
      </c>
      <c r="Y16" s="34">
        <f>'Total x Ano'!H15</f>
        <v>2.5037369207772775E-2</v>
      </c>
      <c r="Z16" s="34">
        <f>'Total x Ano'!I15</f>
        <v>3.0623405030987927E-2</v>
      </c>
      <c r="AA16" s="34">
        <f>'Total x Ano'!J15</f>
        <v>-1.4149274849663995E-2</v>
      </c>
      <c r="AB16" s="34">
        <f>'Total x Ano'!K15</f>
        <v>-2.7987082884822434E-2</v>
      </c>
      <c r="AC16" s="34">
        <f>'Total x Ano'!L15</f>
        <v>-3.3591731266149893E-2</v>
      </c>
      <c r="AD16" s="34">
        <f>'Total x Ano'!M15</f>
        <v>6.8754774637127536E-3</v>
      </c>
      <c r="AE16" s="34">
        <f>'Total x Ano'!N15</f>
        <v>-5.4248861911987856E-2</v>
      </c>
      <c r="AF16" s="35"/>
      <c r="AG16" s="35"/>
      <c r="AI16" s="36">
        <v>5821</v>
      </c>
      <c r="AJ16" s="37" t="s">
        <v>518</v>
      </c>
      <c r="AK16" s="37" t="s">
        <v>511</v>
      </c>
      <c r="AL16" s="31"/>
      <c r="AM16" s="32">
        <f>[1]Formatos_Analises!AI16/[1]Formatos_Analises!AH16-1</f>
        <v>4.2521994134897323E-2</v>
      </c>
      <c r="AN16" s="32">
        <f>[1]Formatos_Analises!AJ16/[1]Formatos_Analises!AI16-1</f>
        <v>-1.9690576652601988E-2</v>
      </c>
      <c r="AO16" s="32">
        <f>[1]Formatos_Analises!AK16/[1]Formatos_Analises!AJ16-1</f>
        <v>-7.747489239598282E-2</v>
      </c>
      <c r="AP16" s="32">
        <f>[1]Formatos_Analises!AL16/[1]Formatos_Analises!AK16-1</f>
        <v>3.8880248833592645E-2</v>
      </c>
      <c r="AQ16" s="32">
        <f>[1]Formatos_Analises!AM16/[1]Formatos_Analises!AL16-1</f>
        <v>1.646706586826352E-2</v>
      </c>
      <c r="AR16" s="32">
        <f>[1]Formatos_Analises!AN16/[1]Formatos_Analises!AM16-1</f>
        <v>-7.8055964653902743E-2</v>
      </c>
      <c r="AS16" s="32">
        <f>[1]Formatos_Analises!AO16/[1]Formatos_Analises!AN16-1</f>
        <v>-5.1118210862619806E-2</v>
      </c>
      <c r="AT16" s="32">
        <f>[1]Formatos_Analises!AP16/[1]Formatos_Analises!AO16-1</f>
        <v>-3.1986531986532007E-2</v>
      </c>
      <c r="AU16" s="32">
        <f>[1]Formatos_Analises!AQ16/[1]Formatos_Analises!AP16-1</f>
        <v>-6.2608695652173862E-2</v>
      </c>
      <c r="AV16" s="32">
        <f>[1]Formatos_Analises!AR16/[1]Formatos_Analises!AQ16-1</f>
        <v>-0.10204081632653061</v>
      </c>
      <c r="AW16" s="32">
        <f>[1]Formatos_Analises!AS16/[1]Formatos_Analises!AR16-1</f>
        <v>-0.13842975206611574</v>
      </c>
      <c r="AX16" s="32">
        <f>[1]Formatos_Analises!AT16/[1]Formatos_Analises!AS16-1</f>
        <v>-0.15827338129496404</v>
      </c>
      <c r="AY16" s="31"/>
      <c r="AZ16" s="31"/>
    </row>
    <row r="17" spans="18:52" ht="15.75" x14ac:dyDescent="0.25">
      <c r="R17" s="29" t="s">
        <v>21</v>
      </c>
      <c r="S17" s="34">
        <f>'Total x Ano'!B16</f>
        <v>0</v>
      </c>
      <c r="T17" s="34">
        <f>'Total x Ano'!C16</f>
        <v>1.0582010582010692E-2</v>
      </c>
      <c r="U17" s="34">
        <f>'Total x Ano'!D16</f>
        <v>5.0610820244328059E-2</v>
      </c>
      <c r="V17" s="34">
        <f>'Total x Ano'!E16</f>
        <v>0</v>
      </c>
      <c r="W17" s="34">
        <f>'Total x Ano'!F16</f>
        <v>6.6445182724252483E-2</v>
      </c>
      <c r="X17" s="34">
        <f>'Total x Ano'!G16</f>
        <v>0.10124610591900307</v>
      </c>
      <c r="Y17" s="34">
        <f>'Total x Ano'!H16</f>
        <v>3.3946251768034008E-2</v>
      </c>
      <c r="Z17" s="34">
        <f>'Total x Ano'!I16</f>
        <v>9.4391244870041024E-2</v>
      </c>
      <c r="AA17" s="34">
        <f>'Total x Ano'!J16</f>
        <v>-2.0000000000000018E-2</v>
      </c>
      <c r="AB17" s="34">
        <f>'Total x Ano'!K16</f>
        <v>-3.9540816326530615E-2</v>
      </c>
      <c r="AC17" s="34">
        <f>'Total x Ano'!L16</f>
        <v>-5.312084993359889E-2</v>
      </c>
      <c r="AD17" s="34">
        <f>'Total x Ano'!M16</f>
        <v>-1.6830294530154277E-2</v>
      </c>
      <c r="AE17" s="34">
        <f>'Total x Ano'!N16</f>
        <v>-2.4251069900142697E-2</v>
      </c>
      <c r="AF17" s="35"/>
      <c r="AG17" s="35"/>
      <c r="AI17" s="36">
        <v>5822</v>
      </c>
      <c r="AJ17" s="37" t="s">
        <v>519</v>
      </c>
      <c r="AK17" s="37" t="s">
        <v>511</v>
      </c>
      <c r="AL17" s="31"/>
      <c r="AM17" s="32">
        <f>[1]Formatos_Analises!AI17/[1]Formatos_Analises!AH17-1</f>
        <v>-1.3322231473771873E-2</v>
      </c>
      <c r="AN17" s="32">
        <f>[1]Formatos_Analises!AJ17/[1]Formatos_Analises!AI17-1</f>
        <v>-4.2194092827004259E-2</v>
      </c>
      <c r="AO17" s="32">
        <f>[1]Formatos_Analises!AK17/[1]Formatos_Analises!AJ17-1</f>
        <v>1.5859030837004351E-2</v>
      </c>
      <c r="AP17" s="32">
        <f>[1]Formatos_Analises!AL17/[1]Formatos_Analises!AK17-1</f>
        <v>-3.2090199479618442E-2</v>
      </c>
      <c r="AQ17" s="32">
        <f>[1]Formatos_Analises!AM17/[1]Formatos_Analises!AL17-1</f>
        <v>-6.2724014336917877E-3</v>
      </c>
      <c r="AR17" s="32">
        <f>[1]Formatos_Analises!AN17/[1]Formatos_Analises!AM17-1</f>
        <v>-3.8773669972948621E-2</v>
      </c>
      <c r="AS17" s="32">
        <f>[1]Formatos_Analises!AO17/[1]Formatos_Analises!AN17-1</f>
        <v>-3.6585365853658569E-2</v>
      </c>
      <c r="AT17" s="32">
        <f>[1]Formatos_Analises!AP17/[1]Formatos_Analises!AO17-1</f>
        <v>-0.26192794547224929</v>
      </c>
      <c r="AU17" s="32">
        <f>[1]Formatos_Analises!AQ17/[1]Formatos_Analises!AP17-1</f>
        <v>-7.1240105540897103E-2</v>
      </c>
      <c r="AV17" s="32">
        <f>[1]Formatos_Analises!AR17/[1]Formatos_Analises!AQ17-1</f>
        <v>-0.171875</v>
      </c>
      <c r="AW17" s="32">
        <f>[1]Formatos_Analises!AS17/[1]Formatos_Analises!AR17-1</f>
        <v>-7.8902229845626115E-2</v>
      </c>
      <c r="AX17" s="32">
        <f>[1]Formatos_Analises!AT17/[1]Formatos_Analises!AS17-1</f>
        <v>-3.9106145251396662E-2</v>
      </c>
      <c r="AY17" s="31"/>
      <c r="AZ17" s="31"/>
    </row>
    <row r="18" spans="18:52" ht="15.75" x14ac:dyDescent="0.25">
      <c r="R18" s="29" t="s">
        <v>20</v>
      </c>
      <c r="S18" s="34">
        <f>'Total x Ano'!B17</f>
        <v>0</v>
      </c>
      <c r="T18" s="34">
        <f>'Total x Ano'!C17</f>
        <v>-6.4829821717989899E-3</v>
      </c>
      <c r="U18" s="34">
        <f>'Total x Ano'!D17</f>
        <v>-1.6313213703099683E-3</v>
      </c>
      <c r="V18" s="34">
        <f>'Total x Ano'!E17</f>
        <v>0.10130718954248374</v>
      </c>
      <c r="W18" s="34">
        <f>'Total x Ano'!F17</f>
        <v>6.8249258160237414E-2</v>
      </c>
      <c r="X18" s="34">
        <f>'Total x Ano'!G17</f>
        <v>3.3333333333333437E-2</v>
      </c>
      <c r="Y18" s="34">
        <f>'Total x Ano'!H17</f>
        <v>7.1236559139784994E-2</v>
      </c>
      <c r="Z18" s="34">
        <f>'Total x Ano'!I17</f>
        <v>-1.0037641154328703E-2</v>
      </c>
      <c r="AA18" s="34">
        <f>'Total x Ano'!J17</f>
        <v>-3.8022813688213253E-3</v>
      </c>
      <c r="AB18" s="34">
        <f>'Total x Ano'!K17</f>
        <v>-2.6717557251908386E-2</v>
      </c>
      <c r="AC18" s="34">
        <f>'Total x Ano'!L17</f>
        <v>2.7450980392156765E-2</v>
      </c>
      <c r="AD18" s="34">
        <f>'Total x Ano'!M17</f>
        <v>-1.5267175572519109E-2</v>
      </c>
      <c r="AE18" s="34">
        <f>'Total x Ano'!N17</f>
        <v>1.5503875968992276E-2</v>
      </c>
      <c r="AF18" s="35"/>
      <c r="AG18" s="35"/>
      <c r="AI18" s="36">
        <v>5823</v>
      </c>
      <c r="AJ18" s="37" t="s">
        <v>520</v>
      </c>
      <c r="AK18" s="37" t="s">
        <v>511</v>
      </c>
      <c r="AL18" s="31"/>
      <c r="AM18" s="32">
        <f>[1]Formatos_Analises!AI18/[1]Formatos_Analises!AH18-1</f>
        <v>-3.2738095238095233E-2</v>
      </c>
      <c r="AN18" s="32">
        <f>[1]Formatos_Analises!AJ18/[1]Formatos_Analises!AI18-1</f>
        <v>3.076923076923066E-2</v>
      </c>
      <c r="AO18" s="32">
        <f>[1]Formatos_Analises!AK18/[1]Formatos_Analises!AJ18-1</f>
        <v>8.6567164179104372E-2</v>
      </c>
      <c r="AP18" s="32">
        <f>[1]Formatos_Analises!AL18/[1]Formatos_Analises!AK18-1</f>
        <v>-0.17307692307692313</v>
      </c>
      <c r="AQ18" s="32">
        <f>[1]Formatos_Analises!AM18/[1]Formatos_Analises!AL18-1</f>
        <v>-1.3289036544850474E-2</v>
      </c>
      <c r="AR18" s="32">
        <f>[1]Formatos_Analises!AN18/[1]Formatos_Analises!AM18-1</f>
        <v>-0.10101010101010099</v>
      </c>
      <c r="AS18" s="32">
        <f>[1]Formatos_Analises!AO18/[1]Formatos_Analises!AN18-1</f>
        <v>-3.7453183520599342E-3</v>
      </c>
      <c r="AT18" s="32">
        <f>[1]Formatos_Analises!AP18/[1]Formatos_Analises!AO18-1</f>
        <v>-4.1353383458646586E-2</v>
      </c>
      <c r="AU18" s="32">
        <f>[1]Formatos_Analises!AQ18/[1]Formatos_Analises!AP18-1</f>
        <v>-5.4901960784313752E-2</v>
      </c>
      <c r="AV18" s="32">
        <f>[1]Formatos_Analises!AR18/[1]Formatos_Analises!AQ18-1</f>
        <v>-5.8091286307053958E-2</v>
      </c>
      <c r="AW18" s="32">
        <f>[1]Formatos_Analises!AS18/[1]Formatos_Analises!AR18-1</f>
        <v>-0.1409691629955947</v>
      </c>
      <c r="AX18" s="32">
        <f>[1]Formatos_Analises!AT18/[1]Formatos_Analises!AS18-1</f>
        <v>-0.16410256410256407</v>
      </c>
      <c r="AY18" s="31"/>
      <c r="AZ18" s="31"/>
    </row>
    <row r="19" spans="18:52" ht="15.75" x14ac:dyDescent="0.25">
      <c r="R19" s="29" t="s">
        <v>19</v>
      </c>
      <c r="S19" s="34">
        <f>'Total x Ano'!B18</f>
        <v>0</v>
      </c>
      <c r="T19" s="34">
        <f>'Total x Ano'!C18</f>
        <v>5.8513750731425951E-4</v>
      </c>
      <c r="U19" s="34">
        <f>'Total x Ano'!D18</f>
        <v>2.8654970760233933E-2</v>
      </c>
      <c r="V19" s="34">
        <f>'Total x Ano'!E18</f>
        <v>4.889141557703236E-2</v>
      </c>
      <c r="W19" s="34">
        <f>'Total x Ano'!F18</f>
        <v>5.555555555555558E-2</v>
      </c>
      <c r="X19" s="34">
        <f>'Total x Ano'!G18</f>
        <v>2.0282413350449335E-2</v>
      </c>
      <c r="Y19" s="34">
        <f>'Total x Ano'!H18</f>
        <v>2.2647206844489176E-2</v>
      </c>
      <c r="Z19" s="34">
        <f>'Total x Ano'!I18</f>
        <v>3.2726377952756014E-2</v>
      </c>
      <c r="AA19" s="34">
        <f>'Total x Ano'!J18</f>
        <v>-1.9299499642601914E-2</v>
      </c>
      <c r="AB19" s="34">
        <f>'Total x Ano'!K18</f>
        <v>-2.9640427599611274E-2</v>
      </c>
      <c r="AC19" s="34">
        <f>'Total x Ano'!L18</f>
        <v>-2.42864296444667E-2</v>
      </c>
      <c r="AD19" s="34">
        <f>'Total x Ano'!M18</f>
        <v>1.4370028226841081E-2</v>
      </c>
      <c r="AE19" s="34">
        <f>'Total x Ano'!N18</f>
        <v>-1.0624841892233783E-2</v>
      </c>
      <c r="AF19" s="35"/>
      <c r="AG19" s="35"/>
      <c r="AI19" s="36">
        <v>5911</v>
      </c>
      <c r="AJ19" s="37" t="s">
        <v>521</v>
      </c>
      <c r="AK19" s="37" t="s">
        <v>1</v>
      </c>
      <c r="AL19" s="31"/>
      <c r="AM19" s="32">
        <f>[1]Formatos_Analises!AI19/[1]Formatos_Analises!AH19-1</f>
        <v>0.21391752577319578</v>
      </c>
      <c r="AN19" s="32">
        <f>[1]Formatos_Analises!AJ19/[1]Formatos_Analises!AI19-1</f>
        <v>0.21762208067940558</v>
      </c>
      <c r="AO19" s="32">
        <f>[1]Formatos_Analises!AK19/[1]Formatos_Analises!AJ19-1</f>
        <v>0.20226678291194422</v>
      </c>
      <c r="AP19" s="32">
        <f>[1]Formatos_Analises!AL19/[1]Formatos_Analises!AK19-1</f>
        <v>0.17911530094271222</v>
      </c>
      <c r="AQ19" s="32">
        <f>[1]Formatos_Analises!AM19/[1]Formatos_Analises!AL19-1</f>
        <v>0.10639606396063961</v>
      </c>
      <c r="AR19" s="32">
        <f>[1]Formatos_Analises!AN19/[1]Formatos_Analises!AM19-1</f>
        <v>7.2818232351306245E-2</v>
      </c>
      <c r="AS19" s="32">
        <f>[1]Formatos_Analises!AO19/[1]Formatos_Analises!AN19-1</f>
        <v>7.461139896373048E-2</v>
      </c>
      <c r="AT19" s="32">
        <f>[1]Formatos_Analises!AP19/[1]Formatos_Analises!AO19-1</f>
        <v>1.6393442622950838E-2</v>
      </c>
      <c r="AU19" s="32">
        <f>[1]Formatos_Analises!AQ19/[1]Formatos_Analises!AP19-1</f>
        <v>-1.375711574952565E-2</v>
      </c>
      <c r="AV19" s="32">
        <f>[1]Formatos_Analises!AR19/[1]Formatos_Analises!AQ19-1</f>
        <v>-5.7239057239057201E-2</v>
      </c>
      <c r="AW19" s="32">
        <f>[1]Formatos_Analises!AS19/[1]Formatos_Analises!AR19-1</f>
        <v>-2.6020408163265341E-2</v>
      </c>
      <c r="AX19" s="32">
        <f>[1]Formatos_Analises!AT19/[1]Formatos_Analises!AS19-1</f>
        <v>-1.623886851754841E-2</v>
      </c>
      <c r="AY19" s="31"/>
      <c r="AZ19" s="31"/>
    </row>
    <row r="20" spans="18:52" ht="15.75" x14ac:dyDescent="0.25">
      <c r="R20" s="29" t="s">
        <v>18</v>
      </c>
      <c r="S20" s="34">
        <f>'Total x Ano'!B19</f>
        <v>0</v>
      </c>
      <c r="T20" s="34">
        <f>'Total x Ano'!C19</f>
        <v>2.5890597625072953E-2</v>
      </c>
      <c r="U20" s="34">
        <f>'Total x Ano'!D19</f>
        <v>5.78747628083498E-3</v>
      </c>
      <c r="V20" s="34">
        <f>'Total x Ano'!E19</f>
        <v>2.5846618243561936E-2</v>
      </c>
      <c r="W20" s="34">
        <f>'Total x Ano'!F19</f>
        <v>4.5241379310344776E-2</v>
      </c>
      <c r="X20" s="34">
        <f>'Total x Ano'!G19</f>
        <v>1.5747338787718945E-2</v>
      </c>
      <c r="Y20" s="34">
        <f>'Total x Ano'!H19</f>
        <v>1.8188117096830103E-2</v>
      </c>
      <c r="Z20" s="34">
        <f>'Total x Ano'!I19</f>
        <v>1.4886015651582207E-2</v>
      </c>
      <c r="AA20" s="34">
        <f>'Total x Ano'!J19</f>
        <v>-1.3745704467353903E-2</v>
      </c>
      <c r="AB20" s="34">
        <f>'Total x Ano'!K19</f>
        <v>-3.0169117022180725E-2</v>
      </c>
      <c r="AC20" s="34">
        <f>'Total x Ano'!L19</f>
        <v>-1.9978969505783373E-2</v>
      </c>
      <c r="AD20" s="34">
        <f>'Total x Ano'!M19</f>
        <v>-2.530400572246061E-2</v>
      </c>
      <c r="AE20" s="34">
        <f>'Total x Ano'!N19</f>
        <v>-1.4952756627832353E-2</v>
      </c>
      <c r="AF20" s="35"/>
      <c r="AG20" s="35"/>
      <c r="AI20" s="36">
        <v>5912</v>
      </c>
      <c r="AJ20" s="37" t="s">
        <v>522</v>
      </c>
      <c r="AK20" s="37" t="s">
        <v>1</v>
      </c>
      <c r="AL20" s="31"/>
      <c r="AM20" s="32">
        <f>[1]Formatos_Analises!AI20/[1]Formatos_Analises!AH20-1</f>
        <v>5.0793650793650835E-2</v>
      </c>
      <c r="AN20" s="32">
        <f>[1]Formatos_Analises!AJ20/[1]Formatos_Analises!AI20-1</f>
        <v>6.0422960725075026E-3</v>
      </c>
      <c r="AO20" s="32">
        <f>[1]Formatos_Analises!AK20/[1]Formatos_Analises!AJ20-1</f>
        <v>9.9099099099099197E-2</v>
      </c>
      <c r="AP20" s="32">
        <f>[1]Formatos_Analises!AL20/[1]Formatos_Analises!AK20-1</f>
        <v>2.732240437158473E-2</v>
      </c>
      <c r="AQ20" s="32">
        <f>[1]Formatos_Analises!AM20/[1]Formatos_Analises!AL20-1</f>
        <v>9.5744680851063801E-2</v>
      </c>
      <c r="AR20" s="32">
        <f>[1]Formatos_Analises!AN20/[1]Formatos_Analises!AM20-1</f>
        <v>-1.2135922330097082E-2</v>
      </c>
      <c r="AS20" s="32">
        <f>[1]Formatos_Analises!AO20/[1]Formatos_Analises!AN20-1</f>
        <v>3.4398034398034349E-2</v>
      </c>
      <c r="AT20" s="32">
        <f>[1]Formatos_Analises!AP20/[1]Formatos_Analises!AO20-1</f>
        <v>-6.4133016627078376E-2</v>
      </c>
      <c r="AU20" s="32">
        <f>[1]Formatos_Analises!AQ20/[1]Formatos_Analises!AP20-1</f>
        <v>1.2690355329949332E-2</v>
      </c>
      <c r="AV20" s="32">
        <f>[1]Formatos_Analises!AR20/[1]Formatos_Analises!AQ20-1</f>
        <v>-2.2556390977443663E-2</v>
      </c>
      <c r="AW20" s="32">
        <f>[1]Formatos_Analises!AS20/[1]Formatos_Analises!AR20-1</f>
        <v>-2.5641025641025661E-2</v>
      </c>
      <c r="AX20" s="32">
        <f>[1]Formatos_Analises!AT20/[1]Formatos_Analises!AS20-1</f>
        <v>-8.6842105263157943E-2</v>
      </c>
      <c r="AY20" s="31"/>
      <c r="AZ20" s="31"/>
    </row>
    <row r="21" spans="18:52" ht="15.75" x14ac:dyDescent="0.25">
      <c r="R21" s="29" t="s">
        <v>17</v>
      </c>
      <c r="S21" s="34">
        <f>'Total x Ano'!B20</f>
        <v>0</v>
      </c>
      <c r="T21" s="34">
        <f>'Total x Ano'!C20</f>
        <v>4.7337278106508895E-2</v>
      </c>
      <c r="U21" s="34">
        <f>'Total x Ano'!D20</f>
        <v>2.0544427324087344E-3</v>
      </c>
      <c r="V21" s="34">
        <f>'Total x Ano'!E20</f>
        <v>2.8703229113275164E-2</v>
      </c>
      <c r="W21" s="34">
        <f>'Total x Ano'!F20</f>
        <v>3.9860488290981655E-2</v>
      </c>
      <c r="X21" s="34">
        <f>'Total x Ano'!G20</f>
        <v>3.5936751317680926E-2</v>
      </c>
      <c r="Y21" s="34">
        <f>'Total x Ano'!H20</f>
        <v>4.1165587419056404E-2</v>
      </c>
      <c r="Z21" s="34">
        <f>'Total x Ano'!I20</f>
        <v>1.3771657041314889E-2</v>
      </c>
      <c r="AA21" s="34">
        <f>'Total x Ano'!J20</f>
        <v>-6.1349693251533388E-3</v>
      </c>
      <c r="AB21" s="34">
        <f>'Total x Ano'!K20</f>
        <v>-2.3809523809523836E-2</v>
      </c>
      <c r="AC21" s="34">
        <f>'Total x Ano'!L20</f>
        <v>-3.2971996386630509E-2</v>
      </c>
      <c r="AD21" s="34">
        <f>'Total x Ano'!M20</f>
        <v>-1.1676786548341922E-2</v>
      </c>
      <c r="AE21" s="34">
        <f>'Total x Ano'!N20</f>
        <v>-2.1266540642722154E-2</v>
      </c>
      <c r="AF21" s="35"/>
      <c r="AG21" s="35"/>
      <c r="AI21" s="36">
        <v>5913</v>
      </c>
      <c r="AJ21" s="37" t="s">
        <v>523</v>
      </c>
      <c r="AK21" s="37" t="s">
        <v>1</v>
      </c>
      <c r="AL21" s="31"/>
      <c r="AM21" s="32">
        <f>[1]Formatos_Analises!AI21/[1]Formatos_Analises!AH21-1</f>
        <v>-0.18491921005385992</v>
      </c>
      <c r="AN21" s="32">
        <f>[1]Formatos_Analises!AJ21/[1]Formatos_Analises!AI21-1</f>
        <v>-0.22026431718061679</v>
      </c>
      <c r="AO21" s="32">
        <f>[1]Formatos_Analises!AK21/[1]Formatos_Analises!AJ21-1</f>
        <v>-0.17514124293785316</v>
      </c>
      <c r="AP21" s="32">
        <f>[1]Formatos_Analises!AL21/[1]Formatos_Analises!AK21-1</f>
        <v>-0.13698630136986301</v>
      </c>
      <c r="AQ21" s="32">
        <f>[1]Formatos_Analises!AM21/[1]Formatos_Analises!AL21-1</f>
        <v>-0.15873015873015872</v>
      </c>
      <c r="AR21" s="32">
        <f>[1]Formatos_Analises!AN21/[1]Formatos_Analises!AM21-1</f>
        <v>-0.14150943396226412</v>
      </c>
      <c r="AS21" s="32">
        <f>[1]Formatos_Analises!AO21/[1]Formatos_Analises!AN21-1</f>
        <v>-2.7472527472527486E-2</v>
      </c>
      <c r="AT21" s="32">
        <f>[1]Formatos_Analises!AP21/[1]Formatos_Analises!AO21-1</f>
        <v>-0.15254237288135597</v>
      </c>
      <c r="AU21" s="32">
        <f>[1]Formatos_Analises!AQ21/[1]Formatos_Analises!AP21-1</f>
        <v>-0.11333333333333329</v>
      </c>
      <c r="AV21" s="32">
        <f>[1]Formatos_Analises!AR21/[1]Formatos_Analises!AQ21-1</f>
        <v>-0.12030075187969924</v>
      </c>
      <c r="AW21" s="32">
        <f>[1]Formatos_Analises!AS21/[1]Formatos_Analises!AR21-1</f>
        <v>-0.14529914529914534</v>
      </c>
      <c r="AX21" s="32">
        <f>[1]Formatos_Analises!AT21/[1]Formatos_Analises!AS21-1</f>
        <v>-0.13</v>
      </c>
      <c r="AY21" s="31"/>
      <c r="AZ21" s="31"/>
    </row>
    <row r="22" spans="18:52" ht="15.75" x14ac:dyDescent="0.25">
      <c r="R22" s="29" t="s">
        <v>16</v>
      </c>
      <c r="S22" s="34">
        <f>'Total x Ano'!B21</f>
        <v>0</v>
      </c>
      <c r="T22" s="34">
        <f>'Total x Ano'!C21</f>
        <v>4.199772985244099E-3</v>
      </c>
      <c r="U22" s="34">
        <f>'Total x Ano'!D21</f>
        <v>2.9049395275234646E-2</v>
      </c>
      <c r="V22" s="34">
        <f>'Total x Ano'!E21</f>
        <v>2.6362038664323295E-2</v>
      </c>
      <c r="W22" s="34">
        <f>'Total x Ano'!F21</f>
        <v>4.334332191780832E-2</v>
      </c>
      <c r="X22" s="34">
        <f>'Total x Ano'!G21</f>
        <v>2.5438506513488557E-2</v>
      </c>
      <c r="Y22" s="34">
        <f>'Total x Ano'!H21</f>
        <v>2.6307892367710251E-2</v>
      </c>
      <c r="Z22" s="34">
        <f>'Total x Ano'!I21</f>
        <v>0</v>
      </c>
      <c r="AA22" s="34">
        <f>'Total x Ano'!J21</f>
        <v>-1.7543859649122862E-2</v>
      </c>
      <c r="AB22" s="34">
        <f>'Total x Ano'!K21</f>
        <v>-3.9384920634920606E-2</v>
      </c>
      <c r="AC22" s="34">
        <f>'Total x Ano'!L21</f>
        <v>-4.3994629763503101E-2</v>
      </c>
      <c r="AD22" s="34">
        <f>'Total x Ano'!M21</f>
        <v>-4.807172950199845E-2</v>
      </c>
      <c r="AE22" s="34">
        <f>'Total x Ano'!N21</f>
        <v>-1.3163867453472533E-2</v>
      </c>
      <c r="AF22" s="35"/>
      <c r="AG22" s="35"/>
      <c r="AI22" s="36">
        <v>5914</v>
      </c>
      <c r="AJ22" s="37" t="s">
        <v>524</v>
      </c>
      <c r="AK22" s="37" t="s">
        <v>1</v>
      </c>
      <c r="AL22" s="31"/>
      <c r="AM22" s="32">
        <f>[1]Formatos_Analises!AI22/[1]Formatos_Analises!AH22-1</f>
        <v>-5.1420838971583227E-2</v>
      </c>
      <c r="AN22" s="32">
        <f>[1]Formatos_Analises!AJ22/[1]Formatos_Analises!AI22-1</f>
        <v>-4.2796005706133844E-3</v>
      </c>
      <c r="AO22" s="32">
        <f>[1]Formatos_Analises!AK22/[1]Formatos_Analises!AJ22-1</f>
        <v>0</v>
      </c>
      <c r="AP22" s="32">
        <f>[1]Formatos_Analises!AL22/[1]Formatos_Analises!AK22-1</f>
        <v>4.4412607449856756E-2</v>
      </c>
      <c r="AQ22" s="32">
        <f>[1]Formatos_Analises!AM22/[1]Formatos_Analises!AL22-1</f>
        <v>6.8587105624142719E-3</v>
      </c>
      <c r="AR22" s="32">
        <f>[1]Formatos_Analises!AN22/[1]Formatos_Analises!AM22-1</f>
        <v>5.8583106267029894E-2</v>
      </c>
      <c r="AS22" s="32">
        <f>[1]Formatos_Analises!AO22/[1]Formatos_Analises!AN22-1</f>
        <v>-1.2870012870012881E-2</v>
      </c>
      <c r="AT22" s="32">
        <f>[1]Formatos_Analises!AP22/[1]Formatos_Analises!AO22-1</f>
        <v>1.9556714471968606E-2</v>
      </c>
      <c r="AU22" s="32">
        <f>[1]Formatos_Analises!AQ22/[1]Formatos_Analises!AP22-1</f>
        <v>-2.1739130434782594E-2</v>
      </c>
      <c r="AV22" s="32">
        <f>[1]Formatos_Analises!AR22/[1]Formatos_Analises!AQ22-1</f>
        <v>1.3071895424836555E-2</v>
      </c>
      <c r="AW22" s="32">
        <f>[1]Formatos_Analises!AS22/[1]Formatos_Analises!AR22-1</f>
        <v>-7.7419354838709209E-3</v>
      </c>
      <c r="AX22" s="32">
        <f>[1]Formatos_Analises!AT22/[1]Formatos_Analises!AS22-1</f>
        <v>6.6319895968790732E-2</v>
      </c>
      <c r="AY22" s="31"/>
      <c r="AZ22" s="31"/>
    </row>
    <row r="23" spans="18:52" ht="15.75" x14ac:dyDescent="0.25">
      <c r="R23" s="29" t="s">
        <v>15</v>
      </c>
      <c r="S23" s="34">
        <f>'Total x Ano'!B22</f>
        <v>0</v>
      </c>
      <c r="T23" s="34">
        <f>'Total x Ano'!C22</f>
        <v>3.4644090453380905E-2</v>
      </c>
      <c r="U23" s="34">
        <f>'Total x Ano'!D22</f>
        <v>2.3471145564168738E-2</v>
      </c>
      <c r="V23" s="34">
        <f>'Total x Ano'!E22</f>
        <v>3.9343572480538658E-2</v>
      </c>
      <c r="W23" s="34">
        <f>'Total x Ano'!F22</f>
        <v>4.3556005398110553E-2</v>
      </c>
      <c r="X23" s="34">
        <f>'Total x Ano'!G22</f>
        <v>1.8913064563059745E-2</v>
      </c>
      <c r="Y23" s="34">
        <f>'Total x Ano'!H22</f>
        <v>2.5257012311207028E-2</v>
      </c>
      <c r="Z23" s="34">
        <f>'Total x Ano'!I22</f>
        <v>6.6848229759841615E-3</v>
      </c>
      <c r="AA23" s="34">
        <f>'Total x Ano'!J22</f>
        <v>-1.4449090014756472E-2</v>
      </c>
      <c r="AB23" s="34">
        <f>'Total x Ano'!K22</f>
        <v>-2.7512633352049454E-2</v>
      </c>
      <c r="AC23" s="34">
        <f>'Total x Ano'!L22</f>
        <v>-2.9413651526815521E-2</v>
      </c>
      <c r="AD23" s="34">
        <f>'Total x Ano'!M22</f>
        <v>-3.0007601044317433E-2</v>
      </c>
      <c r="AE23" s="34">
        <f>'Total x Ano'!N22</f>
        <v>-1.4548056284283351E-2</v>
      </c>
      <c r="AF23" s="35"/>
      <c r="AG23" s="35"/>
      <c r="AI23" s="36">
        <v>5920</v>
      </c>
      <c r="AJ23" s="37" t="s">
        <v>525</v>
      </c>
      <c r="AK23" s="37" t="s">
        <v>3</v>
      </c>
      <c r="AL23" s="31"/>
      <c r="AM23" s="32">
        <f>[1]Formatos_Analises!AI23/[1]Formatos_Analises!AH23-1</f>
        <v>-3.2558139534883734E-2</v>
      </c>
      <c r="AN23" s="32">
        <f>[1]Formatos_Analises!AJ23/[1]Formatos_Analises!AI23-1</f>
        <v>6.4102564102563875E-3</v>
      </c>
      <c r="AO23" s="32">
        <f>[1]Formatos_Analises!AK23/[1]Formatos_Analises!AJ23-1</f>
        <v>4.6178343949044631E-2</v>
      </c>
      <c r="AP23" s="32">
        <f>[1]Formatos_Analises!AL23/[1]Formatos_Analises!AK23-1</f>
        <v>2.1308980213089912E-2</v>
      </c>
      <c r="AQ23" s="32">
        <f>[1]Formatos_Analises!AM23/[1]Formatos_Analises!AL23-1</f>
        <v>3.4277198211624338E-2</v>
      </c>
      <c r="AR23" s="32">
        <f>[1]Formatos_Analises!AN23/[1]Formatos_Analises!AM23-1</f>
        <v>-2.8818443804034533E-2</v>
      </c>
      <c r="AS23" s="32">
        <f>[1]Formatos_Analises!AO23/[1]Formatos_Analises!AN23-1</f>
        <v>-7.4183976261127382E-3</v>
      </c>
      <c r="AT23" s="32">
        <f>[1]Formatos_Analises!AP23/[1]Formatos_Analises!AO23-1</f>
        <v>-3.7369207772795177E-2</v>
      </c>
      <c r="AU23" s="32">
        <f>[1]Formatos_Analises!AQ23/[1]Formatos_Analises!AP23-1</f>
        <v>-9.3167701863353991E-2</v>
      </c>
      <c r="AV23" s="32">
        <f>[1]Formatos_Analises!AR23/[1]Formatos_Analises!AQ23-1</f>
        <v>-4.6232876712328785E-2</v>
      </c>
      <c r="AW23" s="32">
        <f>[1]Formatos_Analises!AS23/[1]Formatos_Analises!AR23-1</f>
        <v>-9.1561938958707345E-2</v>
      </c>
      <c r="AX23" s="32">
        <f>[1]Formatos_Analises!AT23/[1]Formatos_Analises!AS23-1</f>
        <v>-4.9407114624505977E-2</v>
      </c>
      <c r="AY23" s="31"/>
      <c r="AZ23" s="31"/>
    </row>
    <row r="24" spans="18:52" ht="15.75" x14ac:dyDescent="0.25">
      <c r="R24" s="29" t="s">
        <v>14</v>
      </c>
      <c r="S24" s="34">
        <f>'Total x Ano'!B23</f>
        <v>0</v>
      </c>
      <c r="T24" s="34">
        <f>'Total x Ano'!C23</f>
        <v>3.4864076178774406E-2</v>
      </c>
      <c r="U24" s="34">
        <f>'Total x Ano'!D23</f>
        <v>4.8530721282279643E-2</v>
      </c>
      <c r="V24" s="34">
        <f>'Total x Ano'!E23</f>
        <v>6.0863411181882432E-2</v>
      </c>
      <c r="W24" s="34">
        <f>'Total x Ano'!F23</f>
        <v>3.1487658438959398E-2</v>
      </c>
      <c r="X24" s="34">
        <f>'Total x Ano'!G23</f>
        <v>2.0954598370197974E-2</v>
      </c>
      <c r="Y24" s="34">
        <f>'Total x Ano'!H23</f>
        <v>2.3438489801089535E-2</v>
      </c>
      <c r="Z24" s="34">
        <f>'Total x Ano'!I23</f>
        <v>1.4607576132706024E-2</v>
      </c>
      <c r="AA24" s="34">
        <f>'Total x Ano'!J23</f>
        <v>-8.4187408491946947E-3</v>
      </c>
      <c r="AB24" s="34">
        <f>'Total x Ano'!K23</f>
        <v>-2.5962839916328306E-2</v>
      </c>
      <c r="AC24" s="34">
        <f>'Total x Ano'!L23</f>
        <v>-9.7271349166245802E-3</v>
      </c>
      <c r="AD24" s="34">
        <f>'Total x Ano'!M23</f>
        <v>-2.2451843347365719E-2</v>
      </c>
      <c r="AE24" s="34">
        <f>'Total x Ano'!N23</f>
        <v>-1.4746182957066423E-2</v>
      </c>
      <c r="AF24" s="35"/>
      <c r="AG24" s="35"/>
      <c r="AI24" s="36">
        <v>6010</v>
      </c>
      <c r="AJ24" s="37" t="s">
        <v>526</v>
      </c>
      <c r="AK24" s="37" t="s">
        <v>1</v>
      </c>
      <c r="AL24" s="31"/>
      <c r="AM24" s="32">
        <f>[1]Formatos_Analises!AI24/[1]Formatos_Analises!AH24-1</f>
        <v>2.7746531683539466E-2</v>
      </c>
      <c r="AN24" s="32">
        <f>[1]Formatos_Analises!AJ24/[1]Formatos_Analises!AI24-1</f>
        <v>4.341481211236764E-2</v>
      </c>
      <c r="AO24" s="32">
        <f>[1]Formatos_Analises!AK24/[1]Formatos_Analises!AJ24-1</f>
        <v>2.7972027972027913E-2</v>
      </c>
      <c r="AP24" s="32">
        <f>[1]Formatos_Analises!AL24/[1]Formatos_Analises!AK24-1</f>
        <v>3.8775510204081653E-2</v>
      </c>
      <c r="AQ24" s="32">
        <f>[1]Formatos_Analises!AM24/[1]Formatos_Analises!AL24-1</f>
        <v>1.5062213490504295E-2</v>
      </c>
      <c r="AR24" s="32">
        <f>[1]Formatos_Analises!AN24/[1]Formatos_Analises!AM24-1</f>
        <v>2.2258064516128995E-2</v>
      </c>
      <c r="AS24" s="32">
        <f>[1]Formatos_Analises!AO24/[1]Formatos_Analises!AN24-1</f>
        <v>2.1457873146102813E-2</v>
      </c>
      <c r="AT24" s="32">
        <f>[1]Formatos_Analises!AP24/[1]Formatos_Analises!AO24-1</f>
        <v>9.2678405931418961E-3</v>
      </c>
      <c r="AU24" s="32">
        <f>[1]Formatos_Analises!AQ24/[1]Formatos_Analises!AP24-1</f>
        <v>-4.5913682277318735E-3</v>
      </c>
      <c r="AV24" s="32">
        <f>[1]Formatos_Analises!AR24/[1]Formatos_Analises!AQ24-1</f>
        <v>-3.0750307503080165E-4</v>
      </c>
      <c r="AW24" s="32">
        <f>[1]Formatos_Analises!AS24/[1]Formatos_Analises!AR24-1</f>
        <v>3.0759766225776364E-3</v>
      </c>
      <c r="AX24" s="32">
        <f>[1]Formatos_Analises!AT24/[1]Formatos_Analises!AS24-1</f>
        <v>-2.2079116835326595E-2</v>
      </c>
      <c r="AY24" s="31"/>
      <c r="AZ24" s="31"/>
    </row>
    <row r="25" spans="18:52" ht="15.75" x14ac:dyDescent="0.25">
      <c r="R25" s="29" t="s">
        <v>13</v>
      </c>
      <c r="S25" s="34">
        <f>'Total x Ano'!B24</f>
        <v>0</v>
      </c>
      <c r="T25" s="34">
        <f>'Total x Ano'!C24</f>
        <v>3.0070754716981174E-2</v>
      </c>
      <c r="U25" s="34">
        <f>'Total x Ano'!D24</f>
        <v>4.0068689181453898E-2</v>
      </c>
      <c r="V25" s="34">
        <f>'Total x Ano'!E24</f>
        <v>2.8802054668868093E-2</v>
      </c>
      <c r="W25" s="34">
        <f>'Total x Ano'!F24</f>
        <v>3.3166904422254007E-2</v>
      </c>
      <c r="X25" s="34">
        <f>'Total x Ano'!G24</f>
        <v>8.2844321712116642E-3</v>
      </c>
      <c r="Y25" s="34">
        <f>'Total x Ano'!H24</f>
        <v>2.5333789798014372E-2</v>
      </c>
      <c r="Z25" s="34">
        <f>'Total x Ano'!I24</f>
        <v>1.1519198664440733E-2</v>
      </c>
      <c r="AA25" s="34">
        <f>'Total x Ano'!J24</f>
        <v>-1.2378280244264683E-2</v>
      </c>
      <c r="AB25" s="34">
        <f>'Total x Ano'!K24</f>
        <v>-2.5735294117647078E-2</v>
      </c>
      <c r="AC25" s="34">
        <f>'Total x Ano'!L24</f>
        <v>-1.2521440823327623E-2</v>
      </c>
      <c r="AD25" s="34">
        <f>'Total x Ano'!M24</f>
        <v>-1.3896126454751023E-3</v>
      </c>
      <c r="AE25" s="34">
        <f>'Total x Ano'!N24</f>
        <v>-3.4788658897199065E-3</v>
      </c>
      <c r="AF25" s="35"/>
      <c r="AG25" s="35"/>
      <c r="AI25" s="36">
        <v>6021</v>
      </c>
      <c r="AJ25" s="37" t="s">
        <v>527</v>
      </c>
      <c r="AK25" s="37" t="s">
        <v>1</v>
      </c>
      <c r="AL25" s="31"/>
      <c r="AM25" s="32">
        <f>[1]Formatos_Analises!AI25/[1]Formatos_Analises!AH25-1</f>
        <v>7.2695035460992985E-2</v>
      </c>
      <c r="AN25" s="32">
        <f>[1]Formatos_Analises!AJ25/[1]Formatos_Analises!AI25-1</f>
        <v>4.9586776859504855E-3</v>
      </c>
      <c r="AO25" s="32">
        <f>[1]Formatos_Analises!AK25/[1]Formatos_Analises!AJ25-1</f>
        <v>4.6052631578947345E-2</v>
      </c>
      <c r="AP25" s="32">
        <f>[1]Formatos_Analises!AL25/[1]Formatos_Analises!AK25-1</f>
        <v>2.0440251572326984E-2</v>
      </c>
      <c r="AQ25" s="32">
        <f>[1]Formatos_Analises!AM25/[1]Formatos_Analises!AL25-1</f>
        <v>4.3143297380585421E-2</v>
      </c>
      <c r="AR25" s="32">
        <f>[1]Formatos_Analises!AN25/[1]Formatos_Analises!AM25-1</f>
        <v>-4.4313146233382339E-3</v>
      </c>
      <c r="AS25" s="32">
        <f>[1]Formatos_Analises!AO25/[1]Formatos_Analises!AN25-1</f>
        <v>3.2640949554896048E-2</v>
      </c>
      <c r="AT25" s="32">
        <f>[1]Formatos_Analises!AP25/[1]Formatos_Analises!AO25-1</f>
        <v>-1.5804597701149392E-2</v>
      </c>
      <c r="AU25" s="32">
        <f>[1]Formatos_Analises!AQ25/[1]Formatos_Analises!AP25-1</f>
        <v>8.7591240875912746E-3</v>
      </c>
      <c r="AV25" s="32">
        <f>[1]Formatos_Analises!AR25/[1]Formatos_Analises!AQ25-1</f>
        <v>2.8943560057888007E-3</v>
      </c>
      <c r="AW25" s="32">
        <f>[1]Formatos_Analises!AS25/[1]Formatos_Analises!AR25-1</f>
        <v>-5.7720057720057616E-3</v>
      </c>
      <c r="AX25" s="32">
        <f>[1]Formatos_Analises!AT25/[1]Formatos_Analises!AS25-1</f>
        <v>-1.4513788098693747E-2</v>
      </c>
      <c r="AY25" s="31"/>
      <c r="AZ25" s="31"/>
    </row>
    <row r="26" spans="18:52" ht="15.75" x14ac:dyDescent="0.25">
      <c r="R26" s="29" t="s">
        <v>12</v>
      </c>
      <c r="S26" s="34">
        <f>'Total x Ano'!B25</f>
        <v>0</v>
      </c>
      <c r="T26" s="34">
        <f>'Total x Ano'!C25</f>
        <v>2.0292528659902498E-2</v>
      </c>
      <c r="U26" s="34">
        <f>'Total x Ano'!D25</f>
        <v>2.621722846441954E-2</v>
      </c>
      <c r="V26" s="34">
        <f>'Total x Ano'!E25</f>
        <v>3.3475962748552801E-2</v>
      </c>
      <c r="W26" s="34">
        <f>'Total x Ano'!F25</f>
        <v>3.1173891865562631E-2</v>
      </c>
      <c r="X26" s="34">
        <f>'Total x Ano'!G25</f>
        <v>2.1020311761927202E-2</v>
      </c>
      <c r="Y26" s="34">
        <f>'Total x Ano'!H25</f>
        <v>2.0124913254684351E-2</v>
      </c>
      <c r="Z26" s="34">
        <f>'Total x Ano'!I25</f>
        <v>5.8956916099772716E-3</v>
      </c>
      <c r="AA26" s="34">
        <f>'Total x Ano'!J25</f>
        <v>-1.3187556357078467E-2</v>
      </c>
      <c r="AB26" s="34">
        <f>'Total x Ano'!K25</f>
        <v>-2.9697315819531722E-2</v>
      </c>
      <c r="AC26" s="34">
        <f>'Total x Ano'!L25</f>
        <v>-3.5197174808710985E-2</v>
      </c>
      <c r="AD26" s="34">
        <f>'Total x Ano'!M25</f>
        <v>-1.6471449487554857E-2</v>
      </c>
      <c r="AE26" s="34">
        <f>'Total x Ano'!N25</f>
        <v>-9.8002729189926585E-3</v>
      </c>
      <c r="AF26" s="35"/>
      <c r="AG26" s="35"/>
      <c r="AI26" s="36">
        <v>6022</v>
      </c>
      <c r="AJ26" s="37" t="s">
        <v>528</v>
      </c>
      <c r="AK26" s="37" t="s">
        <v>1</v>
      </c>
      <c r="AL26" s="31"/>
      <c r="AM26" s="32">
        <f>[1]Formatos_Analises!AI26/[1]Formatos_Analises!AH26-1</f>
        <v>-1.1494252873563204E-2</v>
      </c>
      <c r="AN26" s="32">
        <f>[1]Formatos_Analises!AJ26/[1]Formatos_Analises!AI26-1</f>
        <v>-4.6511627906976716E-2</v>
      </c>
      <c r="AO26" s="32">
        <f>[1]Formatos_Analises!AK26/[1]Formatos_Analises!AJ26-1</f>
        <v>-7.9268292682926789E-2</v>
      </c>
      <c r="AP26" s="32">
        <f>[1]Formatos_Analises!AL26/[1]Formatos_Analises!AK26-1</f>
        <v>-9.27152317880795E-2</v>
      </c>
      <c r="AQ26" s="32">
        <f>[1]Formatos_Analises!AM26/[1]Formatos_Analises!AL26-1</f>
        <v>-7.2992700729926918E-3</v>
      </c>
      <c r="AR26" s="32">
        <f>[1]Formatos_Analises!AN26/[1]Formatos_Analises!AM26-1</f>
        <v>-6.6176470588235281E-2</v>
      </c>
      <c r="AS26" s="32">
        <f>[1]Formatos_Analises!AO26/[1]Formatos_Analises!AN26-1</f>
        <v>-5.5118110236220486E-2</v>
      </c>
      <c r="AT26" s="32">
        <f>[1]Formatos_Analises!AP26/[1]Formatos_Analises!AO26-1</f>
        <v>-6.6666666666666652E-2</v>
      </c>
      <c r="AU26" s="32">
        <f>[1]Formatos_Analises!AQ26/[1]Formatos_Analises!AP26-1</f>
        <v>-6.25E-2</v>
      </c>
      <c r="AV26" s="32">
        <f>[1]Formatos_Analises!AR26/[1]Formatos_Analises!AQ26-1</f>
        <v>0</v>
      </c>
      <c r="AW26" s="32">
        <f>[1]Formatos_Analises!AS26/[1]Formatos_Analises!AR26-1</f>
        <v>-8.5714285714285743E-2</v>
      </c>
      <c r="AX26" s="32">
        <f>[1]Formatos_Analises!AT26/[1]Formatos_Analises!AS26-1</f>
        <v>-4.166666666666663E-2</v>
      </c>
      <c r="AY26" s="31"/>
      <c r="AZ26" s="31"/>
    </row>
    <row r="27" spans="18:52" ht="15.75" x14ac:dyDescent="0.25">
      <c r="R27" s="29" t="s">
        <v>11</v>
      </c>
      <c r="S27" s="34">
        <f>'Total x Ano'!B26</f>
        <v>0</v>
      </c>
      <c r="T27" s="34">
        <f>'Total x Ano'!C26</f>
        <v>-1.0426540284360186E-2</v>
      </c>
      <c r="U27" s="34">
        <f>'Total x Ano'!D26</f>
        <v>7.3754789272030719E-2</v>
      </c>
      <c r="V27" s="34">
        <f>'Total x Ano'!E26</f>
        <v>5.4415700267618217E-2</v>
      </c>
      <c r="W27" s="34">
        <f>'Total x Ano'!F26</f>
        <v>6.006768189509315E-2</v>
      </c>
      <c r="X27" s="34">
        <f>'Total x Ano'!G26</f>
        <v>4.7086991221069407E-2</v>
      </c>
      <c r="Y27" s="34">
        <f>'Total x Ano'!H26</f>
        <v>3.5823170731707377E-2</v>
      </c>
      <c r="Z27" s="34">
        <f>'Total x Ano'!I26</f>
        <v>3.6791758646063322E-2</v>
      </c>
      <c r="AA27" s="34">
        <f>'Total x Ano'!J26</f>
        <v>-1.419446415897796E-2</v>
      </c>
      <c r="AB27" s="34">
        <f>'Total x Ano'!K26</f>
        <v>-2.5917926565874772E-2</v>
      </c>
      <c r="AC27" s="34">
        <f>'Total x Ano'!L26</f>
        <v>-2.2172949002217113E-3</v>
      </c>
      <c r="AD27" s="34">
        <f>'Total x Ano'!M26</f>
        <v>-9.6296296296296546E-3</v>
      </c>
      <c r="AE27" s="34">
        <f>'Total x Ano'!N26</f>
        <v>-1.3462976813762184E-2</v>
      </c>
      <c r="AF27" s="35"/>
      <c r="AG27" s="35"/>
      <c r="AI27" s="36">
        <v>6141</v>
      </c>
      <c r="AJ27" s="37" t="s">
        <v>529</v>
      </c>
      <c r="AK27" s="37" t="s">
        <v>1</v>
      </c>
      <c r="AL27" s="31"/>
      <c r="AM27" s="32">
        <f>[1]Formatos_Analises!AI27/[1]Formatos_Analises!AH27-1</f>
        <v>4.0697674418604723E-2</v>
      </c>
      <c r="AN27" s="32">
        <f>[1]Formatos_Analises!AJ27/[1]Formatos_Analises!AI27-1</f>
        <v>0.44134078212290495</v>
      </c>
      <c r="AO27" s="32">
        <f>[1]Formatos_Analises!AK27/[1]Formatos_Analises!AJ27-1</f>
        <v>-0.19767441860465118</v>
      </c>
      <c r="AP27" s="32">
        <f>[1]Formatos_Analises!AL27/[1]Formatos_Analises!AK27-1</f>
        <v>1.449275362318847E-2</v>
      </c>
      <c r="AQ27" s="32">
        <f>[1]Formatos_Analises!AM27/[1]Formatos_Analises!AL27-1</f>
        <v>9.5238095238095344E-2</v>
      </c>
      <c r="AR27" s="32">
        <f>[1]Formatos_Analises!AN27/[1]Formatos_Analises!AM27-1</f>
        <v>4.3478260869565188E-2</v>
      </c>
      <c r="AS27" s="32">
        <f>[1]Formatos_Analises!AO27/[1]Formatos_Analises!AN27-1</f>
        <v>-3.7499999999999978E-2</v>
      </c>
      <c r="AT27" s="32">
        <f>[1]Formatos_Analises!AP27/[1]Formatos_Analises!AO27-1</f>
        <v>-0.40259740259740262</v>
      </c>
      <c r="AU27" s="32">
        <f>[1]Formatos_Analises!AQ27/[1]Formatos_Analises!AP27-1</f>
        <v>7.2463768115942351E-3</v>
      </c>
      <c r="AV27" s="32">
        <f>[1]Formatos_Analises!AR27/[1]Formatos_Analises!AQ27-1</f>
        <v>3.5971223021582732E-2</v>
      </c>
      <c r="AW27" s="32">
        <f>[1]Formatos_Analises!AS27/[1]Formatos_Analises!AR27-1</f>
        <v>-2.777777777777779E-2</v>
      </c>
      <c r="AX27" s="32">
        <f>[1]Formatos_Analises!AT27/[1]Formatos_Analises!AS27-1</f>
        <v>7.1428571428571397E-2</v>
      </c>
      <c r="AY27" s="31"/>
      <c r="AZ27" s="31"/>
    </row>
    <row r="28" spans="18:52" ht="15.75" x14ac:dyDescent="0.25">
      <c r="R28" s="29" t="s">
        <v>10</v>
      </c>
      <c r="S28" s="34">
        <f>'Total x Ano'!B27</f>
        <v>0</v>
      </c>
      <c r="T28" s="34">
        <f>'Total x Ano'!C27</f>
        <v>6.0031595576619301E-2</v>
      </c>
      <c r="U28" s="34">
        <f>'Total x Ano'!D27</f>
        <v>4.6199701937406745E-2</v>
      </c>
      <c r="V28" s="34">
        <f>'Total x Ano'!E27</f>
        <v>2.8490028490028463E-2</v>
      </c>
      <c r="W28" s="34">
        <f>'Total x Ano'!F27</f>
        <v>7.6869806094182813E-2</v>
      </c>
      <c r="X28" s="34">
        <f>'Total x Ano'!G27</f>
        <v>2.3151125401929207E-2</v>
      </c>
      <c r="Y28" s="34">
        <f>'Total x Ano'!H27</f>
        <v>4.1483343808925266E-2</v>
      </c>
      <c r="Z28" s="34">
        <f>'Total x Ano'!I27</f>
        <v>3.0175015087507528E-2</v>
      </c>
      <c r="AA28" s="34">
        <f>'Total x Ano'!J27</f>
        <v>-2.9291154071470427E-2</v>
      </c>
      <c r="AB28" s="34">
        <f>'Total x Ano'!K27</f>
        <v>2.4140012070006378E-3</v>
      </c>
      <c r="AC28" s="34">
        <f>'Total x Ano'!L27</f>
        <v>-3.0102347983143041E-3</v>
      </c>
      <c r="AD28" s="34">
        <f>'Total x Ano'!M27</f>
        <v>1.5700483091787509E-2</v>
      </c>
      <c r="AE28" s="34">
        <f>'Total x Ano'!N27</f>
        <v>2.3781212841855748E-3</v>
      </c>
      <c r="AF28" s="35"/>
      <c r="AG28" s="35"/>
      <c r="AI28" s="36">
        <v>6142</v>
      </c>
      <c r="AJ28" s="37" t="s">
        <v>530</v>
      </c>
      <c r="AK28" s="37" t="s">
        <v>1</v>
      </c>
      <c r="AL28" s="31"/>
      <c r="AM28" s="32">
        <f>[1]Formatos_Analises!AI28/[1]Formatos_Analises!AH28-1</f>
        <v>0.25</v>
      </c>
      <c r="AN28" s="32">
        <f>[1]Formatos_Analises!AJ28/[1]Formatos_Analises!AI28-1</f>
        <v>0.24</v>
      </c>
      <c r="AO28" s="32">
        <f>[1]Formatos_Analises!AK28/[1]Formatos_Analises!AJ28-1</f>
        <v>6.4516129032258007E-2</v>
      </c>
      <c r="AP28" s="32">
        <f>[1]Formatos_Analises!AL28/[1]Formatos_Analises!AK28-1</f>
        <v>-3.0303030303030276E-2</v>
      </c>
      <c r="AQ28" s="32">
        <f>[1]Formatos_Analises!AM28/[1]Formatos_Analises!AL28-1</f>
        <v>0</v>
      </c>
      <c r="AR28" s="32">
        <f>[1]Formatos_Analises!AN28/[1]Formatos_Analises!AM28-1</f>
        <v>0</v>
      </c>
      <c r="AS28" s="32">
        <f>[1]Formatos_Analises!AO28/[1]Formatos_Analises!AN28-1</f>
        <v>-0.15625</v>
      </c>
      <c r="AT28" s="32">
        <f>[1]Formatos_Analises!AP28/[1]Formatos_Analises!AO28-1</f>
        <v>-0.44444444444444442</v>
      </c>
      <c r="AU28" s="32">
        <f>[1]Formatos_Analises!AQ28/[1]Formatos_Analises!AP28-1</f>
        <v>-0.4</v>
      </c>
      <c r="AV28" s="32">
        <f>[1]Formatos_Analises!AR28/[1]Formatos_Analises!AQ28-1</f>
        <v>-0.11111111111111116</v>
      </c>
      <c r="AW28" s="32">
        <f>[1]Formatos_Analises!AS28/[1]Formatos_Analises!AR28-1</f>
        <v>-0.875</v>
      </c>
      <c r="AX28" s="32">
        <f>[1]Formatos_Analises!AT28/[1]Formatos_Analises!AS28-1</f>
        <v>1</v>
      </c>
      <c r="AY28" s="31"/>
      <c r="AZ28" s="31"/>
    </row>
    <row r="29" spans="18:52" ht="15.75" x14ac:dyDescent="0.25">
      <c r="R29" s="29" t="s">
        <v>9</v>
      </c>
      <c r="S29" s="34">
        <f>'Total x Ano'!B28</f>
        <v>0</v>
      </c>
      <c r="T29" s="34">
        <f>'Total x Ano'!C28</f>
        <v>1.8322475570032637E-2</v>
      </c>
      <c r="U29" s="34">
        <f>'Total x Ano'!D28</f>
        <v>5.0379848060775778E-2</v>
      </c>
      <c r="V29" s="34">
        <f>'Total x Ano'!E28</f>
        <v>7.9939094023601109E-2</v>
      </c>
      <c r="W29" s="34">
        <f>'Total x Ano'!F28</f>
        <v>6.4504758547761609E-2</v>
      </c>
      <c r="X29" s="34">
        <f>'Total x Ano'!G28</f>
        <v>3.6423841059602724E-2</v>
      </c>
      <c r="Y29" s="34">
        <f>'Total x Ano'!H28</f>
        <v>5.0479233226837117E-2</v>
      </c>
      <c r="Z29" s="34">
        <f>'Total x Ano'!I28</f>
        <v>2.4330900243308973E-2</v>
      </c>
      <c r="AA29" s="34">
        <f>'Total x Ano'!J28</f>
        <v>6.5320665083135054E-3</v>
      </c>
      <c r="AB29" s="34">
        <f>'Total x Ano'!K28</f>
        <v>-1.0619469026548645E-2</v>
      </c>
      <c r="AC29" s="34">
        <f>'Total x Ano'!L28</f>
        <v>-8.3482409063804219E-3</v>
      </c>
      <c r="AD29" s="34">
        <f>'Total x Ano'!M28</f>
        <v>1.5935057125676444E-2</v>
      </c>
      <c r="AE29" s="34">
        <f>'Total x Ano'!N28</f>
        <v>-1.8940514945250064E-2</v>
      </c>
      <c r="AF29" s="35"/>
      <c r="AG29" s="35"/>
      <c r="AI29" s="36">
        <v>6143</v>
      </c>
      <c r="AJ29" s="37" t="s">
        <v>531</v>
      </c>
      <c r="AK29" s="37" t="s">
        <v>1</v>
      </c>
      <c r="AL29" s="31"/>
      <c r="AM29" s="32">
        <f>[1]Formatos_Analises!AI29/[1]Formatos_Analises!AH29-1</f>
        <v>0.25</v>
      </c>
      <c r="AN29" s="32">
        <f>[1]Formatos_Analises!AJ29/[1]Formatos_Analises!AI29-1</f>
        <v>0.73333333333333339</v>
      </c>
      <c r="AO29" s="32">
        <f>[1]Formatos_Analises!AK29/[1]Formatos_Analises!AJ29-1</f>
        <v>0.26923076923076916</v>
      </c>
      <c r="AP29" s="32">
        <f>[1]Formatos_Analises!AL29/[1]Formatos_Analises!AK29-1</f>
        <v>-0.15151515151515149</v>
      </c>
      <c r="AQ29" s="32">
        <f>[1]Formatos_Analises!AM29/[1]Formatos_Analises!AL29-1</f>
        <v>0</v>
      </c>
      <c r="AR29" s="32">
        <f>[1]Formatos_Analises!AN29/[1]Formatos_Analises!AM29-1</f>
        <v>0.35714285714285721</v>
      </c>
      <c r="AS29" s="32">
        <f>[1]Formatos_Analises!AO29/[1]Formatos_Analises!AN29-1</f>
        <v>-0.10526315789473684</v>
      </c>
      <c r="AT29" s="32">
        <f>[1]Formatos_Analises!AP29/[1]Formatos_Analises!AO29-1</f>
        <v>5.8823529411764719E-2</v>
      </c>
      <c r="AU29" s="32">
        <f>[1]Formatos_Analises!AQ29/[1]Formatos_Analises!AP29-1</f>
        <v>2.7777777777777679E-2</v>
      </c>
      <c r="AV29" s="32">
        <f>[1]Formatos_Analises!AR29/[1]Formatos_Analises!AQ29-1</f>
        <v>2.7027027027026973E-2</v>
      </c>
      <c r="AW29" s="32">
        <f>[1]Formatos_Analises!AS29/[1]Formatos_Analises!AR29-1</f>
        <v>-0.34210526315789469</v>
      </c>
      <c r="AX29" s="32">
        <f>[1]Formatos_Analises!AT29/[1]Formatos_Analises!AS29-1</f>
        <v>8.0000000000000071E-2</v>
      </c>
      <c r="AY29" s="31"/>
      <c r="AZ29" s="31"/>
    </row>
    <row r="30" spans="18:52" ht="15.75" x14ac:dyDescent="0.25">
      <c r="R30" s="29" t="s">
        <v>8</v>
      </c>
      <c r="S30" s="34">
        <f>'Total x Ano'!B29</f>
        <v>0</v>
      </c>
      <c r="T30" s="34">
        <f>'Total x Ano'!C29</f>
        <v>7.5284090909090828E-2</v>
      </c>
      <c r="U30" s="34">
        <f>'Total x Ano'!D29</f>
        <v>2.9062087186261465E-2</v>
      </c>
      <c r="V30" s="34">
        <f>'Total x Ano'!E29</f>
        <v>4.3645699614890843E-2</v>
      </c>
      <c r="W30" s="34">
        <f>'Total x Ano'!F29</f>
        <v>1.927019270192698E-2</v>
      </c>
      <c r="X30" s="34">
        <f>'Total x Ano'!G29</f>
        <v>9.2518101367657923E-3</v>
      </c>
      <c r="Y30" s="34">
        <f>'Total x Ano'!H29</f>
        <v>2.0725388601036343E-2</v>
      </c>
      <c r="Z30" s="34">
        <f>'Total x Ano'!I29</f>
        <v>-1.0542756735650083E-2</v>
      </c>
      <c r="AA30" s="34">
        <f>'Total x Ano'!J29</f>
        <v>-2.3283346487766421E-2</v>
      </c>
      <c r="AB30" s="34">
        <f>'Total x Ano'!K29</f>
        <v>-4.7676767676767651E-2</v>
      </c>
      <c r="AC30" s="34">
        <f>'Total x Ano'!L29</f>
        <v>-4.369961815867629E-2</v>
      </c>
      <c r="AD30" s="34">
        <f>'Total x Ano'!M29</f>
        <v>-2.2626441881100301E-2</v>
      </c>
      <c r="AE30" s="34">
        <f>'Total x Ano'!N29</f>
        <v>-2.814344076259645E-2</v>
      </c>
      <c r="AF30" s="35"/>
      <c r="AG30" s="35"/>
      <c r="AI30" s="36">
        <v>6319</v>
      </c>
      <c r="AJ30" s="37" t="s">
        <v>46</v>
      </c>
      <c r="AK30" s="37" t="s">
        <v>532</v>
      </c>
      <c r="AL30" s="31"/>
      <c r="AM30" s="32">
        <f>[1]Formatos_Analises!AI30/[1]Formatos_Analises!AH30-1</f>
        <v>0.78857142857142848</v>
      </c>
      <c r="AN30" s="32">
        <f>[1]Formatos_Analises!AJ30/[1]Formatos_Analises!AI30-1</f>
        <v>0.53674121405750808</v>
      </c>
      <c r="AO30" s="32">
        <f>[1]Formatos_Analises!AK30/[1]Formatos_Analises!AJ30-1</f>
        <v>0.52806652806652798</v>
      </c>
      <c r="AP30" s="32">
        <f>[1]Formatos_Analises!AL30/[1]Formatos_Analises!AK30-1</f>
        <v>0.4285714285714286</v>
      </c>
      <c r="AQ30" s="32">
        <f>[1]Formatos_Analises!AM30/[1]Formatos_Analises!AL30-1</f>
        <v>0.2047619047619047</v>
      </c>
      <c r="AR30" s="32">
        <f>[1]Formatos_Analises!AN30/[1]Formatos_Analises!AM30-1</f>
        <v>0.15177865612648223</v>
      </c>
      <c r="AS30" s="32">
        <f>[1]Formatos_Analises!AO30/[1]Formatos_Analises!AN30-1</f>
        <v>0.16609471516815377</v>
      </c>
      <c r="AT30" s="32">
        <f>[1]Formatos_Analises!AP30/[1]Formatos_Analises!AO30-1</f>
        <v>0.11300765155974113</v>
      </c>
      <c r="AU30" s="32">
        <f>[1]Formatos_Analises!AQ30/[1]Formatos_Analises!AP30-1</f>
        <v>9.3601269169751422E-2</v>
      </c>
      <c r="AV30" s="32">
        <f>[1]Formatos_Analises!AR30/[1]Formatos_Analises!AQ30-1</f>
        <v>8.5106382978723305E-2</v>
      </c>
      <c r="AW30" s="32">
        <f>[1]Formatos_Analises!AS30/[1]Formatos_Analises!AR30-1</f>
        <v>0.22994652406417115</v>
      </c>
      <c r="AX30" s="32">
        <f>[1]Formatos_Analises!AT30/[1]Formatos_Analises!AS30-1</f>
        <v>8.6956521739130377E-2</v>
      </c>
      <c r="AY30" s="31"/>
      <c r="AZ30" s="31"/>
    </row>
    <row r="31" spans="18:52" ht="15.75" x14ac:dyDescent="0.25">
      <c r="R31" s="29" t="s">
        <v>7</v>
      </c>
      <c r="S31" s="34">
        <f>'Total x Ano'!B30</f>
        <v>0</v>
      </c>
      <c r="T31" s="34">
        <f>'Total x Ano'!C30</f>
        <v>2.6179131042096238E-2</v>
      </c>
      <c r="U31" s="34">
        <f>'Total x Ano'!D30</f>
        <v>2.7311547032284222E-2</v>
      </c>
      <c r="V31" s="34">
        <f>'Total x Ano'!E30</f>
        <v>4.2100764011326675E-2</v>
      </c>
      <c r="W31" s="34">
        <f>'Total x Ano'!F30</f>
        <v>4.6203537554473151E-2</v>
      </c>
      <c r="X31" s="34">
        <f>'Total x Ano'!G30</f>
        <v>2.462976938381467E-2</v>
      </c>
      <c r="Y31" s="34">
        <f>'Total x Ano'!H30</f>
        <v>2.673515457606368E-2</v>
      </c>
      <c r="Z31" s="34">
        <f>'Total x Ano'!I30</f>
        <v>1.3229115233046596E-2</v>
      </c>
      <c r="AA31" s="34">
        <f>'Total x Ano'!J30</f>
        <v>-1.1594442758760204E-2</v>
      </c>
      <c r="AB31" s="34">
        <f>'Total x Ano'!K30</f>
        <v>-2.7684235985785732E-2</v>
      </c>
      <c r="AC31" s="34">
        <f>'Total x Ano'!L30</f>
        <v>-2.5334379365109738E-2</v>
      </c>
      <c r="AD31" s="34">
        <f>'Total x Ano'!M30</f>
        <v>-2.070204370104245E-2</v>
      </c>
      <c r="AE31" s="34">
        <f>'Total x Ano'!N30</f>
        <v>-1.7160326767904577E-2</v>
      </c>
      <c r="AF31" s="35"/>
      <c r="AG31" s="35"/>
      <c r="AI31" s="36">
        <v>6391</v>
      </c>
      <c r="AJ31" s="37" t="s">
        <v>43</v>
      </c>
      <c r="AK31" s="37" t="s">
        <v>511</v>
      </c>
      <c r="AL31" s="31"/>
      <c r="AM31" s="32">
        <f>[1]Formatos_Analises!AI31/[1]Formatos_Analises!AH31-1</f>
        <v>7.0967741935483941E-2</v>
      </c>
      <c r="AN31" s="32">
        <f>[1]Formatos_Analises!AJ31/[1]Formatos_Analises!AI31-1</f>
        <v>0.2831325301204819</v>
      </c>
      <c r="AO31" s="32">
        <f>[1]Formatos_Analises!AK31/[1]Formatos_Analises!AJ31-1</f>
        <v>0</v>
      </c>
      <c r="AP31" s="32">
        <f>[1]Formatos_Analises!AL31/[1]Formatos_Analises!AK31-1</f>
        <v>0.27230046948356801</v>
      </c>
      <c r="AQ31" s="32">
        <f>[1]Formatos_Analises!AM31/[1]Formatos_Analises!AL31-1</f>
        <v>8.4870848708487046E-2</v>
      </c>
      <c r="AR31" s="32">
        <f>[1]Formatos_Analises!AN31/[1]Formatos_Analises!AM31-1</f>
        <v>6.1224489795918435E-2</v>
      </c>
      <c r="AS31" s="32">
        <f>[1]Formatos_Analises!AO31/[1]Formatos_Analises!AN31-1</f>
        <v>8.3333333333333259E-2</v>
      </c>
      <c r="AT31" s="32">
        <f>[1]Formatos_Analises!AP31/[1]Formatos_Analises!AO31-1</f>
        <v>6.5088757396449815E-2</v>
      </c>
      <c r="AU31" s="32">
        <f>[1]Formatos_Analises!AQ31/[1]Formatos_Analises!AP31-1</f>
        <v>-8.3333333333333037E-3</v>
      </c>
      <c r="AV31" s="32">
        <f>[1]Formatos_Analises!AR31/[1]Formatos_Analises!AQ31-1</f>
        <v>-3.081232492997199E-2</v>
      </c>
      <c r="AW31" s="32">
        <f>[1]Formatos_Analises!AS31/[1]Formatos_Analises!AR31-1</f>
        <v>-2.3121387283236983E-2</v>
      </c>
      <c r="AX31" s="32">
        <f>[1]Formatos_Analises!AT31/[1]Formatos_Analises!AS31-1</f>
        <v>-4.4378698224852076E-2</v>
      </c>
      <c r="AY31" s="31"/>
      <c r="AZ31" s="31"/>
    </row>
    <row r="32" spans="18:52" ht="15.75" x14ac:dyDescent="0.25">
      <c r="AI32" s="36">
        <v>7111</v>
      </c>
      <c r="AJ32" s="37" t="s">
        <v>533</v>
      </c>
      <c r="AK32" s="37" t="s">
        <v>506</v>
      </c>
      <c r="AL32" s="31"/>
      <c r="AM32" s="32">
        <f>[1]Formatos_Analises!AI32/[1]Formatos_Analises!AH32-1</f>
        <v>0.12398276687410248</v>
      </c>
      <c r="AN32" s="32">
        <f>[1]Formatos_Analises!AJ32/[1]Formatos_Analises!AI32-1</f>
        <v>6.0902896081771685E-2</v>
      </c>
      <c r="AO32" s="32">
        <f>[1]Formatos_Analises!AK32/[1]Formatos_Analises!AJ32-1</f>
        <v>7.6274588518667308E-2</v>
      </c>
      <c r="AP32" s="32">
        <f>[1]Formatos_Analises!AL32/[1]Formatos_Analises!AK32-1</f>
        <v>7.161506900410286E-2</v>
      </c>
      <c r="AQ32" s="32">
        <f>[1]Formatos_Analises!AM32/[1]Formatos_Analises!AL32-1</f>
        <v>4.2464323007309401E-2</v>
      </c>
      <c r="AR32" s="32">
        <f>[1]Formatos_Analises!AN32/[1]Formatos_Analises!AM32-1</f>
        <v>1.3355592654424875E-3</v>
      </c>
      <c r="AS32" s="32">
        <f>[1]Formatos_Analises!AO32/[1]Formatos_Analises!AN32-1</f>
        <v>6.6688896298772171E-4</v>
      </c>
      <c r="AT32" s="32">
        <f>[1]Formatos_Analises!AP32/[1]Formatos_Analises!AO32-1</f>
        <v>2.899033655448191E-2</v>
      </c>
      <c r="AU32" s="32">
        <f>[1]Formatos_Analises!AQ32/[1]Formatos_Analises!AP32-1</f>
        <v>-7.9015544041450725E-2</v>
      </c>
      <c r="AV32" s="32">
        <f>[1]Formatos_Analises!AR32/[1]Formatos_Analises!AQ32-1</f>
        <v>-7.2433192686357284E-2</v>
      </c>
      <c r="AW32" s="32">
        <f>[1]Formatos_Analises!AS32/[1]Formatos_Analises!AR32-1</f>
        <v>1.1751326762698966E-2</v>
      </c>
      <c r="AX32" s="32">
        <f>[1]Formatos_Analises!AT32/[1]Formatos_Analises!AS32-1</f>
        <v>6.1820906706631762E-2</v>
      </c>
      <c r="AY32" s="31"/>
      <c r="AZ32" s="31"/>
    </row>
    <row r="33" spans="35:52" ht="15.75" x14ac:dyDescent="0.25">
      <c r="AI33" s="36">
        <v>7311</v>
      </c>
      <c r="AJ33" s="37" t="s">
        <v>44</v>
      </c>
      <c r="AK33" s="37" t="s">
        <v>534</v>
      </c>
      <c r="AL33" s="31"/>
      <c r="AM33" s="32">
        <f>[1]Formatos_Analises!AI33/[1]Formatos_Analises!AH33-1</f>
        <v>6.2669560499186039E-2</v>
      </c>
      <c r="AN33" s="32">
        <f>[1]Formatos_Analises!AJ33/[1]Formatos_Analises!AI33-1</f>
        <v>3.9315802910390607E-2</v>
      </c>
      <c r="AO33" s="32">
        <f>[1]Formatos_Analises!AK33/[1]Formatos_Analises!AJ33-1</f>
        <v>3.2424465733235097E-2</v>
      </c>
      <c r="AP33" s="32">
        <f>[1]Formatos_Analises!AL33/[1]Formatos_Analises!AK33-1</f>
        <v>3.2595764929812088E-2</v>
      </c>
      <c r="AQ33" s="32">
        <f>[1]Formatos_Analises!AM33/[1]Formatos_Analises!AL33-1</f>
        <v>-2.3271889400921619E-2</v>
      </c>
      <c r="AR33" s="32">
        <f>[1]Formatos_Analises!AN33/[1]Formatos_Analises!AM33-1</f>
        <v>-3.6801132342533571E-2</v>
      </c>
      <c r="AS33" s="32">
        <f>[1]Formatos_Analises!AO33/[1]Formatos_Analises!AN33-1</f>
        <v>-3.4533431300514339E-2</v>
      </c>
      <c r="AT33" s="32">
        <f>[1]Formatos_Analises!AP33/[1]Formatos_Analises!AO33-1</f>
        <v>-3.0441400304414001E-3</v>
      </c>
      <c r="AU33" s="32">
        <f>[1]Formatos_Analises!AQ33/[1]Formatos_Analises!AP33-1</f>
        <v>-4.2239185750636121E-2</v>
      </c>
      <c r="AV33" s="32">
        <f>[1]Formatos_Analises!AR33/[1]Formatos_Analises!AQ33-1</f>
        <v>-7.1732199787459816E-3</v>
      </c>
      <c r="AW33" s="32">
        <f>[1]Formatos_Analises!AS33/[1]Formatos_Analises!AR33-1</f>
        <v>-1.7661225582017659E-2</v>
      </c>
      <c r="AX33" s="32">
        <f>[1]Formatos_Analises!AT33/[1]Formatos_Analises!AS33-1</f>
        <v>-1.4437482974666294E-2</v>
      </c>
      <c r="AY33" s="31"/>
      <c r="AZ33" s="31"/>
    </row>
    <row r="34" spans="35:52" ht="15.75" x14ac:dyDescent="0.25">
      <c r="AI34" s="36">
        <v>7312</v>
      </c>
      <c r="AJ34" s="37" t="s">
        <v>42</v>
      </c>
      <c r="AK34" s="37" t="s">
        <v>534</v>
      </c>
      <c r="AL34" s="31"/>
      <c r="AM34" s="32">
        <f>[1]Formatos_Analises!AI34/[1]Formatos_Analises!AH34-1</f>
        <v>0.17241379310344818</v>
      </c>
      <c r="AN34" s="32">
        <f>[1]Formatos_Analises!AJ34/[1]Formatos_Analises!AI34-1</f>
        <v>0.14869281045751626</v>
      </c>
      <c r="AO34" s="32">
        <f>[1]Formatos_Analises!AK34/[1]Formatos_Analises!AJ34-1</f>
        <v>0.1834992887624467</v>
      </c>
      <c r="AP34" s="32">
        <f>[1]Formatos_Analises!AL34/[1]Formatos_Analises!AK34-1</f>
        <v>0.14903846153846145</v>
      </c>
      <c r="AQ34" s="32">
        <f>[1]Formatos_Analises!AM34/[1]Formatos_Analises!AL34-1</f>
        <v>0.10564853556485354</v>
      </c>
      <c r="AR34" s="32">
        <f>[1]Formatos_Analises!AN34/[1]Formatos_Analises!AM34-1</f>
        <v>9.4607379375591272E-2</v>
      </c>
      <c r="AS34" s="32">
        <f>[1]Formatos_Analises!AO34/[1]Formatos_Analises!AN34-1</f>
        <v>5.0129645635263564E-2</v>
      </c>
      <c r="AT34" s="32">
        <f>[1]Formatos_Analises!AP34/[1]Formatos_Analises!AO34-1</f>
        <v>-8.2304526748970819E-3</v>
      </c>
      <c r="AU34" s="32">
        <f>[1]Formatos_Analises!AQ34/[1]Formatos_Analises!AP34-1</f>
        <v>-4.1493775933609922E-2</v>
      </c>
      <c r="AV34" s="32">
        <f>[1]Formatos_Analises!AR34/[1]Formatos_Analises!AQ34-1</f>
        <v>1.6450216450216493E-2</v>
      </c>
      <c r="AW34" s="32">
        <f>[1]Formatos_Analises!AS34/[1]Formatos_Analises!AR34-1</f>
        <v>-2.5553662691651935E-3</v>
      </c>
      <c r="AX34" s="32">
        <f>[1]Formatos_Analises!AT34/[1]Formatos_Analises!AS34-1</f>
        <v>-2.9888983774551625E-2</v>
      </c>
      <c r="AY34" s="31"/>
      <c r="AZ34" s="31"/>
    </row>
    <row r="35" spans="35:52" ht="15.75" x14ac:dyDescent="0.25">
      <c r="AI35" s="36">
        <v>7319</v>
      </c>
      <c r="AJ35" s="37" t="s">
        <v>535</v>
      </c>
      <c r="AK35" s="37" t="s">
        <v>534</v>
      </c>
      <c r="AL35" s="31"/>
      <c r="AM35" s="32">
        <f>[1]Formatos_Analises!AI35/[1]Formatos_Analises!AH35-1</f>
        <v>0.21600941730429657</v>
      </c>
      <c r="AN35" s="32">
        <f>[1]Formatos_Analises!AJ35/[1]Formatos_Analises!AI35-1</f>
        <v>0.14569215876089059</v>
      </c>
      <c r="AO35" s="32">
        <f>[1]Formatos_Analises!AK35/[1]Formatos_Analises!AJ35-1</f>
        <v>0.26151246303337561</v>
      </c>
      <c r="AP35" s="32">
        <f>[1]Formatos_Analises!AL35/[1]Formatos_Analises!AK35-1</f>
        <v>0.26724715338245142</v>
      </c>
      <c r="AQ35" s="32">
        <f>[1]Formatos_Analises!AM35/[1]Formatos_Analises!AL35-1</f>
        <v>0.18578224101479912</v>
      </c>
      <c r="AR35" s="32">
        <f>[1]Formatos_Analises!AN35/[1]Formatos_Analises!AM35-1</f>
        <v>0.21283708491196784</v>
      </c>
      <c r="AS35" s="32">
        <f>[1]Formatos_Analises!AO35/[1]Formatos_Analises!AN35-1</f>
        <v>0.13983829474457909</v>
      </c>
      <c r="AT35" s="32">
        <f>[1]Formatos_Analises!AP35/[1]Formatos_Analises!AO35-1</f>
        <v>8.1734644526841871E-2</v>
      </c>
      <c r="AU35" s="32">
        <f>[1]Formatos_Analises!AQ35/[1]Formatos_Analises!AP35-1</f>
        <v>8.628912071535022E-2</v>
      </c>
      <c r="AV35" s="32">
        <f>[1]Formatos_Analises!AR35/[1]Formatos_Analises!AQ35-1</f>
        <v>9.3977225956921373E-2</v>
      </c>
      <c r="AW35" s="32">
        <f>[1]Formatos_Analises!AS35/[1]Formatos_Analises!AR35-1</f>
        <v>0.12854276398294462</v>
      </c>
      <c r="AX35" s="32">
        <f>[1]Formatos_Analises!AT35/[1]Formatos_Analises!AS35-1</f>
        <v>0.11101233470385607</v>
      </c>
      <c r="AY35" s="31"/>
      <c r="AZ35" s="31"/>
    </row>
    <row r="36" spans="35:52" ht="15.75" x14ac:dyDescent="0.25">
      <c r="AI36" s="36">
        <v>7410</v>
      </c>
      <c r="AJ36" s="37" t="s">
        <v>536</v>
      </c>
      <c r="AK36" s="37" t="s">
        <v>506</v>
      </c>
      <c r="AL36" s="31"/>
      <c r="AM36" s="32">
        <f>[1]Formatos_Analises!AI36/[1]Formatos_Analises!AH36-1</f>
        <v>9.5571095571095555E-2</v>
      </c>
      <c r="AN36" s="32">
        <f>[1]Formatos_Analises!AJ36/[1]Formatos_Analises!AI36-1</f>
        <v>0.12978723404255321</v>
      </c>
      <c r="AO36" s="32">
        <f>[1]Formatos_Analises!AK36/[1]Formatos_Analises!AJ36-1</f>
        <v>0.21092278719397362</v>
      </c>
      <c r="AP36" s="32">
        <f>[1]Formatos_Analises!AL36/[1]Formatos_Analises!AK36-1</f>
        <v>0.20217729393468109</v>
      </c>
      <c r="AQ36" s="32">
        <f>[1]Formatos_Analises!AM36/[1]Formatos_Analises!AL36-1</f>
        <v>0.10866752910737376</v>
      </c>
      <c r="AR36" s="32">
        <f>[1]Formatos_Analises!AN36/[1]Formatos_Analises!AM36-1</f>
        <v>0.12252042007001163</v>
      </c>
      <c r="AS36" s="32">
        <f>[1]Formatos_Analises!AO36/[1]Formatos_Analises!AN36-1</f>
        <v>8.2120582120582153E-2</v>
      </c>
      <c r="AT36" s="32">
        <f>[1]Formatos_Analises!AP36/[1]Formatos_Analises!AO36-1</f>
        <v>-6.0518731988472574E-2</v>
      </c>
      <c r="AU36" s="32">
        <f>[1]Formatos_Analises!AQ36/[1]Formatos_Analises!AP36-1</f>
        <v>-7.1574642126789323E-3</v>
      </c>
      <c r="AV36" s="32">
        <f>[1]Formatos_Analises!AR36/[1]Formatos_Analises!AQ36-1</f>
        <v>-2.0597322348094749E-2</v>
      </c>
      <c r="AW36" s="32">
        <f>[1]Formatos_Analises!AS36/[1]Formatos_Analises!AR36-1</f>
        <v>-4.4164037854889537E-2</v>
      </c>
      <c r="AX36" s="32">
        <f>[1]Formatos_Analises!AT36/[1]Formatos_Analises!AS36-1</f>
        <v>8.8008800880088334E-3</v>
      </c>
      <c r="AY36" s="31"/>
      <c r="AZ36" s="31"/>
    </row>
    <row r="37" spans="35:52" ht="15.75" x14ac:dyDescent="0.25">
      <c r="AI37" s="36">
        <v>7420</v>
      </c>
      <c r="AJ37" s="37" t="s">
        <v>537</v>
      </c>
      <c r="AK37" s="37" t="s">
        <v>538</v>
      </c>
      <c r="AL37" s="31"/>
      <c r="AM37" s="32">
        <f>[1]Formatos_Analises!AI37/[1]Formatos_Analises!AH37-1</f>
        <v>7.3413379073756335E-2</v>
      </c>
      <c r="AN37" s="32">
        <f>[1]Formatos_Analises!AJ37/[1]Formatos_Analises!AI37-1</f>
        <v>8.4691594758708799E-2</v>
      </c>
      <c r="AO37" s="32">
        <f>[1]Formatos_Analises!AK37/[1]Formatos_Analises!AJ37-1</f>
        <v>0.11844431349440199</v>
      </c>
      <c r="AP37" s="32">
        <f>[1]Formatos_Analises!AL37/[1]Formatos_Analises!AK37-1</f>
        <v>0.12249736564805058</v>
      </c>
      <c r="AQ37" s="32">
        <f>[1]Formatos_Analises!AM37/[1]Formatos_Analises!AL37-1</f>
        <v>9.6221544238441759E-2</v>
      </c>
      <c r="AR37" s="32">
        <f>[1]Formatos_Analises!AN37/[1]Formatos_Analises!AM37-1</f>
        <v>5.8873902804538636E-2</v>
      </c>
      <c r="AS37" s="32">
        <f>[1]Formatos_Analises!AO37/[1]Formatos_Analises!AN37-1</f>
        <v>4.508693894055793E-2</v>
      </c>
      <c r="AT37" s="32">
        <f>[1]Formatos_Analises!AP37/[1]Formatos_Analises!AO37-1</f>
        <v>-1.7604952602050639E-2</v>
      </c>
      <c r="AU37" s="32">
        <f>[1]Formatos_Analises!AQ37/[1]Formatos_Analises!AP37-1</f>
        <v>-4.3914927136668003E-2</v>
      </c>
      <c r="AV37" s="32">
        <f>[1]Formatos_Analises!AR37/[1]Formatos_Analises!AQ37-1</f>
        <v>-4.8609680741503625E-2</v>
      </c>
      <c r="AW37" s="32">
        <f>[1]Formatos_Analises!AS37/[1]Formatos_Analises!AR37-1</f>
        <v>-7.6423468283178142E-2</v>
      </c>
      <c r="AX37" s="32">
        <f>[1]Formatos_Analises!AT37/[1]Formatos_Analises!AS37-1</f>
        <v>-6.7744960150023403E-2</v>
      </c>
      <c r="AY37" s="31"/>
      <c r="AZ37" s="31"/>
    </row>
    <row r="38" spans="35:52" ht="15.75" x14ac:dyDescent="0.25">
      <c r="AI38" s="36">
        <v>7722</v>
      </c>
      <c r="AJ38" s="37" t="s">
        <v>539</v>
      </c>
      <c r="AK38" s="37" t="s">
        <v>1</v>
      </c>
      <c r="AL38" s="31"/>
      <c r="AM38" s="32">
        <f>[1]Formatos_Analises!AI38/[1]Formatos_Analises!AH38-1</f>
        <v>-0.11481754515296716</v>
      </c>
      <c r="AN38" s="32">
        <f>[1]Formatos_Analises!AJ38/[1]Formatos_Analises!AI38-1</f>
        <v>-0.11201332500520511</v>
      </c>
      <c r="AO38" s="32">
        <f>[1]Formatos_Analises!AK38/[1]Formatos_Analises!AJ38-1</f>
        <v>-0.14138335287221571</v>
      </c>
      <c r="AP38" s="32">
        <f>[1]Formatos_Analises!AL38/[1]Formatos_Analises!AK38-1</f>
        <v>-0.10704533042053521</v>
      </c>
      <c r="AQ38" s="32">
        <f>[1]Formatos_Analises!AM38/[1]Formatos_Analises!AL38-1</f>
        <v>-0.14709480122324159</v>
      </c>
      <c r="AR38" s="32">
        <f>[1]Formatos_Analises!AN38/[1]Formatos_Analises!AM38-1</f>
        <v>-0.13732520616708499</v>
      </c>
      <c r="AS38" s="32">
        <f>[1]Formatos_Analises!AO38/[1]Formatos_Analises!AN38-1</f>
        <v>-0.16043225270157935</v>
      </c>
      <c r="AT38" s="32">
        <f>[1]Formatos_Analises!AP38/[1]Formatos_Analises!AO38-1</f>
        <v>-0.18613861386138619</v>
      </c>
      <c r="AU38" s="32">
        <f>[1]Formatos_Analises!AQ38/[1]Formatos_Analises!AP38-1</f>
        <v>-0.21046228710462289</v>
      </c>
      <c r="AV38" s="32">
        <f>[1]Formatos_Analises!AR38/[1]Formatos_Analises!AQ38-1</f>
        <v>-0.22958397534668717</v>
      </c>
      <c r="AW38" s="32">
        <f>[1]Formatos_Analises!AS38/[1]Formatos_Analises!AR38-1</f>
        <v>-0.40400000000000003</v>
      </c>
      <c r="AX38" s="32">
        <f>[1]Formatos_Analises!AT38/[1]Formatos_Analises!AS38-1</f>
        <v>-0.10402684563758391</v>
      </c>
      <c r="AY38" s="31"/>
      <c r="AZ38" s="31"/>
    </row>
    <row r="39" spans="35:52" ht="15.75" x14ac:dyDescent="0.25">
      <c r="AI39" s="36">
        <v>8592</v>
      </c>
      <c r="AJ39" s="37" t="s">
        <v>540</v>
      </c>
      <c r="AK39" s="37" t="s">
        <v>538</v>
      </c>
      <c r="AL39" s="31"/>
      <c r="AM39" s="32">
        <f>[1]Formatos_Analises!AI39/[1]Formatos_Analises!AH39-1</f>
        <v>0.25308641975308643</v>
      </c>
      <c r="AN39" s="32">
        <f>[1]Formatos_Analises!AJ39/[1]Formatos_Analises!AI39-1</f>
        <v>0.27586206896551735</v>
      </c>
      <c r="AO39" s="32">
        <f>[1]Formatos_Analises!AK39/[1]Formatos_Analises!AJ39-1</f>
        <v>0.28185328185328196</v>
      </c>
      <c r="AP39" s="32">
        <f>[1]Formatos_Analises!AL39/[1]Formatos_Analises!AK39-1</f>
        <v>0.23694779116465869</v>
      </c>
      <c r="AQ39" s="32">
        <f>[1]Formatos_Analises!AM39/[1]Formatos_Analises!AL39-1</f>
        <v>0.16314935064935066</v>
      </c>
      <c r="AR39" s="32">
        <f>[1]Formatos_Analises!AN39/[1]Formatos_Analises!AM39-1</f>
        <v>0.18073970690858343</v>
      </c>
      <c r="AS39" s="32">
        <f>[1]Formatos_Analises!AO39/[1]Formatos_Analises!AN39-1</f>
        <v>8.2742316784869985E-2</v>
      </c>
      <c r="AT39" s="32">
        <f>[1]Formatos_Analises!AP39/[1]Formatos_Analises!AO39-1</f>
        <v>9.4432314410480389E-2</v>
      </c>
      <c r="AU39" s="32">
        <f>[1]Formatos_Analises!AQ39/[1]Formatos_Analises!AP39-1</f>
        <v>3.9900249376558783E-3</v>
      </c>
      <c r="AV39" s="32">
        <f>[1]Formatos_Analises!AR39/[1]Formatos_Analises!AQ39-1</f>
        <v>4.5702930948832599E-2</v>
      </c>
      <c r="AW39" s="32">
        <f>[1]Formatos_Analises!AS39/[1]Formatos_Analises!AR39-1</f>
        <v>3.0403800475059306E-2</v>
      </c>
      <c r="AX39" s="32">
        <f>[1]Formatos_Analises!AT39/[1]Formatos_Analises!AS39-1</f>
        <v>-4.6104195481788679E-3</v>
      </c>
      <c r="AY39" s="31"/>
      <c r="AZ39" s="31"/>
    </row>
    <row r="40" spans="35:52" ht="15.75" x14ac:dyDescent="0.25">
      <c r="AI40" s="36">
        <v>8593</v>
      </c>
      <c r="AJ40" s="37" t="s">
        <v>4</v>
      </c>
      <c r="AK40" s="37" t="s">
        <v>538</v>
      </c>
      <c r="AL40" s="31"/>
      <c r="AM40" s="32">
        <f>[1]Formatos_Analises!AI40/[1]Formatos_Analises!AH40-1</f>
        <v>0.10119186725870533</v>
      </c>
      <c r="AN40" s="32">
        <f>[1]Formatos_Analises!AJ40/[1]Formatos_Analises!AI40-1</f>
        <v>0.11778438030560268</v>
      </c>
      <c r="AO40" s="32">
        <f>[1]Formatos_Analises!AK40/[1]Formatos_Analises!AJ40-1</f>
        <v>9.7778621606227523E-2</v>
      </c>
      <c r="AP40" s="32">
        <f>[1]Formatos_Analises!AL40/[1]Formatos_Analises!AK40-1</f>
        <v>9.4776893808370843E-2</v>
      </c>
      <c r="AQ40" s="32">
        <f>[1]Formatos_Analises!AM40/[1]Formatos_Analises!AL40-1</f>
        <v>8.388625592417065E-2</v>
      </c>
      <c r="AR40" s="32">
        <f>[1]Formatos_Analises!AN40/[1]Formatos_Analises!AM40-1</f>
        <v>8.0891998250983921E-2</v>
      </c>
      <c r="AS40" s="32">
        <f>[1]Formatos_Analises!AO40/[1]Formatos_Analises!AN40-1</f>
        <v>4.0722761596547974E-2</v>
      </c>
      <c r="AT40" s="32">
        <f>[1]Formatos_Analises!AP40/[1]Formatos_Analises!AO40-1</f>
        <v>2.4747343871469374E-2</v>
      </c>
      <c r="AU40" s="32">
        <f>[1]Formatos_Analises!AQ40/[1]Formatos_Analises!AP40-1</f>
        <v>4.8046529270451277E-3</v>
      </c>
      <c r="AV40" s="32">
        <f>[1]Formatos_Analises!AR40/[1]Formatos_Analises!AQ40-1</f>
        <v>-6.2916823958726331E-3</v>
      </c>
      <c r="AW40" s="32">
        <f>[1]Formatos_Analises!AS40/[1]Formatos_Analises!AR40-1</f>
        <v>1.3676079523869733E-2</v>
      </c>
      <c r="AX40" s="32">
        <f>[1]Formatos_Analises!AT40/[1]Formatos_Analises!AS40-1</f>
        <v>8.744534665833914E-3</v>
      </c>
      <c r="AY40" s="31"/>
      <c r="AZ40" s="31"/>
    </row>
    <row r="41" spans="35:52" ht="15.75" x14ac:dyDescent="0.25">
      <c r="AI41" s="36">
        <v>9001</v>
      </c>
      <c r="AJ41" s="37" t="s">
        <v>541</v>
      </c>
      <c r="AK41" s="37" t="s">
        <v>542</v>
      </c>
      <c r="AL41" s="31"/>
      <c r="AM41" s="32">
        <f>[1]Formatos_Analises!AI41/[1]Formatos_Analises!AH41-1</f>
        <v>8.7468460891505506E-2</v>
      </c>
      <c r="AN41" s="32">
        <f>[1]Formatos_Analises!AJ41/[1]Formatos_Analises!AI41-1</f>
        <v>4.5630317092034023E-2</v>
      </c>
      <c r="AO41" s="32">
        <f>[1]Formatos_Analises!AK41/[1]Formatos_Analises!AJ41-1</f>
        <v>9.8002958579881616E-2</v>
      </c>
      <c r="AP41" s="32">
        <f>[1]Formatos_Analises!AL41/[1]Formatos_Analises!AK41-1</f>
        <v>0.12428427079824855</v>
      </c>
      <c r="AQ41" s="32">
        <f>[1]Formatos_Analises!AM41/[1]Formatos_Analises!AL41-1</f>
        <v>6.4409826243259527E-2</v>
      </c>
      <c r="AR41" s="32">
        <f>[1]Formatos_Analises!AN41/[1]Formatos_Analises!AM41-1</f>
        <v>6.13566000562904E-2</v>
      </c>
      <c r="AS41" s="32">
        <f>[1]Formatos_Analises!AO41/[1]Formatos_Analises!AN41-1</f>
        <v>2.678334659241588E-2</v>
      </c>
      <c r="AT41" s="32">
        <f>[1]Formatos_Analises!AP41/[1]Formatos_Analises!AO41-1</f>
        <v>-1.394628099173556E-2</v>
      </c>
      <c r="AU41" s="32">
        <f>[1]Formatos_Analises!AQ41/[1]Formatos_Analises!AP41-1</f>
        <v>-3.2215819800942902E-2</v>
      </c>
      <c r="AV41" s="32">
        <f>[1]Formatos_Analises!AR41/[1]Formatos_Analises!AQ41-1</f>
        <v>-3.7077131258457352E-2</v>
      </c>
      <c r="AW41" s="32">
        <f>[1]Formatos_Analises!AS41/[1]Formatos_Analises!AR41-1</f>
        <v>-6.8577852726250721E-2</v>
      </c>
      <c r="AX41" s="32">
        <f>[1]Formatos_Analises!AT41/[1]Formatos_Analises!AS41-1</f>
        <v>-6.1858780929390456E-2</v>
      </c>
      <c r="AY41" s="31"/>
      <c r="AZ41" s="31"/>
    </row>
    <row r="42" spans="35:52" ht="15.75" x14ac:dyDescent="0.25">
      <c r="AI42" s="36">
        <v>9002</v>
      </c>
      <c r="AJ42" s="37" t="s">
        <v>543</v>
      </c>
      <c r="AK42" s="37" t="s">
        <v>538</v>
      </c>
      <c r="AL42" s="31"/>
      <c r="AM42" s="32">
        <f>[1]Formatos_Analises!AI42/[1]Formatos_Analises!AH42-1</f>
        <v>3.0612244897959107E-2</v>
      </c>
      <c r="AN42" s="32">
        <f>[1]Formatos_Analises!AJ42/[1]Formatos_Analises!AI42-1</f>
        <v>4.9504950495049549E-2</v>
      </c>
      <c r="AO42" s="32">
        <f>[1]Formatos_Analises!AK42/[1]Formatos_Analises!AJ42-1</f>
        <v>0.12264150943396235</v>
      </c>
      <c r="AP42" s="32">
        <f>[1]Formatos_Analises!AL42/[1]Formatos_Analises!AK42-1</f>
        <v>4.2016806722689148E-2</v>
      </c>
      <c r="AQ42" s="32">
        <f>[1]Formatos_Analises!AM42/[1]Formatos_Analises!AL42-1</f>
        <v>2.4193548387096753E-2</v>
      </c>
      <c r="AR42" s="32">
        <f>[1]Formatos_Analises!AN42/[1]Formatos_Analises!AM42-1</f>
        <v>0.11023622047244097</v>
      </c>
      <c r="AS42" s="32">
        <f>[1]Formatos_Analises!AO42/[1]Formatos_Analises!AN42-1</f>
        <v>0</v>
      </c>
      <c r="AT42" s="32">
        <f>[1]Formatos_Analises!AP42/[1]Formatos_Analises!AO42-1</f>
        <v>-4.2553191489361653E-2</v>
      </c>
      <c r="AU42" s="32">
        <f>[1]Formatos_Analises!AQ42/[1]Formatos_Analises!AP42-1</f>
        <v>-1.4814814814814836E-2</v>
      </c>
      <c r="AV42" s="32">
        <f>[1]Formatos_Analises!AR42/[1]Formatos_Analises!AQ42-1</f>
        <v>5.2631578947368363E-2</v>
      </c>
      <c r="AW42" s="32">
        <f>[1]Formatos_Analises!AS42/[1]Formatos_Analises!AR42-1</f>
        <v>8.5714285714285632E-2</v>
      </c>
      <c r="AX42" s="32">
        <f>[1]Formatos_Analises!AT42/[1]Formatos_Analises!AS42-1</f>
        <v>1.9736842105263053E-2</v>
      </c>
      <c r="AY42" s="31"/>
      <c r="AZ42" s="31"/>
    </row>
    <row r="43" spans="35:52" ht="15.75" x14ac:dyDescent="0.25">
      <c r="AI43" s="36">
        <v>9003</v>
      </c>
      <c r="AJ43" s="37" t="s">
        <v>544</v>
      </c>
      <c r="AK43" s="37" t="s">
        <v>542</v>
      </c>
      <c r="AL43" s="31"/>
      <c r="AM43" s="32">
        <f>[1]Formatos_Analises!AI43/[1]Formatos_Analises!AH43-1</f>
        <v>5.9701492537313383E-2</v>
      </c>
      <c r="AN43" s="32">
        <f>[1]Formatos_Analises!AJ43/[1]Formatos_Analises!AI43-1</f>
        <v>-1.4084507042253502E-2</v>
      </c>
      <c r="AO43" s="32">
        <f>[1]Formatos_Analises!AK43/[1]Formatos_Analises!AJ43-1</f>
        <v>0.14285714285714279</v>
      </c>
      <c r="AP43" s="32">
        <f>[1]Formatos_Analises!AL43/[1]Formatos_Analises!AK43-1</f>
        <v>0.19999999999999996</v>
      </c>
      <c r="AQ43" s="32">
        <f>[1]Formatos_Analises!AM43/[1]Formatos_Analises!AL43-1</f>
        <v>6.25E-2</v>
      </c>
      <c r="AR43" s="32">
        <f>[1]Formatos_Analises!AN43/[1]Formatos_Analises!AM43-1</f>
        <v>0.30392156862745101</v>
      </c>
      <c r="AS43" s="32">
        <f>[1]Formatos_Analises!AO43/[1]Formatos_Analises!AN43-1</f>
        <v>1.5037593984962516E-2</v>
      </c>
      <c r="AT43" s="32">
        <f>[1]Formatos_Analises!AP43/[1]Formatos_Analises!AO43-1</f>
        <v>1.4814814814814836E-2</v>
      </c>
      <c r="AU43" s="32">
        <f>[1]Formatos_Analises!AQ43/[1]Formatos_Analises!AP43-1</f>
        <v>7.2992700729928028E-3</v>
      </c>
      <c r="AV43" s="32">
        <f>[1]Formatos_Analises!AR43/[1]Formatos_Analises!AQ43-1</f>
        <v>5.7971014492753659E-2</v>
      </c>
      <c r="AW43" s="32">
        <f>[1]Formatos_Analises!AS43/[1]Formatos_Analises!AR43-1</f>
        <v>8.2191780821917915E-2</v>
      </c>
      <c r="AX43" s="32">
        <f>[1]Formatos_Analises!AT43/[1]Formatos_Analises!AS43-1</f>
        <v>-9.4936708860759444E-2</v>
      </c>
      <c r="AY43" s="31"/>
      <c r="AZ43" s="31"/>
    </row>
    <row r="44" spans="35:52" ht="15.75" x14ac:dyDescent="0.25">
      <c r="AI44" s="36">
        <v>9101</v>
      </c>
      <c r="AJ44" s="37" t="s">
        <v>545</v>
      </c>
      <c r="AK44" s="37" t="s">
        <v>6</v>
      </c>
      <c r="AL44" s="31"/>
      <c r="AM44" s="32">
        <f>[1]Formatos_Analises!AI44/[1]Formatos_Analises!AH44-1</f>
        <v>-5.8394160583941646E-2</v>
      </c>
      <c r="AN44" s="32">
        <f>[1]Formatos_Analises!AJ44/[1]Formatos_Analises!AI44-1</f>
        <v>5.4263565891472965E-2</v>
      </c>
      <c r="AO44" s="32">
        <f>[1]Formatos_Analises!AK44/[1]Formatos_Analises!AJ44-1</f>
        <v>-8.0882352941176516E-2</v>
      </c>
      <c r="AP44" s="32">
        <f>[1]Formatos_Analises!AL44/[1]Formatos_Analises!AK44-1</f>
        <v>-5.600000000000005E-2</v>
      </c>
      <c r="AQ44" s="32">
        <f>[1]Formatos_Analises!AM44/[1]Formatos_Analises!AL44-1</f>
        <v>-0.14406779661016944</v>
      </c>
      <c r="AR44" s="32">
        <f>[1]Formatos_Analises!AN44/[1]Formatos_Analises!AM44-1</f>
        <v>9.9009900990099098E-2</v>
      </c>
      <c r="AS44" s="32">
        <f>[1]Formatos_Analises!AO44/[1]Formatos_Analises!AN44-1</f>
        <v>-7.2072072072072113E-2</v>
      </c>
      <c r="AT44" s="32">
        <f>[1]Formatos_Analises!AP44/[1]Formatos_Analises!AO44-1</f>
        <v>3.8834951456310662E-2</v>
      </c>
      <c r="AU44" s="32">
        <f>[1]Formatos_Analises!AQ44/[1]Formatos_Analises!AP44-1</f>
        <v>-9.3457943925233655E-3</v>
      </c>
      <c r="AV44" s="32">
        <f>[1]Formatos_Analises!AR44/[1]Formatos_Analises!AQ44-1</f>
        <v>2.8301886792452935E-2</v>
      </c>
      <c r="AW44" s="32">
        <f>[1]Formatos_Analises!AS44/[1]Formatos_Analises!AR44-1</f>
        <v>-2.752293577981646E-2</v>
      </c>
      <c r="AX44" s="32">
        <f>[1]Formatos_Analises!AT44/[1]Formatos_Analises!AS44-1</f>
        <v>-3.7735849056603765E-2</v>
      </c>
      <c r="AY44" s="31"/>
      <c r="AZ44" s="31"/>
    </row>
    <row r="45" spans="35:52" ht="15.75" x14ac:dyDescent="0.25">
      <c r="AI45" s="36">
        <v>9102</v>
      </c>
      <c r="AJ45" s="37" t="s">
        <v>546</v>
      </c>
      <c r="AK45" s="37" t="s">
        <v>6</v>
      </c>
      <c r="AL45" s="31"/>
      <c r="AM45" s="32">
        <f>[1]Formatos_Analises!AI45/[1]Formatos_Analises!AH45-1</f>
        <v>0</v>
      </c>
      <c r="AN45" s="32">
        <f>[1]Formatos_Analises!AJ45/[1]Formatos_Analises!AI45-1</f>
        <v>5.8252427184465994E-2</v>
      </c>
      <c r="AO45" s="32">
        <f>[1]Formatos_Analises!AK45/[1]Formatos_Analises!AJ45-1</f>
        <v>0.12844036697247696</v>
      </c>
      <c r="AP45" s="32">
        <f>[1]Formatos_Analises!AL45/[1]Formatos_Analises!AK45-1</f>
        <v>6.5040650406503975E-2</v>
      </c>
      <c r="AQ45" s="32">
        <f>[1]Formatos_Analises!AM45/[1]Formatos_Analises!AL45-1</f>
        <v>7.6335877862594437E-3</v>
      </c>
      <c r="AR45" s="32">
        <f>[1]Formatos_Analises!AN45/[1]Formatos_Analises!AM45-1</f>
        <v>9.8484848484848397E-2</v>
      </c>
      <c r="AS45" s="32">
        <f>[1]Formatos_Analises!AO45/[1]Formatos_Analises!AN45-1</f>
        <v>0.12413793103448278</v>
      </c>
      <c r="AT45" s="32">
        <f>[1]Formatos_Analises!AP45/[1]Formatos_Analises!AO45-1</f>
        <v>-1.8404907975460127E-2</v>
      </c>
      <c r="AU45" s="32">
        <f>[1]Formatos_Analises!AQ45/[1]Formatos_Analises!AP45-1</f>
        <v>2.4999999999999911E-2</v>
      </c>
      <c r="AV45" s="32">
        <f>[1]Formatos_Analises!AR45/[1]Formatos_Analises!AQ45-1</f>
        <v>-1.2195121951219523E-2</v>
      </c>
      <c r="AW45" s="32">
        <f>[1]Formatos_Analises!AS45/[1]Formatos_Analises!AR45-1</f>
        <v>1.2345679012345734E-2</v>
      </c>
      <c r="AX45" s="32">
        <f>[1]Formatos_Analises!AT45/[1]Formatos_Analises!AS45-1</f>
        <v>6.7073170731707377E-2</v>
      </c>
      <c r="AY45" s="31"/>
      <c r="AZ45" s="31"/>
    </row>
    <row r="46" spans="35:52" ht="15.75" x14ac:dyDescent="0.25">
      <c r="AI46" s="36">
        <v>9103</v>
      </c>
      <c r="AJ46" s="37" t="s">
        <v>547</v>
      </c>
      <c r="AK46" s="37" t="s">
        <v>6</v>
      </c>
      <c r="AL46" s="31"/>
      <c r="AM46" s="32">
        <f>[1]Formatos_Analises!AI46/[1]Formatos_Analises!AH46-1</f>
        <v>-9.375E-2</v>
      </c>
      <c r="AN46" s="32">
        <f>[1]Formatos_Analises!AJ46/[1]Formatos_Analises!AI46-1</f>
        <v>-1.7241379310344862E-2</v>
      </c>
      <c r="AO46" s="32">
        <f>[1]Formatos_Analises!AK46/[1]Formatos_Analises!AJ46-1</f>
        <v>-0.11111111111111116</v>
      </c>
      <c r="AP46" s="32">
        <f>[1]Formatos_Analises!AL46/[1]Formatos_Analises!AK46-1</f>
        <v>-3.289473684210531E-2</v>
      </c>
      <c r="AQ46" s="32">
        <f>[1]Formatos_Analises!AM46/[1]Formatos_Analises!AL46-1</f>
        <v>-8.1632653061224469E-2</v>
      </c>
      <c r="AR46" s="32">
        <f>[1]Formatos_Analises!AN46/[1]Formatos_Analises!AM46-1</f>
        <v>-7.407407407407407E-2</v>
      </c>
      <c r="AS46" s="32">
        <f>[1]Formatos_Analises!AO46/[1]Formatos_Analises!AN46-1</f>
        <v>0</v>
      </c>
      <c r="AT46" s="32">
        <f>[1]Formatos_Analises!AP46/[1]Formatos_Analises!AO46-1</f>
        <v>2.4000000000000021E-2</v>
      </c>
      <c r="AU46" s="32">
        <f>[1]Formatos_Analises!AQ46/[1]Formatos_Analises!AP46-1</f>
        <v>4.6875E-2</v>
      </c>
      <c r="AV46" s="32">
        <f>[1]Formatos_Analises!AR46/[1]Formatos_Analises!AQ46-1</f>
        <v>3.7313432835820892E-2</v>
      </c>
      <c r="AW46" s="32">
        <f>[1]Formatos_Analises!AS46/[1]Formatos_Analises!AR46-1</f>
        <v>-0.1079136690647482</v>
      </c>
      <c r="AX46" s="32">
        <f>[1]Formatos_Analises!AT46/[1]Formatos_Analises!AS46-1</f>
        <v>-0.16935483870967738</v>
      </c>
      <c r="AY46" s="31"/>
      <c r="AZ46" s="31"/>
    </row>
    <row r="47" spans="35:52" ht="15.75" x14ac:dyDescent="0.25">
      <c r="AI47" s="36">
        <v>9321</v>
      </c>
      <c r="AJ47" s="37" t="s">
        <v>548</v>
      </c>
      <c r="AK47" s="37" t="s">
        <v>2</v>
      </c>
      <c r="AL47" s="31"/>
      <c r="AM47" s="32">
        <f>[1]Formatos_Analises!AI47/[1]Formatos_Analises!AH47-1</f>
        <v>9.7402597402598268E-3</v>
      </c>
      <c r="AN47" s="32">
        <f>[1]Formatos_Analises!AJ47/[1]Formatos_Analises!AI47-1</f>
        <v>1.2861736334405238E-2</v>
      </c>
      <c r="AO47" s="32">
        <f>[1]Formatos_Analises!AK47/[1]Formatos_Analises!AJ47-1</f>
        <v>8.5714285714285632E-2</v>
      </c>
      <c r="AP47" s="32">
        <f>[1]Formatos_Analises!AL47/[1]Formatos_Analises!AK47-1</f>
        <v>0.10526315789473695</v>
      </c>
      <c r="AQ47" s="32">
        <f>[1]Formatos_Analises!AM47/[1]Formatos_Analises!AL47-1</f>
        <v>0.21957671957671954</v>
      </c>
      <c r="AR47" s="32">
        <f>[1]Formatos_Analises!AN47/[1]Formatos_Analises!AM47-1</f>
        <v>5.6399132321041323E-2</v>
      </c>
      <c r="AS47" s="32">
        <f>[1]Formatos_Analises!AO47/[1]Formatos_Analises!AN47-1</f>
        <v>4.5174537987679564E-2</v>
      </c>
      <c r="AT47" s="32">
        <f>[1]Formatos_Analises!AP47/[1]Formatos_Analises!AO47-1</f>
        <v>8.4479371316306562E-2</v>
      </c>
      <c r="AU47" s="32">
        <f>[1]Formatos_Analises!AQ47/[1]Formatos_Analises!AP47-1</f>
        <v>4.8913043478260976E-2</v>
      </c>
      <c r="AV47" s="32">
        <f>[1]Formatos_Analises!AR47/[1]Formatos_Analises!AQ47-1</f>
        <v>-2.5906735751295318E-2</v>
      </c>
      <c r="AW47" s="32">
        <f>[1]Formatos_Analises!AS47/[1]Formatos_Analises!AR47-1</f>
        <v>3.0141843971631221E-2</v>
      </c>
      <c r="AX47" s="32">
        <f>[1]Formatos_Analises!AT47/[1]Formatos_Analises!AS47-1</f>
        <v>9.2943201376936235E-2</v>
      </c>
      <c r="AY47" s="31"/>
      <c r="AZ47" s="31"/>
    </row>
    <row r="48" spans="35:52" ht="15.75" x14ac:dyDescent="0.25">
      <c r="AI48" s="36">
        <v>9329</v>
      </c>
      <c r="AJ48" s="37" t="s">
        <v>549</v>
      </c>
      <c r="AK48" s="37" t="s">
        <v>2</v>
      </c>
      <c r="AL48" s="31"/>
      <c r="AM48" s="32">
        <f>[1]Formatos_Analises!AI48/[1]Formatos_Analises!AH48-1</f>
        <v>-3.9070067807555731E-2</v>
      </c>
      <c r="AN48" s="32">
        <f>[1]Formatos_Analises!AJ48/[1]Formatos_Analises!AI48-1</f>
        <v>-1.7473118279569877E-2</v>
      </c>
      <c r="AO48" s="32">
        <f>[1]Formatos_Analises!AK48/[1]Formatos_Analises!AJ48-1</f>
        <v>-1.0601915184678568E-2</v>
      </c>
      <c r="AP48" s="32">
        <f>[1]Formatos_Analises!AL48/[1]Formatos_Analises!AK48-1</f>
        <v>-3.439336329070164E-2</v>
      </c>
      <c r="AQ48" s="32">
        <f>[1]Formatos_Analises!AM48/[1]Formatos_Analises!AL48-1</f>
        <v>-5.7812779667084313E-2</v>
      </c>
      <c r="AR48" s="32">
        <f>[1]Formatos_Analises!AN48/[1]Formatos_Analises!AM48-1</f>
        <v>-9.1185410334346795E-3</v>
      </c>
      <c r="AS48" s="32">
        <f>[1]Formatos_Analises!AO48/[1]Formatos_Analises!AN48-1</f>
        <v>-1.8404907975460127E-2</v>
      </c>
      <c r="AT48" s="32">
        <f>[1]Formatos_Analises!AP48/[1]Formatos_Analises!AO48-1</f>
        <v>-3.7695312500000022E-2</v>
      </c>
      <c r="AU48" s="32">
        <f>[1]Formatos_Analises!AQ48/[1]Formatos_Analises!AP48-1</f>
        <v>-7.3066774913740362E-3</v>
      </c>
      <c r="AV48" s="32">
        <f>[1]Formatos_Analises!AR48/[1]Formatos_Analises!AQ48-1</f>
        <v>-2.2694745450828058E-2</v>
      </c>
      <c r="AW48" s="32">
        <f>[1]Formatos_Analises!AS48/[1]Formatos_Analises!AR48-1</f>
        <v>-2.4476987447698773E-2</v>
      </c>
      <c r="AX48" s="32">
        <f>[1]Formatos_Analises!AT48/[1]Formatos_Analises!AS48-1</f>
        <v>-6.7981985846021886E-2</v>
      </c>
      <c r="AY48" s="31"/>
      <c r="AZ48" s="31"/>
    </row>
    <row r="49" spans="35:52" ht="15.75" x14ac:dyDescent="0.25">
      <c r="AI49" s="36">
        <v>9493</v>
      </c>
      <c r="AJ49" s="37" t="s">
        <v>550</v>
      </c>
      <c r="AK49" s="37" t="s">
        <v>542</v>
      </c>
      <c r="AL49" s="31"/>
      <c r="AM49" s="32">
        <f>[1]Formatos_Analises!AI49/[1]Formatos_Analises!AH49-1</f>
        <v>2.9320987654321007E-2</v>
      </c>
      <c r="AN49" s="32">
        <f>[1]Formatos_Analises!AJ49/[1]Formatos_Analises!AI49-1</f>
        <v>4.0479760119940034E-2</v>
      </c>
      <c r="AO49" s="32">
        <f>[1]Formatos_Analises!AK49/[1]Formatos_Analises!AJ49-1</f>
        <v>5.7636887608070175E-3</v>
      </c>
      <c r="AP49" s="32">
        <f>[1]Formatos_Analises!AL49/[1]Formatos_Analises!AK49-1</f>
        <v>6.0888252148997069E-2</v>
      </c>
      <c r="AQ49" s="32">
        <f>[1]Formatos_Analises!AM49/[1]Formatos_Analises!AL49-1</f>
        <v>2.025658338960179E-3</v>
      </c>
      <c r="AR49" s="32">
        <f>[1]Formatos_Analises!AN49/[1]Formatos_Analises!AM49-1</f>
        <v>1.8867924528301883E-2</v>
      </c>
      <c r="AS49" s="32">
        <f>[1]Formatos_Analises!AO49/[1]Formatos_Analises!AN49-1</f>
        <v>1.1904761904761862E-2</v>
      </c>
      <c r="AT49" s="32">
        <f>[1]Formatos_Analises!AP49/[1]Formatos_Analises!AO49-1</f>
        <v>1.8300653594771177E-2</v>
      </c>
      <c r="AU49" s="32">
        <f>[1]Formatos_Analises!AQ49/[1]Formatos_Analises!AP49-1</f>
        <v>-1.2836970474967568E-3</v>
      </c>
      <c r="AV49" s="32">
        <f>[1]Formatos_Analises!AR49/[1]Formatos_Analises!AQ49-1</f>
        <v>-2.5706940874036022E-2</v>
      </c>
      <c r="AW49" s="32">
        <f>[1]Formatos_Analises!AS49/[1]Formatos_Analises!AR49-1</f>
        <v>-5.8047493403693973E-2</v>
      </c>
      <c r="AX49" s="32">
        <f>[1]Formatos_Analises!AT49/[1]Formatos_Analises!AS49-1</f>
        <v>-5.0420168067226934E-2</v>
      </c>
      <c r="AY49" s="31"/>
      <c r="AZ49" s="3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rgb="FFFFC000"/>
  </sheetPr>
  <dimension ref="A1:N31"/>
  <sheetViews>
    <sheetView workbookViewId="0">
      <selection activeCell="P10" sqref="P10"/>
    </sheetView>
  </sheetViews>
  <sheetFormatPr defaultRowHeight="15" x14ac:dyDescent="0.25"/>
  <cols>
    <col min="1" max="1" width="23.140625" bestFit="1" customWidth="1"/>
  </cols>
  <sheetData>
    <row r="1" spans="1:14" s="38" customFormat="1" x14ac:dyDescent="0.25">
      <c r="A1" s="38" t="s">
        <v>558</v>
      </c>
    </row>
    <row r="2" spans="1:14" s="1" customFormat="1" x14ac:dyDescent="0.25">
      <c r="B2" s="1">
        <v>2007</v>
      </c>
      <c r="C2" s="1">
        <v>2008</v>
      </c>
      <c r="D2" s="1">
        <v>2009</v>
      </c>
      <c r="E2" s="1">
        <v>2010</v>
      </c>
      <c r="F2" s="1">
        <v>2011</v>
      </c>
      <c r="G2" s="1">
        <v>2012</v>
      </c>
      <c r="H2" s="1">
        <v>2013</v>
      </c>
      <c r="I2" s="1">
        <v>2014</v>
      </c>
      <c r="J2" s="1">
        <v>2015</v>
      </c>
      <c r="K2" s="1">
        <v>2016</v>
      </c>
      <c r="L2" s="1">
        <v>2017</v>
      </c>
      <c r="M2" s="1">
        <v>2018</v>
      </c>
      <c r="N2" s="1">
        <v>2019</v>
      </c>
    </row>
    <row r="3" spans="1:14" x14ac:dyDescent="0.25">
      <c r="A3" s="1" t="s">
        <v>34</v>
      </c>
      <c r="C3">
        <f>'[1]Total x Ano'!C3/'[1]Total x Ano'!B3-1</f>
        <v>-4.6012269938650041E-3</v>
      </c>
      <c r="D3">
        <f>'[1]Total x Ano'!D3/'[1]Total x Ano'!C3-1</f>
        <v>8.4745762711864403E-2</v>
      </c>
      <c r="E3">
        <f>'[1]Total x Ano'!E3/'[1]Total x Ano'!D3-1</f>
        <v>1.2784090909090828E-2</v>
      </c>
      <c r="F3">
        <f>'[1]Total x Ano'!F3/'[1]Total x Ano'!E3-1</f>
        <v>8.8359046283309928E-2</v>
      </c>
      <c r="G3">
        <f>'[1]Total x Ano'!G3/'[1]Total x Ano'!F3-1</f>
        <v>5.4123711340206215E-2</v>
      </c>
      <c r="H3">
        <f>'[1]Total x Ano'!H3/'[1]Total x Ano'!G3-1</f>
        <v>3.1784841075794601E-2</v>
      </c>
      <c r="I3">
        <f>'[1]Total x Ano'!I3/'[1]Total x Ano'!H3-1</f>
        <v>1.4218009478673022E-2</v>
      </c>
      <c r="J3">
        <f>'[1]Total x Ano'!J3/'[1]Total x Ano'!I3-1</f>
        <v>-5.1401869158878455E-2</v>
      </c>
      <c r="K3">
        <f>'[1]Total x Ano'!K3/'[1]Total x Ano'!J3-1</f>
        <v>-1.2315270935960632E-2</v>
      </c>
      <c r="L3">
        <f>'[1]Total x Ano'!L3/'[1]Total x Ano'!K3-1</f>
        <v>-2.7431421446383997E-2</v>
      </c>
      <c r="M3">
        <f>'[1]Total x Ano'!M3/'[1]Total x Ano'!L3-1</f>
        <v>-1.2820512820512775E-2</v>
      </c>
      <c r="N3">
        <f>'[1]Total x Ano'!N3/'[1]Total x Ano'!M3-1</f>
        <v>-2.207792207792203E-2</v>
      </c>
    </row>
    <row r="4" spans="1:14" x14ac:dyDescent="0.25">
      <c r="A4" s="1" t="s">
        <v>33</v>
      </c>
      <c r="C4">
        <f>'[1]Total x Ano'!C4/'[1]Total x Ano'!B4-1</f>
        <v>-1.9736842105263164E-2</v>
      </c>
      <c r="D4">
        <f>'[1]Total x Ano'!D4/'[1]Total x Ano'!C4-1</f>
        <v>4.6979865771812124E-2</v>
      </c>
      <c r="E4">
        <f>'[1]Total x Ano'!E4/'[1]Total x Ano'!D4-1</f>
        <v>3.8461538461538547E-2</v>
      </c>
      <c r="F4">
        <f>'[1]Total x Ano'!F4/'[1]Total x Ano'!E4-1</f>
        <v>0.14814814814814814</v>
      </c>
      <c r="G4">
        <f>'[1]Total x Ano'!G4/'[1]Total x Ano'!F4-1</f>
        <v>4.8387096774193505E-2</v>
      </c>
      <c r="H4">
        <f>'[1]Total x Ano'!H4/'[1]Total x Ano'!G4-1</f>
        <v>5.12820512820511E-3</v>
      </c>
      <c r="I4">
        <f>'[1]Total x Ano'!I4/'[1]Total x Ano'!H4-1</f>
        <v>9.6938775510204023E-2</v>
      </c>
      <c r="J4">
        <f>'[1]Total x Ano'!J4/'[1]Total x Ano'!I4-1</f>
        <v>0</v>
      </c>
      <c r="K4">
        <f>'[1]Total x Ano'!K4/'[1]Total x Ano'!J4-1</f>
        <v>-7.906976744186045E-2</v>
      </c>
      <c r="L4">
        <f>'[1]Total x Ano'!L4/'[1]Total x Ano'!K4-1</f>
        <v>1.0101010101010166E-2</v>
      </c>
      <c r="M4">
        <f>'[1]Total x Ano'!M4/'[1]Total x Ano'!L4-1</f>
        <v>-5.5000000000000049E-2</v>
      </c>
      <c r="N4">
        <f>'[1]Total x Ano'!N4/'[1]Total x Ano'!M4-1</f>
        <v>-9.5238095238095233E-2</v>
      </c>
    </row>
    <row r="5" spans="1:14" x14ac:dyDescent="0.25">
      <c r="A5" s="1" t="s">
        <v>32</v>
      </c>
      <c r="C5">
        <f>'[1]Total x Ano'!C5/'[1]Total x Ano'!B5-1</f>
        <v>3.5958904109589129E-2</v>
      </c>
      <c r="D5">
        <f>'[1]Total x Ano'!D5/'[1]Total x Ano'!C5-1</f>
        <v>8.2644628099173501E-2</v>
      </c>
      <c r="E5">
        <f>'[1]Total x Ano'!E5/'[1]Total x Ano'!D5-1</f>
        <v>7.3282442748091592E-2</v>
      </c>
      <c r="F5">
        <f>'[1]Total x Ano'!F5/'[1]Total x Ano'!E5-1</f>
        <v>5.9743954480796502E-2</v>
      </c>
      <c r="G5">
        <f>'[1]Total x Ano'!G5/'[1]Total x Ano'!F5-1</f>
        <v>5.3691275167785157E-2</v>
      </c>
      <c r="H5">
        <f>'[1]Total x Ano'!H5/'[1]Total x Ano'!G5-1</f>
        <v>1.1464968152866239E-2</v>
      </c>
      <c r="I5">
        <f>'[1]Total x Ano'!I5/'[1]Total x Ano'!H5-1</f>
        <v>-1.5113350125944613E-2</v>
      </c>
      <c r="J5">
        <f>'[1]Total x Ano'!J5/'[1]Total x Ano'!I5-1</f>
        <v>6.9053708439897665E-2</v>
      </c>
      <c r="K5">
        <f>'[1]Total x Ano'!K5/'[1]Total x Ano'!J5-1</f>
        <v>-4.0669856459330189E-2</v>
      </c>
      <c r="L5">
        <f>'[1]Total x Ano'!L5/'[1]Total x Ano'!K5-1</f>
        <v>-4.3640897755610975E-2</v>
      </c>
      <c r="M5">
        <f>'[1]Total x Ano'!M5/'[1]Total x Ano'!L5-1</f>
        <v>-2.8683181225554133E-2</v>
      </c>
      <c r="N5">
        <f>'[1]Total x Ano'!N5/'[1]Total x Ano'!M5-1</f>
        <v>-7.919463087248324E-2</v>
      </c>
    </row>
    <row r="6" spans="1:14" x14ac:dyDescent="0.25">
      <c r="A6" s="1" t="s">
        <v>31</v>
      </c>
      <c r="C6">
        <f>'[1]Total x Ano'!C6/'[1]Total x Ano'!B6-1</f>
        <v>6.2111801242235032E-3</v>
      </c>
      <c r="D6">
        <f>'[1]Total x Ano'!D6/'[1]Total x Ano'!C6-1</f>
        <v>-3.0864197530864224E-2</v>
      </c>
      <c r="E6">
        <f>'[1]Total x Ano'!E6/'[1]Total x Ano'!D6-1</f>
        <v>6.3694267515923553E-2</v>
      </c>
      <c r="F6">
        <f>'[1]Total x Ano'!F6/'[1]Total x Ano'!E6-1</f>
        <v>5.3892215568862367E-2</v>
      </c>
      <c r="G6">
        <f>'[1]Total x Ano'!G6/'[1]Total x Ano'!F6-1</f>
        <v>3.4090909090909172E-2</v>
      </c>
      <c r="H6">
        <f>'[1]Total x Ano'!H6/'[1]Total x Ano'!G6-1</f>
        <v>-5.494505494505475E-3</v>
      </c>
      <c r="I6">
        <f>'[1]Total x Ano'!I6/'[1]Total x Ano'!H6-1</f>
        <v>0.11602209944751385</v>
      </c>
      <c r="J6">
        <f>'[1]Total x Ano'!J6/'[1]Total x Ano'!I6-1</f>
        <v>-4.9504950495049549E-3</v>
      </c>
      <c r="K6">
        <f>'[1]Total x Ano'!K6/'[1]Total x Ano'!J6-1</f>
        <v>-3.9800995024875663E-2</v>
      </c>
      <c r="L6">
        <f>'[1]Total x Ano'!L6/'[1]Total x Ano'!K6-1</f>
        <v>-3.6269430051813489E-2</v>
      </c>
      <c r="M6">
        <f>'[1]Total x Ano'!M6/'[1]Total x Ano'!L6-1</f>
        <v>-3.7634408602150504E-2</v>
      </c>
      <c r="N6">
        <f>'[1]Total x Ano'!N6/'[1]Total x Ano'!M6-1</f>
        <v>0.1117318435754191</v>
      </c>
    </row>
    <row r="7" spans="1:14" x14ac:dyDescent="0.25">
      <c r="A7" s="1" t="s">
        <v>30</v>
      </c>
      <c r="C7">
        <f>'[1]Total x Ano'!C7/'[1]Total x Ano'!B7-1</f>
        <v>5.7481751824817628E-2</v>
      </c>
      <c r="D7">
        <f>'[1]Total x Ano'!D7/'[1]Total x Ano'!C7-1</f>
        <v>-9.4909404659189178E-3</v>
      </c>
      <c r="E7">
        <f>'[1]Total x Ano'!E7/'[1]Total x Ano'!D7-1</f>
        <v>4.6167247386759591E-2</v>
      </c>
      <c r="F7">
        <f>'[1]Total x Ano'!F7/'[1]Total x Ano'!E7-1</f>
        <v>7.0774354704413067E-2</v>
      </c>
      <c r="G7">
        <f>'[1]Total x Ano'!G7/'[1]Total x Ano'!F7-1</f>
        <v>5.5209953343701379E-2</v>
      </c>
      <c r="H7">
        <f>'[1]Total x Ano'!H7/'[1]Total x Ano'!G7-1</f>
        <v>1.9896831245394209E-2</v>
      </c>
      <c r="I7">
        <f>'[1]Total x Ano'!I7/'[1]Total x Ano'!H7-1</f>
        <v>7.2976878612716733E-2</v>
      </c>
      <c r="J7">
        <f>'[1]Total x Ano'!J7/'[1]Total x Ano'!I7-1</f>
        <v>-1.077441077441077E-2</v>
      </c>
      <c r="K7">
        <f>'[1]Total x Ano'!K7/'[1]Total x Ano'!J7-1</f>
        <v>-4.2205582028590927E-2</v>
      </c>
      <c r="L7">
        <f>'[1]Total x Ano'!L7/'[1]Total x Ano'!K7-1</f>
        <v>-2.4164889836531644E-2</v>
      </c>
      <c r="M7">
        <f>'[1]Total x Ano'!M7/'[1]Total x Ano'!L7-1</f>
        <v>-2.9133284777858703E-2</v>
      </c>
      <c r="N7">
        <f>'[1]Total x Ano'!N7/'[1]Total x Ano'!M7-1</f>
        <v>-7.3518379594898708E-2</v>
      </c>
    </row>
    <row r="8" spans="1:14" x14ac:dyDescent="0.25">
      <c r="A8" s="1" t="s">
        <v>29</v>
      </c>
      <c r="C8">
        <f>'[1]Total x Ano'!C8/'[1]Total x Ano'!B8-1</f>
        <v>-2.3255813953488413E-2</v>
      </c>
      <c r="D8">
        <f>'[1]Total x Ano'!D8/'[1]Total x Ano'!C8-1</f>
        <v>-5.9523809523809312E-3</v>
      </c>
      <c r="E8">
        <f>'[1]Total x Ano'!E8/'[1]Total x Ano'!D8-1</f>
        <v>6.5868263473053856E-2</v>
      </c>
      <c r="F8">
        <f>'[1]Total x Ano'!F8/'[1]Total x Ano'!E8-1</f>
        <v>0.1404494382022472</v>
      </c>
      <c r="G8">
        <f>'[1]Total x Ano'!G8/'[1]Total x Ano'!F8-1</f>
        <v>2.4630541871921263E-2</v>
      </c>
      <c r="H8">
        <f>'[1]Total x Ano'!H8/'[1]Total x Ano'!G8-1</f>
        <v>7.6923076923076872E-2</v>
      </c>
      <c r="I8">
        <f>'[1]Total x Ano'!I8/'[1]Total x Ano'!H8-1</f>
        <v>-1.7857142857142905E-2</v>
      </c>
      <c r="J8">
        <f>'[1]Total x Ano'!J8/'[1]Total x Ano'!I8-1</f>
        <v>-7.7272727272727271E-2</v>
      </c>
      <c r="K8">
        <f>'[1]Total x Ano'!K8/'[1]Total x Ano'!J8-1</f>
        <v>-4.4334975369458074E-2</v>
      </c>
      <c r="L8">
        <f>'[1]Total x Ano'!L8/'[1]Total x Ano'!K8-1</f>
        <v>-8.2474226804123751E-2</v>
      </c>
      <c r="M8">
        <f>'[1]Total x Ano'!M8/'[1]Total x Ano'!L8-1</f>
        <v>-8.4269662921348298E-2</v>
      </c>
      <c r="N8">
        <f>'[1]Total x Ano'!N8/'[1]Total x Ano'!M8-1</f>
        <v>-1.2269938650306789E-2</v>
      </c>
    </row>
    <row r="9" spans="1:14" x14ac:dyDescent="0.25">
      <c r="A9" s="1" t="s">
        <v>28</v>
      </c>
      <c r="C9">
        <f>'[1]Total x Ano'!C9/'[1]Total x Ano'!B9-1</f>
        <v>0.10888252148997135</v>
      </c>
      <c r="D9">
        <f>'[1]Total x Ano'!D9/'[1]Total x Ano'!C9-1</f>
        <v>1.2919896640826822E-2</v>
      </c>
      <c r="E9">
        <f>'[1]Total x Ano'!E9/'[1]Total x Ano'!D9-1</f>
        <v>5.6122448979591733E-2</v>
      </c>
      <c r="F9">
        <f>'[1]Total x Ano'!F9/'[1]Total x Ano'!E9-1</f>
        <v>8.9371980676328455E-2</v>
      </c>
      <c r="G9">
        <f>'[1]Total x Ano'!G9/'[1]Total x Ano'!F9-1</f>
        <v>-2.6607538802660757E-2</v>
      </c>
      <c r="H9">
        <f>'[1]Total x Ano'!H9/'[1]Total x Ano'!G9-1</f>
        <v>3.1890660592255093E-2</v>
      </c>
      <c r="I9">
        <f>'[1]Total x Ano'!I9/'[1]Total x Ano'!H9-1</f>
        <v>1.1037527593819041E-2</v>
      </c>
      <c r="J9">
        <f>'[1]Total x Ano'!J9/'[1]Total x Ano'!I9-1</f>
        <v>-1.3100436681222738E-2</v>
      </c>
      <c r="K9">
        <f>'[1]Total x Ano'!K9/'[1]Total x Ano'!J9-1</f>
        <v>-1.9911504424778736E-2</v>
      </c>
      <c r="L9">
        <f>'[1]Total x Ano'!L9/'[1]Total x Ano'!K9-1</f>
        <v>-2.2573363431151239E-2</v>
      </c>
      <c r="M9">
        <f>'[1]Total x Ano'!M9/'[1]Total x Ano'!L9-1</f>
        <v>1.8475750577367167E-2</v>
      </c>
      <c r="N9">
        <f>'[1]Total x Ano'!N9/'[1]Total x Ano'!M9-1</f>
        <v>2.2675736961450532E-3</v>
      </c>
    </row>
    <row r="10" spans="1:14" x14ac:dyDescent="0.25">
      <c r="A10" s="1" t="s">
        <v>27</v>
      </c>
      <c r="C10">
        <f>'[1]Total x Ano'!C10/'[1]Total x Ano'!B10-1</f>
        <v>-2.5930101465614475E-2</v>
      </c>
      <c r="D10">
        <f>'[1]Total x Ano'!D10/'[1]Total x Ano'!C10-1</f>
        <v>0</v>
      </c>
      <c r="E10">
        <f>'[1]Total x Ano'!E10/'[1]Total x Ano'!D10-1</f>
        <v>0.1122685185185186</v>
      </c>
      <c r="F10">
        <f>'[1]Total x Ano'!F10/'[1]Total x Ano'!E10-1</f>
        <v>8.6368366285119569E-2</v>
      </c>
      <c r="G10">
        <f>'[1]Total x Ano'!G10/'[1]Total x Ano'!F10-1</f>
        <v>5.1724137931034475E-2</v>
      </c>
      <c r="H10">
        <f>'[1]Total x Ano'!H10/'[1]Total x Ano'!G10-1</f>
        <v>4.1894353369763104E-2</v>
      </c>
      <c r="I10">
        <f>'[1]Total x Ano'!I10/'[1]Total x Ano'!H10-1</f>
        <v>1.4860139860139787E-2</v>
      </c>
      <c r="J10">
        <f>'[1]Total x Ano'!J10/'[1]Total x Ano'!I10-1</f>
        <v>1.8087855297157729E-2</v>
      </c>
      <c r="K10">
        <f>'[1]Total x Ano'!K10/'[1]Total x Ano'!J10-1</f>
        <v>-1.5228426395939132E-2</v>
      </c>
      <c r="L10">
        <f>'[1]Total x Ano'!L10/'[1]Total x Ano'!K10-1</f>
        <v>1.7182130584192379E-3</v>
      </c>
      <c r="M10">
        <f>'[1]Total x Ano'!M10/'[1]Total x Ano'!L10-1</f>
        <v>-4.2881646655231531E-2</v>
      </c>
      <c r="N10">
        <f>'[1]Total x Ano'!N10/'[1]Total x Ano'!M10-1</f>
        <v>-5.555555555555558E-2</v>
      </c>
    </row>
    <row r="11" spans="1:14" x14ac:dyDescent="0.25">
      <c r="A11" s="1" t="s">
        <v>26</v>
      </c>
      <c r="C11">
        <f>'[1]Total x Ano'!C11/'[1]Total x Ano'!B11-1</f>
        <v>2.7124773960216952E-2</v>
      </c>
      <c r="D11">
        <f>'[1]Total x Ano'!D11/'[1]Total x Ano'!C11-1</f>
        <v>2.8169014084507005E-2</v>
      </c>
      <c r="E11">
        <f>'[1]Total x Ano'!E11/'[1]Total x Ano'!D11-1</f>
        <v>8.9041095890410871E-2</v>
      </c>
      <c r="F11">
        <f>'[1]Total x Ano'!F11/'[1]Total x Ano'!E11-1</f>
        <v>6.9182389937106903E-2</v>
      </c>
      <c r="G11">
        <f>'[1]Total x Ano'!G11/'[1]Total x Ano'!F11-1</f>
        <v>4.705882352941182E-2</v>
      </c>
      <c r="H11">
        <f>'[1]Total x Ano'!H11/'[1]Total x Ano'!G11-1</f>
        <v>6.7415730337078594E-2</v>
      </c>
      <c r="I11">
        <f>'[1]Total x Ano'!I11/'[1]Total x Ano'!H11-1</f>
        <v>2.4999999999999911E-2</v>
      </c>
      <c r="J11">
        <f>'[1]Total x Ano'!J11/'[1]Total x Ano'!I11-1</f>
        <v>2.1822849807445532E-2</v>
      </c>
      <c r="K11">
        <f>'[1]Total x Ano'!K11/'[1]Total x Ano'!J11-1</f>
        <v>5.0251256281406143E-3</v>
      </c>
      <c r="L11">
        <f>'[1]Total x Ano'!L11/'[1]Total x Ano'!K11-1</f>
        <v>-2.0000000000000018E-2</v>
      </c>
      <c r="M11">
        <f>'[1]Total x Ano'!M11/'[1]Total x Ano'!L11-1</f>
        <v>-2.0408163265306145E-2</v>
      </c>
      <c r="N11">
        <f>'[1]Total x Ano'!N11/'[1]Total x Ano'!M11-1</f>
        <v>-3.645833333333337E-2</v>
      </c>
    </row>
    <row r="12" spans="1:14" x14ac:dyDescent="0.25">
      <c r="A12" s="1" t="s">
        <v>25</v>
      </c>
      <c r="C12">
        <f>'[1]Total x Ano'!C12/'[1]Total x Ano'!B12-1</f>
        <v>3.5638297872340408E-2</v>
      </c>
      <c r="D12">
        <f>'[1]Total x Ano'!D12/'[1]Total x Ano'!C12-1</f>
        <v>2.9275808936825909E-2</v>
      </c>
      <c r="E12">
        <f>'[1]Total x Ano'!E12/'[1]Total x Ano'!D12-1</f>
        <v>9.530938123752497E-2</v>
      </c>
      <c r="F12">
        <f>'[1]Total x Ano'!F12/'[1]Total x Ano'!E12-1</f>
        <v>8.2460136674259665E-2</v>
      </c>
      <c r="G12">
        <f>'[1]Total x Ano'!G12/'[1]Total x Ano'!F12-1</f>
        <v>3.8720538720538711E-2</v>
      </c>
      <c r="H12">
        <f>'[1]Total x Ano'!H12/'[1]Total x Ano'!G12-1</f>
        <v>3.8897893030794162E-2</v>
      </c>
      <c r="I12">
        <f>'[1]Total x Ano'!I12/'[1]Total x Ano'!H12-1</f>
        <v>3.8611544461778502E-2</v>
      </c>
      <c r="J12">
        <f>'[1]Total x Ano'!J12/'[1]Total x Ano'!I12-1</f>
        <v>1.0138941043935423E-2</v>
      </c>
      <c r="K12">
        <f>'[1]Total x Ano'!K12/'[1]Total x Ano'!J12-1</f>
        <v>-1.1895910780669094E-2</v>
      </c>
      <c r="L12">
        <f>'[1]Total x Ano'!L12/'[1]Total x Ano'!K12-1</f>
        <v>-1.241534988713322E-2</v>
      </c>
      <c r="M12">
        <f>'[1]Total x Ano'!M12/'[1]Total x Ano'!L12-1</f>
        <v>1.9047619047618536E-3</v>
      </c>
      <c r="N12">
        <f>'[1]Total x Ano'!N12/'[1]Total x Ano'!M12-1</f>
        <v>-3.802281368821292E-2</v>
      </c>
    </row>
    <row r="13" spans="1:14" x14ac:dyDescent="0.25">
      <c r="A13" s="1" t="s">
        <v>24</v>
      </c>
      <c r="C13">
        <f>'[1]Total x Ano'!C13/'[1]Total x Ano'!B13-1</f>
        <v>-2.7144408251900121E-2</v>
      </c>
      <c r="D13">
        <f>'[1]Total x Ano'!D13/'[1]Total x Ano'!C13-1</f>
        <v>1.1160714285713969E-3</v>
      </c>
      <c r="E13">
        <f>'[1]Total x Ano'!E13/'[1]Total x Ano'!D13-1</f>
        <v>9.1415830546265342E-2</v>
      </c>
      <c r="F13">
        <f>'[1]Total x Ano'!F13/'[1]Total x Ano'!E13-1</f>
        <v>5.3115423901940684E-2</v>
      </c>
      <c r="G13">
        <f>'[1]Total x Ano'!G13/'[1]Total x Ano'!F13-1</f>
        <v>8.7293889427739968E-2</v>
      </c>
      <c r="H13">
        <f>'[1]Total x Ano'!H13/'[1]Total x Ano'!G13-1</f>
        <v>3.746654772524538E-2</v>
      </c>
      <c r="I13">
        <f>'[1]Total x Ano'!I13/'[1]Total x Ano'!H13-1</f>
        <v>-6.8787618228718372E-3</v>
      </c>
      <c r="J13">
        <f>'[1]Total x Ano'!J13/'[1]Total x Ano'!I13-1</f>
        <v>5.1948051948051965E-3</v>
      </c>
      <c r="K13">
        <f>'[1]Total x Ano'!K13/'[1]Total x Ano'!J13-1</f>
        <v>-2.5839793281653756E-2</v>
      </c>
      <c r="L13">
        <f>'[1]Total x Ano'!L13/'[1]Total x Ano'!K13-1</f>
        <v>4.4208664898319761E-3</v>
      </c>
      <c r="M13">
        <f>'[1]Total x Ano'!M13/'[1]Total x Ano'!L13-1</f>
        <v>-3.5211267605633756E-2</v>
      </c>
      <c r="N13">
        <f>'[1]Total x Ano'!N13/'[1]Total x Ano'!M13-1</f>
        <v>-4.6532846715328424E-2</v>
      </c>
    </row>
    <row r="14" spans="1:14" x14ac:dyDescent="0.25">
      <c r="A14" s="1" t="s">
        <v>23</v>
      </c>
      <c r="C14">
        <f>'[1]Total x Ano'!C14/'[1]Total x Ano'!B14-1</f>
        <v>1.5341701534170138E-2</v>
      </c>
      <c r="D14">
        <f>'[1]Total x Ano'!D14/'[1]Total x Ano'!C14-1</f>
        <v>6.1813186813186816E-2</v>
      </c>
      <c r="E14">
        <f>'[1]Total x Ano'!E14/'[1]Total x Ano'!D14-1</f>
        <v>5.8214747736093253E-2</v>
      </c>
      <c r="F14">
        <f>'[1]Total x Ano'!F14/'[1]Total x Ano'!E14-1</f>
        <v>0.10757946210268954</v>
      </c>
      <c r="G14">
        <f>'[1]Total x Ano'!G14/'[1]Total x Ano'!F14-1</f>
        <v>1.1037527593819041E-2</v>
      </c>
      <c r="H14">
        <f>'[1]Total x Ano'!H14/'[1]Total x Ano'!G14-1</f>
        <v>5.3493449781659486E-2</v>
      </c>
      <c r="I14">
        <f>'[1]Total x Ano'!I14/'[1]Total x Ano'!H14-1</f>
        <v>6.1139896373056946E-2</v>
      </c>
      <c r="J14">
        <f>'[1]Total x Ano'!J14/'[1]Total x Ano'!I14-1</f>
        <v>3.3203125E-2</v>
      </c>
      <c r="K14">
        <f>'[1]Total x Ano'!K14/'[1]Total x Ano'!J14-1</f>
        <v>0</v>
      </c>
      <c r="L14">
        <f>'[1]Total x Ano'!L14/'[1]Total x Ano'!K14-1</f>
        <v>-4.0642722117202323E-2</v>
      </c>
      <c r="M14">
        <f>'[1]Total x Ano'!M14/'[1]Total x Ano'!L14-1</f>
        <v>3.9408866995074288E-3</v>
      </c>
      <c r="N14">
        <f>'[1]Total x Ano'!N14/'[1]Total x Ano'!M14-1</f>
        <v>-6.8694798822375169E-3</v>
      </c>
    </row>
    <row r="15" spans="1:14" x14ac:dyDescent="0.25">
      <c r="A15" s="1" t="s">
        <v>22</v>
      </c>
      <c r="C15">
        <f>'[1]Total x Ano'!C15/'[1]Total x Ano'!B15-1</f>
        <v>1.6698473282442672E-2</v>
      </c>
      <c r="D15">
        <f>'[1]Total x Ano'!D15/'[1]Total x Ano'!C15-1</f>
        <v>4.5049272641952243E-2</v>
      </c>
      <c r="E15">
        <f>'[1]Total x Ano'!E15/'[1]Total x Ano'!D15-1</f>
        <v>5.4782218230803759E-2</v>
      </c>
      <c r="F15">
        <f>'[1]Total x Ano'!F15/'[1]Total x Ano'!E15-1</f>
        <v>5.2788420604512609E-2</v>
      </c>
      <c r="G15">
        <f>'[1]Total x Ano'!G15/'[1]Total x Ano'!F15-1</f>
        <v>8.2086534573392544E-2</v>
      </c>
      <c r="H15">
        <f>'[1]Total x Ano'!H15/'[1]Total x Ano'!G15-1</f>
        <v>2.5037369207772775E-2</v>
      </c>
      <c r="I15">
        <f>'[1]Total x Ano'!I15/'[1]Total x Ano'!H15-1</f>
        <v>3.0623405030987927E-2</v>
      </c>
      <c r="J15">
        <f>'[1]Total x Ano'!J15/'[1]Total x Ano'!I15-1</f>
        <v>-1.4149274849663995E-2</v>
      </c>
      <c r="K15">
        <f>'[1]Total x Ano'!K15/'[1]Total x Ano'!J15-1</f>
        <v>-2.7987082884822434E-2</v>
      </c>
      <c r="L15">
        <f>'[1]Total x Ano'!L15/'[1]Total x Ano'!K15-1</f>
        <v>-3.3591731266149893E-2</v>
      </c>
      <c r="M15">
        <f>'[1]Total x Ano'!M15/'[1]Total x Ano'!L15-1</f>
        <v>6.8754774637127536E-3</v>
      </c>
      <c r="N15">
        <f>'[1]Total x Ano'!N15/'[1]Total x Ano'!M15-1</f>
        <v>-5.4248861911987856E-2</v>
      </c>
    </row>
    <row r="16" spans="1:14" x14ac:dyDescent="0.25">
      <c r="A16" s="1" t="s">
        <v>21</v>
      </c>
      <c r="C16">
        <f>'[1]Total x Ano'!C16/'[1]Total x Ano'!B16-1</f>
        <v>1.0582010582010692E-2</v>
      </c>
      <c r="D16">
        <f>'[1]Total x Ano'!D16/'[1]Total x Ano'!C16-1</f>
        <v>5.0610820244328059E-2</v>
      </c>
      <c r="E16">
        <f>'[1]Total x Ano'!E16/'[1]Total x Ano'!D16-1</f>
        <v>0</v>
      </c>
      <c r="F16">
        <f>'[1]Total x Ano'!F16/'[1]Total x Ano'!E16-1</f>
        <v>6.6445182724252483E-2</v>
      </c>
      <c r="G16">
        <f>'[1]Total x Ano'!G16/'[1]Total x Ano'!F16-1</f>
        <v>0.10124610591900307</v>
      </c>
      <c r="H16">
        <f>'[1]Total x Ano'!H16/'[1]Total x Ano'!G16-1</f>
        <v>3.3946251768034008E-2</v>
      </c>
      <c r="I16">
        <f>'[1]Total x Ano'!I16/'[1]Total x Ano'!H16-1</f>
        <v>9.4391244870041024E-2</v>
      </c>
      <c r="J16">
        <f>'[1]Total x Ano'!J16/'[1]Total x Ano'!I16-1</f>
        <v>-2.0000000000000018E-2</v>
      </c>
      <c r="K16">
        <f>'[1]Total x Ano'!K16/'[1]Total x Ano'!J16-1</f>
        <v>-3.9540816326530615E-2</v>
      </c>
      <c r="L16">
        <f>'[1]Total x Ano'!L16/'[1]Total x Ano'!K16-1</f>
        <v>-5.312084993359889E-2</v>
      </c>
      <c r="M16">
        <f>'[1]Total x Ano'!M16/'[1]Total x Ano'!L16-1</f>
        <v>-1.6830294530154277E-2</v>
      </c>
      <c r="N16">
        <f>'[1]Total x Ano'!N16/'[1]Total x Ano'!M16-1</f>
        <v>-2.4251069900142697E-2</v>
      </c>
    </row>
    <row r="17" spans="1:14" x14ac:dyDescent="0.25">
      <c r="A17" s="1" t="s">
        <v>20</v>
      </c>
      <c r="C17">
        <f>'[1]Total x Ano'!C17/'[1]Total x Ano'!B17-1</f>
        <v>-6.4829821717989899E-3</v>
      </c>
      <c r="D17">
        <f>'[1]Total x Ano'!D17/'[1]Total x Ano'!C17-1</f>
        <v>-1.6313213703099683E-3</v>
      </c>
      <c r="E17">
        <f>'[1]Total x Ano'!E17/'[1]Total x Ano'!D17-1</f>
        <v>0.10130718954248374</v>
      </c>
      <c r="F17">
        <f>'[1]Total x Ano'!F17/'[1]Total x Ano'!E17-1</f>
        <v>6.8249258160237414E-2</v>
      </c>
      <c r="G17">
        <f>'[1]Total x Ano'!G17/'[1]Total x Ano'!F17-1</f>
        <v>3.3333333333333437E-2</v>
      </c>
      <c r="H17">
        <f>'[1]Total x Ano'!H17/'[1]Total x Ano'!G17-1</f>
        <v>7.1236559139784994E-2</v>
      </c>
      <c r="I17">
        <f>'[1]Total x Ano'!I17/'[1]Total x Ano'!H17-1</f>
        <v>-1.0037641154328703E-2</v>
      </c>
      <c r="J17">
        <f>'[1]Total x Ano'!J17/'[1]Total x Ano'!I17-1</f>
        <v>-3.8022813688213253E-3</v>
      </c>
      <c r="K17">
        <f>'[1]Total x Ano'!K17/'[1]Total x Ano'!J17-1</f>
        <v>-2.6717557251908386E-2</v>
      </c>
      <c r="L17">
        <f>'[1]Total x Ano'!L17/'[1]Total x Ano'!K17-1</f>
        <v>2.7450980392156765E-2</v>
      </c>
      <c r="M17">
        <f>'[1]Total x Ano'!M17/'[1]Total x Ano'!L17-1</f>
        <v>-1.5267175572519109E-2</v>
      </c>
      <c r="N17">
        <f>'[1]Total x Ano'!N17/'[1]Total x Ano'!M17-1</f>
        <v>1.5503875968992276E-2</v>
      </c>
    </row>
    <row r="18" spans="1:14" x14ac:dyDescent="0.25">
      <c r="A18" s="1" t="s">
        <v>19</v>
      </c>
      <c r="C18">
        <f>'[1]Total x Ano'!C18/'[1]Total x Ano'!B18-1</f>
        <v>5.8513750731425951E-4</v>
      </c>
      <c r="D18">
        <f>'[1]Total x Ano'!D18/'[1]Total x Ano'!C18-1</f>
        <v>2.8654970760233933E-2</v>
      </c>
      <c r="E18">
        <f>'[1]Total x Ano'!E18/'[1]Total x Ano'!D18-1</f>
        <v>4.889141557703236E-2</v>
      </c>
      <c r="F18">
        <f>'[1]Total x Ano'!F18/'[1]Total x Ano'!E18-1</f>
        <v>5.555555555555558E-2</v>
      </c>
      <c r="G18">
        <f>'[1]Total x Ano'!G18/'[1]Total x Ano'!F18-1</f>
        <v>2.0282413350449335E-2</v>
      </c>
      <c r="H18">
        <f>'[1]Total x Ano'!H18/'[1]Total x Ano'!G18-1</f>
        <v>2.2647206844489176E-2</v>
      </c>
      <c r="I18">
        <f>'[1]Total x Ano'!I18/'[1]Total x Ano'!H18-1</f>
        <v>3.2726377952756014E-2</v>
      </c>
      <c r="J18">
        <f>'[1]Total x Ano'!J18/'[1]Total x Ano'!I18-1</f>
        <v>-1.9299499642601914E-2</v>
      </c>
      <c r="K18">
        <f>'[1]Total x Ano'!K18/'[1]Total x Ano'!J18-1</f>
        <v>-2.9640427599611274E-2</v>
      </c>
      <c r="L18">
        <f>'[1]Total x Ano'!L18/'[1]Total x Ano'!K18-1</f>
        <v>-2.42864296444667E-2</v>
      </c>
      <c r="M18">
        <f>'[1]Total x Ano'!M18/'[1]Total x Ano'!L18-1</f>
        <v>1.4370028226841081E-2</v>
      </c>
      <c r="N18">
        <f>'[1]Total x Ano'!N18/'[1]Total x Ano'!M18-1</f>
        <v>-1.0624841892233783E-2</v>
      </c>
    </row>
    <row r="19" spans="1:14" x14ac:dyDescent="0.25">
      <c r="A19" s="1" t="s">
        <v>18</v>
      </c>
      <c r="C19">
        <f>'[1]Total x Ano'!C19/'[1]Total x Ano'!B19-1</f>
        <v>2.5890597625072953E-2</v>
      </c>
      <c r="D19">
        <f>'[1]Total x Ano'!D19/'[1]Total x Ano'!C19-1</f>
        <v>5.78747628083498E-3</v>
      </c>
      <c r="E19">
        <f>'[1]Total x Ano'!E19/'[1]Total x Ano'!D19-1</f>
        <v>2.5846618243561936E-2</v>
      </c>
      <c r="F19">
        <f>'[1]Total x Ano'!F19/'[1]Total x Ano'!E19-1</f>
        <v>4.5241379310344776E-2</v>
      </c>
      <c r="G19">
        <f>'[1]Total x Ano'!G19/'[1]Total x Ano'!F19-1</f>
        <v>1.5747338787718945E-2</v>
      </c>
      <c r="H19">
        <f>'[1]Total x Ano'!H19/'[1]Total x Ano'!G19-1</f>
        <v>1.8188117096830103E-2</v>
      </c>
      <c r="I19">
        <f>'[1]Total x Ano'!I19/'[1]Total x Ano'!H19-1</f>
        <v>1.4886015651582207E-2</v>
      </c>
      <c r="J19">
        <f>'[1]Total x Ano'!J19/'[1]Total x Ano'!I19-1</f>
        <v>-1.3745704467353903E-2</v>
      </c>
      <c r="K19">
        <f>'[1]Total x Ano'!K19/'[1]Total x Ano'!J19-1</f>
        <v>-3.0169117022180725E-2</v>
      </c>
      <c r="L19">
        <f>'[1]Total x Ano'!L19/'[1]Total x Ano'!K19-1</f>
        <v>-1.9978969505783373E-2</v>
      </c>
      <c r="M19">
        <f>'[1]Total x Ano'!M19/'[1]Total x Ano'!L19-1</f>
        <v>-2.530400572246061E-2</v>
      </c>
      <c r="N19">
        <f>'[1]Total x Ano'!N19/'[1]Total x Ano'!M19-1</f>
        <v>-1.4952756627832353E-2</v>
      </c>
    </row>
    <row r="20" spans="1:14" x14ac:dyDescent="0.25">
      <c r="A20" s="1" t="s">
        <v>17</v>
      </c>
      <c r="C20">
        <f>'[1]Total x Ano'!C20/'[1]Total x Ano'!B20-1</f>
        <v>4.7337278106508895E-2</v>
      </c>
      <c r="D20">
        <f>'[1]Total x Ano'!D20/'[1]Total x Ano'!C20-1</f>
        <v>2.0544427324087344E-3</v>
      </c>
      <c r="E20">
        <f>'[1]Total x Ano'!E20/'[1]Total x Ano'!D20-1</f>
        <v>2.8703229113275164E-2</v>
      </c>
      <c r="F20">
        <f>'[1]Total x Ano'!F20/'[1]Total x Ano'!E20-1</f>
        <v>3.9860488290981655E-2</v>
      </c>
      <c r="G20">
        <f>'[1]Total x Ano'!G20/'[1]Total x Ano'!F20-1</f>
        <v>3.5936751317680926E-2</v>
      </c>
      <c r="H20">
        <f>'[1]Total x Ano'!H20/'[1]Total x Ano'!G20-1</f>
        <v>4.1165587419056404E-2</v>
      </c>
      <c r="I20">
        <f>'[1]Total x Ano'!I20/'[1]Total x Ano'!H20-1</f>
        <v>1.3771657041314889E-2</v>
      </c>
      <c r="J20">
        <f>'[1]Total x Ano'!J20/'[1]Total x Ano'!I20-1</f>
        <v>-6.1349693251533388E-3</v>
      </c>
      <c r="K20">
        <f>'[1]Total x Ano'!K20/'[1]Total x Ano'!J20-1</f>
        <v>-2.3809523809523836E-2</v>
      </c>
      <c r="L20">
        <f>'[1]Total x Ano'!L20/'[1]Total x Ano'!K20-1</f>
        <v>-3.2971996386630509E-2</v>
      </c>
      <c r="M20">
        <f>'[1]Total x Ano'!M20/'[1]Total x Ano'!L20-1</f>
        <v>-1.1676786548341922E-2</v>
      </c>
      <c r="N20">
        <f>'[1]Total x Ano'!N20/'[1]Total x Ano'!M20-1</f>
        <v>-2.1266540642722154E-2</v>
      </c>
    </row>
    <row r="21" spans="1:14" x14ac:dyDescent="0.25">
      <c r="A21" s="1" t="s">
        <v>16</v>
      </c>
      <c r="C21">
        <f>'[1]Total x Ano'!C21/'[1]Total x Ano'!B21-1</f>
        <v>4.199772985244099E-3</v>
      </c>
      <c r="D21">
        <f>'[1]Total x Ano'!D21/'[1]Total x Ano'!C21-1</f>
        <v>2.9049395275234646E-2</v>
      </c>
      <c r="E21">
        <f>'[1]Total x Ano'!E21/'[1]Total x Ano'!D21-1</f>
        <v>2.6362038664323295E-2</v>
      </c>
      <c r="F21">
        <f>'[1]Total x Ano'!F21/'[1]Total x Ano'!E21-1</f>
        <v>4.334332191780832E-2</v>
      </c>
      <c r="G21">
        <f>'[1]Total x Ano'!G21/'[1]Total x Ano'!F21-1</f>
        <v>2.5438506513488557E-2</v>
      </c>
      <c r="H21">
        <f>'[1]Total x Ano'!H21/'[1]Total x Ano'!G21-1</f>
        <v>2.6307892367710251E-2</v>
      </c>
      <c r="I21">
        <f>'[1]Total x Ano'!I21/'[1]Total x Ano'!H21-1</f>
        <v>0</v>
      </c>
      <c r="J21">
        <f>'[1]Total x Ano'!J21/'[1]Total x Ano'!I21-1</f>
        <v>-1.7543859649122862E-2</v>
      </c>
      <c r="K21">
        <f>'[1]Total x Ano'!K21/'[1]Total x Ano'!J21-1</f>
        <v>-3.9384920634920606E-2</v>
      </c>
      <c r="L21">
        <f>'[1]Total x Ano'!L21/'[1]Total x Ano'!K21-1</f>
        <v>-4.3994629763503101E-2</v>
      </c>
      <c r="M21">
        <f>'[1]Total x Ano'!M21/'[1]Total x Ano'!L21-1</f>
        <v>-4.807172950199845E-2</v>
      </c>
      <c r="N21">
        <f>'[1]Total x Ano'!N21/'[1]Total x Ano'!M21-1</f>
        <v>-1.3163867453472533E-2</v>
      </c>
    </row>
    <row r="22" spans="1:14" x14ac:dyDescent="0.25">
      <c r="A22" s="1" t="s">
        <v>15</v>
      </c>
      <c r="C22">
        <f>'[1]Total x Ano'!C22/'[1]Total x Ano'!B22-1</f>
        <v>3.4644090453380905E-2</v>
      </c>
      <c r="D22">
        <f>'[1]Total x Ano'!D22/'[1]Total x Ano'!C22-1</f>
        <v>2.3471145564168738E-2</v>
      </c>
      <c r="E22">
        <f>'[1]Total x Ano'!E22/'[1]Total x Ano'!D22-1</f>
        <v>3.9343572480538658E-2</v>
      </c>
      <c r="F22">
        <f>'[1]Total x Ano'!F22/'[1]Total x Ano'!E22-1</f>
        <v>4.3556005398110553E-2</v>
      </c>
      <c r="G22">
        <f>'[1]Total x Ano'!G22/'[1]Total x Ano'!F22-1</f>
        <v>1.8913064563059745E-2</v>
      </c>
      <c r="H22">
        <f>'[1]Total x Ano'!H22/'[1]Total x Ano'!G22-1</f>
        <v>2.5257012311207028E-2</v>
      </c>
      <c r="I22">
        <f>'[1]Total x Ano'!I22/'[1]Total x Ano'!H22-1</f>
        <v>6.6848229759841615E-3</v>
      </c>
      <c r="J22">
        <f>'[1]Total x Ano'!J22/'[1]Total x Ano'!I22-1</f>
        <v>-1.4449090014756472E-2</v>
      </c>
      <c r="K22">
        <f>'[1]Total x Ano'!K22/'[1]Total x Ano'!J22-1</f>
        <v>-2.7512633352049454E-2</v>
      </c>
      <c r="L22">
        <f>'[1]Total x Ano'!L22/'[1]Total x Ano'!K22-1</f>
        <v>-2.9413651526815521E-2</v>
      </c>
      <c r="M22">
        <f>'[1]Total x Ano'!M22/'[1]Total x Ano'!L22-1</f>
        <v>-3.0007601044317433E-2</v>
      </c>
      <c r="N22">
        <f>'[1]Total x Ano'!N22/'[1]Total x Ano'!M22-1</f>
        <v>-1.4548056284283351E-2</v>
      </c>
    </row>
    <row r="23" spans="1:14" x14ac:dyDescent="0.25">
      <c r="A23" s="1" t="s">
        <v>14</v>
      </c>
      <c r="C23">
        <f>'[1]Total x Ano'!C23/'[1]Total x Ano'!B23-1</f>
        <v>3.4864076178774406E-2</v>
      </c>
      <c r="D23">
        <f>'[1]Total x Ano'!D23/'[1]Total x Ano'!C23-1</f>
        <v>4.8530721282279643E-2</v>
      </c>
      <c r="E23">
        <f>'[1]Total x Ano'!E23/'[1]Total x Ano'!D23-1</f>
        <v>6.0863411181882432E-2</v>
      </c>
      <c r="F23">
        <f>'[1]Total x Ano'!F23/'[1]Total x Ano'!E23-1</f>
        <v>3.1487658438959398E-2</v>
      </c>
      <c r="G23">
        <f>'[1]Total x Ano'!G23/'[1]Total x Ano'!F23-1</f>
        <v>2.0954598370197974E-2</v>
      </c>
      <c r="H23">
        <f>'[1]Total x Ano'!H23/'[1]Total x Ano'!G23-1</f>
        <v>2.3438489801089535E-2</v>
      </c>
      <c r="I23">
        <f>'[1]Total x Ano'!I23/'[1]Total x Ano'!H23-1</f>
        <v>1.4607576132706024E-2</v>
      </c>
      <c r="J23">
        <f>'[1]Total x Ano'!J23/'[1]Total x Ano'!I23-1</f>
        <v>-8.4187408491946947E-3</v>
      </c>
      <c r="K23">
        <f>'[1]Total x Ano'!K23/'[1]Total x Ano'!J23-1</f>
        <v>-2.5962839916328306E-2</v>
      </c>
      <c r="L23">
        <f>'[1]Total x Ano'!L23/'[1]Total x Ano'!K23-1</f>
        <v>-9.7271349166245802E-3</v>
      </c>
      <c r="M23">
        <f>'[1]Total x Ano'!M23/'[1]Total x Ano'!L23-1</f>
        <v>-2.2451843347365719E-2</v>
      </c>
      <c r="N23">
        <f>'[1]Total x Ano'!N23/'[1]Total x Ano'!M23-1</f>
        <v>-1.4746182957066423E-2</v>
      </c>
    </row>
    <row r="24" spans="1:14" x14ac:dyDescent="0.25">
      <c r="A24" s="1" t="s">
        <v>13</v>
      </c>
      <c r="C24">
        <f>'[1]Total x Ano'!C24/'[1]Total x Ano'!B24-1</f>
        <v>3.0070754716981174E-2</v>
      </c>
      <c r="D24">
        <f>'[1]Total x Ano'!D24/'[1]Total x Ano'!C24-1</f>
        <v>4.0068689181453898E-2</v>
      </c>
      <c r="E24">
        <f>'[1]Total x Ano'!E24/'[1]Total x Ano'!D24-1</f>
        <v>2.8802054668868093E-2</v>
      </c>
      <c r="F24">
        <f>'[1]Total x Ano'!F24/'[1]Total x Ano'!E24-1</f>
        <v>3.3166904422254007E-2</v>
      </c>
      <c r="G24">
        <f>'[1]Total x Ano'!G24/'[1]Total x Ano'!F24-1</f>
        <v>8.2844321712116642E-3</v>
      </c>
      <c r="H24">
        <f>'[1]Total x Ano'!H24/'[1]Total x Ano'!G24-1</f>
        <v>2.5333789798014372E-2</v>
      </c>
      <c r="I24">
        <f>'[1]Total x Ano'!I24/'[1]Total x Ano'!H24-1</f>
        <v>1.1519198664440733E-2</v>
      </c>
      <c r="J24">
        <f>'[1]Total x Ano'!J24/'[1]Total x Ano'!I24-1</f>
        <v>-1.2378280244264683E-2</v>
      </c>
      <c r="K24">
        <f>'[1]Total x Ano'!K24/'[1]Total x Ano'!J24-1</f>
        <v>-2.5735294117647078E-2</v>
      </c>
      <c r="L24">
        <f>'[1]Total x Ano'!L24/'[1]Total x Ano'!K24-1</f>
        <v>-1.2521440823327623E-2</v>
      </c>
      <c r="M24">
        <f>'[1]Total x Ano'!M24/'[1]Total x Ano'!L24-1</f>
        <v>-1.3896126454751023E-3</v>
      </c>
      <c r="N24">
        <f>'[1]Total x Ano'!N24/'[1]Total x Ano'!M24-1</f>
        <v>-3.4788658897199065E-3</v>
      </c>
    </row>
    <row r="25" spans="1:14" x14ac:dyDescent="0.25">
      <c r="A25" s="1" t="s">
        <v>12</v>
      </c>
      <c r="C25">
        <f>'[1]Total x Ano'!C25/'[1]Total x Ano'!B25-1</f>
        <v>2.0292528659902498E-2</v>
      </c>
      <c r="D25">
        <f>'[1]Total x Ano'!D25/'[1]Total x Ano'!C25-1</f>
        <v>2.621722846441954E-2</v>
      </c>
      <c r="E25">
        <f>'[1]Total x Ano'!E25/'[1]Total x Ano'!D25-1</f>
        <v>3.3475962748552801E-2</v>
      </c>
      <c r="F25">
        <f>'[1]Total x Ano'!F25/'[1]Total x Ano'!E25-1</f>
        <v>3.1173891865562631E-2</v>
      </c>
      <c r="G25">
        <f>'[1]Total x Ano'!G25/'[1]Total x Ano'!F25-1</f>
        <v>2.1020311761927202E-2</v>
      </c>
      <c r="H25">
        <f>'[1]Total x Ano'!H25/'[1]Total x Ano'!G25-1</f>
        <v>2.0124913254684351E-2</v>
      </c>
      <c r="I25">
        <f>'[1]Total x Ano'!I25/'[1]Total x Ano'!H25-1</f>
        <v>5.8956916099772716E-3</v>
      </c>
      <c r="J25">
        <f>'[1]Total x Ano'!J25/'[1]Total x Ano'!I25-1</f>
        <v>-1.3187556357078467E-2</v>
      </c>
      <c r="K25">
        <f>'[1]Total x Ano'!K25/'[1]Total x Ano'!J25-1</f>
        <v>-2.9697315819531722E-2</v>
      </c>
      <c r="L25">
        <f>'[1]Total x Ano'!L25/'[1]Total x Ano'!K25-1</f>
        <v>-3.5197174808710985E-2</v>
      </c>
      <c r="M25">
        <f>'[1]Total x Ano'!M25/'[1]Total x Ano'!L25-1</f>
        <v>-1.6471449487554857E-2</v>
      </c>
      <c r="N25">
        <f>'[1]Total x Ano'!N25/'[1]Total x Ano'!M25-1</f>
        <v>-9.8002729189926585E-3</v>
      </c>
    </row>
    <row r="26" spans="1:14" x14ac:dyDescent="0.25">
      <c r="A26" s="1" t="s">
        <v>11</v>
      </c>
      <c r="C26">
        <f>'[1]Total x Ano'!C26/'[1]Total x Ano'!B26-1</f>
        <v>-1.0426540284360186E-2</v>
      </c>
      <c r="D26">
        <f>'[1]Total x Ano'!D26/'[1]Total x Ano'!C26-1</f>
        <v>7.3754789272030719E-2</v>
      </c>
      <c r="E26">
        <f>'[1]Total x Ano'!E26/'[1]Total x Ano'!D26-1</f>
        <v>5.4415700267618217E-2</v>
      </c>
      <c r="F26">
        <f>'[1]Total x Ano'!F26/'[1]Total x Ano'!E26-1</f>
        <v>6.006768189509315E-2</v>
      </c>
      <c r="G26">
        <f>'[1]Total x Ano'!G26/'[1]Total x Ano'!F26-1</f>
        <v>4.7086991221069407E-2</v>
      </c>
      <c r="H26">
        <f>'[1]Total x Ano'!H26/'[1]Total x Ano'!G26-1</f>
        <v>3.5823170731707377E-2</v>
      </c>
      <c r="I26">
        <f>'[1]Total x Ano'!I26/'[1]Total x Ano'!H26-1</f>
        <v>3.6791758646063322E-2</v>
      </c>
      <c r="J26">
        <f>'[1]Total x Ano'!J26/'[1]Total x Ano'!I26-1</f>
        <v>-1.419446415897796E-2</v>
      </c>
      <c r="K26">
        <f>'[1]Total x Ano'!K26/'[1]Total x Ano'!J26-1</f>
        <v>-2.5917926565874772E-2</v>
      </c>
      <c r="L26">
        <f>'[1]Total x Ano'!L26/'[1]Total x Ano'!K26-1</f>
        <v>-2.2172949002217113E-3</v>
      </c>
      <c r="M26">
        <f>'[1]Total x Ano'!M26/'[1]Total x Ano'!L26-1</f>
        <v>-9.6296296296296546E-3</v>
      </c>
      <c r="N26">
        <f>'[1]Total x Ano'!N26/'[1]Total x Ano'!M26-1</f>
        <v>-1.3462976813762184E-2</v>
      </c>
    </row>
    <row r="27" spans="1:14" x14ac:dyDescent="0.25">
      <c r="A27" s="1" t="s">
        <v>10</v>
      </c>
      <c r="C27">
        <f>'[1]Total x Ano'!C27/'[1]Total x Ano'!B27-1</f>
        <v>6.0031595576619301E-2</v>
      </c>
      <c r="D27">
        <f>'[1]Total x Ano'!D27/'[1]Total x Ano'!C27-1</f>
        <v>4.6199701937406745E-2</v>
      </c>
      <c r="E27">
        <f>'[1]Total x Ano'!E27/'[1]Total x Ano'!D27-1</f>
        <v>2.8490028490028463E-2</v>
      </c>
      <c r="F27">
        <f>'[1]Total x Ano'!F27/'[1]Total x Ano'!E27-1</f>
        <v>7.6869806094182813E-2</v>
      </c>
      <c r="G27">
        <f>'[1]Total x Ano'!G27/'[1]Total x Ano'!F27-1</f>
        <v>2.3151125401929207E-2</v>
      </c>
      <c r="H27">
        <f>'[1]Total x Ano'!H27/'[1]Total x Ano'!G27-1</f>
        <v>4.1483343808925266E-2</v>
      </c>
      <c r="I27">
        <f>'[1]Total x Ano'!I27/'[1]Total x Ano'!H27-1</f>
        <v>3.0175015087507528E-2</v>
      </c>
      <c r="J27">
        <f>'[1]Total x Ano'!J27/'[1]Total x Ano'!I27-1</f>
        <v>-2.9291154071470427E-2</v>
      </c>
      <c r="K27">
        <f>'[1]Total x Ano'!K27/'[1]Total x Ano'!J27-1</f>
        <v>2.4140012070006378E-3</v>
      </c>
      <c r="L27">
        <f>'[1]Total x Ano'!L27/'[1]Total x Ano'!K27-1</f>
        <v>-3.0102347983143041E-3</v>
      </c>
      <c r="M27">
        <f>'[1]Total x Ano'!M27/'[1]Total x Ano'!L27-1</f>
        <v>1.5700483091787509E-2</v>
      </c>
      <c r="N27">
        <f>'[1]Total x Ano'!N27/'[1]Total x Ano'!M27-1</f>
        <v>2.3781212841855748E-3</v>
      </c>
    </row>
    <row r="28" spans="1:14" x14ac:dyDescent="0.25">
      <c r="A28" s="1" t="s">
        <v>9</v>
      </c>
      <c r="C28">
        <f>'[1]Total x Ano'!C28/'[1]Total x Ano'!B28-1</f>
        <v>1.8322475570032637E-2</v>
      </c>
      <c r="D28">
        <f>'[1]Total x Ano'!D28/'[1]Total x Ano'!C28-1</f>
        <v>5.0379848060775778E-2</v>
      </c>
      <c r="E28">
        <f>'[1]Total x Ano'!E28/'[1]Total x Ano'!D28-1</f>
        <v>7.9939094023601109E-2</v>
      </c>
      <c r="F28">
        <f>'[1]Total x Ano'!F28/'[1]Total x Ano'!E28-1</f>
        <v>6.4504758547761609E-2</v>
      </c>
      <c r="G28">
        <f>'[1]Total x Ano'!G28/'[1]Total x Ano'!F28-1</f>
        <v>3.6423841059602724E-2</v>
      </c>
      <c r="H28">
        <f>'[1]Total x Ano'!H28/'[1]Total x Ano'!G28-1</f>
        <v>5.0479233226837117E-2</v>
      </c>
      <c r="I28">
        <f>'[1]Total x Ano'!I28/'[1]Total x Ano'!H28-1</f>
        <v>2.4330900243308973E-2</v>
      </c>
      <c r="J28">
        <f>'[1]Total x Ano'!J28/'[1]Total x Ano'!I28-1</f>
        <v>6.5320665083135054E-3</v>
      </c>
      <c r="K28">
        <f>'[1]Total x Ano'!K28/'[1]Total x Ano'!J28-1</f>
        <v>-1.0619469026548645E-2</v>
      </c>
      <c r="L28">
        <f>'[1]Total x Ano'!L28/'[1]Total x Ano'!K28-1</f>
        <v>-8.3482409063804219E-3</v>
      </c>
      <c r="M28">
        <f>'[1]Total x Ano'!M28/'[1]Total x Ano'!L28-1</f>
        <v>1.5935057125676444E-2</v>
      </c>
      <c r="N28">
        <f>'[1]Total x Ano'!N28/'[1]Total x Ano'!M28-1</f>
        <v>-1.8940514945250064E-2</v>
      </c>
    </row>
    <row r="29" spans="1:14" x14ac:dyDescent="0.25">
      <c r="A29" s="1" t="s">
        <v>8</v>
      </c>
      <c r="C29">
        <f>'[1]Total x Ano'!C29/'[1]Total x Ano'!B29-1</f>
        <v>7.5284090909090828E-2</v>
      </c>
      <c r="D29">
        <f>'[1]Total x Ano'!D29/'[1]Total x Ano'!C29-1</f>
        <v>2.9062087186261465E-2</v>
      </c>
      <c r="E29">
        <f>'[1]Total x Ano'!E29/'[1]Total x Ano'!D29-1</f>
        <v>4.3645699614890843E-2</v>
      </c>
      <c r="F29">
        <f>'[1]Total x Ano'!F29/'[1]Total x Ano'!E29-1</f>
        <v>1.927019270192698E-2</v>
      </c>
      <c r="G29">
        <f>'[1]Total x Ano'!G29/'[1]Total x Ano'!F29-1</f>
        <v>9.2518101367657923E-3</v>
      </c>
      <c r="H29">
        <f>'[1]Total x Ano'!H29/'[1]Total x Ano'!G29-1</f>
        <v>2.0725388601036343E-2</v>
      </c>
      <c r="I29">
        <f>'[1]Total x Ano'!I29/'[1]Total x Ano'!H29-1</f>
        <v>-1.0542756735650083E-2</v>
      </c>
      <c r="J29">
        <f>'[1]Total x Ano'!J29/'[1]Total x Ano'!I29-1</f>
        <v>-2.3283346487766421E-2</v>
      </c>
      <c r="K29">
        <f>'[1]Total x Ano'!K29/'[1]Total x Ano'!J29-1</f>
        <v>-4.7676767676767651E-2</v>
      </c>
      <c r="L29">
        <f>'[1]Total x Ano'!L29/'[1]Total x Ano'!K29-1</f>
        <v>-4.369961815867629E-2</v>
      </c>
      <c r="M29">
        <f>'[1]Total x Ano'!M29/'[1]Total x Ano'!L29-1</f>
        <v>-2.2626441881100301E-2</v>
      </c>
      <c r="N29">
        <f>'[1]Total x Ano'!N29/'[1]Total x Ano'!M29-1</f>
        <v>-2.814344076259645E-2</v>
      </c>
    </row>
    <row r="30" spans="1:14" x14ac:dyDescent="0.25">
      <c r="A30" s="1" t="s">
        <v>7</v>
      </c>
      <c r="C30">
        <f>'[1]Total x Ano'!C30/'[1]Total x Ano'!B30-1</f>
        <v>2.6179131042096238E-2</v>
      </c>
      <c r="D30">
        <f>'[1]Total x Ano'!D30/'[1]Total x Ano'!C30-1</f>
        <v>2.7311547032284222E-2</v>
      </c>
      <c r="E30">
        <f>'[1]Total x Ano'!E30/'[1]Total x Ano'!D30-1</f>
        <v>4.2100764011326675E-2</v>
      </c>
      <c r="F30">
        <f>'[1]Total x Ano'!F30/'[1]Total x Ano'!E30-1</f>
        <v>4.6203537554473151E-2</v>
      </c>
      <c r="G30">
        <f>'[1]Total x Ano'!G30/'[1]Total x Ano'!F30-1</f>
        <v>2.462976938381467E-2</v>
      </c>
      <c r="H30">
        <f>'[1]Total x Ano'!H30/'[1]Total x Ano'!G30-1</f>
        <v>2.673515457606368E-2</v>
      </c>
      <c r="I30">
        <f>'[1]Total x Ano'!I30/'[1]Total x Ano'!H30-1</f>
        <v>1.3229115233046596E-2</v>
      </c>
      <c r="J30">
        <f>'[1]Total x Ano'!J30/'[1]Total x Ano'!I30-1</f>
        <v>-1.1594442758760204E-2</v>
      </c>
      <c r="K30">
        <f>'[1]Total x Ano'!K30/'[1]Total x Ano'!J30-1</f>
        <v>-2.7684235985785732E-2</v>
      </c>
      <c r="L30">
        <f>'[1]Total x Ano'!L30/'[1]Total x Ano'!K30-1</f>
        <v>-2.5334379365109738E-2</v>
      </c>
      <c r="M30">
        <f>'[1]Total x Ano'!M30/'[1]Total x Ano'!L30-1</f>
        <v>-2.070204370104245E-2</v>
      </c>
      <c r="N30">
        <f>'[1]Total x Ano'!N30/'[1]Total x Ano'!M30-1</f>
        <v>-1.7160326767904577E-2</v>
      </c>
    </row>
    <row r="31" spans="1:14" x14ac:dyDescent="0.25">
      <c r="B31" s="24"/>
      <c r="C31" s="24"/>
      <c r="D31" s="24"/>
      <c r="E31" s="24"/>
      <c r="F31" s="24"/>
      <c r="G31" s="24"/>
      <c r="H31" s="24"/>
      <c r="I31" s="24"/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theme="7" tint="0.39997558519241921"/>
  </sheetPr>
  <dimension ref="A1:L416"/>
  <sheetViews>
    <sheetView topLeftCell="A407" workbookViewId="0">
      <selection activeCell="B386" sqref="B386"/>
    </sheetView>
  </sheetViews>
  <sheetFormatPr defaultRowHeight="15" x14ac:dyDescent="0.25"/>
  <cols>
    <col min="1" max="1" width="23.140625" bestFit="1" customWidth="1"/>
    <col min="2" max="12" width="12.28515625" customWidth="1"/>
  </cols>
  <sheetData>
    <row r="1" spans="1:12" s="38" customFormat="1" x14ac:dyDescent="0.25">
      <c r="A1" s="38" t="s">
        <v>561</v>
      </c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s="1" customFormat="1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>
        <f>'[1]SCC x Ano'!B37/'[1]SCC x Ano'!B5-1</f>
        <v>3.3707865168539408E-2</v>
      </c>
      <c r="C37">
        <f>'[1]SCC x Ano'!C37/'[1]SCC x Ano'!C5-1</f>
        <v>-0.4</v>
      </c>
      <c r="D37">
        <f>'[1]SCC x Ano'!D37/'[1]SCC x Ano'!D5-1</f>
        <v>4.4247787610619538E-2</v>
      </c>
      <c r="E37">
        <f>'[1]SCC x Ano'!E37/'[1]SCC x Ano'!E5-1</f>
        <v>1</v>
      </c>
      <c r="F37">
        <f>'[1]SCC x Ano'!F37/'[1]SCC x Ano'!F5-1</f>
        <v>-7.7220077220077066E-3</v>
      </c>
      <c r="G37">
        <f>'[1]SCC x Ano'!G37/'[1]SCC x Ano'!G5-1</f>
        <v>-0.12068965517241381</v>
      </c>
      <c r="H37">
        <f>'[1]SCC x Ano'!H37/'[1]SCC x Ano'!H5-1</f>
        <v>0</v>
      </c>
      <c r="I37">
        <f>'[1]SCC x Ano'!I37/'[1]SCC x Ano'!I5-1</f>
        <v>0</v>
      </c>
      <c r="J37">
        <f>'[1]SCC x Ano'!J37/'[1]SCC x Ano'!J5-1</f>
        <v>0.5</v>
      </c>
      <c r="K37" s="39">
        <f>'[1]SCC x Ano'!K37/'[1]SCC x Ano'!K5-1</f>
        <v>5.0000000000000044E-2</v>
      </c>
      <c r="L37">
        <f>'[1]SCC x Ano'!L37/'[1]SCC x Ano'!L5-1</f>
        <v>-4.6012269938650041E-3</v>
      </c>
    </row>
    <row r="38" spans="1:12" x14ac:dyDescent="0.25">
      <c r="A38" s="1" t="s">
        <v>33</v>
      </c>
      <c r="B38">
        <f>'[1]SCC x Ano'!B38/'[1]SCC x Ano'!B6-1</f>
        <v>0.16666666666666674</v>
      </c>
      <c r="C38">
        <f>'[1]SCC x Ano'!C38/'[1]SCC x Ano'!C6-1</f>
        <v>0</v>
      </c>
      <c r="D38">
        <f>'[1]SCC x Ano'!D38/'[1]SCC x Ano'!D6-1</f>
        <v>-0.25</v>
      </c>
      <c r="E38" t="e">
        <f>'[1]SCC x Ano'!E38/'[1]SCC x Ano'!E6-1</f>
        <v>#DIV/0!</v>
      </c>
      <c r="F38">
        <f>'[1]SCC x Ano'!F38/'[1]SCC x Ano'!F6-1</f>
        <v>-3.0303030303030276E-2</v>
      </c>
      <c r="G38">
        <f>'[1]SCC x Ano'!G38/'[1]SCC x Ano'!G6-1</f>
        <v>-7.1428571428571397E-2</v>
      </c>
      <c r="H38">
        <f>'[1]SCC x Ano'!H38/'[1]SCC x Ano'!H6-1</f>
        <v>0.22222222222222232</v>
      </c>
      <c r="I38">
        <f>'[1]SCC x Ano'!I38/'[1]SCC x Ano'!I6-1</f>
        <v>0.39999999999999991</v>
      </c>
      <c r="J38">
        <f>'[1]SCC x Ano'!J38/'[1]SCC x Ano'!J6-1</f>
        <v>0</v>
      </c>
      <c r="K38">
        <f>'[1]SCC x Ano'!K38/'[1]SCC x Ano'!K6-1</f>
        <v>0</v>
      </c>
      <c r="L38">
        <f>'[1]SCC x Ano'!L38/'[1]SCC x Ano'!L6-1</f>
        <v>-1.9736842105263164E-2</v>
      </c>
    </row>
    <row r="39" spans="1:12" x14ac:dyDescent="0.25">
      <c r="A39" s="1" t="s">
        <v>32</v>
      </c>
      <c r="B39">
        <f>'[1]SCC x Ano'!B39/'[1]SCC x Ano'!B7-1</f>
        <v>3.9215686274509887E-2</v>
      </c>
      <c r="C39">
        <f>'[1]SCC x Ano'!C39/'[1]SCC x Ano'!C7-1</f>
        <v>0.42105263157894735</v>
      </c>
      <c r="D39">
        <f>'[1]SCC x Ano'!D39/'[1]SCC x Ano'!D7-1</f>
        <v>-0.16000000000000003</v>
      </c>
      <c r="E39">
        <f>'[1]SCC x Ano'!E39/'[1]SCC x Ano'!E7-1</f>
        <v>0</v>
      </c>
      <c r="F39">
        <f>'[1]SCC x Ano'!F39/'[1]SCC x Ano'!F7-1</f>
        <v>0</v>
      </c>
      <c r="G39">
        <f>'[1]SCC x Ano'!G39/'[1]SCC x Ano'!G7-1</f>
        <v>0.42105263157894735</v>
      </c>
      <c r="H39">
        <f>'[1]SCC x Ano'!H39/'[1]SCC x Ano'!H7-1</f>
        <v>-8.1632653061224469E-2</v>
      </c>
      <c r="I39">
        <f>'[1]SCC x Ano'!I39/'[1]SCC x Ano'!I7-1</f>
        <v>-4.166666666666663E-2</v>
      </c>
      <c r="J39">
        <f>'[1]SCC x Ano'!J39/'[1]SCC x Ano'!J7-1</f>
        <v>0</v>
      </c>
      <c r="K39">
        <f>'[1]SCC x Ano'!K39/'[1]SCC x Ano'!K7-1</f>
        <v>0.23809523809523814</v>
      </c>
      <c r="L39">
        <f>'[1]SCC x Ano'!L39/'[1]SCC x Ano'!L7-1</f>
        <v>3.5958904109589129E-2</v>
      </c>
    </row>
    <row r="40" spans="1:12" x14ac:dyDescent="0.25">
      <c r="A40" s="1" t="s">
        <v>31</v>
      </c>
      <c r="B40">
        <f>'[1]SCC x Ano'!B40/'[1]SCC x Ano'!B8-1</f>
        <v>0.45454545454545459</v>
      </c>
      <c r="C40">
        <f>'[1]SCC x Ano'!C40/'[1]SCC x Ano'!C8-1</f>
        <v>0</v>
      </c>
      <c r="D40">
        <f>'[1]SCC x Ano'!D40/'[1]SCC x Ano'!D8-1</f>
        <v>4.3478260869565188E-2</v>
      </c>
      <c r="E40">
        <f>'[1]SCC x Ano'!E40/'[1]SCC x Ano'!E8-1</f>
        <v>0</v>
      </c>
      <c r="F40">
        <f>'[1]SCC x Ano'!F40/'[1]SCC x Ano'!F8-1</f>
        <v>1.538461538461533E-2</v>
      </c>
      <c r="G40">
        <f>'[1]SCC x Ano'!G40/'[1]SCC x Ano'!G8-1</f>
        <v>-0.2142857142857143</v>
      </c>
      <c r="H40">
        <f>'[1]SCC x Ano'!H40/'[1]SCC x Ano'!H8-1</f>
        <v>6.6666666666666652E-2</v>
      </c>
      <c r="I40">
        <f>'[1]SCC x Ano'!I40/'[1]SCC x Ano'!I8-1</f>
        <v>0</v>
      </c>
      <c r="J40">
        <f>'[1]SCC x Ano'!J40/'[1]SCC x Ano'!J8-1</f>
        <v>-0.5</v>
      </c>
      <c r="K40">
        <f>'[1]SCC x Ano'!K40/'[1]SCC x Ano'!K8-1</f>
        <v>-0.19999999999999996</v>
      </c>
      <c r="L40">
        <f>'[1]SCC x Ano'!L40/'[1]SCC x Ano'!L8-1</f>
        <v>6.2111801242235032E-3</v>
      </c>
    </row>
    <row r="41" spans="1:12" x14ac:dyDescent="0.25">
      <c r="A41" s="1" t="s">
        <v>30</v>
      </c>
      <c r="B41">
        <f>'[1]SCC x Ano'!B41/'[1]SCC x Ano'!B9-1</f>
        <v>0.12605042016806722</v>
      </c>
      <c r="C41">
        <f>'[1]SCC x Ano'!C41/'[1]SCC x Ano'!C9-1</f>
        <v>0.33333333333333326</v>
      </c>
      <c r="D41">
        <f>'[1]SCC x Ano'!D41/'[1]SCC x Ano'!D9-1</f>
        <v>-0.12804878048780488</v>
      </c>
      <c r="E41">
        <f>'[1]SCC x Ano'!E41/'[1]SCC x Ano'!E9-1</f>
        <v>0</v>
      </c>
      <c r="F41">
        <f>'[1]SCC x Ano'!F41/'[1]SCC x Ano'!F9-1</f>
        <v>8.3155650319829411E-2</v>
      </c>
      <c r="G41">
        <f>'[1]SCC x Ano'!G41/'[1]SCC x Ano'!G9-1</f>
        <v>-3.0612244897959218E-2</v>
      </c>
      <c r="H41">
        <f>'[1]SCC x Ano'!H41/'[1]SCC x Ano'!H9-1</f>
        <v>7.575757575757569E-2</v>
      </c>
      <c r="I41">
        <f>'[1]SCC x Ano'!I41/'[1]SCC x Ano'!I9-1</f>
        <v>3.2258064516129004E-2</v>
      </c>
      <c r="J41">
        <f>'[1]SCC x Ano'!J41/'[1]SCC x Ano'!J9-1</f>
        <v>0</v>
      </c>
      <c r="K41">
        <f>'[1]SCC x Ano'!K41/'[1]SCC x Ano'!K9-1</f>
        <v>0.18309859154929575</v>
      </c>
      <c r="L41">
        <f>'[1]SCC x Ano'!L41/'[1]SCC x Ano'!L9-1</f>
        <v>5.7481751824817628E-2</v>
      </c>
    </row>
    <row r="42" spans="1:12" x14ac:dyDescent="0.25">
      <c r="A42" s="1" t="s">
        <v>29</v>
      </c>
      <c r="B42">
        <f>'[1]SCC x Ano'!B42/'[1]SCC x Ano'!B10-1</f>
        <v>0.19999999999999996</v>
      </c>
      <c r="C42">
        <f>'[1]SCC x Ano'!C42/'[1]SCC x Ano'!C10-1</f>
        <v>0</v>
      </c>
      <c r="D42">
        <f>'[1]SCC x Ano'!D42/'[1]SCC x Ano'!D10-1</f>
        <v>5.8823529411764719E-2</v>
      </c>
      <c r="E42" t="e">
        <f>'[1]SCC x Ano'!E42/'[1]SCC x Ano'!E10-1</f>
        <v>#DIV/0!</v>
      </c>
      <c r="F42">
        <f>'[1]SCC x Ano'!F42/'[1]SCC x Ano'!F10-1</f>
        <v>-7.5949367088607556E-2</v>
      </c>
      <c r="G42">
        <f>'[1]SCC x Ano'!G42/'[1]SCC x Ano'!G10-1</f>
        <v>0.33333333333333326</v>
      </c>
      <c r="H42">
        <f>'[1]SCC x Ano'!H42/'[1]SCC x Ano'!H10-1</f>
        <v>-0.46666666666666667</v>
      </c>
      <c r="I42">
        <f>'[1]SCC x Ano'!I42/'[1]SCC x Ano'!I10-1</f>
        <v>-0.33333333333333337</v>
      </c>
      <c r="J42" t="e">
        <f>'[1]SCC x Ano'!J42/'[1]SCC x Ano'!J10-1</f>
        <v>#DIV/0!</v>
      </c>
      <c r="K42">
        <f>'[1]SCC x Ano'!K42/'[1]SCC x Ano'!K10-1</f>
        <v>0.28571428571428581</v>
      </c>
      <c r="L42">
        <f>'[1]SCC x Ano'!L42/'[1]SCC x Ano'!L10-1</f>
        <v>-2.3255813953488413E-2</v>
      </c>
    </row>
    <row r="43" spans="1:12" x14ac:dyDescent="0.25">
      <c r="A43" s="1" t="s">
        <v>28</v>
      </c>
      <c r="B43">
        <f>'[1]SCC x Ano'!B43/'[1]SCC x Ano'!B11-1</f>
        <v>0.16666666666666674</v>
      </c>
      <c r="C43">
        <f>'[1]SCC x Ano'!C43/'[1]SCC x Ano'!C11-1</f>
        <v>6.6666666666666652E-2</v>
      </c>
      <c r="D43">
        <f>'[1]SCC x Ano'!D43/'[1]SCC x Ano'!D11-1</f>
        <v>-1.4705882352941124E-2</v>
      </c>
      <c r="E43" t="e">
        <f>'[1]SCC x Ano'!E43/'[1]SCC x Ano'!E11-1</f>
        <v>#DIV/0!</v>
      </c>
      <c r="F43">
        <f>'[1]SCC x Ano'!F43/'[1]SCC x Ano'!F11-1</f>
        <v>0.12587412587412583</v>
      </c>
      <c r="G43">
        <f>'[1]SCC x Ano'!G43/'[1]SCC x Ano'!G11-1</f>
        <v>0.15384615384615374</v>
      </c>
      <c r="H43">
        <f>'[1]SCC x Ano'!H43/'[1]SCC x Ano'!H11-1</f>
        <v>0.35294117647058831</v>
      </c>
      <c r="I43">
        <f>'[1]SCC x Ano'!I43/'[1]SCC x Ano'!I11-1</f>
        <v>4.5454545454545414E-2</v>
      </c>
      <c r="J43">
        <f>'[1]SCC x Ano'!J43/'[1]SCC x Ano'!J11-1</f>
        <v>-1</v>
      </c>
      <c r="K43">
        <f>'[1]SCC x Ano'!K43/'[1]SCC x Ano'!K11-1</f>
        <v>0.11111111111111116</v>
      </c>
      <c r="L43">
        <f>'[1]SCC x Ano'!L43/'[1]SCC x Ano'!L11-1</f>
        <v>0.10888252148997135</v>
      </c>
    </row>
    <row r="44" spans="1:12" x14ac:dyDescent="0.25">
      <c r="A44" s="1" t="s">
        <v>27</v>
      </c>
      <c r="B44">
        <f>'[1]SCC x Ano'!B44/'[1]SCC x Ano'!B12-1</f>
        <v>4.2253521126760507E-2</v>
      </c>
      <c r="C44">
        <f>'[1]SCC x Ano'!C44/'[1]SCC x Ano'!C12-1</f>
        <v>-0.47272727272727277</v>
      </c>
      <c r="D44">
        <f>'[1]SCC x Ano'!D44/'[1]SCC x Ano'!D12-1</f>
        <v>-7.8125E-2</v>
      </c>
      <c r="E44">
        <f>'[1]SCC x Ano'!E44/'[1]SCC x Ano'!E12-1</f>
        <v>-1</v>
      </c>
      <c r="F44">
        <f>'[1]SCC x Ano'!F44/'[1]SCC x Ano'!F12-1</f>
        <v>3.4562211981566726E-2</v>
      </c>
      <c r="G44">
        <f>'[1]SCC x Ano'!G44/'[1]SCC x Ano'!G12-1</f>
        <v>0.13636363636363646</v>
      </c>
      <c r="H44">
        <f>'[1]SCC x Ano'!H44/'[1]SCC x Ano'!H12-1</f>
        <v>-0.19999999999999996</v>
      </c>
      <c r="I44">
        <f>'[1]SCC x Ano'!I44/'[1]SCC x Ano'!I12-1</f>
        <v>-6.6666666666666652E-2</v>
      </c>
      <c r="J44">
        <f>'[1]SCC x Ano'!J44/'[1]SCC x Ano'!J12-1</f>
        <v>-1</v>
      </c>
      <c r="K44">
        <f>'[1]SCC x Ano'!K44/'[1]SCC x Ano'!K12-1</f>
        <v>7.6923076923076872E-2</v>
      </c>
      <c r="L44">
        <f>'[1]SCC x Ano'!L44/'[1]SCC x Ano'!L12-1</f>
        <v>-2.5930101465614475E-2</v>
      </c>
    </row>
    <row r="45" spans="1:12" x14ac:dyDescent="0.25">
      <c r="A45" s="1" t="s">
        <v>26</v>
      </c>
      <c r="B45">
        <f>'[1]SCC x Ano'!B45/'[1]SCC x Ano'!B13-1</f>
        <v>5.7142857142857162E-2</v>
      </c>
      <c r="C45">
        <f>'[1]SCC x Ano'!C45/'[1]SCC x Ano'!C13-1</f>
        <v>0.375</v>
      </c>
      <c r="D45">
        <f>'[1]SCC x Ano'!D45/'[1]SCC x Ano'!D13-1</f>
        <v>-3.6144578313253017E-2</v>
      </c>
      <c r="E45">
        <f>'[1]SCC x Ano'!E45/'[1]SCC x Ano'!E13-1</f>
        <v>3</v>
      </c>
      <c r="F45">
        <f>'[1]SCC x Ano'!F45/'[1]SCC x Ano'!F13-1</f>
        <v>-1.2096774193548376E-2</v>
      </c>
      <c r="G45">
        <f>'[1]SCC x Ano'!G45/'[1]SCC x Ano'!G13-1</f>
        <v>2.564102564102555E-2</v>
      </c>
      <c r="H45">
        <f>'[1]SCC x Ano'!H45/'[1]SCC x Ano'!H13-1</f>
        <v>4.3478260869565188E-2</v>
      </c>
      <c r="I45">
        <f>'[1]SCC x Ano'!I45/'[1]SCC x Ano'!I13-1</f>
        <v>0.24</v>
      </c>
      <c r="J45">
        <f>'[1]SCC x Ano'!J45/'[1]SCC x Ano'!J13-1</f>
        <v>-0.4285714285714286</v>
      </c>
      <c r="K45">
        <f>'[1]SCC x Ano'!K45/'[1]SCC x Ano'!K13-1</f>
        <v>7.3170731707317138E-2</v>
      </c>
      <c r="L45">
        <f>'[1]SCC x Ano'!L45/'[1]SCC x Ano'!L13-1</f>
        <v>2.7124773960216952E-2</v>
      </c>
    </row>
    <row r="46" spans="1:12" x14ac:dyDescent="0.25">
      <c r="A46" s="1" t="s">
        <v>25</v>
      </c>
      <c r="B46">
        <f>'[1]SCC x Ano'!B46/'[1]SCC x Ano'!B14-1</f>
        <v>0.10000000000000009</v>
      </c>
      <c r="C46">
        <f>'[1]SCC x Ano'!C46/'[1]SCC x Ano'!C14-1</f>
        <v>4.8543689320388328E-2</v>
      </c>
      <c r="D46">
        <f>'[1]SCC x Ano'!D46/'[1]SCC x Ano'!D14-1</f>
        <v>-2.1739130434782594E-2</v>
      </c>
      <c r="E46">
        <f>'[1]SCC x Ano'!E46/'[1]SCC x Ano'!E14-1</f>
        <v>0</v>
      </c>
      <c r="F46">
        <f>'[1]SCC x Ano'!F46/'[1]SCC x Ano'!F14-1</f>
        <v>4.7361299052774086E-2</v>
      </c>
      <c r="G46">
        <f>'[1]SCC x Ano'!G46/'[1]SCC x Ano'!G14-1</f>
        <v>0.1376811594202898</v>
      </c>
      <c r="H46">
        <f>'[1]SCC x Ano'!H46/'[1]SCC x Ano'!H14-1</f>
        <v>-2.4193548387096753E-2</v>
      </c>
      <c r="I46">
        <f>'[1]SCC x Ano'!I46/'[1]SCC x Ano'!I14-1</f>
        <v>-7.6923076923076872E-2</v>
      </c>
      <c r="J46">
        <f>'[1]SCC x Ano'!J46/'[1]SCC x Ano'!J14-1</f>
        <v>0.19999999999999996</v>
      </c>
      <c r="K46">
        <f>'[1]SCC x Ano'!K46/'[1]SCC x Ano'!K14-1</f>
        <v>4.2016806722689148E-2</v>
      </c>
      <c r="L46">
        <f>'[1]SCC x Ano'!L46/'[1]SCC x Ano'!L14-1</f>
        <v>3.5638297872340408E-2</v>
      </c>
    </row>
    <row r="47" spans="1:12" x14ac:dyDescent="0.25">
      <c r="A47" s="1" t="s">
        <v>24</v>
      </c>
      <c r="B47">
        <f>'[1]SCC x Ano'!B47/'[1]SCC x Ano'!B15-1</f>
        <v>-8.7719298245614308E-3</v>
      </c>
      <c r="C47">
        <f>'[1]SCC x Ano'!C47/'[1]SCC x Ano'!C15-1</f>
        <v>-5.9701492537313383E-2</v>
      </c>
      <c r="D47">
        <f>'[1]SCC x Ano'!D47/'[1]SCC x Ano'!D15-1</f>
        <v>-7.6271186440677985E-2</v>
      </c>
      <c r="E47">
        <f>'[1]SCC x Ano'!E47/'[1]SCC x Ano'!E15-1</f>
        <v>3</v>
      </c>
      <c r="F47">
        <f>'[1]SCC x Ano'!F47/'[1]SCC x Ano'!F15-1</f>
        <v>1.501501501501501E-2</v>
      </c>
      <c r="G47">
        <f>'[1]SCC x Ano'!G47/'[1]SCC x Ano'!G15-1</f>
        <v>0</v>
      </c>
      <c r="H47">
        <f>'[1]SCC x Ano'!H47/'[1]SCC x Ano'!H15-1</f>
        <v>-0.24096385542168675</v>
      </c>
      <c r="I47">
        <f>'[1]SCC x Ano'!I47/'[1]SCC x Ano'!I15-1</f>
        <v>-8.6206896551724088E-2</v>
      </c>
      <c r="J47">
        <f>'[1]SCC x Ano'!J47/'[1]SCC x Ano'!J15-1</f>
        <v>-0.5</v>
      </c>
      <c r="K47">
        <f>'[1]SCC x Ano'!K47/'[1]SCC x Ano'!K15-1</f>
        <v>0.17543859649122817</v>
      </c>
      <c r="L47">
        <f>'[1]SCC x Ano'!L47/'[1]SCC x Ano'!L15-1</f>
        <v>-2.7144408251900121E-2</v>
      </c>
    </row>
    <row r="48" spans="1:12" x14ac:dyDescent="0.25">
      <c r="A48" s="1" t="s">
        <v>23</v>
      </c>
      <c r="B48">
        <f>'[1]SCC x Ano'!B48/'[1]SCC x Ano'!B16-1</f>
        <v>0.10588235294117654</v>
      </c>
      <c r="C48">
        <f>'[1]SCC x Ano'!C48/'[1]SCC x Ano'!C16-1</f>
        <v>0.1515151515151516</v>
      </c>
      <c r="D48">
        <f>'[1]SCC x Ano'!D48/'[1]SCC x Ano'!D16-1</f>
        <v>-0.12605042016806722</v>
      </c>
      <c r="E48">
        <f>'[1]SCC x Ano'!E48/'[1]SCC x Ano'!E16-1</f>
        <v>0</v>
      </c>
      <c r="F48">
        <f>'[1]SCC x Ano'!F48/'[1]SCC x Ano'!F16-1</f>
        <v>6.800000000000006E-2</v>
      </c>
      <c r="G48">
        <f>'[1]SCC x Ano'!G48/'[1]SCC x Ano'!G16-1</f>
        <v>6.6666666666666652E-2</v>
      </c>
      <c r="H48">
        <f>'[1]SCC x Ano'!H48/'[1]SCC x Ano'!H16-1</f>
        <v>-0.2432432432432432</v>
      </c>
      <c r="I48">
        <f>'[1]SCC x Ano'!I48/'[1]SCC x Ano'!I16-1</f>
        <v>0.31034482758620685</v>
      </c>
      <c r="J48">
        <f>'[1]SCC x Ano'!J48/'[1]SCC x Ano'!J16-1</f>
        <v>0</v>
      </c>
      <c r="K48">
        <f>'[1]SCC x Ano'!K48/'[1]SCC x Ano'!K16-1</f>
        <v>0</v>
      </c>
      <c r="L48">
        <f>'[1]SCC x Ano'!L48/'[1]SCC x Ano'!L16-1</f>
        <v>1.5341701534170138E-2</v>
      </c>
    </row>
    <row r="49" spans="1:12" x14ac:dyDescent="0.25">
      <c r="A49" s="1" t="s">
        <v>22</v>
      </c>
      <c r="B49">
        <f>'[1]SCC x Ano'!B49/'[1]SCC x Ano'!B17-1</f>
        <v>4.5662100456620447E-3</v>
      </c>
      <c r="C49">
        <f>'[1]SCC x Ano'!C49/'[1]SCC x Ano'!C17-1</f>
        <v>0.11702127659574457</v>
      </c>
      <c r="D49">
        <f>'[1]SCC x Ano'!D49/'[1]SCC x Ano'!D17-1</f>
        <v>-6.2256809338521402E-2</v>
      </c>
      <c r="E49">
        <f>'[1]SCC x Ano'!E49/'[1]SCC x Ano'!E17-1</f>
        <v>0.5</v>
      </c>
      <c r="F49">
        <f>'[1]SCC x Ano'!F49/'[1]SCC x Ano'!F17-1</f>
        <v>2.9988465974625234E-2</v>
      </c>
      <c r="G49">
        <f>'[1]SCC x Ano'!G49/'[1]SCC x Ano'!G17-1</f>
        <v>6.4102564102564097E-2</v>
      </c>
      <c r="H49">
        <f>'[1]SCC x Ano'!H49/'[1]SCC x Ano'!H17-1</f>
        <v>-0.12</v>
      </c>
      <c r="I49">
        <f>'[1]SCC x Ano'!I49/'[1]SCC x Ano'!I17-1</f>
        <v>-1.9480519480519431E-2</v>
      </c>
      <c r="J49">
        <f>'[1]SCC x Ano'!J49/'[1]SCC x Ano'!J17-1</f>
        <v>0</v>
      </c>
      <c r="K49">
        <f>'[1]SCC x Ano'!K49/'[1]SCC x Ano'!K17-1</f>
        <v>0.15384615384615374</v>
      </c>
      <c r="L49">
        <f>'[1]SCC x Ano'!L49/'[1]SCC x Ano'!L17-1</f>
        <v>1.6698473282442672E-2</v>
      </c>
    </row>
    <row r="50" spans="1:12" x14ac:dyDescent="0.25">
      <c r="A50" s="1" t="s">
        <v>21</v>
      </c>
      <c r="B50">
        <f>'[1]SCC x Ano'!B50/'[1]SCC x Ano'!B18-1</f>
        <v>0.1785714285714286</v>
      </c>
      <c r="C50">
        <f>'[1]SCC x Ano'!C50/'[1]SCC x Ano'!C18-1</f>
        <v>-0.19047619047619047</v>
      </c>
      <c r="D50">
        <f>'[1]SCC x Ano'!D50/'[1]SCC x Ano'!D18-1</f>
        <v>-0.14925373134328357</v>
      </c>
      <c r="E50">
        <f>'[1]SCC x Ano'!E50/'[1]SCC x Ano'!E18-1</f>
        <v>1</v>
      </c>
      <c r="F50">
        <f>'[1]SCC x Ano'!F50/'[1]SCC x Ano'!F18-1</f>
        <v>7.2727272727273196E-3</v>
      </c>
      <c r="G50">
        <f>'[1]SCC x Ano'!G50/'[1]SCC x Ano'!G18-1</f>
        <v>0.10000000000000009</v>
      </c>
      <c r="H50">
        <f>'[1]SCC x Ano'!H50/'[1]SCC x Ano'!H18-1</f>
        <v>-4.3478260869565188E-2</v>
      </c>
      <c r="I50">
        <f>'[1]SCC x Ano'!I50/'[1]SCC x Ano'!I18-1</f>
        <v>-0.15151515151515149</v>
      </c>
      <c r="J50">
        <f>'[1]SCC x Ano'!J50/'[1]SCC x Ano'!J18-1</f>
        <v>0</v>
      </c>
      <c r="K50">
        <f>'[1]SCC x Ano'!K50/'[1]SCC x Ano'!K18-1</f>
        <v>0.39130434782608692</v>
      </c>
      <c r="L50">
        <f>'[1]SCC x Ano'!L50/'[1]SCC x Ano'!L18-1</f>
        <v>1.0582010582010692E-2</v>
      </c>
    </row>
    <row r="51" spans="1:12" x14ac:dyDescent="0.25">
      <c r="A51" s="1" t="s">
        <v>20</v>
      </c>
      <c r="B51">
        <f>'[1]SCC x Ano'!B51/'[1]SCC x Ano'!B19-1</f>
        <v>1.2820512820512775E-2</v>
      </c>
      <c r="C51">
        <f>'[1]SCC x Ano'!C51/'[1]SCC x Ano'!C19-1</f>
        <v>-0.11428571428571432</v>
      </c>
      <c r="D51">
        <f>'[1]SCC x Ano'!D51/'[1]SCC x Ano'!D19-1</f>
        <v>-1.2820512820512775E-2</v>
      </c>
      <c r="E51">
        <f>'[1]SCC x Ano'!E51/'[1]SCC x Ano'!E19-1</f>
        <v>0</v>
      </c>
      <c r="F51">
        <f>'[1]SCC x Ano'!F51/'[1]SCC x Ano'!F19-1</f>
        <v>-1.4869888475836479E-2</v>
      </c>
      <c r="G51">
        <f>'[1]SCC x Ano'!G51/'[1]SCC x Ano'!G19-1</f>
        <v>0.14634146341463405</v>
      </c>
      <c r="H51">
        <f>'[1]SCC x Ano'!H51/'[1]SCC x Ano'!H19-1</f>
        <v>-6.8181818181818232E-2</v>
      </c>
      <c r="I51">
        <f>'[1]SCC x Ano'!I51/'[1]SCC x Ano'!I19-1</f>
        <v>-0.1785714285714286</v>
      </c>
      <c r="J51">
        <f>'[1]SCC x Ano'!J51/'[1]SCC x Ano'!J19-1</f>
        <v>0</v>
      </c>
      <c r="K51">
        <f>'[1]SCC x Ano'!K51/'[1]SCC x Ano'!K19-1</f>
        <v>0.15384615384615374</v>
      </c>
      <c r="L51">
        <f>'[1]SCC x Ano'!L51/'[1]SCC x Ano'!L19-1</f>
        <v>-6.4829821717989899E-3</v>
      </c>
    </row>
    <row r="52" spans="1:12" x14ac:dyDescent="0.25">
      <c r="A52" s="1" t="s">
        <v>19</v>
      </c>
      <c r="B52">
        <f>'[1]SCC x Ano'!B52/'[1]SCC x Ano'!B20-1</f>
        <v>4.5333333333333226E-2</v>
      </c>
      <c r="C52">
        <f>'[1]SCC x Ano'!C52/'[1]SCC x Ano'!C20-1</f>
        <v>0.16438356164383561</v>
      </c>
      <c r="D52">
        <f>'[1]SCC x Ano'!D52/'[1]SCC x Ano'!D20-1</f>
        <v>-0.11085972850678738</v>
      </c>
      <c r="E52">
        <f>'[1]SCC x Ano'!E52/'[1]SCC x Ano'!E20-1</f>
        <v>0.77777777777777768</v>
      </c>
      <c r="F52">
        <f>'[1]SCC x Ano'!F52/'[1]SCC x Ano'!F20-1</f>
        <v>-1.2283236994219626E-2</v>
      </c>
      <c r="G52">
        <f>'[1]SCC x Ano'!G52/'[1]SCC x Ano'!G20-1</f>
        <v>0.11553784860557759</v>
      </c>
      <c r="H52">
        <f>'[1]SCC x Ano'!H52/'[1]SCC x Ano'!H20-1</f>
        <v>-0.18000000000000005</v>
      </c>
      <c r="I52">
        <f>'[1]SCC x Ano'!I52/'[1]SCC x Ano'!I20-1</f>
        <v>-1.2195121951219523E-2</v>
      </c>
      <c r="J52">
        <f>'[1]SCC x Ano'!J52/'[1]SCC x Ano'!J20-1</f>
        <v>0</v>
      </c>
      <c r="K52">
        <f>'[1]SCC x Ano'!K52/'[1]SCC x Ano'!K20-1</f>
        <v>0.12385321100917435</v>
      </c>
      <c r="L52">
        <f>'[1]SCC x Ano'!L52/'[1]SCC x Ano'!L20-1</f>
        <v>5.8513750731425951E-4</v>
      </c>
    </row>
    <row r="53" spans="1:12" x14ac:dyDescent="0.25">
      <c r="A53" s="1" t="s">
        <v>18</v>
      </c>
      <c r="B53">
        <f>'[1]SCC x Ano'!B53/'[1]SCC x Ano'!B21-1</f>
        <v>1.182557280118246E-2</v>
      </c>
      <c r="C53">
        <f>'[1]SCC x Ano'!C53/'[1]SCC x Ano'!C21-1</f>
        <v>6.3829787234042534E-2</v>
      </c>
      <c r="D53">
        <f>'[1]SCC x Ano'!D53/'[1]SCC x Ano'!D21-1</f>
        <v>-1.947148817802502E-2</v>
      </c>
      <c r="E53">
        <f>'[1]SCC x Ano'!E53/'[1]SCC x Ano'!E21-1</f>
        <v>0.82608695652173902</v>
      </c>
      <c r="F53">
        <f>'[1]SCC x Ano'!F53/'[1]SCC x Ano'!F21-1</f>
        <v>2.595155709342567E-2</v>
      </c>
      <c r="G53">
        <f>'[1]SCC x Ano'!G53/'[1]SCC x Ano'!G21-1</f>
        <v>9.4936708860759556E-2</v>
      </c>
      <c r="H53">
        <f>'[1]SCC x Ano'!H53/'[1]SCC x Ano'!H21-1</f>
        <v>-1.2295081967213073E-2</v>
      </c>
      <c r="I53">
        <f>'[1]SCC x Ano'!I53/'[1]SCC x Ano'!I21-1</f>
        <v>-9.8619329388560106E-2</v>
      </c>
      <c r="J53">
        <f>'[1]SCC x Ano'!J53/'[1]SCC x Ano'!J21-1</f>
        <v>3.2258064516129004E-2</v>
      </c>
      <c r="K53">
        <f>'[1]SCC x Ano'!K53/'[1]SCC x Ano'!K21-1</f>
        <v>0.1834862385321101</v>
      </c>
      <c r="L53">
        <f>'[1]SCC x Ano'!L53/'[1]SCC x Ano'!L21-1</f>
        <v>2.5890597625072953E-2</v>
      </c>
    </row>
    <row r="54" spans="1:12" x14ac:dyDescent="0.25">
      <c r="A54" s="1" t="s">
        <v>17</v>
      </c>
      <c r="B54">
        <f>'[1]SCC x Ano'!B54/'[1]SCC x Ano'!B22-1</f>
        <v>0.11340206185567014</v>
      </c>
      <c r="C54">
        <f>'[1]SCC x Ano'!C54/'[1]SCC x Ano'!C22-1</f>
        <v>0.17241379310344818</v>
      </c>
      <c r="D54">
        <f>'[1]SCC x Ano'!D54/'[1]SCC x Ano'!D22-1</f>
        <v>-5.0980392156862786E-2</v>
      </c>
      <c r="E54" t="e">
        <f>'[1]SCC x Ano'!E54/'[1]SCC x Ano'!E22-1</f>
        <v>#DIV/0!</v>
      </c>
      <c r="F54">
        <f>'[1]SCC x Ano'!F54/'[1]SCC x Ano'!F22-1</f>
        <v>5.5788005578800481E-2</v>
      </c>
      <c r="G54">
        <f>'[1]SCC x Ano'!G54/'[1]SCC x Ano'!G22-1</f>
        <v>0.15441176470588225</v>
      </c>
      <c r="H54">
        <f>'[1]SCC x Ano'!H54/'[1]SCC x Ano'!H22-1</f>
        <v>0</v>
      </c>
      <c r="I54">
        <f>'[1]SCC x Ano'!I54/'[1]SCC x Ano'!I22-1</f>
        <v>-9.0163934426229497E-2</v>
      </c>
      <c r="J54">
        <f>'[1]SCC x Ano'!J54/'[1]SCC x Ano'!J22-1</f>
        <v>-0.19999999999999996</v>
      </c>
      <c r="K54">
        <f>'[1]SCC x Ano'!K54/'[1]SCC x Ano'!K22-1</f>
        <v>6.6666666666666652E-2</v>
      </c>
      <c r="L54">
        <f>'[1]SCC x Ano'!L54/'[1]SCC x Ano'!L22-1</f>
        <v>4.7337278106508895E-2</v>
      </c>
    </row>
    <row r="55" spans="1:12" x14ac:dyDescent="0.25">
      <c r="A55" s="1" t="s">
        <v>16</v>
      </c>
      <c r="B55">
        <f>'[1]SCC x Ano'!B55/'[1]SCC x Ano'!B23-1</f>
        <v>9.0497737556560764E-3</v>
      </c>
      <c r="C55">
        <f>'[1]SCC x Ano'!C55/'[1]SCC x Ano'!C23-1</f>
        <v>5.1118210862619806E-2</v>
      </c>
      <c r="D55">
        <f>'[1]SCC x Ano'!D55/'[1]SCC x Ano'!D23-1</f>
        <v>-4.3478260869565188E-2</v>
      </c>
      <c r="E55">
        <f>'[1]SCC x Ano'!E55/'[1]SCC x Ano'!E23-1</f>
        <v>0.52380952380952372</v>
      </c>
      <c r="F55">
        <f>'[1]SCC x Ano'!F55/'[1]SCC x Ano'!F23-1</f>
        <v>6.5707133917396465E-3</v>
      </c>
      <c r="G55">
        <f>'[1]SCC x Ano'!G55/'[1]SCC x Ano'!G23-1</f>
        <v>2.6266416510319024E-2</v>
      </c>
      <c r="H55">
        <f>'[1]SCC x Ano'!H55/'[1]SCC x Ano'!H23-1</f>
        <v>-2.6509572901325495E-2</v>
      </c>
      <c r="I55">
        <f>'[1]SCC x Ano'!I55/'[1]SCC x Ano'!I23-1</f>
        <v>-4.861111111111116E-2</v>
      </c>
      <c r="J55">
        <f>'[1]SCC x Ano'!J55/'[1]SCC x Ano'!J23-1</f>
        <v>-0.11904761904761907</v>
      </c>
      <c r="K55">
        <f>'[1]SCC x Ano'!K55/'[1]SCC x Ano'!K23-1</f>
        <v>3.6450079239302768E-2</v>
      </c>
      <c r="L55">
        <f>'[1]SCC x Ano'!L55/'[1]SCC x Ano'!L23-1</f>
        <v>4.199772985244099E-3</v>
      </c>
    </row>
    <row r="56" spans="1:12" x14ac:dyDescent="0.25">
      <c r="A56" s="1" t="s">
        <v>15</v>
      </c>
      <c r="B56">
        <f>'[1]SCC x Ano'!B56/'[1]SCC x Ano'!B24-1</f>
        <v>7.6475719685955124E-2</v>
      </c>
      <c r="C56">
        <f>'[1]SCC x Ano'!C56/'[1]SCC x Ano'!C24-1</f>
        <v>5.3571428571428603E-2</v>
      </c>
      <c r="D56">
        <f>'[1]SCC x Ano'!D56/'[1]SCC x Ano'!D24-1</f>
        <v>-3.9492242595204563E-2</v>
      </c>
      <c r="E56">
        <f>'[1]SCC x Ano'!E56/'[1]SCC x Ano'!E24-1</f>
        <v>1.3235294117647061</v>
      </c>
      <c r="F56">
        <f>'[1]SCC x Ano'!F56/'[1]SCC x Ano'!F24-1</f>
        <v>2.519616390584134E-2</v>
      </c>
      <c r="G56">
        <f>'[1]SCC x Ano'!G56/'[1]SCC x Ano'!G24-1</f>
        <v>0.14614703277236485</v>
      </c>
      <c r="H56">
        <f>'[1]SCC x Ano'!H56/'[1]SCC x Ano'!H24-1</f>
        <v>-5.3590568060021271E-3</v>
      </c>
      <c r="I56">
        <f>'[1]SCC x Ano'!I56/'[1]SCC x Ano'!I24-1</f>
        <v>-8.8424437299035374E-2</v>
      </c>
      <c r="J56">
        <f>'[1]SCC x Ano'!J56/'[1]SCC x Ano'!J24-1</f>
        <v>-2.5210084033613467E-2</v>
      </c>
      <c r="K56">
        <f>'[1]SCC x Ano'!K56/'[1]SCC x Ano'!K24-1</f>
        <v>0.11551001397298566</v>
      </c>
      <c r="L56">
        <f>'[1]SCC x Ano'!L56/'[1]SCC x Ano'!L24-1</f>
        <v>3.4644090453380905E-2</v>
      </c>
    </row>
    <row r="57" spans="1:12" x14ac:dyDescent="0.25">
      <c r="A57" s="1" t="s">
        <v>14</v>
      </c>
      <c r="B57">
        <f>'[1]SCC x Ano'!B57/'[1]SCC x Ano'!B25-1</f>
        <v>5.4587688734030193E-2</v>
      </c>
      <c r="C57">
        <f>'[1]SCC x Ano'!C57/'[1]SCC x Ano'!C25-1</f>
        <v>3.2710280373831724E-2</v>
      </c>
      <c r="D57">
        <f>'[1]SCC x Ano'!D57/'[1]SCC x Ano'!D25-1</f>
        <v>-2.5470653377630104E-2</v>
      </c>
      <c r="E57">
        <f>'[1]SCC x Ano'!E57/'[1]SCC x Ano'!E25-1</f>
        <v>1.5</v>
      </c>
      <c r="F57">
        <f>'[1]SCC x Ano'!F57/'[1]SCC x Ano'!F25-1</f>
        <v>3.6046079524340469E-2</v>
      </c>
      <c r="G57">
        <f>'[1]SCC x Ano'!G57/'[1]SCC x Ano'!G25-1</f>
        <v>9.9485420240137179E-2</v>
      </c>
      <c r="H57">
        <f>'[1]SCC x Ano'!H57/'[1]SCC x Ano'!H25-1</f>
        <v>-1.4184397163120588E-2</v>
      </c>
      <c r="I57">
        <f>'[1]SCC x Ano'!I57/'[1]SCC x Ano'!I25-1</f>
        <v>-8.3591331269349811E-2</v>
      </c>
      <c r="J57">
        <f>'[1]SCC x Ano'!J57/'[1]SCC x Ano'!J25-1</f>
        <v>0.19230769230769229</v>
      </c>
      <c r="K57">
        <f>'[1]SCC x Ano'!K57/'[1]SCC x Ano'!K25-1</f>
        <v>0.15060240963855431</v>
      </c>
      <c r="L57">
        <f>'[1]SCC x Ano'!L57/'[1]SCC x Ano'!L25-1</f>
        <v>3.4864076178774406E-2</v>
      </c>
    </row>
    <row r="58" spans="1:12" x14ac:dyDescent="0.25">
      <c r="A58" s="1" t="s">
        <v>13</v>
      </c>
      <c r="B58">
        <f>'[1]SCC x Ano'!B58/'[1]SCC x Ano'!B26-1</f>
        <v>5.4830287206266259E-2</v>
      </c>
      <c r="C58">
        <f>'[1]SCC x Ano'!C58/'[1]SCC x Ano'!C26-1</f>
        <v>6.0702875399361034E-2</v>
      </c>
      <c r="D58">
        <f>'[1]SCC x Ano'!D58/'[1]SCC x Ano'!D26-1</f>
        <v>1.7699115044247815E-2</v>
      </c>
      <c r="E58">
        <f>'[1]SCC x Ano'!E58/'[1]SCC x Ano'!E26-1</f>
        <v>0.58333333333333326</v>
      </c>
      <c r="F58">
        <f>'[1]SCC x Ano'!F58/'[1]SCC x Ano'!F26-1</f>
        <v>1.6949152542372836E-2</v>
      </c>
      <c r="G58">
        <f>'[1]SCC x Ano'!G58/'[1]SCC x Ano'!G26-1</f>
        <v>9.5541401273885329E-2</v>
      </c>
      <c r="H58">
        <f>'[1]SCC x Ano'!H58/'[1]SCC x Ano'!H26-1</f>
        <v>-1.0570824524312905E-2</v>
      </c>
      <c r="I58">
        <f>'[1]SCC x Ano'!I58/'[1]SCC x Ano'!I26-1</f>
        <v>-0.12653061224489792</v>
      </c>
      <c r="J58">
        <f>'[1]SCC x Ano'!J58/'[1]SCC x Ano'!J26-1</f>
        <v>0</v>
      </c>
      <c r="K58">
        <f>'[1]SCC x Ano'!K58/'[1]SCC x Ano'!K26-1</f>
        <v>0.11418685121107264</v>
      </c>
      <c r="L58">
        <f>'[1]SCC x Ano'!L58/'[1]SCC x Ano'!L26-1</f>
        <v>3.0070754716981174E-2</v>
      </c>
    </row>
    <row r="59" spans="1:12" x14ac:dyDescent="0.25">
      <c r="A59" s="1" t="s">
        <v>12</v>
      </c>
      <c r="B59">
        <f>'[1]SCC x Ano'!B59/'[1]SCC x Ano'!B27-1</f>
        <v>3.2280701754386021E-2</v>
      </c>
      <c r="C59">
        <f>'[1]SCC x Ano'!C59/'[1]SCC x Ano'!C27-1</f>
        <v>7.8431372549019551E-2</v>
      </c>
      <c r="D59">
        <f>'[1]SCC x Ano'!D59/'[1]SCC x Ano'!D27-1</f>
        <v>-1.9175455417066112E-2</v>
      </c>
      <c r="E59">
        <f>'[1]SCC x Ano'!E59/'[1]SCC x Ano'!E27-1</f>
        <v>0</v>
      </c>
      <c r="F59">
        <f>'[1]SCC x Ano'!F59/'[1]SCC x Ano'!F27-1</f>
        <v>3.4169392948018906E-2</v>
      </c>
      <c r="G59">
        <f>'[1]SCC x Ano'!G59/'[1]SCC x Ano'!G27-1</f>
        <v>5.555555555555558E-2</v>
      </c>
      <c r="H59">
        <f>'[1]SCC x Ano'!H59/'[1]SCC x Ano'!H27-1</f>
        <v>-8.9574155653450838E-2</v>
      </c>
      <c r="I59">
        <f>'[1]SCC x Ano'!I59/'[1]SCC x Ano'!I27-1</f>
        <v>-3.4482758620689613E-2</v>
      </c>
      <c r="J59">
        <f>'[1]SCC x Ano'!J59/'[1]SCC x Ano'!J27-1</f>
        <v>0</v>
      </c>
      <c r="K59">
        <f>'[1]SCC x Ano'!K59/'[1]SCC x Ano'!K27-1</f>
        <v>0.15229885057471271</v>
      </c>
      <c r="L59">
        <f>'[1]SCC x Ano'!L59/'[1]SCC x Ano'!L27-1</f>
        <v>2.0292528659902498E-2</v>
      </c>
    </row>
    <row r="60" spans="1:12" x14ac:dyDescent="0.25">
      <c r="A60" s="1" t="s">
        <v>11</v>
      </c>
      <c r="B60">
        <f>'[1]SCC x Ano'!B60/'[1]SCC x Ano'!B28-1</f>
        <v>-3.4782608695652195E-2</v>
      </c>
      <c r="C60">
        <f>'[1]SCC x Ano'!C60/'[1]SCC x Ano'!C28-1</f>
        <v>3.7735849056603765E-2</v>
      </c>
      <c r="D60">
        <f>'[1]SCC x Ano'!D60/'[1]SCC x Ano'!D28-1</f>
        <v>-0.11351351351351346</v>
      </c>
      <c r="E60">
        <f>'[1]SCC x Ano'!E60/'[1]SCC x Ano'!E28-1</f>
        <v>-0.33333333333333337</v>
      </c>
      <c r="F60">
        <f>'[1]SCC x Ano'!F60/'[1]SCC x Ano'!F28-1</f>
        <v>2.6954177897573484E-3</v>
      </c>
      <c r="G60">
        <f>'[1]SCC x Ano'!G60/'[1]SCC x Ano'!G28-1</f>
        <v>0.14999999999999991</v>
      </c>
      <c r="H60">
        <f>'[1]SCC x Ano'!H60/'[1]SCC x Ano'!H28-1</f>
        <v>-3.4482758620689613E-2</v>
      </c>
      <c r="I60">
        <f>'[1]SCC x Ano'!I60/'[1]SCC x Ano'!I28-1</f>
        <v>-9.9999999999999978E-2</v>
      </c>
      <c r="J60">
        <f>'[1]SCC x Ano'!J60/'[1]SCC x Ano'!J28-1</f>
        <v>-0.22222222222222221</v>
      </c>
      <c r="K60">
        <f>'[1]SCC x Ano'!K60/'[1]SCC x Ano'!K28-1</f>
        <v>0.13749999999999996</v>
      </c>
      <c r="L60">
        <f>'[1]SCC x Ano'!L60/'[1]SCC x Ano'!L28-1</f>
        <v>-1.0426540284360186E-2</v>
      </c>
    </row>
    <row r="61" spans="1:12" x14ac:dyDescent="0.25">
      <c r="A61" s="1" t="s">
        <v>10</v>
      </c>
      <c r="B61">
        <f>'[1]SCC x Ano'!B61/'[1]SCC x Ano'!B29-1</f>
        <v>6.321839080459779E-2</v>
      </c>
      <c r="C61">
        <f>'[1]SCC x Ano'!C61/'[1]SCC x Ano'!C29-1</f>
        <v>0.22580645161290325</v>
      </c>
      <c r="D61">
        <f>'[1]SCC x Ano'!D61/'[1]SCC x Ano'!D29-1</f>
        <v>1.904761904761898E-2</v>
      </c>
      <c r="E61">
        <f>'[1]SCC x Ano'!E61/'[1]SCC x Ano'!E29-1</f>
        <v>0.83333333333333326</v>
      </c>
      <c r="F61">
        <f>'[1]SCC x Ano'!F61/'[1]SCC x Ano'!F29-1</f>
        <v>3.3797216699801291E-2</v>
      </c>
      <c r="G61">
        <f>'[1]SCC x Ano'!G61/'[1]SCC x Ano'!G29-1</f>
        <v>0.18421052631578938</v>
      </c>
      <c r="H61">
        <f>'[1]SCC x Ano'!H61/'[1]SCC x Ano'!H29-1</f>
        <v>0.12087912087912089</v>
      </c>
      <c r="I61">
        <f>'[1]SCC x Ano'!I61/'[1]SCC x Ano'!I29-1</f>
        <v>1.3698630136986356E-2</v>
      </c>
      <c r="J61">
        <f>'[1]SCC x Ano'!J61/'[1]SCC x Ano'!J29-1</f>
        <v>-0.375</v>
      </c>
      <c r="K61">
        <f>'[1]SCC x Ano'!K61/'[1]SCC x Ano'!K29-1</f>
        <v>9.5744680851063801E-2</v>
      </c>
      <c r="L61">
        <f>'[1]SCC x Ano'!L61/'[1]SCC x Ano'!L29-1</f>
        <v>6.0031595576619301E-2</v>
      </c>
    </row>
    <row r="62" spans="1:12" x14ac:dyDescent="0.25">
      <c r="A62" s="1" t="s">
        <v>9</v>
      </c>
      <c r="B62">
        <f>'[1]SCC x Ano'!B62/'[1]SCC x Ano'!B30-1</f>
        <v>0.10367892976588622</v>
      </c>
      <c r="C62">
        <f>'[1]SCC x Ano'!C62/'[1]SCC x Ano'!C30-1</f>
        <v>0.12345679012345689</v>
      </c>
      <c r="D62">
        <f>'[1]SCC x Ano'!D62/'[1]SCC x Ano'!D30-1</f>
        <v>-6.7357512953367893E-2</v>
      </c>
      <c r="E62">
        <f>'[1]SCC x Ano'!E62/'[1]SCC x Ano'!E30-1</f>
        <v>1</v>
      </c>
      <c r="F62">
        <f>'[1]SCC x Ano'!F62/'[1]SCC x Ano'!F30-1</f>
        <v>1.9507186858316317E-2</v>
      </c>
      <c r="G62">
        <f>'[1]SCC x Ano'!G62/'[1]SCC x Ano'!G30-1</f>
        <v>5.8201058201058142E-2</v>
      </c>
      <c r="H62">
        <f>'[1]SCC x Ano'!H62/'[1]SCC x Ano'!H30-1</f>
        <v>-2.083333333333337E-2</v>
      </c>
      <c r="I62">
        <f>'[1]SCC x Ano'!I62/'[1]SCC x Ano'!I30-1</f>
        <v>-6.1538461538461542E-2</v>
      </c>
      <c r="J62">
        <f>'[1]SCC x Ano'!J62/'[1]SCC x Ano'!J30-1</f>
        <v>-0.25</v>
      </c>
      <c r="K62">
        <f>'[1]SCC x Ano'!K62/'[1]SCC x Ano'!K30-1</f>
        <v>8.1481481481481488E-2</v>
      </c>
      <c r="L62">
        <f>'[1]SCC x Ano'!L62/'[1]SCC x Ano'!L30-1</f>
        <v>1.8322475570032637E-2</v>
      </c>
    </row>
    <row r="63" spans="1:12" x14ac:dyDescent="0.25">
      <c r="A63" s="1" t="s">
        <v>8</v>
      </c>
      <c r="B63">
        <f>'[1]SCC x Ano'!B63/'[1]SCC x Ano'!B31-1</f>
        <v>9.1787439613526534E-2</v>
      </c>
      <c r="C63">
        <f>'[1]SCC x Ano'!C63/'[1]SCC x Ano'!C31-1</f>
        <v>0.32608695652173902</v>
      </c>
      <c r="D63">
        <f>'[1]SCC x Ano'!D63/'[1]SCC x Ano'!D31-1</f>
        <v>-0.13114754098360659</v>
      </c>
      <c r="E63">
        <f>'[1]SCC x Ano'!E63/'[1]SCC x Ano'!E31-1</f>
        <v>0.75</v>
      </c>
      <c r="F63">
        <f>'[1]SCC x Ano'!F63/'[1]SCC x Ano'!F31-1</f>
        <v>8.0645161290322509E-2</v>
      </c>
      <c r="G63">
        <f>'[1]SCC x Ano'!G63/'[1]SCC x Ano'!G31-1</f>
        <v>0.18604651162790709</v>
      </c>
      <c r="H63">
        <f>'[1]SCC x Ano'!H63/'[1]SCC x Ano'!H31-1</f>
        <v>6.164383561643838E-2</v>
      </c>
      <c r="I63">
        <f>'[1]SCC x Ano'!I63/'[1]SCC x Ano'!I31-1</f>
        <v>-1.0204081632653073E-2</v>
      </c>
      <c r="J63">
        <f>'[1]SCC x Ano'!J63/'[1]SCC x Ano'!J31-1</f>
        <v>-0.3125</v>
      </c>
      <c r="K63">
        <f>'[1]SCC x Ano'!K63/'[1]SCC x Ano'!K31-1</f>
        <v>0.11711711711711703</v>
      </c>
      <c r="L63">
        <f>'[1]SCC x Ano'!L63/'[1]SCC x Ano'!L31-1</f>
        <v>7.5284090909090828E-2</v>
      </c>
    </row>
    <row r="64" spans="1:12" x14ac:dyDescent="0.25">
      <c r="A64" s="1" t="s">
        <v>7</v>
      </c>
      <c r="B64">
        <f>'[1]SCC x Ano'!B64/'[1]SCC x Ano'!B32-1</f>
        <v>5.2685596989394456E-2</v>
      </c>
      <c r="C64">
        <f>'[1]SCC x Ano'!C64/'[1]SCC x Ano'!C32-1</f>
        <v>6.6827051590483855E-2</v>
      </c>
      <c r="D64">
        <f>'[1]SCC x Ano'!D64/'[1]SCC x Ano'!D32-1</f>
        <v>-3.9747855016634581E-2</v>
      </c>
      <c r="E64">
        <f>'[1]SCC x Ano'!E64/'[1]SCC x Ano'!E32-1</f>
        <v>0.78857142857142848</v>
      </c>
      <c r="F64">
        <f>'[1]SCC x Ano'!F64/'[1]SCC x Ano'!F32-1</f>
        <v>2.5585992657441325E-2</v>
      </c>
      <c r="G64">
        <f>'[1]SCC x Ano'!G64/'[1]SCC x Ano'!G32-1</f>
        <v>9.9382874775006513E-2</v>
      </c>
      <c r="H64">
        <f>'[1]SCC x Ano'!H64/'[1]SCC x Ano'!H32-1</f>
        <v>-3.1019830028328643E-2</v>
      </c>
      <c r="I64">
        <f>'[1]SCC x Ano'!I64/'[1]SCC x Ano'!I32-1</f>
        <v>-6.7494181536074449E-2</v>
      </c>
      <c r="J64">
        <f>'[1]SCC x Ano'!J64/'[1]SCC x Ano'!J32-1</f>
        <v>-6.018518518518523E-2</v>
      </c>
      <c r="K64">
        <f>'[1]SCC x Ano'!K64/'[1]SCC x Ano'!K32-1</f>
        <v>0.1164719823937701</v>
      </c>
      <c r="L64">
        <f>'[1]SCC x Ano'!L64/'[1]SCC x Ano'!L32-1</f>
        <v>2.6179131042096238E-2</v>
      </c>
    </row>
    <row r="67" spans="1:12" s="1" customFormat="1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>
        <f>'[1]SCC x Ano'!B69/'[1]SCC x Ano'!B37-1</f>
        <v>0.10869565217391308</v>
      </c>
      <c r="C69">
        <f>'[1]SCC x Ano'!C69/'[1]SCC x Ano'!C37-1</f>
        <v>0.66666666666666674</v>
      </c>
      <c r="D69">
        <f>'[1]SCC x Ano'!D69/'[1]SCC x Ano'!D37-1</f>
        <v>0</v>
      </c>
      <c r="E69">
        <f>'[1]SCC x Ano'!E69/'[1]SCC x Ano'!E37-1</f>
        <v>-0.5</v>
      </c>
      <c r="F69">
        <f>'[1]SCC x Ano'!F69/'[1]SCC x Ano'!F37-1</f>
        <v>7.3929961089494123E-2</v>
      </c>
      <c r="G69">
        <f>'[1]SCC x Ano'!G69/'[1]SCC x Ano'!G37-1</f>
        <v>0.19607843137254899</v>
      </c>
      <c r="H69">
        <f>'[1]SCC x Ano'!H69/'[1]SCC x Ano'!H37-1</f>
        <v>0.18421052631578938</v>
      </c>
      <c r="I69">
        <f>'[1]SCC x Ano'!I69/'[1]SCC x Ano'!I37-1</f>
        <v>8.1081081081081141E-2</v>
      </c>
      <c r="J69">
        <f>'[1]SCC x Ano'!J69/'[1]SCC x Ano'!J37-1</f>
        <v>0.66666666666666674</v>
      </c>
      <c r="K69" s="39">
        <f>'[1]SCC x Ano'!K69/'[1]SCC x Ano'!K37-1</f>
        <v>-2.3809523809523836E-2</v>
      </c>
      <c r="L69">
        <f>'[1]SCC x Ano'!L69/'[1]SCC x Ano'!L37-1</f>
        <v>8.4745762711864403E-2</v>
      </c>
    </row>
    <row r="70" spans="1:12" x14ac:dyDescent="0.25">
      <c r="A70" s="1" t="s">
        <v>33</v>
      </c>
      <c r="B70">
        <f>'[1]SCC x Ano'!B70/'[1]SCC x Ano'!B38-1</f>
        <v>0.14285714285714279</v>
      </c>
      <c r="C70">
        <f>'[1]SCC x Ano'!C70/'[1]SCC x Ano'!C38-1</f>
        <v>-0.25</v>
      </c>
      <c r="D70">
        <f>'[1]SCC x Ano'!D70/'[1]SCC x Ano'!D38-1</f>
        <v>-4.7619047619047672E-2</v>
      </c>
      <c r="E70" t="e">
        <f>'[1]SCC x Ano'!E70/'[1]SCC x Ano'!E38-1</f>
        <v>#DIV/0!</v>
      </c>
      <c r="F70">
        <f>'[1]SCC x Ano'!F70/'[1]SCC x Ano'!F38-1</f>
        <v>1.5625E-2</v>
      </c>
      <c r="G70">
        <f>'[1]SCC x Ano'!G70/'[1]SCC x Ano'!G38-1</f>
        <v>0.15384615384615374</v>
      </c>
      <c r="H70">
        <f>'[1]SCC x Ano'!H70/'[1]SCC x Ano'!H38-1</f>
        <v>-0.18181818181818177</v>
      </c>
      <c r="I70">
        <f>'[1]SCC x Ano'!I70/'[1]SCC x Ano'!I38-1</f>
        <v>0</v>
      </c>
      <c r="J70">
        <f>'[1]SCC x Ano'!J70/'[1]SCC x Ano'!J38-1</f>
        <v>0</v>
      </c>
      <c r="K70">
        <f>'[1]SCC x Ano'!K70/'[1]SCC x Ano'!K38-1</f>
        <v>0.83333333333333326</v>
      </c>
      <c r="L70">
        <f>'[1]SCC x Ano'!L70/'[1]SCC x Ano'!L38-1</f>
        <v>4.6979865771812124E-2</v>
      </c>
    </row>
    <row r="71" spans="1:12" x14ac:dyDescent="0.25">
      <c r="A71" s="1" t="s">
        <v>32</v>
      </c>
      <c r="B71">
        <f>'[1]SCC x Ano'!B71/'[1]SCC x Ano'!B39-1</f>
        <v>0.179245283018868</v>
      </c>
      <c r="C71">
        <f>'[1]SCC x Ano'!C71/'[1]SCC x Ano'!C39-1</f>
        <v>3.7037037037036979E-2</v>
      </c>
      <c r="D71">
        <f>'[1]SCC x Ano'!D71/'[1]SCC x Ano'!D39-1</f>
        <v>0</v>
      </c>
      <c r="E71">
        <f>'[1]SCC x Ano'!E71/'[1]SCC x Ano'!E39-1</f>
        <v>0</v>
      </c>
      <c r="F71">
        <f>'[1]SCC x Ano'!F71/'[1]SCC x Ano'!F39-1</f>
        <v>0.10775862068965525</v>
      </c>
      <c r="G71">
        <f>'[1]SCC x Ano'!G71/'[1]SCC x Ano'!G39-1</f>
        <v>5.555555555555558E-2</v>
      </c>
      <c r="H71">
        <f>'[1]SCC x Ano'!H71/'[1]SCC x Ano'!H39-1</f>
        <v>-0.1333333333333333</v>
      </c>
      <c r="I71">
        <f>'[1]SCC x Ano'!I71/'[1]SCC x Ano'!I39-1</f>
        <v>8.6956521739130377E-2</v>
      </c>
      <c r="J71">
        <f>'[1]SCC x Ano'!J71/'[1]SCC x Ano'!J39-1</f>
        <v>0.5</v>
      </c>
      <c r="K71">
        <f>'[1]SCC x Ano'!K71/'[1]SCC x Ano'!K39-1</f>
        <v>9.6153846153846256E-2</v>
      </c>
      <c r="L71">
        <f>'[1]SCC x Ano'!L71/'[1]SCC x Ano'!L39-1</f>
        <v>8.2644628099173501E-2</v>
      </c>
    </row>
    <row r="72" spans="1:12" x14ac:dyDescent="0.25">
      <c r="A72" s="1" t="s">
        <v>31</v>
      </c>
      <c r="B72">
        <f>'[1]SCC x Ano'!B72/'[1]SCC x Ano'!B40-1</f>
        <v>-0.3125</v>
      </c>
      <c r="C72">
        <f>'[1]SCC x Ano'!C72/'[1]SCC x Ano'!C40-1</f>
        <v>0.66666666666666674</v>
      </c>
      <c r="D72">
        <f>'[1]SCC x Ano'!D72/'[1]SCC x Ano'!D40-1</f>
        <v>0.125</v>
      </c>
      <c r="E72">
        <f>'[1]SCC x Ano'!E72/'[1]SCC x Ano'!E40-1</f>
        <v>-0.5</v>
      </c>
      <c r="F72">
        <f>'[1]SCC x Ano'!F72/'[1]SCC x Ano'!F40-1</f>
        <v>-4.5454545454545414E-2</v>
      </c>
      <c r="G72">
        <f>'[1]SCC x Ano'!G72/'[1]SCC x Ano'!G40-1</f>
        <v>9.0909090909090828E-2</v>
      </c>
      <c r="H72">
        <f>'[1]SCC x Ano'!H72/'[1]SCC x Ano'!H40-1</f>
        <v>-0.1875</v>
      </c>
      <c r="I72">
        <f>'[1]SCC x Ano'!I72/'[1]SCC x Ano'!I40-1</f>
        <v>0</v>
      </c>
      <c r="J72">
        <f>'[1]SCC x Ano'!J72/'[1]SCC x Ano'!J40-1</f>
        <v>1</v>
      </c>
      <c r="K72">
        <f>'[1]SCC x Ano'!K72/'[1]SCC x Ano'!K40-1</f>
        <v>-0.16666666666666663</v>
      </c>
      <c r="L72">
        <f>'[1]SCC x Ano'!L72/'[1]SCC x Ano'!L40-1</f>
        <v>-3.0864197530864224E-2</v>
      </c>
    </row>
    <row r="73" spans="1:12" x14ac:dyDescent="0.25">
      <c r="A73" s="1" t="s">
        <v>30</v>
      </c>
      <c r="B73">
        <f>'[1]SCC x Ano'!B73/'[1]SCC x Ano'!B41-1</f>
        <v>8.9552238805970186E-2</v>
      </c>
      <c r="C73">
        <f>'[1]SCC x Ano'!C73/'[1]SCC x Ano'!C41-1</f>
        <v>-5.7692307692307709E-2</v>
      </c>
      <c r="D73">
        <f>'[1]SCC x Ano'!D73/'[1]SCC x Ano'!D41-1</f>
        <v>-7.6923076923076872E-2</v>
      </c>
      <c r="E73">
        <f>'[1]SCC x Ano'!E73/'[1]SCC x Ano'!E41-1</f>
        <v>1</v>
      </c>
      <c r="F73">
        <f>'[1]SCC x Ano'!F73/'[1]SCC x Ano'!F41-1</f>
        <v>-3.7401574803149651E-2</v>
      </c>
      <c r="G73">
        <f>'[1]SCC x Ano'!G73/'[1]SCC x Ano'!G41-1</f>
        <v>-1.0526315789473717E-2</v>
      </c>
      <c r="H73">
        <f>'[1]SCC x Ano'!H73/'[1]SCC x Ano'!H41-1</f>
        <v>2.8169014084507005E-2</v>
      </c>
      <c r="I73">
        <f>'[1]SCC x Ano'!I73/'[1]SCC x Ano'!I41-1</f>
        <v>-9.375E-2</v>
      </c>
      <c r="J73">
        <f>'[1]SCC x Ano'!J73/'[1]SCC x Ano'!J41-1</f>
        <v>0</v>
      </c>
      <c r="K73">
        <f>'[1]SCC x Ano'!K73/'[1]SCC x Ano'!K41-1</f>
        <v>0.14285714285714279</v>
      </c>
      <c r="L73">
        <f>'[1]SCC x Ano'!L73/'[1]SCC x Ano'!L41-1</f>
        <v>-9.4909404659189178E-3</v>
      </c>
    </row>
    <row r="74" spans="1:12" x14ac:dyDescent="0.25">
      <c r="A74" s="1" t="s">
        <v>29</v>
      </c>
      <c r="B74">
        <f>'[1]SCC x Ano'!B74/'[1]SCC x Ano'!B42-1</f>
        <v>0.41666666666666674</v>
      </c>
      <c r="C74">
        <f>'[1]SCC x Ano'!C74/'[1]SCC x Ano'!C42-1</f>
        <v>-0.19999999999999996</v>
      </c>
      <c r="D74">
        <f>'[1]SCC x Ano'!D74/'[1]SCC x Ano'!D42-1</f>
        <v>-8.333333333333337E-2</v>
      </c>
      <c r="E74" t="e">
        <f>'[1]SCC x Ano'!E74/'[1]SCC x Ano'!E42-1</f>
        <v>#DIV/0!</v>
      </c>
      <c r="F74">
        <f>'[1]SCC x Ano'!F74/'[1]SCC x Ano'!F42-1</f>
        <v>-8.2191780821917804E-2</v>
      </c>
      <c r="G74">
        <f>'[1]SCC x Ano'!G74/'[1]SCC x Ano'!G42-1</f>
        <v>0.16666666666666674</v>
      </c>
      <c r="H74">
        <f>'[1]SCC x Ano'!H74/'[1]SCC x Ano'!H42-1</f>
        <v>0</v>
      </c>
      <c r="I74">
        <f>'[1]SCC x Ano'!I74/'[1]SCC x Ano'!I42-1</f>
        <v>0.5</v>
      </c>
      <c r="J74" t="e">
        <f>'[1]SCC x Ano'!J74/'[1]SCC x Ano'!J42-1</f>
        <v>#DIV/0!</v>
      </c>
      <c r="K74">
        <f>'[1]SCC x Ano'!K74/'[1]SCC x Ano'!K42-1</f>
        <v>0</v>
      </c>
      <c r="L74">
        <f>'[1]SCC x Ano'!L74/'[1]SCC x Ano'!L42-1</f>
        <v>-5.9523809523809312E-3</v>
      </c>
    </row>
    <row r="75" spans="1:12" x14ac:dyDescent="0.25">
      <c r="A75" s="1" t="s">
        <v>28</v>
      </c>
      <c r="B75">
        <f>'[1]SCC x Ano'!B75/'[1]SCC x Ano'!B43-1</f>
        <v>0.17142857142857149</v>
      </c>
      <c r="C75">
        <f>'[1]SCC x Ano'!C75/'[1]SCC x Ano'!C43-1</f>
        <v>0.125</v>
      </c>
      <c r="D75">
        <f>'[1]SCC x Ano'!D75/'[1]SCC x Ano'!D43-1</f>
        <v>-0.13432835820895528</v>
      </c>
      <c r="E75">
        <f>'[1]SCC x Ano'!E75/'[1]SCC x Ano'!E43-1</f>
        <v>-0.5</v>
      </c>
      <c r="F75">
        <f>'[1]SCC x Ano'!F75/'[1]SCC x Ano'!F43-1</f>
        <v>6.211180124223592E-2</v>
      </c>
      <c r="G75">
        <f>'[1]SCC x Ano'!G75/'[1]SCC x Ano'!G43-1</f>
        <v>-3.3333333333333326E-2</v>
      </c>
      <c r="H75">
        <f>'[1]SCC x Ano'!H75/'[1]SCC x Ano'!H43-1</f>
        <v>-4.3478260869565188E-2</v>
      </c>
      <c r="I75">
        <f>'[1]SCC x Ano'!I75/'[1]SCC x Ano'!I43-1</f>
        <v>0</v>
      </c>
      <c r="J75" t="e">
        <f>'[1]SCC x Ano'!J75/'[1]SCC x Ano'!J43-1</f>
        <v>#DIV/0!</v>
      </c>
      <c r="K75">
        <f>'[1]SCC x Ano'!K75/'[1]SCC x Ano'!K43-1</f>
        <v>-3.3333333333333326E-2</v>
      </c>
      <c r="L75">
        <f>'[1]SCC x Ano'!L75/'[1]SCC x Ano'!L43-1</f>
        <v>1.2919896640826822E-2</v>
      </c>
    </row>
    <row r="76" spans="1:12" x14ac:dyDescent="0.25">
      <c r="A76" s="1" t="s">
        <v>27</v>
      </c>
      <c r="B76">
        <f>'[1]SCC x Ano'!B76/'[1]SCC x Ano'!B44-1</f>
        <v>0.22972972972972983</v>
      </c>
      <c r="C76">
        <f>'[1]SCC x Ano'!C76/'[1]SCC x Ano'!C44-1</f>
        <v>-3.4482758620689613E-2</v>
      </c>
      <c r="D76">
        <f>'[1]SCC x Ano'!D76/'[1]SCC x Ano'!D44-1</f>
        <v>-0.1271186440677966</v>
      </c>
      <c r="E76" t="e">
        <f>'[1]SCC x Ano'!E76/'[1]SCC x Ano'!E44-1</f>
        <v>#DIV/0!</v>
      </c>
      <c r="F76">
        <f>'[1]SCC x Ano'!F76/'[1]SCC x Ano'!F44-1</f>
        <v>-2.0044543429844075E-2</v>
      </c>
      <c r="G76">
        <f>'[1]SCC x Ano'!G76/'[1]SCC x Ano'!G44-1</f>
        <v>4.0000000000000036E-2</v>
      </c>
      <c r="H76">
        <f>'[1]SCC x Ano'!H76/'[1]SCC x Ano'!H44-1</f>
        <v>6.25E-2</v>
      </c>
      <c r="I76">
        <f>'[1]SCC x Ano'!I76/'[1]SCC x Ano'!I44-1</f>
        <v>-5.3571428571428603E-2</v>
      </c>
      <c r="J76" t="e">
        <f>'[1]SCC x Ano'!J76/'[1]SCC x Ano'!J44-1</f>
        <v>#DIV/0!</v>
      </c>
      <c r="K76">
        <f>'[1]SCC x Ano'!K76/'[1]SCC x Ano'!K44-1</f>
        <v>3.5714285714285809E-2</v>
      </c>
      <c r="L76">
        <f>'[1]SCC x Ano'!L76/'[1]SCC x Ano'!L44-1</f>
        <v>0</v>
      </c>
    </row>
    <row r="77" spans="1:12" x14ac:dyDescent="0.25">
      <c r="A77" s="1" t="s">
        <v>26</v>
      </c>
      <c r="B77">
        <f>'[1]SCC x Ano'!B77/'[1]SCC x Ano'!B45-1</f>
        <v>0.12162162162162171</v>
      </c>
      <c r="C77">
        <f>'[1]SCC x Ano'!C77/'[1]SCC x Ano'!C45-1</f>
        <v>-0.22727272727272729</v>
      </c>
      <c r="D77">
        <f>'[1]SCC x Ano'!D77/'[1]SCC x Ano'!D45-1</f>
        <v>-9.9999999999999978E-2</v>
      </c>
      <c r="E77">
        <f>'[1]SCC x Ano'!E77/'[1]SCC x Ano'!E45-1</f>
        <v>0.5</v>
      </c>
      <c r="F77">
        <f>'[1]SCC x Ano'!F77/'[1]SCC x Ano'!F45-1</f>
        <v>5.7142857142857162E-2</v>
      </c>
      <c r="G77">
        <f>'[1]SCC x Ano'!G77/'[1]SCC x Ano'!G45-1</f>
        <v>7.4999999999999956E-2</v>
      </c>
      <c r="H77">
        <f>'[1]SCC x Ano'!H77/'[1]SCC x Ano'!H45-1</f>
        <v>-4.166666666666663E-2</v>
      </c>
      <c r="I77">
        <f>'[1]SCC x Ano'!I77/'[1]SCC x Ano'!I45-1</f>
        <v>9.6774193548387011E-2</v>
      </c>
      <c r="J77">
        <f>'[1]SCC x Ano'!J77/'[1]SCC x Ano'!J45-1</f>
        <v>-0.25</v>
      </c>
      <c r="K77">
        <f>'[1]SCC x Ano'!K77/'[1]SCC x Ano'!K45-1</f>
        <v>0</v>
      </c>
      <c r="L77">
        <f>'[1]SCC x Ano'!L77/'[1]SCC x Ano'!L45-1</f>
        <v>2.8169014084507005E-2</v>
      </c>
    </row>
    <row r="78" spans="1:12" x14ac:dyDescent="0.25">
      <c r="A78" s="1" t="s">
        <v>25</v>
      </c>
      <c r="B78">
        <f>'[1]SCC x Ano'!B78/'[1]SCC x Ano'!B46-1</f>
        <v>6.4935064935064846E-2</v>
      </c>
      <c r="C78">
        <f>'[1]SCC x Ano'!C78/'[1]SCC x Ano'!C46-1</f>
        <v>3.7037037037036979E-2</v>
      </c>
      <c r="D78">
        <f>'[1]SCC x Ano'!D78/'[1]SCC x Ano'!D46-1</f>
        <v>-2.5396825396825418E-2</v>
      </c>
      <c r="E78">
        <f>'[1]SCC x Ano'!E78/'[1]SCC x Ano'!E46-1</f>
        <v>1</v>
      </c>
      <c r="F78">
        <f>'[1]SCC x Ano'!F78/'[1]SCC x Ano'!F46-1</f>
        <v>2.9715762273901714E-2</v>
      </c>
      <c r="G78">
        <f>'[1]SCC x Ano'!G78/'[1]SCC x Ano'!G46-1</f>
        <v>-7.6433121019108263E-2</v>
      </c>
      <c r="H78">
        <f>'[1]SCC x Ano'!H78/'[1]SCC x Ano'!H46-1</f>
        <v>3.3057851239669311E-2</v>
      </c>
      <c r="I78">
        <f>'[1]SCC x Ano'!I78/'[1]SCC x Ano'!I46-1</f>
        <v>5.555555555555558E-2</v>
      </c>
      <c r="J78">
        <f>'[1]SCC x Ano'!J78/'[1]SCC x Ano'!J46-1</f>
        <v>0.16666666666666674</v>
      </c>
      <c r="K78">
        <f>'[1]SCC x Ano'!K78/'[1]SCC x Ano'!K46-1</f>
        <v>0.16935483870967749</v>
      </c>
      <c r="L78">
        <f>'[1]SCC x Ano'!L78/'[1]SCC x Ano'!L46-1</f>
        <v>2.9275808936825909E-2</v>
      </c>
    </row>
    <row r="79" spans="1:12" x14ac:dyDescent="0.25">
      <c r="A79" s="1" t="s">
        <v>24</v>
      </c>
      <c r="B79">
        <f>'[1]SCC x Ano'!B79/'[1]SCC x Ano'!B47-1</f>
        <v>-8.8495575221239076E-3</v>
      </c>
      <c r="C79">
        <f>'[1]SCC x Ano'!C79/'[1]SCC x Ano'!C47-1</f>
        <v>-1.5873015873015928E-2</v>
      </c>
      <c r="D79">
        <f>'[1]SCC x Ano'!D79/'[1]SCC x Ano'!D47-1</f>
        <v>-7.3394495412844041E-2</v>
      </c>
      <c r="E79">
        <f>'[1]SCC x Ano'!E79/'[1]SCC x Ano'!E47-1</f>
        <v>0</v>
      </c>
      <c r="F79">
        <f>'[1]SCC x Ano'!F79/'[1]SCC x Ano'!F47-1</f>
        <v>8.8757396449703485E-3</v>
      </c>
      <c r="G79">
        <f>'[1]SCC x Ano'!G79/'[1]SCC x Ano'!G47-1</f>
        <v>7.3170731707317138E-2</v>
      </c>
      <c r="H79">
        <f>'[1]SCC x Ano'!H79/'[1]SCC x Ano'!H47-1</f>
        <v>1.5873015873015817E-2</v>
      </c>
      <c r="I79">
        <f>'[1]SCC x Ano'!I79/'[1]SCC x Ano'!I47-1</f>
        <v>-5.6603773584905648E-2</v>
      </c>
      <c r="J79">
        <f>'[1]SCC x Ano'!J79/'[1]SCC x Ano'!J47-1</f>
        <v>0</v>
      </c>
      <c r="K79">
        <f>'[1]SCC x Ano'!K79/'[1]SCC x Ano'!K47-1</f>
        <v>5.9701492537313383E-2</v>
      </c>
      <c r="L79">
        <f>'[1]SCC x Ano'!L79/'[1]SCC x Ano'!L47-1</f>
        <v>1.1160714285713969E-3</v>
      </c>
    </row>
    <row r="80" spans="1:12" x14ac:dyDescent="0.25">
      <c r="A80" s="1" t="s">
        <v>23</v>
      </c>
      <c r="B80">
        <f>'[1]SCC x Ano'!B80/'[1]SCC x Ano'!B48-1</f>
        <v>0</v>
      </c>
      <c r="C80">
        <f>'[1]SCC x Ano'!C80/'[1]SCC x Ano'!C48-1</f>
        <v>0.36842105263157898</v>
      </c>
      <c r="D80">
        <f>'[1]SCC x Ano'!D80/'[1]SCC x Ano'!D48-1</f>
        <v>3.8461538461538547E-2</v>
      </c>
      <c r="E80">
        <f>'[1]SCC x Ano'!E80/'[1]SCC x Ano'!E48-1</f>
        <v>1.2000000000000002</v>
      </c>
      <c r="F80">
        <f>'[1]SCC x Ano'!F80/'[1]SCC x Ano'!F48-1</f>
        <v>2.2471910112359605E-2</v>
      </c>
      <c r="G80">
        <f>'[1]SCC x Ano'!G80/'[1]SCC x Ano'!G48-1</f>
        <v>6.25E-2</v>
      </c>
      <c r="H80">
        <f>'[1]SCC x Ano'!H80/'[1]SCC x Ano'!H48-1</f>
        <v>1.7857142857142794E-2</v>
      </c>
      <c r="I80">
        <f>'[1]SCC x Ano'!I80/'[1]SCC x Ano'!I48-1</f>
        <v>2.6315789473684292E-2</v>
      </c>
      <c r="J80">
        <f>'[1]SCC x Ano'!J80/'[1]SCC x Ano'!J48-1</f>
        <v>-0.33333333333333337</v>
      </c>
      <c r="K80">
        <f>'[1]SCC x Ano'!K80/'[1]SCC x Ano'!K48-1</f>
        <v>0.16949152542372881</v>
      </c>
      <c r="L80">
        <f>'[1]SCC x Ano'!L80/'[1]SCC x Ano'!L48-1</f>
        <v>6.1813186813186816E-2</v>
      </c>
    </row>
    <row r="81" spans="1:12" x14ac:dyDescent="0.25">
      <c r="A81" s="1" t="s">
        <v>22</v>
      </c>
      <c r="B81">
        <f>'[1]SCC x Ano'!B81/'[1]SCC x Ano'!B49-1</f>
        <v>5.9090909090909083E-2</v>
      </c>
      <c r="C81">
        <f>'[1]SCC x Ano'!C81/'[1]SCC x Ano'!C49-1</f>
        <v>0.26666666666666661</v>
      </c>
      <c r="D81">
        <f>'[1]SCC x Ano'!D81/'[1]SCC x Ano'!D49-1</f>
        <v>-5.3941908713692976E-2</v>
      </c>
      <c r="E81">
        <f>'[1]SCC x Ano'!E81/'[1]SCC x Ano'!E49-1</f>
        <v>0.55555555555555558</v>
      </c>
      <c r="F81">
        <f>'[1]SCC x Ano'!F81/'[1]SCC x Ano'!F49-1</f>
        <v>4.3673012318029114E-2</v>
      </c>
      <c r="G81">
        <f>'[1]SCC x Ano'!G81/'[1]SCC x Ano'!G49-1</f>
        <v>4.2168674698795261E-2</v>
      </c>
      <c r="H81">
        <f>'[1]SCC x Ano'!H81/'[1]SCC x Ano'!H49-1</f>
        <v>-0.10389610389610393</v>
      </c>
      <c r="I81">
        <f>'[1]SCC x Ano'!I81/'[1]SCC x Ano'!I49-1</f>
        <v>7.2847682119205226E-2</v>
      </c>
      <c r="J81">
        <f>'[1]SCC x Ano'!J81/'[1]SCC x Ano'!J49-1</f>
        <v>0.25</v>
      </c>
      <c r="K81">
        <f>'[1]SCC x Ano'!K81/'[1]SCC x Ano'!K49-1</f>
        <v>0.10555555555555562</v>
      </c>
      <c r="L81">
        <f>'[1]SCC x Ano'!L81/'[1]SCC x Ano'!L49-1</f>
        <v>4.5049272641952243E-2</v>
      </c>
    </row>
    <row r="82" spans="1:12" x14ac:dyDescent="0.25">
      <c r="A82" s="1" t="s">
        <v>21</v>
      </c>
      <c r="B82">
        <f>'[1]SCC x Ano'!B82/'[1]SCC x Ano'!B50-1</f>
        <v>3.0303030303030276E-2</v>
      </c>
      <c r="C82">
        <f>'[1]SCC x Ano'!C82/'[1]SCC x Ano'!C50-1</f>
        <v>0.76470588235294112</v>
      </c>
      <c r="D82">
        <f>'[1]SCC x Ano'!D82/'[1]SCC x Ano'!D50-1</f>
        <v>-5.2631578947368474E-2</v>
      </c>
      <c r="E82">
        <f>'[1]SCC x Ano'!E82/'[1]SCC x Ano'!E50-1</f>
        <v>0.75</v>
      </c>
      <c r="F82">
        <f>'[1]SCC x Ano'!F82/'[1]SCC x Ano'!F50-1</f>
        <v>3.971119133573997E-2</v>
      </c>
      <c r="G82">
        <f>'[1]SCC x Ano'!G82/'[1]SCC x Ano'!G50-1</f>
        <v>4.5454545454545414E-2</v>
      </c>
      <c r="H82">
        <f>'[1]SCC x Ano'!H82/'[1]SCC x Ano'!H50-1</f>
        <v>-4.5454545454545414E-2</v>
      </c>
      <c r="I82">
        <f>'[1]SCC x Ano'!I82/'[1]SCC x Ano'!I50-1</f>
        <v>0</v>
      </c>
      <c r="J82">
        <f>'[1]SCC x Ano'!J82/'[1]SCC x Ano'!J50-1</f>
        <v>0</v>
      </c>
      <c r="K82">
        <f>'[1]SCC x Ano'!K82/'[1]SCC x Ano'!K50-1</f>
        <v>9.375E-2</v>
      </c>
      <c r="L82">
        <f>'[1]SCC x Ano'!L82/'[1]SCC x Ano'!L50-1</f>
        <v>5.0610820244328059E-2</v>
      </c>
    </row>
    <row r="83" spans="1:12" x14ac:dyDescent="0.25">
      <c r="A83" s="1" t="s">
        <v>20</v>
      </c>
      <c r="B83">
        <f>'[1]SCC x Ano'!B83/'[1]SCC x Ano'!B51-1</f>
        <v>0.139240506329114</v>
      </c>
      <c r="C83">
        <f>'[1]SCC x Ano'!C83/'[1]SCC x Ano'!C51-1</f>
        <v>-6.4516129032258118E-2</v>
      </c>
      <c r="D83">
        <f>'[1]SCC x Ano'!D83/'[1]SCC x Ano'!D51-1</f>
        <v>-5.1948051948051965E-2</v>
      </c>
      <c r="E83">
        <f>'[1]SCC x Ano'!E83/'[1]SCC x Ano'!E51-1</f>
        <v>0.5</v>
      </c>
      <c r="F83">
        <f>'[1]SCC x Ano'!F83/'[1]SCC x Ano'!F51-1</f>
        <v>-4.1509433962264142E-2</v>
      </c>
      <c r="G83">
        <f>'[1]SCC x Ano'!G83/'[1]SCC x Ano'!G51-1</f>
        <v>0.27659574468085113</v>
      </c>
      <c r="H83">
        <f>'[1]SCC x Ano'!H83/'[1]SCC x Ano'!H51-1</f>
        <v>-7.3170731707317027E-2</v>
      </c>
      <c r="I83">
        <f>'[1]SCC x Ano'!I83/'[1]SCC x Ano'!I51-1</f>
        <v>-0.43478260869565222</v>
      </c>
      <c r="J83">
        <f>'[1]SCC x Ano'!J83/'[1]SCC x Ano'!J51-1</f>
        <v>0.66666666666666674</v>
      </c>
      <c r="K83">
        <f>'[1]SCC x Ano'!K83/'[1]SCC x Ano'!K51-1</f>
        <v>4.4444444444444509E-2</v>
      </c>
      <c r="L83">
        <f>'[1]SCC x Ano'!L83/'[1]SCC x Ano'!L51-1</f>
        <v>-1.6313213703099683E-3</v>
      </c>
    </row>
    <row r="84" spans="1:12" x14ac:dyDescent="0.25">
      <c r="A84" s="1" t="s">
        <v>19</v>
      </c>
      <c r="B84">
        <f>'[1]SCC x Ano'!B84/'[1]SCC x Ano'!B52-1</f>
        <v>4.336734693877542E-2</v>
      </c>
      <c r="C84">
        <f>'[1]SCC x Ano'!C84/'[1]SCC x Ano'!C52-1</f>
        <v>3.1372549019607954E-2</v>
      </c>
      <c r="D84">
        <f>'[1]SCC x Ano'!D84/'[1]SCC x Ano'!D52-1</f>
        <v>-4.8346055979643809E-2</v>
      </c>
      <c r="E84">
        <f>'[1]SCC x Ano'!E84/'[1]SCC x Ano'!E52-1</f>
        <v>0.6875</v>
      </c>
      <c r="F84">
        <f>'[1]SCC x Ano'!F84/'[1]SCC x Ano'!F52-1</f>
        <v>4.6086320409656212E-2</v>
      </c>
      <c r="G84">
        <f>'[1]SCC x Ano'!G84/'[1]SCC x Ano'!G52-1</f>
        <v>0.11428571428571432</v>
      </c>
      <c r="H84">
        <f>'[1]SCC x Ano'!H84/'[1]SCC x Ano'!H52-1</f>
        <v>-8.2926829268292646E-2</v>
      </c>
      <c r="I84">
        <f>'[1]SCC x Ano'!I84/'[1]SCC x Ano'!I52-1</f>
        <v>-5.3497942386831254E-2</v>
      </c>
      <c r="J84">
        <f>'[1]SCC x Ano'!J84/'[1]SCC x Ano'!J52-1</f>
        <v>8.3333333333333259E-2</v>
      </c>
      <c r="K84">
        <f>'[1]SCC x Ano'!K84/'[1]SCC x Ano'!K52-1</f>
        <v>5.7142857142857162E-2</v>
      </c>
      <c r="L84">
        <f>'[1]SCC x Ano'!L84/'[1]SCC x Ano'!L52-1</f>
        <v>2.8654970760233933E-2</v>
      </c>
    </row>
    <row r="85" spans="1:12" x14ac:dyDescent="0.25">
      <c r="A85" s="1" t="s">
        <v>18</v>
      </c>
      <c r="B85">
        <f>'[1]SCC x Ano'!B85/'[1]SCC x Ano'!B53-1</f>
        <v>5.8436815193572134E-3</v>
      </c>
      <c r="C85">
        <f>'[1]SCC x Ano'!C85/'[1]SCC x Ano'!C53-1</f>
        <v>5.0000000000000044E-2</v>
      </c>
      <c r="D85">
        <f>'[1]SCC x Ano'!D85/'[1]SCC x Ano'!D53-1</f>
        <v>-5.177304964539009E-2</v>
      </c>
      <c r="E85">
        <f>'[1]SCC x Ano'!E85/'[1]SCC x Ano'!E53-1</f>
        <v>-2.3809523809523836E-2</v>
      </c>
      <c r="F85">
        <f>'[1]SCC x Ano'!F85/'[1]SCC x Ano'!F53-1</f>
        <v>-3.3726812816189389E-3</v>
      </c>
      <c r="G85">
        <f>'[1]SCC x Ano'!G85/'[1]SCC x Ano'!G53-1</f>
        <v>9.2485549132947931E-2</v>
      </c>
      <c r="H85">
        <f>'[1]SCC x Ano'!H85/'[1]SCC x Ano'!H53-1</f>
        <v>0</v>
      </c>
      <c r="I85">
        <f>'[1]SCC x Ano'!I85/'[1]SCC x Ano'!I53-1</f>
        <v>6.5645514223193757E-3</v>
      </c>
      <c r="J85">
        <f>'[1]SCC x Ano'!J85/'[1]SCC x Ano'!J53-1</f>
        <v>1.5625E-2</v>
      </c>
      <c r="K85">
        <f>'[1]SCC x Ano'!K85/'[1]SCC x Ano'!K53-1</f>
        <v>3.2558139534883734E-2</v>
      </c>
      <c r="L85">
        <f>'[1]SCC x Ano'!L85/'[1]SCC x Ano'!L53-1</f>
        <v>5.78747628083498E-3</v>
      </c>
    </row>
    <row r="86" spans="1:12" x14ac:dyDescent="0.25">
      <c r="A86" s="1" t="s">
        <v>17</v>
      </c>
      <c r="B86">
        <f>'[1]SCC x Ano'!B86/'[1]SCC x Ano'!B54-1</f>
        <v>3.7037037037036979E-2</v>
      </c>
      <c r="C86">
        <f>'[1]SCC x Ano'!C86/'[1]SCC x Ano'!C54-1</f>
        <v>-1.4705882352941124E-2</v>
      </c>
      <c r="D86">
        <f>'[1]SCC x Ano'!D86/'[1]SCC x Ano'!D54-1</f>
        <v>-2.8925619834710758E-2</v>
      </c>
      <c r="E86">
        <f>'[1]SCC x Ano'!E86/'[1]SCC x Ano'!E54-1</f>
        <v>0.25</v>
      </c>
      <c r="F86">
        <f>'[1]SCC x Ano'!F86/'[1]SCC x Ano'!F54-1</f>
        <v>2.6420079260238705E-3</v>
      </c>
      <c r="G86">
        <f>'[1]SCC x Ano'!G86/'[1]SCC x Ano'!G54-1</f>
        <v>0.19108280254777066</v>
      </c>
      <c r="H86">
        <f>'[1]SCC x Ano'!H86/'[1]SCC x Ano'!H54-1</f>
        <v>-8.1250000000000044E-2</v>
      </c>
      <c r="I86">
        <f>'[1]SCC x Ano'!I86/'[1]SCC x Ano'!I54-1</f>
        <v>-0.25225225225225223</v>
      </c>
      <c r="J86">
        <f>'[1]SCC x Ano'!J86/'[1]SCC x Ano'!J54-1</f>
        <v>-8.333333333333337E-2</v>
      </c>
      <c r="K86">
        <f>'[1]SCC x Ano'!K86/'[1]SCC x Ano'!K54-1</f>
        <v>8.0357142857142794E-2</v>
      </c>
      <c r="L86">
        <f>'[1]SCC x Ano'!L86/'[1]SCC x Ano'!L54-1</f>
        <v>2.0544427324087344E-3</v>
      </c>
    </row>
    <row r="87" spans="1:12" x14ac:dyDescent="0.25">
      <c r="A87" s="1" t="s">
        <v>16</v>
      </c>
      <c r="B87">
        <f>'[1]SCC x Ano'!B87/'[1]SCC x Ano'!B55-1</f>
        <v>7.9820627802690503E-2</v>
      </c>
      <c r="C87">
        <f>'[1]SCC x Ano'!C87/'[1]SCC x Ano'!C55-1</f>
        <v>6.5349544072948351E-2</v>
      </c>
      <c r="D87">
        <f>'[1]SCC x Ano'!D87/'[1]SCC x Ano'!D55-1</f>
        <v>3.0991735537189147E-3</v>
      </c>
      <c r="E87">
        <f>'[1]SCC x Ano'!E87/'[1]SCC x Ano'!E55-1</f>
        <v>0.59375</v>
      </c>
      <c r="F87">
        <f>'[1]SCC x Ano'!F87/'[1]SCC x Ano'!F55-1</f>
        <v>1.4920733602735492E-2</v>
      </c>
      <c r="G87">
        <f>'[1]SCC x Ano'!G87/'[1]SCC x Ano'!G55-1</f>
        <v>7.3126142595978161E-2</v>
      </c>
      <c r="H87">
        <f>'[1]SCC x Ano'!H87/'[1]SCC x Ano'!H55-1</f>
        <v>-3.479576399394857E-2</v>
      </c>
      <c r="I87">
        <f>'[1]SCC x Ano'!I87/'[1]SCC x Ano'!I55-1</f>
        <v>-6.0827250608272543E-2</v>
      </c>
      <c r="J87">
        <f>'[1]SCC x Ano'!J87/'[1]SCC x Ano'!J55-1</f>
        <v>5.4054054054053946E-2</v>
      </c>
      <c r="K87">
        <f>'[1]SCC x Ano'!K87/'[1]SCC x Ano'!K55-1</f>
        <v>3.2110091743119185E-2</v>
      </c>
      <c r="L87">
        <f>'[1]SCC x Ano'!L87/'[1]SCC x Ano'!L55-1</f>
        <v>2.9049395275234646E-2</v>
      </c>
    </row>
    <row r="88" spans="1:12" x14ac:dyDescent="0.25">
      <c r="A88" s="1" t="s">
        <v>15</v>
      </c>
      <c r="B88">
        <f>'[1]SCC x Ano'!B88/'[1]SCC x Ano'!B56-1</f>
        <v>4.2679632631010156E-2</v>
      </c>
      <c r="C88">
        <f>'[1]SCC x Ano'!C88/'[1]SCC x Ano'!C56-1</f>
        <v>4.0254237288135597E-2</v>
      </c>
      <c r="D88">
        <f>'[1]SCC x Ano'!D88/'[1]SCC x Ano'!D56-1</f>
        <v>-2.0190895741556525E-2</v>
      </c>
      <c r="E88">
        <f>'[1]SCC x Ano'!E88/'[1]SCC x Ano'!E56-1</f>
        <v>0.860759493670886</v>
      </c>
      <c r="F88">
        <f>'[1]SCC x Ano'!F88/'[1]SCC x Ano'!F56-1</f>
        <v>-3.4866910451568645E-3</v>
      </c>
      <c r="G88">
        <f>'[1]SCC x Ano'!G88/'[1]SCC x Ano'!G56-1</f>
        <v>0.15455950540958274</v>
      </c>
      <c r="H88">
        <f>'[1]SCC x Ano'!H88/'[1]SCC x Ano'!H56-1</f>
        <v>4.3103448275862988E-3</v>
      </c>
      <c r="I88">
        <f>'[1]SCC x Ano'!I88/'[1]SCC x Ano'!I56-1</f>
        <v>-4.997060552616106E-2</v>
      </c>
      <c r="J88">
        <f>'[1]SCC x Ano'!J88/'[1]SCC x Ano'!J56-1</f>
        <v>-0.11206896551724133</v>
      </c>
      <c r="K88">
        <f>'[1]SCC x Ano'!K88/'[1]SCC x Ano'!K56-1</f>
        <v>7.3486430062630559E-2</v>
      </c>
      <c r="L88">
        <f>'[1]SCC x Ano'!L88/'[1]SCC x Ano'!L56-1</f>
        <v>2.3471145564168738E-2</v>
      </c>
    </row>
    <row r="89" spans="1:12" x14ac:dyDescent="0.25">
      <c r="A89" s="1" t="s">
        <v>14</v>
      </c>
      <c r="B89">
        <f>'[1]SCC x Ano'!B89/'[1]SCC x Ano'!B57-1</f>
        <v>8.5903083700440419E-2</v>
      </c>
      <c r="C89">
        <f>'[1]SCC x Ano'!C89/'[1]SCC x Ano'!C57-1</f>
        <v>6.3348416289592757E-2</v>
      </c>
      <c r="D89">
        <f>'[1]SCC x Ano'!D89/'[1]SCC x Ano'!D57-1</f>
        <v>-2.8409090909090939E-2</v>
      </c>
      <c r="E89">
        <f>'[1]SCC x Ano'!E89/'[1]SCC x Ano'!E57-1</f>
        <v>0.68571428571428572</v>
      </c>
      <c r="F89">
        <f>'[1]SCC x Ano'!F89/'[1]SCC x Ano'!F57-1</f>
        <v>3.2281205164992777E-2</v>
      </c>
      <c r="G89">
        <f>'[1]SCC x Ano'!G89/'[1]SCC x Ano'!G57-1</f>
        <v>0.12636505460218417</v>
      </c>
      <c r="H89">
        <f>'[1]SCC x Ano'!H89/'[1]SCC x Ano'!H57-1</f>
        <v>-2.3381294964028743E-2</v>
      </c>
      <c r="I89">
        <f>'[1]SCC x Ano'!I89/'[1]SCC x Ano'!I57-1</f>
        <v>6.0810810810810745E-2</v>
      </c>
      <c r="J89">
        <f>'[1]SCC x Ano'!J89/'[1]SCC x Ano'!J57-1</f>
        <v>-3.2258064516129004E-2</v>
      </c>
      <c r="K89">
        <f>'[1]SCC x Ano'!K89/'[1]SCC x Ano'!K57-1</f>
        <v>0.15968586387434547</v>
      </c>
      <c r="L89">
        <f>'[1]SCC x Ano'!L89/'[1]SCC x Ano'!L57-1</f>
        <v>4.8530721282279643E-2</v>
      </c>
    </row>
    <row r="90" spans="1:12" x14ac:dyDescent="0.25">
      <c r="A90" s="1" t="s">
        <v>13</v>
      </c>
      <c r="B90">
        <f>'[1]SCC x Ano'!B90/'[1]SCC x Ano'!B58-1</f>
        <v>4.5792079207920722E-2</v>
      </c>
      <c r="C90">
        <f>'[1]SCC x Ano'!C90/'[1]SCC x Ano'!C58-1</f>
        <v>-8.4337349397590411E-2</v>
      </c>
      <c r="D90">
        <f>'[1]SCC x Ano'!D90/'[1]SCC x Ano'!D58-1</f>
        <v>2.9813664596273215E-2</v>
      </c>
      <c r="E90">
        <f>'[1]SCC x Ano'!E90/'[1]SCC x Ano'!E58-1</f>
        <v>0.36842105263157898</v>
      </c>
      <c r="F90">
        <f>'[1]SCC x Ano'!F90/'[1]SCC x Ano'!F58-1</f>
        <v>2.4137931034482696E-2</v>
      </c>
      <c r="G90">
        <f>'[1]SCC x Ano'!G90/'[1]SCC x Ano'!G58-1</f>
        <v>0.14534883720930236</v>
      </c>
      <c r="H90">
        <f>'[1]SCC x Ano'!H90/'[1]SCC x Ano'!H58-1</f>
        <v>5.1282051282051322E-2</v>
      </c>
      <c r="I90">
        <f>'[1]SCC x Ano'!I90/'[1]SCC x Ano'!I58-1</f>
        <v>4.6728971962617383E-3</v>
      </c>
      <c r="J90">
        <f>'[1]SCC x Ano'!J90/'[1]SCC x Ano'!J58-1</f>
        <v>0</v>
      </c>
      <c r="K90">
        <f>'[1]SCC x Ano'!K90/'[1]SCC x Ano'!K58-1</f>
        <v>8.6956521739130377E-2</v>
      </c>
      <c r="L90">
        <f>'[1]SCC x Ano'!L90/'[1]SCC x Ano'!L58-1</f>
        <v>4.0068689181453898E-2</v>
      </c>
    </row>
    <row r="91" spans="1:12" x14ac:dyDescent="0.25">
      <c r="A91" s="1" t="s">
        <v>12</v>
      </c>
      <c r="B91">
        <f>'[1]SCC x Ano'!B91/'[1]SCC x Ano'!B59-1</f>
        <v>4.1468388851121585E-2</v>
      </c>
      <c r="C91">
        <f>'[1]SCC x Ano'!C91/'[1]SCC x Ano'!C59-1</f>
        <v>2.1818181818181737E-2</v>
      </c>
      <c r="D91">
        <f>'[1]SCC x Ano'!D91/'[1]SCC x Ano'!D59-1</f>
        <v>1.9550342130987275E-3</v>
      </c>
      <c r="E91">
        <f>'[1]SCC x Ano'!E91/'[1]SCC x Ano'!E59-1</f>
        <v>1.5454545454545454</v>
      </c>
      <c r="F91">
        <f>'[1]SCC x Ano'!F91/'[1]SCC x Ano'!F59-1</f>
        <v>7.381370826010647E-3</v>
      </c>
      <c r="G91">
        <f>'[1]SCC x Ano'!G91/'[1]SCC x Ano'!G59-1</f>
        <v>0.13011695906432741</v>
      </c>
      <c r="H91">
        <f>'[1]SCC x Ano'!H91/'[1]SCC x Ano'!H59-1</f>
        <v>-5.9677419354838723E-2</v>
      </c>
      <c r="I91">
        <f>'[1]SCC x Ano'!I91/'[1]SCC x Ano'!I59-1</f>
        <v>-2.0408163265306145E-2</v>
      </c>
      <c r="J91">
        <f>'[1]SCC x Ano'!J91/'[1]SCC x Ano'!J59-1</f>
        <v>0.4285714285714286</v>
      </c>
      <c r="K91">
        <f>'[1]SCC x Ano'!K91/'[1]SCC x Ano'!K59-1</f>
        <v>0.10723192019950134</v>
      </c>
      <c r="L91">
        <f>'[1]SCC x Ano'!L91/'[1]SCC x Ano'!L59-1</f>
        <v>2.621722846441954E-2</v>
      </c>
    </row>
    <row r="92" spans="1:12" x14ac:dyDescent="0.25">
      <c r="A92" s="1" t="s">
        <v>11</v>
      </c>
      <c r="B92">
        <f>'[1]SCC x Ano'!B92/'[1]SCC x Ano'!B60-1</f>
        <v>0.11711711711711703</v>
      </c>
      <c r="C92">
        <f>'[1]SCC x Ano'!C92/'[1]SCC x Ano'!C60-1</f>
        <v>5.4545454545454453E-2</v>
      </c>
      <c r="D92">
        <f>'[1]SCC x Ano'!D92/'[1]SCC x Ano'!D60-1</f>
        <v>6.7073170731707377E-2</v>
      </c>
      <c r="E92">
        <f>'[1]SCC x Ano'!E92/'[1]SCC x Ano'!E60-1</f>
        <v>0</v>
      </c>
      <c r="F92">
        <f>'[1]SCC x Ano'!F92/'[1]SCC x Ano'!F60-1</f>
        <v>1.6129032258064502E-2</v>
      </c>
      <c r="G92">
        <f>'[1]SCC x Ano'!G92/'[1]SCC x Ano'!G60-1</f>
        <v>0.14130434782608692</v>
      </c>
      <c r="H92">
        <f>'[1]SCC x Ano'!H92/'[1]SCC x Ano'!H60-1</f>
        <v>6.25E-2</v>
      </c>
      <c r="I92">
        <f>'[1]SCC x Ano'!I92/'[1]SCC x Ano'!I60-1</f>
        <v>2.7777777777777679E-2</v>
      </c>
      <c r="J92">
        <f>'[1]SCC x Ano'!J92/'[1]SCC x Ano'!J60-1</f>
        <v>-0.1428571428571429</v>
      </c>
      <c r="K92">
        <f>'[1]SCC x Ano'!K92/'[1]SCC x Ano'!K60-1</f>
        <v>0.26373626373626369</v>
      </c>
      <c r="L92">
        <f>'[1]SCC x Ano'!L92/'[1]SCC x Ano'!L60-1</f>
        <v>7.3754789272030719E-2</v>
      </c>
    </row>
    <row r="93" spans="1:12" x14ac:dyDescent="0.25">
      <c r="A93" s="1" t="s">
        <v>10</v>
      </c>
      <c r="B93">
        <f>'[1]SCC x Ano'!B93/'[1]SCC x Ano'!B61-1</f>
        <v>7.0270270270270219E-2</v>
      </c>
      <c r="C93">
        <f>'[1]SCC x Ano'!C93/'[1]SCC x Ano'!C61-1</f>
        <v>0.42105263157894735</v>
      </c>
      <c r="D93">
        <f>'[1]SCC x Ano'!D93/'[1]SCC x Ano'!D61-1</f>
        <v>-8.8785046728971917E-2</v>
      </c>
      <c r="E93">
        <f>'[1]SCC x Ano'!E93/'[1]SCC x Ano'!E61-1</f>
        <v>-0.18181818181818177</v>
      </c>
      <c r="F93">
        <f>'[1]SCC x Ano'!F93/'[1]SCC x Ano'!F61-1</f>
        <v>1.7307692307692246E-2</v>
      </c>
      <c r="G93">
        <f>'[1]SCC x Ano'!G93/'[1]SCC x Ano'!G61-1</f>
        <v>0.28888888888888897</v>
      </c>
      <c r="H93">
        <f>'[1]SCC x Ano'!H93/'[1]SCC x Ano'!H61-1</f>
        <v>9.8039215686274606E-2</v>
      </c>
      <c r="I93">
        <f>'[1]SCC x Ano'!I93/'[1]SCC x Ano'!I61-1</f>
        <v>-8.108108108108103E-2</v>
      </c>
      <c r="J93">
        <f>'[1]SCC x Ano'!J93/'[1]SCC x Ano'!J61-1</f>
        <v>0.19999999999999996</v>
      </c>
      <c r="K93">
        <f>'[1]SCC x Ano'!K93/'[1]SCC x Ano'!K61-1</f>
        <v>0.13592233009708732</v>
      </c>
      <c r="L93">
        <f>'[1]SCC x Ano'!L93/'[1]SCC x Ano'!L61-1</f>
        <v>4.6199701937406745E-2</v>
      </c>
    </row>
    <row r="94" spans="1:12" x14ac:dyDescent="0.25">
      <c r="A94" s="1" t="s">
        <v>9</v>
      </c>
      <c r="B94">
        <f>'[1]SCC x Ano'!B94/'[1]SCC x Ano'!B62-1</f>
        <v>0.10000000000000009</v>
      </c>
      <c r="C94">
        <f>'[1]SCC x Ano'!C94/'[1]SCC x Ano'!C62-1</f>
        <v>9.8901098901098994E-2</v>
      </c>
      <c r="D94">
        <f>'[1]SCC x Ano'!D94/'[1]SCC x Ano'!D62-1</f>
        <v>6.1111111111111116E-2</v>
      </c>
      <c r="E94">
        <f>'[1]SCC x Ano'!E94/'[1]SCC x Ano'!E62-1</f>
        <v>0.16666666666666674</v>
      </c>
      <c r="F94">
        <f>'[1]SCC x Ano'!F94/'[1]SCC x Ano'!F62-1</f>
        <v>4.0281973816715944E-3</v>
      </c>
      <c r="G94">
        <f>'[1]SCC x Ano'!G94/'[1]SCC x Ano'!G62-1</f>
        <v>6.4999999999999947E-2</v>
      </c>
      <c r="H94">
        <f>'[1]SCC x Ano'!H94/'[1]SCC x Ano'!H62-1</f>
        <v>-4.2553191489361764E-3</v>
      </c>
      <c r="I94">
        <f>'[1]SCC x Ano'!I94/'[1]SCC x Ano'!I62-1</f>
        <v>7.3770491803278659E-2</v>
      </c>
      <c r="J94">
        <f>'[1]SCC x Ano'!J94/'[1]SCC x Ano'!J62-1</f>
        <v>0</v>
      </c>
      <c r="K94">
        <f>'[1]SCC x Ano'!K94/'[1]SCC x Ano'!K62-1</f>
        <v>0.23972602739726034</v>
      </c>
      <c r="L94">
        <f>'[1]SCC x Ano'!L94/'[1]SCC x Ano'!L62-1</f>
        <v>5.0379848060775778E-2</v>
      </c>
    </row>
    <row r="95" spans="1:12" x14ac:dyDescent="0.25">
      <c r="A95" s="1" t="s">
        <v>8</v>
      </c>
      <c r="B95">
        <f>'[1]SCC x Ano'!B95/'[1]SCC x Ano'!B63-1</f>
        <v>0.16371681415929196</v>
      </c>
      <c r="C95">
        <f>'[1]SCC x Ano'!C95/'[1]SCC x Ano'!C63-1</f>
        <v>-0.12295081967213117</v>
      </c>
      <c r="D95">
        <f>'[1]SCC x Ano'!D95/'[1]SCC x Ano'!D63-1</f>
        <v>-5.6603773584905648E-2</v>
      </c>
      <c r="E95">
        <f>'[1]SCC x Ano'!E95/'[1]SCC x Ano'!E63-1</f>
        <v>-0.1428571428571429</v>
      </c>
      <c r="F95">
        <f>'[1]SCC x Ano'!F95/'[1]SCC x Ano'!F63-1</f>
        <v>2.025586353944564E-2</v>
      </c>
      <c r="G95">
        <f>'[1]SCC x Ano'!G95/'[1]SCC x Ano'!G63-1</f>
        <v>6.6666666666666652E-2</v>
      </c>
      <c r="H95">
        <f>'[1]SCC x Ano'!H95/'[1]SCC x Ano'!H63-1</f>
        <v>-1.2903225806451646E-2</v>
      </c>
      <c r="I95">
        <f>'[1]SCC x Ano'!I95/'[1]SCC x Ano'!I63-1</f>
        <v>1.0309278350515427E-2</v>
      </c>
      <c r="J95">
        <f>'[1]SCC x Ano'!J95/'[1]SCC x Ano'!J63-1</f>
        <v>9.0909090909090828E-2</v>
      </c>
      <c r="K95">
        <f>'[1]SCC x Ano'!K95/'[1]SCC x Ano'!K63-1</f>
        <v>8.4677419354838745E-2</v>
      </c>
      <c r="L95">
        <f>'[1]SCC x Ano'!L95/'[1]SCC x Ano'!L63-1</f>
        <v>2.9062087186261465E-2</v>
      </c>
    </row>
    <row r="96" spans="1:12" x14ac:dyDescent="0.25">
      <c r="A96" s="1" t="s">
        <v>7</v>
      </c>
      <c r="B96">
        <f>'[1]SCC x Ano'!B96/'[1]SCC x Ano'!B64-1</f>
        <v>5.4598635034124099E-2</v>
      </c>
      <c r="C96">
        <f>'[1]SCC x Ano'!C96/'[1]SCC x Ano'!C64-1</f>
        <v>4.2846404409922378E-2</v>
      </c>
      <c r="D96">
        <f>'[1]SCC x Ano'!D96/'[1]SCC x Ano'!D64-1</f>
        <v>-2.0423048869438354E-2</v>
      </c>
      <c r="E96">
        <f>'[1]SCC x Ano'!E96/'[1]SCC x Ano'!E64-1</f>
        <v>0.53674121405750808</v>
      </c>
      <c r="F96">
        <f>'[1]SCC x Ano'!F96/'[1]SCC x Ano'!F64-1</f>
        <v>9.6926974336379867E-3</v>
      </c>
      <c r="G96">
        <f>'[1]SCC x Ano'!G96/'[1]SCC x Ano'!G64-1</f>
        <v>0.11612676879897088</v>
      </c>
      <c r="H96">
        <f>'[1]SCC x Ano'!H96/'[1]SCC x Ano'!H64-1</f>
        <v>-1.0817131998245855E-2</v>
      </c>
      <c r="I96">
        <f>'[1]SCC x Ano'!I96/'[1]SCC x Ano'!I64-1</f>
        <v>-2.6206322795341075E-2</v>
      </c>
      <c r="J96">
        <f>'[1]SCC x Ano'!J96/'[1]SCC x Ano'!J64-1</f>
        <v>2.4630541871921263E-2</v>
      </c>
      <c r="K96">
        <f>'[1]SCC x Ano'!K96/'[1]SCC x Ano'!K64-1</f>
        <v>8.2789992418498937E-2</v>
      </c>
      <c r="L96">
        <f>'[1]SCC x Ano'!L96/'[1]SCC x Ano'!L64-1</f>
        <v>2.7311547032284222E-2</v>
      </c>
    </row>
    <row r="97" spans="1:12" x14ac:dyDescent="0.25">
      <c r="B97" s="1"/>
      <c r="C97" s="1"/>
      <c r="D97" s="1"/>
      <c r="E97" s="1"/>
      <c r="F97" s="1"/>
      <c r="G97" s="1"/>
      <c r="H97" s="1"/>
      <c r="I97" s="1"/>
      <c r="J97" s="1"/>
      <c r="K97" s="1"/>
    </row>
    <row r="98" spans="1:12" x14ac:dyDescent="0.25">
      <c r="B98" s="1"/>
      <c r="C98" s="1"/>
      <c r="D98" s="1"/>
      <c r="E98" s="1"/>
      <c r="F98" s="1"/>
      <c r="G98" s="1"/>
      <c r="H98" s="1"/>
      <c r="I98" s="1"/>
      <c r="J98" s="1"/>
      <c r="K98" s="1"/>
    </row>
    <row r="99" spans="1:12" s="1" customFormat="1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>
        <f>'[1]SCC x Ano'!B101/'[1]SCC x Ano'!B69-1</f>
        <v>0.12745098039215685</v>
      </c>
      <c r="C101">
        <f>'[1]SCC x Ano'!C101/'[1]SCC x Ano'!C69-1</f>
        <v>0</v>
      </c>
      <c r="D101">
        <f>'[1]SCC x Ano'!D101/'[1]SCC x Ano'!D69-1</f>
        <v>5.9322033898305149E-2</v>
      </c>
      <c r="E101">
        <f>'[1]SCC x Ano'!E101/'[1]SCC x Ano'!E69-1</f>
        <v>1</v>
      </c>
      <c r="F101">
        <f>'[1]SCC x Ano'!F101/'[1]SCC x Ano'!F69-1</f>
        <v>7.2463768115942351E-3</v>
      </c>
      <c r="G101">
        <f>'[1]SCC x Ano'!G101/'[1]SCC x Ano'!G69-1</f>
        <v>3.2786885245901676E-2</v>
      </c>
      <c r="H101">
        <f>'[1]SCC x Ano'!H101/'[1]SCC x Ano'!H69-1</f>
        <v>-0.15555555555555556</v>
      </c>
      <c r="I101">
        <f>'[1]SCC x Ano'!I101/'[1]SCC x Ano'!I69-1</f>
        <v>-0.17500000000000004</v>
      </c>
      <c r="J101">
        <f>'[1]SCC x Ano'!J101/'[1]SCC x Ano'!J69-1</f>
        <v>-0.4</v>
      </c>
      <c r="K101" s="39">
        <f>'[1]SCC x Ano'!K101/'[1]SCC x Ano'!K69-1</f>
        <v>0</v>
      </c>
      <c r="L101">
        <f>'[1]SCC x Ano'!L101/'[1]SCC x Ano'!L69-1</f>
        <v>1.2784090909090828E-2</v>
      </c>
    </row>
    <row r="102" spans="1:12" x14ac:dyDescent="0.25">
      <c r="A102" s="1" t="s">
        <v>33</v>
      </c>
      <c r="B102">
        <f>'[1]SCC x Ano'!B102/'[1]SCC x Ano'!B70-1</f>
        <v>0.16666666666666674</v>
      </c>
      <c r="C102">
        <f>'[1]SCC x Ano'!C102/'[1]SCC x Ano'!C70-1</f>
        <v>0</v>
      </c>
      <c r="D102">
        <f>'[1]SCC x Ano'!D102/'[1]SCC x Ano'!D70-1</f>
        <v>0.19999999999999996</v>
      </c>
      <c r="E102" t="e">
        <f>'[1]SCC x Ano'!E102/'[1]SCC x Ano'!E70-1</f>
        <v>#DIV/0!</v>
      </c>
      <c r="F102">
        <f>'[1]SCC x Ano'!F102/'[1]SCC x Ano'!F70-1</f>
        <v>1.538461538461533E-2</v>
      </c>
      <c r="G102">
        <f>'[1]SCC x Ano'!G102/'[1]SCC x Ano'!G70-1</f>
        <v>-0.1333333333333333</v>
      </c>
      <c r="H102">
        <f>'[1]SCC x Ano'!H102/'[1]SCC x Ano'!H70-1</f>
        <v>0</v>
      </c>
      <c r="I102">
        <f>'[1]SCC x Ano'!I102/'[1]SCC x Ano'!I70-1</f>
        <v>-0.2857142857142857</v>
      </c>
      <c r="J102">
        <f>'[1]SCC x Ano'!J102/'[1]SCC x Ano'!J70-1</f>
        <v>0</v>
      </c>
      <c r="K102">
        <f>'[1]SCC x Ano'!K102/'[1]SCC x Ano'!K70-1</f>
        <v>9.0909090909090828E-2</v>
      </c>
      <c r="L102">
        <f>'[1]SCC x Ano'!L102/'[1]SCC x Ano'!L70-1</f>
        <v>3.8461538461538547E-2</v>
      </c>
    </row>
    <row r="103" spans="1:12" x14ac:dyDescent="0.25">
      <c r="A103" s="1" t="s">
        <v>32</v>
      </c>
      <c r="B103">
        <f>'[1]SCC x Ano'!B103/'[1]SCC x Ano'!B71-1</f>
        <v>0.22399999999999998</v>
      </c>
      <c r="C103">
        <f>'[1]SCC x Ano'!C103/'[1]SCC x Ano'!C71-1</f>
        <v>-0.1071428571428571</v>
      </c>
      <c r="D103">
        <f>'[1]SCC x Ano'!D103/'[1]SCC x Ano'!D71-1</f>
        <v>1.5873015873015817E-2</v>
      </c>
      <c r="E103">
        <f>'[1]SCC x Ano'!E103/'[1]SCC x Ano'!E71-1</f>
        <v>-1</v>
      </c>
      <c r="F103">
        <f>'[1]SCC x Ano'!F103/'[1]SCC x Ano'!F71-1</f>
        <v>1.5564202334630295E-2</v>
      </c>
      <c r="G103">
        <f>'[1]SCC x Ano'!G103/'[1]SCC x Ano'!G71-1</f>
        <v>0.12280701754385959</v>
      </c>
      <c r="H103">
        <f>'[1]SCC x Ano'!H103/'[1]SCC x Ano'!H71-1</f>
        <v>0.10256410256410264</v>
      </c>
      <c r="I103">
        <f>'[1]SCC x Ano'!I103/'[1]SCC x Ano'!I71-1</f>
        <v>0.28000000000000003</v>
      </c>
      <c r="J103">
        <f>'[1]SCC x Ano'!J103/'[1]SCC x Ano'!J71-1</f>
        <v>0</v>
      </c>
      <c r="K103">
        <f>'[1]SCC x Ano'!K103/'[1]SCC x Ano'!K71-1</f>
        <v>1.7543859649122862E-2</v>
      </c>
      <c r="L103">
        <f>'[1]SCC x Ano'!L103/'[1]SCC x Ano'!L71-1</f>
        <v>7.3282442748091592E-2</v>
      </c>
    </row>
    <row r="104" spans="1:12" x14ac:dyDescent="0.25">
      <c r="A104" s="1" t="s">
        <v>31</v>
      </c>
      <c r="B104">
        <f>'[1]SCC x Ano'!B104/'[1]SCC x Ano'!B72-1</f>
        <v>0.27272727272727271</v>
      </c>
      <c r="C104">
        <f>'[1]SCC x Ano'!C104/'[1]SCC x Ano'!C72-1</f>
        <v>0</v>
      </c>
      <c r="D104">
        <f>'[1]SCC x Ano'!D104/'[1]SCC x Ano'!D72-1</f>
        <v>0</v>
      </c>
      <c r="E104">
        <f>'[1]SCC x Ano'!E104/'[1]SCC x Ano'!E72-1</f>
        <v>1</v>
      </c>
      <c r="F104">
        <f>'[1]SCC x Ano'!F104/'[1]SCC x Ano'!F72-1</f>
        <v>0.11111111111111116</v>
      </c>
      <c r="G104">
        <f>'[1]SCC x Ano'!G104/'[1]SCC x Ano'!G72-1</f>
        <v>0</v>
      </c>
      <c r="H104">
        <f>'[1]SCC x Ano'!H104/'[1]SCC x Ano'!H72-1</f>
        <v>-0.15384615384615385</v>
      </c>
      <c r="I104">
        <f>'[1]SCC x Ano'!I104/'[1]SCC x Ano'!I72-1</f>
        <v>0</v>
      </c>
      <c r="J104">
        <f>'[1]SCC x Ano'!J104/'[1]SCC x Ano'!J72-1</f>
        <v>-0.5</v>
      </c>
      <c r="K104">
        <f>'[1]SCC x Ano'!K104/'[1]SCC x Ano'!K72-1</f>
        <v>0.19999999999999996</v>
      </c>
      <c r="L104">
        <f>'[1]SCC x Ano'!L104/'[1]SCC x Ano'!L72-1</f>
        <v>6.3694267515923553E-2</v>
      </c>
    </row>
    <row r="105" spans="1:12" x14ac:dyDescent="0.25">
      <c r="A105" s="1" t="s">
        <v>30</v>
      </c>
      <c r="B105">
        <f>'[1]SCC x Ano'!B105/'[1]SCC x Ano'!B73-1</f>
        <v>2.0547945205479534E-2</v>
      </c>
      <c r="C105">
        <f>'[1]SCC x Ano'!C105/'[1]SCC x Ano'!C73-1</f>
        <v>8.163265306122458E-2</v>
      </c>
      <c r="D105">
        <f>'[1]SCC x Ano'!D105/'[1]SCC x Ano'!D73-1</f>
        <v>-1.5151515151515138E-2</v>
      </c>
      <c r="E105">
        <f>'[1]SCC x Ano'!E105/'[1]SCC x Ano'!E73-1</f>
        <v>0</v>
      </c>
      <c r="F105">
        <f>'[1]SCC x Ano'!F105/'[1]SCC x Ano'!F73-1</f>
        <v>6.3394683026584797E-2</v>
      </c>
      <c r="G105">
        <f>'[1]SCC x Ano'!G105/'[1]SCC x Ano'!G73-1</f>
        <v>0.14893617021276606</v>
      </c>
      <c r="H105">
        <f>'[1]SCC x Ano'!H105/'[1]SCC x Ano'!H73-1</f>
        <v>-5.4794520547945202E-2</v>
      </c>
      <c r="I105">
        <f>'[1]SCC x Ano'!I105/'[1]SCC x Ano'!I73-1</f>
        <v>3.4482758620689724E-2</v>
      </c>
      <c r="J105">
        <f>'[1]SCC x Ano'!J105/'[1]SCC x Ano'!J73-1</f>
        <v>-0.19999999999999996</v>
      </c>
      <c r="K105">
        <f>'[1]SCC x Ano'!K105/'[1]SCC x Ano'!K73-1</f>
        <v>6.25E-2</v>
      </c>
      <c r="L105">
        <f>'[1]SCC x Ano'!L105/'[1]SCC x Ano'!L73-1</f>
        <v>4.6167247386759591E-2</v>
      </c>
    </row>
    <row r="106" spans="1:12" x14ac:dyDescent="0.25">
      <c r="A106" s="1" t="s">
        <v>29</v>
      </c>
      <c r="B106">
        <f>'[1]SCC x Ano'!B106/'[1]SCC x Ano'!B74-1</f>
        <v>5.8823529411764719E-2</v>
      </c>
      <c r="C106">
        <f>'[1]SCC x Ano'!C106/'[1]SCC x Ano'!C74-1</f>
        <v>0.25</v>
      </c>
      <c r="D106">
        <f>'[1]SCC x Ano'!D106/'[1]SCC x Ano'!D74-1</f>
        <v>0.1212121212121211</v>
      </c>
      <c r="E106" t="e">
        <f>'[1]SCC x Ano'!E106/'[1]SCC x Ano'!E74-1</f>
        <v>#DIV/0!</v>
      </c>
      <c r="F106">
        <f>'[1]SCC x Ano'!F106/'[1]SCC x Ano'!F74-1</f>
        <v>0.11940298507462677</v>
      </c>
      <c r="G106">
        <f>'[1]SCC x Ano'!G106/'[1]SCC x Ano'!G74-1</f>
        <v>-0.2857142857142857</v>
      </c>
      <c r="H106">
        <f>'[1]SCC x Ano'!H106/'[1]SCC x Ano'!H74-1</f>
        <v>0.25</v>
      </c>
      <c r="I106">
        <f>'[1]SCC x Ano'!I106/'[1]SCC x Ano'!I74-1</f>
        <v>0.33333333333333326</v>
      </c>
      <c r="J106" t="e">
        <f>'[1]SCC x Ano'!J106/'[1]SCC x Ano'!J74-1</f>
        <v>#DIV/0!</v>
      </c>
      <c r="K106">
        <f>'[1]SCC x Ano'!K106/'[1]SCC x Ano'!K74-1</f>
        <v>-0.16666666666666663</v>
      </c>
      <c r="L106">
        <f>'[1]SCC x Ano'!L106/'[1]SCC x Ano'!L74-1</f>
        <v>6.5868263473053856E-2</v>
      </c>
    </row>
    <row r="107" spans="1:12" x14ac:dyDescent="0.25">
      <c r="A107" s="1" t="s">
        <v>28</v>
      </c>
      <c r="B107">
        <f>'[1]SCC x Ano'!B107/'[1]SCC x Ano'!B75-1</f>
        <v>7.3170731707317138E-2</v>
      </c>
      <c r="C107">
        <f>'[1]SCC x Ano'!C107/'[1]SCC x Ano'!C75-1</f>
        <v>-0.16666666666666663</v>
      </c>
      <c r="D107">
        <f>'[1]SCC x Ano'!D107/'[1]SCC x Ano'!D75-1</f>
        <v>8.6206896551724199E-2</v>
      </c>
      <c r="E107">
        <f>'[1]SCC x Ano'!E107/'[1]SCC x Ano'!E75-1</f>
        <v>0</v>
      </c>
      <c r="F107">
        <f>'[1]SCC x Ano'!F107/'[1]SCC x Ano'!F75-1</f>
        <v>9.9415204678362512E-2</v>
      </c>
      <c r="G107">
        <f>'[1]SCC x Ano'!G107/'[1]SCC x Ano'!G75-1</f>
        <v>3.4482758620689724E-2</v>
      </c>
      <c r="H107">
        <f>'[1]SCC x Ano'!H107/'[1]SCC x Ano'!H75-1</f>
        <v>9.0909090909090828E-2</v>
      </c>
      <c r="I107">
        <f>'[1]SCC x Ano'!I107/'[1]SCC x Ano'!I75-1</f>
        <v>-0.21739130434782605</v>
      </c>
      <c r="J107" t="e">
        <f>'[1]SCC x Ano'!J107/'[1]SCC x Ano'!J75-1</f>
        <v>#DIV/0!</v>
      </c>
      <c r="K107">
        <f>'[1]SCC x Ano'!K107/'[1]SCC x Ano'!K75-1</f>
        <v>6.8965517241379226E-2</v>
      </c>
      <c r="L107">
        <f>'[1]SCC x Ano'!L107/'[1]SCC x Ano'!L75-1</f>
        <v>5.6122448979591733E-2</v>
      </c>
    </row>
    <row r="108" spans="1:12" x14ac:dyDescent="0.25">
      <c r="A108" s="1" t="s">
        <v>27</v>
      </c>
      <c r="B108">
        <f>'[1]SCC x Ano'!B108/'[1]SCC x Ano'!B76-1</f>
        <v>0.16483516483516492</v>
      </c>
      <c r="C108">
        <f>'[1]SCC x Ano'!C108/'[1]SCC x Ano'!C76-1</f>
        <v>3.5714285714285809E-2</v>
      </c>
      <c r="D108">
        <f>'[1]SCC x Ano'!D108/'[1]SCC x Ano'!D76-1</f>
        <v>0.13592233009708732</v>
      </c>
      <c r="E108">
        <f>'[1]SCC x Ano'!E108/'[1]SCC x Ano'!E76-1</f>
        <v>0</v>
      </c>
      <c r="F108">
        <f>'[1]SCC x Ano'!F108/'[1]SCC x Ano'!F76-1</f>
        <v>9.5454545454545459E-2</v>
      </c>
      <c r="G108">
        <f>'[1]SCC x Ano'!G108/'[1]SCC x Ano'!G76-1</f>
        <v>0.21153846153846145</v>
      </c>
      <c r="H108">
        <f>'[1]SCC x Ano'!H108/'[1]SCC x Ano'!H76-1</f>
        <v>5.8823529411764719E-2</v>
      </c>
      <c r="I108">
        <f>'[1]SCC x Ano'!I108/'[1]SCC x Ano'!I76-1</f>
        <v>9.4339622641509413E-2</v>
      </c>
      <c r="J108">
        <f>'[1]SCC x Ano'!J108/'[1]SCC x Ano'!J76-1</f>
        <v>0</v>
      </c>
      <c r="K108">
        <f>'[1]SCC x Ano'!K108/'[1]SCC x Ano'!K76-1</f>
        <v>0.1206896551724137</v>
      </c>
      <c r="L108">
        <f>'[1]SCC x Ano'!L108/'[1]SCC x Ano'!L76-1</f>
        <v>0.1122685185185186</v>
      </c>
    </row>
    <row r="109" spans="1:12" x14ac:dyDescent="0.25">
      <c r="A109" s="1" t="s">
        <v>26</v>
      </c>
      <c r="B109">
        <f>'[1]SCC x Ano'!B109/'[1]SCC x Ano'!B77-1</f>
        <v>0.2168674698795181</v>
      </c>
      <c r="C109">
        <f>'[1]SCC x Ano'!C109/'[1]SCC x Ano'!C77-1</f>
        <v>0.35294117647058831</v>
      </c>
      <c r="D109">
        <f>'[1]SCC x Ano'!D109/'[1]SCC x Ano'!D77-1</f>
        <v>4.1666666666666741E-2</v>
      </c>
      <c r="E109">
        <f>'[1]SCC x Ano'!E109/'[1]SCC x Ano'!E77-1</f>
        <v>0.33333333333333326</v>
      </c>
      <c r="F109">
        <f>'[1]SCC x Ano'!F109/'[1]SCC x Ano'!F77-1</f>
        <v>5.7915057915058021E-2</v>
      </c>
      <c r="G109">
        <f>'[1]SCC x Ano'!G109/'[1]SCC x Ano'!G77-1</f>
        <v>-4.6511627906976716E-2</v>
      </c>
      <c r="H109">
        <f>'[1]SCC x Ano'!H109/'[1]SCC x Ano'!H77-1</f>
        <v>0.21739130434782616</v>
      </c>
      <c r="I109">
        <f>'[1]SCC x Ano'!I109/'[1]SCC x Ano'!I77-1</f>
        <v>-2.9411764705882359E-2</v>
      </c>
      <c r="J109">
        <f>'[1]SCC x Ano'!J109/'[1]SCC x Ano'!J77-1</f>
        <v>0</v>
      </c>
      <c r="K109">
        <f>'[1]SCC x Ano'!K109/'[1]SCC x Ano'!K77-1</f>
        <v>0.13636363636363646</v>
      </c>
      <c r="L109">
        <f>'[1]SCC x Ano'!L109/'[1]SCC x Ano'!L77-1</f>
        <v>8.9041095890410871E-2</v>
      </c>
    </row>
    <row r="110" spans="1:12" x14ac:dyDescent="0.25">
      <c r="A110" s="1" t="s">
        <v>25</v>
      </c>
      <c r="B110">
        <f>'[1]SCC x Ano'!B110/'[1]SCC x Ano'!B78-1</f>
        <v>0.17479674796747968</v>
      </c>
      <c r="C110">
        <f>'[1]SCC x Ano'!C110/'[1]SCC x Ano'!C78-1</f>
        <v>0.1875</v>
      </c>
      <c r="D110">
        <f>'[1]SCC x Ano'!D110/'[1]SCC x Ano'!D78-1</f>
        <v>1.3029315960912058E-2</v>
      </c>
      <c r="E110">
        <f>'[1]SCC x Ano'!E110/'[1]SCC x Ano'!E78-1</f>
        <v>1.3333333333333335</v>
      </c>
      <c r="F110">
        <f>'[1]SCC x Ano'!F110/'[1]SCC x Ano'!F78-1</f>
        <v>6.7754077791718936E-2</v>
      </c>
      <c r="G110">
        <f>'[1]SCC x Ano'!G110/'[1]SCC x Ano'!G78-1</f>
        <v>0.17241379310344818</v>
      </c>
      <c r="H110">
        <f>'[1]SCC x Ano'!H110/'[1]SCC x Ano'!H78-1</f>
        <v>-3.2000000000000028E-2</v>
      </c>
      <c r="I110">
        <f>'[1]SCC x Ano'!I110/'[1]SCC x Ano'!I78-1</f>
        <v>0.14912280701754388</v>
      </c>
      <c r="J110">
        <f>'[1]SCC x Ano'!J110/'[1]SCC x Ano'!J78-1</f>
        <v>-0.4285714285714286</v>
      </c>
      <c r="K110">
        <f>'[1]SCC x Ano'!K110/'[1]SCC x Ano'!K78-1</f>
        <v>0.17931034482758612</v>
      </c>
      <c r="L110">
        <f>'[1]SCC x Ano'!L110/'[1]SCC x Ano'!L78-1</f>
        <v>9.530938123752497E-2</v>
      </c>
    </row>
    <row r="111" spans="1:12" x14ac:dyDescent="0.25">
      <c r="A111" s="1" t="s">
        <v>24</v>
      </c>
      <c r="B111">
        <f>'[1]SCC x Ano'!B111/'[1]SCC x Ano'!B79-1</f>
        <v>0.3125</v>
      </c>
      <c r="C111">
        <f>'[1]SCC x Ano'!C111/'[1]SCC x Ano'!C79-1</f>
        <v>-9.6774193548387122E-2</v>
      </c>
      <c r="D111">
        <f>'[1]SCC x Ano'!D111/'[1]SCC x Ano'!D79-1</f>
        <v>0</v>
      </c>
      <c r="E111">
        <f>'[1]SCC x Ano'!E111/'[1]SCC x Ano'!E79-1</f>
        <v>0</v>
      </c>
      <c r="F111">
        <f>'[1]SCC x Ano'!F111/'[1]SCC x Ano'!F79-1</f>
        <v>6.4516129032258007E-2</v>
      </c>
      <c r="G111">
        <f>'[1]SCC x Ano'!G111/'[1]SCC x Ano'!G79-1</f>
        <v>0.19318181818181812</v>
      </c>
      <c r="H111">
        <f>'[1]SCC x Ano'!H111/'[1]SCC x Ano'!H79-1</f>
        <v>1.5625E-2</v>
      </c>
      <c r="I111">
        <f>'[1]SCC x Ano'!I111/'[1]SCC x Ano'!I79-1</f>
        <v>-6.0000000000000053E-2</v>
      </c>
      <c r="J111">
        <f>'[1]SCC x Ano'!J111/'[1]SCC x Ano'!J79-1</f>
        <v>-0.25</v>
      </c>
      <c r="K111">
        <f>'[1]SCC x Ano'!K111/'[1]SCC x Ano'!K79-1</f>
        <v>0.23943661971830976</v>
      </c>
      <c r="L111">
        <f>'[1]SCC x Ano'!L111/'[1]SCC x Ano'!L79-1</f>
        <v>9.1415830546265342E-2</v>
      </c>
    </row>
    <row r="112" spans="1:12" x14ac:dyDescent="0.25">
      <c r="A112" s="1" t="s">
        <v>23</v>
      </c>
      <c r="B112">
        <f>'[1]SCC x Ano'!B112/'[1]SCC x Ano'!B80-1</f>
        <v>-3.1914893617021267E-2</v>
      </c>
      <c r="C112">
        <f>'[1]SCC x Ano'!C112/'[1]SCC x Ano'!C80-1</f>
        <v>-9.6153846153846145E-2</v>
      </c>
      <c r="D112">
        <f>'[1]SCC x Ano'!D112/'[1]SCC x Ano'!D80-1</f>
        <v>4.629629629629628E-2</v>
      </c>
      <c r="E112">
        <f>'[1]SCC x Ano'!E112/'[1]SCC x Ano'!E80-1</f>
        <v>0.90909090909090917</v>
      </c>
      <c r="F112">
        <f>'[1]SCC x Ano'!F112/'[1]SCC x Ano'!F80-1</f>
        <v>5.8608058608058622E-2</v>
      </c>
      <c r="G112">
        <f>'[1]SCC x Ano'!G112/'[1]SCC x Ano'!G80-1</f>
        <v>0.14705882352941169</v>
      </c>
      <c r="H112">
        <f>'[1]SCC x Ano'!H112/'[1]SCC x Ano'!H80-1</f>
        <v>3.5087719298245723E-2</v>
      </c>
      <c r="I112">
        <f>'[1]SCC x Ano'!I112/'[1]SCC x Ano'!I80-1</f>
        <v>-5.1282051282051322E-2</v>
      </c>
      <c r="J112">
        <f>'[1]SCC x Ano'!J112/'[1]SCC x Ano'!J80-1</f>
        <v>0</v>
      </c>
      <c r="K112">
        <f>'[1]SCC x Ano'!K112/'[1]SCC x Ano'!K80-1</f>
        <v>0.17391304347826098</v>
      </c>
      <c r="L112">
        <f>'[1]SCC x Ano'!L112/'[1]SCC x Ano'!L80-1</f>
        <v>5.8214747736093253E-2</v>
      </c>
    </row>
    <row r="113" spans="1:12" x14ac:dyDescent="0.25">
      <c r="A113" s="1" t="s">
        <v>22</v>
      </c>
      <c r="B113">
        <f>'[1]SCC x Ano'!B113/'[1]SCC x Ano'!B81-1</f>
        <v>0.12875536480686689</v>
      </c>
      <c r="C113">
        <f>'[1]SCC x Ano'!C113/'[1]SCC x Ano'!C81-1</f>
        <v>5.2631578947368363E-2</v>
      </c>
      <c r="D113">
        <f>'[1]SCC x Ano'!D113/'[1]SCC x Ano'!D81-1</f>
        <v>-1.7543859649122862E-2</v>
      </c>
      <c r="E113">
        <f>'[1]SCC x Ano'!E113/'[1]SCC x Ano'!E81-1</f>
        <v>0.5714285714285714</v>
      </c>
      <c r="F113">
        <f>'[1]SCC x Ano'!F113/'[1]SCC x Ano'!F81-1</f>
        <v>4.7210300429184615E-2</v>
      </c>
      <c r="G113">
        <f>'[1]SCC x Ano'!G113/'[1]SCC x Ano'!G81-1</f>
        <v>5.7803468208092568E-2</v>
      </c>
      <c r="H113">
        <f>'[1]SCC x Ano'!H113/'[1]SCC x Ano'!H81-1</f>
        <v>0.15217391304347827</v>
      </c>
      <c r="I113">
        <f>'[1]SCC x Ano'!I113/'[1]SCC x Ano'!I81-1</f>
        <v>-0.10493827160493829</v>
      </c>
      <c r="J113">
        <f>'[1]SCC x Ano'!J113/'[1]SCC x Ano'!J81-1</f>
        <v>-0.1333333333333333</v>
      </c>
      <c r="K113">
        <f>'[1]SCC x Ano'!K113/'[1]SCC x Ano'!K81-1</f>
        <v>0.12562814070351758</v>
      </c>
      <c r="L113">
        <f>'[1]SCC x Ano'!L113/'[1]SCC x Ano'!L81-1</f>
        <v>5.4782218230803759E-2</v>
      </c>
    </row>
    <row r="114" spans="1:12" x14ac:dyDescent="0.25">
      <c r="A114" s="1" t="s">
        <v>21</v>
      </c>
      <c r="B114">
        <f>'[1]SCC x Ano'!B114/'[1]SCC x Ano'!B82-1</f>
        <v>2.9411764705882248E-2</v>
      </c>
      <c r="C114">
        <f>'[1]SCC x Ano'!C114/'[1]SCC x Ano'!C82-1</f>
        <v>-0.16666666666666663</v>
      </c>
      <c r="D114">
        <f>'[1]SCC x Ano'!D114/'[1]SCC x Ano'!D82-1</f>
        <v>-9.259259259259256E-2</v>
      </c>
      <c r="E114">
        <f>'[1]SCC x Ano'!E114/'[1]SCC x Ano'!E82-1</f>
        <v>1</v>
      </c>
      <c r="F114">
        <f>'[1]SCC x Ano'!F114/'[1]SCC x Ano'!F82-1</f>
        <v>-3.819444444444442E-2</v>
      </c>
      <c r="G114">
        <f>'[1]SCC x Ano'!G114/'[1]SCC x Ano'!G82-1</f>
        <v>0.15217391304347827</v>
      </c>
      <c r="H114">
        <f>'[1]SCC x Ano'!H114/'[1]SCC x Ano'!H82-1</f>
        <v>2.3809523809523725E-2</v>
      </c>
      <c r="I114">
        <f>'[1]SCC x Ano'!I114/'[1]SCC x Ano'!I82-1</f>
        <v>0.10714285714285721</v>
      </c>
      <c r="J114">
        <f>'[1]SCC x Ano'!J114/'[1]SCC x Ano'!J82-1</f>
        <v>-0.25</v>
      </c>
      <c r="K114">
        <f>'[1]SCC x Ano'!K114/'[1]SCC x Ano'!K82-1</f>
        <v>5.7142857142857162E-2</v>
      </c>
      <c r="L114">
        <f>'[1]SCC x Ano'!L114/'[1]SCC x Ano'!L82-1</f>
        <v>0</v>
      </c>
    </row>
    <row r="115" spans="1:12" x14ac:dyDescent="0.25">
      <c r="A115" s="1" t="s">
        <v>20</v>
      </c>
      <c r="B115">
        <f>'[1]SCC x Ano'!B115/'[1]SCC x Ano'!B83-1</f>
        <v>0.12222222222222223</v>
      </c>
      <c r="C115">
        <f>'[1]SCC x Ano'!C115/'[1]SCC x Ano'!C83-1</f>
        <v>0.24137931034482762</v>
      </c>
      <c r="D115">
        <f>'[1]SCC x Ano'!D115/'[1]SCC x Ano'!D83-1</f>
        <v>-8.2191780821917804E-2</v>
      </c>
      <c r="E115">
        <f>'[1]SCC x Ano'!E115/'[1]SCC x Ano'!E83-1</f>
        <v>0</v>
      </c>
      <c r="F115">
        <f>'[1]SCC x Ano'!F115/'[1]SCC x Ano'!F83-1</f>
        <v>5.1181102362204633E-2</v>
      </c>
      <c r="G115">
        <f>'[1]SCC x Ano'!G115/'[1]SCC x Ano'!G83-1</f>
        <v>0.30000000000000004</v>
      </c>
      <c r="H115">
        <f>'[1]SCC x Ano'!H115/'[1]SCC x Ano'!H83-1</f>
        <v>0.26315789473684204</v>
      </c>
      <c r="I115">
        <f>'[1]SCC x Ano'!I115/'[1]SCC x Ano'!I83-1</f>
        <v>-0.23076923076923073</v>
      </c>
      <c r="J115">
        <f>'[1]SCC x Ano'!J115/'[1]SCC x Ano'!J83-1</f>
        <v>-0.6</v>
      </c>
      <c r="K115">
        <f>'[1]SCC x Ano'!K115/'[1]SCC x Ano'!K83-1</f>
        <v>0.31914893617021267</v>
      </c>
      <c r="L115">
        <f>'[1]SCC x Ano'!L115/'[1]SCC x Ano'!L83-1</f>
        <v>0.10130718954248374</v>
      </c>
    </row>
    <row r="116" spans="1:12" x14ac:dyDescent="0.25">
      <c r="A116" s="1" t="s">
        <v>19</v>
      </c>
      <c r="B116">
        <f>'[1]SCC x Ano'!B116/'[1]SCC x Ano'!B84-1</f>
        <v>0.11980440097799505</v>
      </c>
      <c r="C116">
        <f>'[1]SCC x Ano'!C116/'[1]SCC x Ano'!C84-1</f>
        <v>5.323193916349811E-2</v>
      </c>
      <c r="D116">
        <f>'[1]SCC x Ano'!D116/'[1]SCC x Ano'!D84-1</f>
        <v>-5.3475935828876997E-2</v>
      </c>
      <c r="E116">
        <f>'[1]SCC x Ano'!E116/'[1]SCC x Ano'!E84-1</f>
        <v>0.40740740740740744</v>
      </c>
      <c r="F116">
        <f>'[1]SCC x Ano'!F116/'[1]SCC x Ano'!F84-1</f>
        <v>2.8671328671328711E-2</v>
      </c>
      <c r="G116">
        <f>'[1]SCC x Ano'!G116/'[1]SCC x Ano'!G84-1</f>
        <v>6.7307692307692291E-2</v>
      </c>
      <c r="H116">
        <f>'[1]SCC x Ano'!H116/'[1]SCC x Ano'!H84-1</f>
        <v>-1.0638297872340385E-2</v>
      </c>
      <c r="I116">
        <f>'[1]SCC x Ano'!I116/'[1]SCC x Ano'!I84-1</f>
        <v>4.3478260869565188E-2</v>
      </c>
      <c r="J116">
        <f>'[1]SCC x Ano'!J116/'[1]SCC x Ano'!J84-1</f>
        <v>-0.15384615384615385</v>
      </c>
      <c r="K116">
        <f>'[1]SCC x Ano'!K116/'[1]SCC x Ano'!K84-1</f>
        <v>0.20077220077220082</v>
      </c>
      <c r="L116">
        <f>'[1]SCC x Ano'!L116/'[1]SCC x Ano'!L84-1</f>
        <v>4.889141557703236E-2</v>
      </c>
    </row>
    <row r="117" spans="1:12" x14ac:dyDescent="0.25">
      <c r="A117" s="1" t="s">
        <v>18</v>
      </c>
      <c r="B117">
        <f>'[1]SCC x Ano'!B117/'[1]SCC x Ano'!B85-1</f>
        <v>8.2788671023965144E-2</v>
      </c>
      <c r="C117">
        <f>'[1]SCC x Ano'!C117/'[1]SCC x Ano'!C85-1</f>
        <v>3.0952380952380842E-2</v>
      </c>
      <c r="D117">
        <f>'[1]SCC x Ano'!D117/'[1]SCC x Ano'!D85-1</f>
        <v>-7.4046372475691902E-2</v>
      </c>
      <c r="E117">
        <f>'[1]SCC x Ano'!E117/'[1]SCC x Ano'!E85-1</f>
        <v>0.34146341463414642</v>
      </c>
      <c r="F117">
        <f>'[1]SCC x Ano'!F117/'[1]SCC x Ano'!F85-1</f>
        <v>1.6678752719361922E-2</v>
      </c>
      <c r="G117">
        <f>'[1]SCC x Ano'!G117/'[1]SCC x Ano'!G85-1</f>
        <v>8.9947089947089998E-2</v>
      </c>
      <c r="H117">
        <f>'[1]SCC x Ano'!H117/'[1]SCC x Ano'!H85-1</f>
        <v>-2.9045643153526979E-2</v>
      </c>
      <c r="I117">
        <f>'[1]SCC x Ano'!I117/'[1]SCC x Ano'!I85-1</f>
        <v>3.6956521739130332E-2</v>
      </c>
      <c r="J117">
        <f>'[1]SCC x Ano'!J117/'[1]SCC x Ano'!J85-1</f>
        <v>4.6153846153846212E-2</v>
      </c>
      <c r="K117">
        <f>'[1]SCC x Ano'!K117/'[1]SCC x Ano'!K85-1</f>
        <v>0.10360360360360366</v>
      </c>
      <c r="L117">
        <f>'[1]SCC x Ano'!L117/'[1]SCC x Ano'!L85-1</f>
        <v>2.5846618243561936E-2</v>
      </c>
    </row>
    <row r="118" spans="1:12" x14ac:dyDescent="0.25">
      <c r="A118" s="1" t="s">
        <v>17</v>
      </c>
      <c r="B118">
        <f>'[1]SCC x Ano'!B118/'[1]SCC x Ano'!B86-1</f>
        <v>6.8452380952380931E-2</v>
      </c>
      <c r="C118">
        <f>'[1]SCC x Ano'!C118/'[1]SCC x Ano'!C86-1</f>
        <v>0.11940298507462677</v>
      </c>
      <c r="D118">
        <f>'[1]SCC x Ano'!D118/'[1]SCC x Ano'!D86-1</f>
        <v>-8.5106382978723416E-2</v>
      </c>
      <c r="E118">
        <f>'[1]SCC x Ano'!E118/'[1]SCC x Ano'!E86-1</f>
        <v>1.6</v>
      </c>
      <c r="F118">
        <f>'[1]SCC x Ano'!F118/'[1]SCC x Ano'!F86-1</f>
        <v>-2.6350461133070047E-3</v>
      </c>
      <c r="G118">
        <f>'[1]SCC x Ano'!G118/'[1]SCC x Ano'!G86-1</f>
        <v>9.625668449197855E-2</v>
      </c>
      <c r="H118">
        <f>'[1]SCC x Ano'!H118/'[1]SCC x Ano'!H86-1</f>
        <v>-6.8027210884353706E-2</v>
      </c>
      <c r="I118">
        <f>'[1]SCC x Ano'!I118/'[1]SCC x Ano'!I86-1</f>
        <v>6.024096385542177E-2</v>
      </c>
      <c r="J118">
        <f>'[1]SCC x Ano'!J118/'[1]SCC x Ano'!J86-1</f>
        <v>-0.36363636363636365</v>
      </c>
      <c r="K118">
        <f>'[1]SCC x Ano'!K118/'[1]SCC x Ano'!K86-1</f>
        <v>0.24793388429752072</v>
      </c>
      <c r="L118">
        <f>'[1]SCC x Ano'!L118/'[1]SCC x Ano'!L86-1</f>
        <v>2.8703229113275164E-2</v>
      </c>
    </row>
    <row r="119" spans="1:12" x14ac:dyDescent="0.25">
      <c r="A119" s="1" t="s">
        <v>16</v>
      </c>
      <c r="B119">
        <f>'[1]SCC x Ano'!B119/'[1]SCC x Ano'!B87-1</f>
        <v>4.8172757475082983E-2</v>
      </c>
      <c r="C119">
        <f>'[1]SCC x Ano'!C119/'[1]SCC x Ano'!C87-1</f>
        <v>1.9971469329529201E-2</v>
      </c>
      <c r="D119">
        <f>'[1]SCC x Ano'!D119/'[1]SCC x Ano'!D87-1</f>
        <v>4.1194644696189719E-3</v>
      </c>
      <c r="E119">
        <f>'[1]SCC x Ano'!E119/'[1]SCC x Ano'!E87-1</f>
        <v>0.37254901960784315</v>
      </c>
      <c r="F119">
        <f>'[1]SCC x Ano'!F119/'[1]SCC x Ano'!F87-1</f>
        <v>1.2557427258805598E-2</v>
      </c>
      <c r="G119">
        <f>'[1]SCC x Ano'!G119/'[1]SCC x Ano'!G87-1</f>
        <v>0.11925042589437829</v>
      </c>
      <c r="H119">
        <f>'[1]SCC x Ano'!H119/'[1]SCC x Ano'!H87-1</f>
        <v>-3.2915360501567403E-2</v>
      </c>
      <c r="I119">
        <f>'[1]SCC x Ano'!I119/'[1]SCC x Ano'!I87-1</f>
        <v>-7.2538860103626979E-2</v>
      </c>
      <c r="J119">
        <f>'[1]SCC x Ano'!J119/'[1]SCC x Ano'!J87-1</f>
        <v>-7.6923076923076872E-2</v>
      </c>
      <c r="K119">
        <f>'[1]SCC x Ano'!K119/'[1]SCC x Ano'!K87-1</f>
        <v>2.3703703703703782E-2</v>
      </c>
      <c r="L119">
        <f>'[1]SCC x Ano'!L119/'[1]SCC x Ano'!L87-1</f>
        <v>2.6362038664323295E-2</v>
      </c>
    </row>
    <row r="120" spans="1:12" x14ac:dyDescent="0.25">
      <c r="A120" s="1" t="s">
        <v>15</v>
      </c>
      <c r="B120">
        <f>'[1]SCC x Ano'!B120/'[1]SCC x Ano'!B88-1</f>
        <v>7.7461139896373155E-2</v>
      </c>
      <c r="C120">
        <f>'[1]SCC x Ano'!C120/'[1]SCC x Ano'!C88-1</f>
        <v>0.12830957230142559</v>
      </c>
      <c r="D120">
        <f>'[1]SCC x Ano'!D120/'[1]SCC x Ano'!D88-1</f>
        <v>-4.2337954289996205E-2</v>
      </c>
      <c r="E120">
        <f>'[1]SCC x Ano'!E120/'[1]SCC x Ano'!E88-1</f>
        <v>0.68707482993197289</v>
      </c>
      <c r="F120">
        <f>'[1]SCC x Ano'!F120/'[1]SCC x Ano'!F88-1</f>
        <v>1.0582010582010692E-2</v>
      </c>
      <c r="G120">
        <f>'[1]SCC x Ano'!G120/'[1]SCC x Ano'!G88-1</f>
        <v>0.12583668005354753</v>
      </c>
      <c r="H120">
        <f>'[1]SCC x Ano'!H120/'[1]SCC x Ano'!H88-1</f>
        <v>-1.7167381974248941E-2</v>
      </c>
      <c r="I120">
        <f>'[1]SCC x Ano'!I120/'[1]SCC x Ano'!I88-1</f>
        <v>-2.0420792079207883E-2</v>
      </c>
      <c r="J120">
        <f>'[1]SCC x Ano'!J120/'[1]SCC x Ano'!J88-1</f>
        <v>-7.7669902912621325E-2</v>
      </c>
      <c r="K120">
        <f>'[1]SCC x Ano'!K120/'[1]SCC x Ano'!K88-1</f>
        <v>0.10968494749124846</v>
      </c>
      <c r="L120">
        <f>'[1]SCC x Ano'!L120/'[1]SCC x Ano'!L88-1</f>
        <v>3.9343572480538658E-2</v>
      </c>
    </row>
    <row r="121" spans="1:12" x14ac:dyDescent="0.25">
      <c r="A121" s="1" t="s">
        <v>14</v>
      </c>
      <c r="B121">
        <f>'[1]SCC x Ano'!B121/'[1]SCC x Ano'!B89-1</f>
        <v>0.10649087221095344</v>
      </c>
      <c r="C121">
        <f>'[1]SCC x Ano'!C121/'[1]SCC x Ano'!C89-1</f>
        <v>0.12765957446808507</v>
      </c>
      <c r="D121">
        <f>'[1]SCC x Ano'!D121/'[1]SCC x Ano'!D89-1</f>
        <v>-2.2222222222222254E-2</v>
      </c>
      <c r="E121">
        <f>'[1]SCC x Ano'!E121/'[1]SCC x Ano'!E89-1</f>
        <v>0.15254237288135597</v>
      </c>
      <c r="F121">
        <f>'[1]SCC x Ano'!F121/'[1]SCC x Ano'!F89-1</f>
        <v>2.1542738012508611E-2</v>
      </c>
      <c r="G121">
        <f>'[1]SCC x Ano'!G121/'[1]SCC x Ano'!G89-1</f>
        <v>0.15096952908587258</v>
      </c>
      <c r="H121">
        <f>'[1]SCC x Ano'!H121/'[1]SCC x Ano'!H89-1</f>
        <v>3.130755064456725E-2</v>
      </c>
      <c r="I121">
        <f>'[1]SCC x Ano'!I121/'[1]SCC x Ano'!I89-1</f>
        <v>6.0509554140127486E-2</v>
      </c>
      <c r="J121">
        <f>'[1]SCC x Ano'!J121/'[1]SCC x Ano'!J89-1</f>
        <v>-6.6666666666666652E-2</v>
      </c>
      <c r="K121">
        <f>'[1]SCC x Ano'!K121/'[1]SCC x Ano'!K89-1</f>
        <v>0.22573363431151239</v>
      </c>
      <c r="L121">
        <f>'[1]SCC x Ano'!L121/'[1]SCC x Ano'!L89-1</f>
        <v>6.0863411181882432E-2</v>
      </c>
    </row>
    <row r="122" spans="1:12" x14ac:dyDescent="0.25">
      <c r="A122" s="1" t="s">
        <v>13</v>
      </c>
      <c r="B122">
        <f>'[1]SCC x Ano'!B122/'[1]SCC x Ano'!B90-1</f>
        <v>6.2721893491124225E-2</v>
      </c>
      <c r="C122">
        <f>'[1]SCC x Ano'!C122/'[1]SCC x Ano'!C90-1</f>
        <v>1.9736842105263053E-2</v>
      </c>
      <c r="D122">
        <f>'[1]SCC x Ano'!D122/'[1]SCC x Ano'!D90-1</f>
        <v>-3.8600723763570599E-2</v>
      </c>
      <c r="E122">
        <f>'[1]SCC x Ano'!E122/'[1]SCC x Ano'!E90-1</f>
        <v>0.84615384615384626</v>
      </c>
      <c r="F122">
        <f>'[1]SCC x Ano'!F122/'[1]SCC x Ano'!F90-1</f>
        <v>-6.7340067340067034E-3</v>
      </c>
      <c r="G122">
        <f>'[1]SCC x Ano'!G122/'[1]SCC x Ano'!G90-1</f>
        <v>9.9830795262267236E-2</v>
      </c>
      <c r="H122">
        <f>'[1]SCC x Ano'!H122/'[1]SCC x Ano'!H90-1</f>
        <v>-1.6260162601625994E-2</v>
      </c>
      <c r="I122">
        <f>'[1]SCC x Ano'!I122/'[1]SCC x Ano'!I90-1</f>
        <v>-3.7209302325581395E-2</v>
      </c>
      <c r="J122">
        <f>'[1]SCC x Ano'!J122/'[1]SCC x Ano'!J90-1</f>
        <v>-0.23529411764705888</v>
      </c>
      <c r="K122">
        <f>'[1]SCC x Ano'!K122/'[1]SCC x Ano'!K90-1</f>
        <v>0.23142857142857154</v>
      </c>
      <c r="L122">
        <f>'[1]SCC x Ano'!L122/'[1]SCC x Ano'!L90-1</f>
        <v>2.8802054668868093E-2</v>
      </c>
    </row>
    <row r="123" spans="1:12" x14ac:dyDescent="0.25">
      <c r="A123" s="1" t="s">
        <v>12</v>
      </c>
      <c r="B123">
        <f>'[1]SCC x Ano'!B123/'[1]SCC x Ano'!B91-1</f>
        <v>2.0234986945169675E-2</v>
      </c>
      <c r="C123">
        <f>'[1]SCC x Ano'!C123/'[1]SCC x Ano'!C91-1</f>
        <v>7.4733096085409345E-2</v>
      </c>
      <c r="D123">
        <f>'[1]SCC x Ano'!D123/'[1]SCC x Ano'!D91-1</f>
        <v>-5.4634146341463463E-2</v>
      </c>
      <c r="E123">
        <f>'[1]SCC x Ano'!E123/'[1]SCC x Ano'!E91-1</f>
        <v>0.60714285714285721</v>
      </c>
      <c r="F123">
        <f>'[1]SCC x Ano'!F123/'[1]SCC x Ano'!F91-1</f>
        <v>1.8143754361479303E-2</v>
      </c>
      <c r="G123">
        <f>'[1]SCC x Ano'!G123/'[1]SCC x Ano'!G91-1</f>
        <v>0.14747736093143593</v>
      </c>
      <c r="H123">
        <f>'[1]SCC x Ano'!H123/'[1]SCC x Ano'!H91-1</f>
        <v>4.116638078902235E-2</v>
      </c>
      <c r="I123">
        <f>'[1]SCC x Ano'!I123/'[1]SCC x Ano'!I91-1</f>
        <v>2.6041666666667407E-3</v>
      </c>
      <c r="J123">
        <f>'[1]SCC x Ano'!J123/'[1]SCC x Ano'!J91-1</f>
        <v>0.19999999999999996</v>
      </c>
      <c r="K123">
        <f>'[1]SCC x Ano'!K123/'[1]SCC x Ano'!K91-1</f>
        <v>0.12612612612612617</v>
      </c>
      <c r="L123">
        <f>'[1]SCC x Ano'!L123/'[1]SCC x Ano'!L91-1</f>
        <v>3.3475962748552801E-2</v>
      </c>
    </row>
    <row r="124" spans="1:12" x14ac:dyDescent="0.25">
      <c r="A124" s="1" t="s">
        <v>11</v>
      </c>
      <c r="B124">
        <f>'[1]SCC x Ano'!B124/'[1]SCC x Ano'!B92-1</f>
        <v>0.10483870967741926</v>
      </c>
      <c r="C124">
        <f>'[1]SCC x Ano'!C124/'[1]SCC x Ano'!C92-1</f>
        <v>0.10344827586206895</v>
      </c>
      <c r="D124">
        <f>'[1]SCC x Ano'!D124/'[1]SCC x Ano'!D92-1</f>
        <v>-2.2857142857142909E-2</v>
      </c>
      <c r="E124">
        <f>'[1]SCC x Ano'!E124/'[1]SCC x Ano'!E92-1</f>
        <v>1</v>
      </c>
      <c r="F124">
        <f>'[1]SCC x Ano'!F124/'[1]SCC x Ano'!F92-1</f>
        <v>1.8518518518518601E-2</v>
      </c>
      <c r="G124">
        <f>'[1]SCC x Ano'!G124/'[1]SCC x Ano'!G92-1</f>
        <v>0.18095238095238098</v>
      </c>
      <c r="H124">
        <f>'[1]SCC x Ano'!H124/'[1]SCC x Ano'!H92-1</f>
        <v>3.3613445378151363E-2</v>
      </c>
      <c r="I124">
        <f>'[1]SCC x Ano'!I124/'[1]SCC x Ano'!I92-1</f>
        <v>0.10810810810810811</v>
      </c>
      <c r="J124">
        <f>'[1]SCC x Ano'!J124/'[1]SCC x Ano'!J92-1</f>
        <v>0.16666666666666674</v>
      </c>
      <c r="K124">
        <f>'[1]SCC x Ano'!K124/'[1]SCC x Ano'!K92-1</f>
        <v>6.0869565217391397E-2</v>
      </c>
      <c r="L124">
        <f>'[1]SCC x Ano'!L124/'[1]SCC x Ano'!L92-1</f>
        <v>5.4415700267618217E-2</v>
      </c>
    </row>
    <row r="125" spans="1:12" x14ac:dyDescent="0.25">
      <c r="A125" s="1" t="s">
        <v>10</v>
      </c>
      <c r="B125">
        <f>'[1]SCC x Ano'!B125/'[1]SCC x Ano'!B93-1</f>
        <v>9.0909090909090828E-2</v>
      </c>
      <c r="C125">
        <f>'[1]SCC x Ano'!C125/'[1]SCC x Ano'!C93-1</f>
        <v>-1.851851851851849E-2</v>
      </c>
      <c r="D125">
        <f>'[1]SCC x Ano'!D125/'[1]SCC x Ano'!D93-1</f>
        <v>2.564102564102555E-2</v>
      </c>
      <c r="E125">
        <f>'[1]SCC x Ano'!E125/'[1]SCC x Ano'!E93-1</f>
        <v>0.22222222222222232</v>
      </c>
      <c r="F125">
        <f>'[1]SCC x Ano'!F125/'[1]SCC x Ano'!F93-1</f>
        <v>2.2684310018903586E-2</v>
      </c>
      <c r="G125">
        <f>'[1]SCC x Ano'!G125/'[1]SCC x Ano'!G93-1</f>
        <v>4.31034482758621E-2</v>
      </c>
      <c r="H125">
        <f>'[1]SCC x Ano'!H125/'[1]SCC x Ano'!H93-1</f>
        <v>-2.6785714285714302E-2</v>
      </c>
      <c r="I125">
        <f>'[1]SCC x Ano'!I125/'[1]SCC x Ano'!I93-1</f>
        <v>1.4705882352941124E-2</v>
      </c>
      <c r="J125">
        <f>'[1]SCC x Ano'!J125/'[1]SCC x Ano'!J93-1</f>
        <v>0.16666666666666674</v>
      </c>
      <c r="K125">
        <f>'[1]SCC x Ano'!K125/'[1]SCC x Ano'!K93-1</f>
        <v>0</v>
      </c>
      <c r="L125">
        <f>'[1]SCC x Ano'!L125/'[1]SCC x Ano'!L93-1</f>
        <v>2.8490028490028463E-2</v>
      </c>
    </row>
    <row r="126" spans="1:12" x14ac:dyDescent="0.25">
      <c r="A126" s="1" t="s">
        <v>9</v>
      </c>
      <c r="B126">
        <f>'[1]SCC x Ano'!B126/'[1]SCC x Ano'!B94-1</f>
        <v>0.10468319559228645</v>
      </c>
      <c r="C126">
        <f>'[1]SCC x Ano'!C126/'[1]SCC x Ano'!C94-1</f>
        <v>0.10000000000000009</v>
      </c>
      <c r="D126">
        <f>'[1]SCC x Ano'!D126/'[1]SCC x Ano'!D94-1</f>
        <v>-5.2356020942408432E-2</v>
      </c>
      <c r="E126">
        <f>'[1]SCC x Ano'!E126/'[1]SCC x Ano'!E94-1</f>
        <v>0.4285714285714286</v>
      </c>
      <c r="F126">
        <f>'[1]SCC x Ano'!F126/'[1]SCC x Ano'!F94-1</f>
        <v>7.0210631895686992E-2</v>
      </c>
      <c r="G126">
        <f>'[1]SCC x Ano'!G126/'[1]SCC x Ano'!G94-1</f>
        <v>0.19248826291079801</v>
      </c>
      <c r="H126">
        <f>'[1]SCC x Ano'!H126/'[1]SCC x Ano'!H94-1</f>
        <v>2.564102564102555E-2</v>
      </c>
      <c r="I126">
        <f>'[1]SCC x Ano'!I126/'[1]SCC x Ano'!I94-1</f>
        <v>7.6335877862595325E-2</v>
      </c>
      <c r="J126">
        <f>'[1]SCC x Ano'!J126/'[1]SCC x Ano'!J94-1</f>
        <v>0.58333333333333326</v>
      </c>
      <c r="K126">
        <f>'[1]SCC x Ano'!K126/'[1]SCC x Ano'!K94-1</f>
        <v>0.2320441988950277</v>
      </c>
      <c r="L126">
        <f>'[1]SCC x Ano'!L126/'[1]SCC x Ano'!L94-1</f>
        <v>7.9939094023601109E-2</v>
      </c>
    </row>
    <row r="127" spans="1:12" x14ac:dyDescent="0.25">
      <c r="A127" s="1" t="s">
        <v>8</v>
      </c>
      <c r="B127">
        <f>'[1]SCC x Ano'!B127/'[1]SCC x Ano'!B95-1</f>
        <v>7.9847908745247054E-2</v>
      </c>
      <c r="C127">
        <f>'[1]SCC x Ano'!C127/'[1]SCC x Ano'!C95-1</f>
        <v>0.10280373831775691</v>
      </c>
      <c r="D127">
        <f>'[1]SCC x Ano'!D127/'[1]SCC x Ano'!D95-1</f>
        <v>-1.5000000000000013E-2</v>
      </c>
      <c r="E127">
        <f>'[1]SCC x Ano'!E127/'[1]SCC x Ano'!E95-1</f>
        <v>0.83333333333333326</v>
      </c>
      <c r="F127">
        <f>'[1]SCC x Ano'!F127/'[1]SCC x Ano'!F95-1</f>
        <v>1.0449320794148287E-2</v>
      </c>
      <c r="G127">
        <f>'[1]SCC x Ano'!G127/'[1]SCC x Ano'!G95-1</f>
        <v>0.11397058823529416</v>
      </c>
      <c r="H127">
        <f>'[1]SCC x Ano'!H127/'[1]SCC x Ano'!H95-1</f>
        <v>0</v>
      </c>
      <c r="I127">
        <f>'[1]SCC x Ano'!I127/'[1]SCC x Ano'!I95-1</f>
        <v>-4.081632653061229E-2</v>
      </c>
      <c r="J127">
        <f>'[1]SCC x Ano'!J127/'[1]SCC x Ano'!J95-1</f>
        <v>0.41666666666666674</v>
      </c>
      <c r="K127">
        <f>'[1]SCC x Ano'!K127/'[1]SCC x Ano'!K95-1</f>
        <v>9.6654275092936892E-2</v>
      </c>
      <c r="L127">
        <f>'[1]SCC x Ano'!L127/'[1]SCC x Ano'!L95-1</f>
        <v>4.3645699614890843E-2</v>
      </c>
    </row>
    <row r="128" spans="1:12" x14ac:dyDescent="0.25">
      <c r="A128" s="1" t="s">
        <v>7</v>
      </c>
      <c r="B128">
        <f>'[1]SCC x Ano'!B128/'[1]SCC x Ano'!B96-1</f>
        <v>7.9198767334360598E-2</v>
      </c>
      <c r="C128">
        <f>'[1]SCC x Ano'!C128/'[1]SCC x Ano'!C96-1</f>
        <v>6.799615569437778E-2</v>
      </c>
      <c r="D128">
        <f>'[1]SCC x Ano'!D128/'[1]SCC x Ano'!D96-1</f>
        <v>-3.2297096053611307E-2</v>
      </c>
      <c r="E128">
        <f>'[1]SCC x Ano'!E128/'[1]SCC x Ano'!E96-1</f>
        <v>0.52806652806652798</v>
      </c>
      <c r="F128">
        <f>'[1]SCC x Ano'!F128/'[1]SCC x Ano'!F96-1</f>
        <v>2.0153812588633135E-2</v>
      </c>
      <c r="G128">
        <f>'[1]SCC x Ano'!G128/'[1]SCC x Ano'!G96-1</f>
        <v>0.12038977367979875</v>
      </c>
      <c r="H128">
        <f>'[1]SCC x Ano'!H128/'[1]SCC x Ano'!H96-1</f>
        <v>-2.9555194325402434E-3</v>
      </c>
      <c r="I128">
        <f>'[1]SCC x Ano'!I128/'[1]SCC x Ano'!I96-1</f>
        <v>-2.1358393848782686E-3</v>
      </c>
      <c r="J128">
        <f>'[1]SCC x Ano'!J128/'[1]SCC x Ano'!J96-1</f>
        <v>-3.8461538461538436E-2</v>
      </c>
      <c r="K128">
        <f>'[1]SCC x Ano'!K128/'[1]SCC x Ano'!K96-1</f>
        <v>0.12323204033048585</v>
      </c>
      <c r="L128">
        <f>'[1]SCC x Ano'!L128/'[1]SCC x Ano'!L96-1</f>
        <v>4.2100764011326675E-2</v>
      </c>
    </row>
    <row r="129" spans="1:12" x14ac:dyDescent="0.25">
      <c r="B129" s="1"/>
      <c r="C129" s="1"/>
      <c r="D129" s="1"/>
      <c r="E129" s="1"/>
      <c r="F129" s="1"/>
      <c r="G129" s="1"/>
      <c r="H129" s="1"/>
      <c r="I129" s="1"/>
      <c r="J129" s="1"/>
      <c r="K129" s="1"/>
    </row>
    <row r="130" spans="1:12" x14ac:dyDescent="0.25">
      <c r="B130" s="1"/>
      <c r="C130" s="1"/>
      <c r="D130" s="1"/>
      <c r="E130" s="1"/>
      <c r="F130" s="1"/>
      <c r="G130" s="1"/>
      <c r="H130" s="1"/>
      <c r="I130" s="1"/>
      <c r="J130" s="1"/>
      <c r="K130" s="1"/>
    </row>
    <row r="131" spans="1:12" s="1" customFormat="1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>
        <f>'[1]SCC x Ano'!B133/'[1]SCC x Ano'!B101-1</f>
        <v>3.4782608695652195E-2</v>
      </c>
      <c r="C133">
        <f>'[1]SCC x Ano'!C133/'[1]SCC x Ano'!C101-1</f>
        <v>0.39999999999999991</v>
      </c>
      <c r="D133">
        <f>'[1]SCC x Ano'!D133/'[1]SCC x Ano'!D101-1</f>
        <v>8.0000000000000071E-2</v>
      </c>
      <c r="E133">
        <f>'[1]SCC x Ano'!E133/'[1]SCC x Ano'!E101-1</f>
        <v>1</v>
      </c>
      <c r="F133">
        <f>'[1]SCC x Ano'!F133/'[1]SCC x Ano'!F101-1</f>
        <v>2.1582733812949728E-2</v>
      </c>
      <c r="G133">
        <f>'[1]SCC x Ano'!G133/'[1]SCC x Ano'!G101-1</f>
        <v>0.17460317460317465</v>
      </c>
      <c r="H133">
        <f>'[1]SCC x Ano'!H133/'[1]SCC x Ano'!H101-1</f>
        <v>0</v>
      </c>
      <c r="I133">
        <f>'[1]SCC x Ano'!I133/'[1]SCC x Ano'!I101-1</f>
        <v>0.1515151515151516</v>
      </c>
      <c r="J133">
        <f>'[1]SCC x Ano'!J133/'[1]SCC x Ano'!J101-1</f>
        <v>1.3333333333333335</v>
      </c>
      <c r="K133" s="39">
        <f>'[1]SCC x Ano'!K133/'[1]SCC x Ano'!K101-1</f>
        <v>0.36585365853658547</v>
      </c>
      <c r="L133">
        <f>'[1]SCC x Ano'!L133/'[1]SCC x Ano'!L101-1</f>
        <v>8.8359046283309928E-2</v>
      </c>
    </row>
    <row r="134" spans="1:12" x14ac:dyDescent="0.25">
      <c r="A134" s="1" t="s">
        <v>33</v>
      </c>
      <c r="B134">
        <f>'[1]SCC x Ano'!B134/'[1]SCC x Ano'!B102-1</f>
        <v>-3.5714285714285698E-2</v>
      </c>
      <c r="C134">
        <f>'[1]SCC x Ano'!C134/'[1]SCC x Ano'!C102-1</f>
        <v>1</v>
      </c>
      <c r="D134">
        <f>'[1]SCC x Ano'!D134/'[1]SCC x Ano'!D102-1</f>
        <v>0</v>
      </c>
      <c r="E134" t="e">
        <f>'[1]SCC x Ano'!E134/'[1]SCC x Ano'!E102-1</f>
        <v>#DIV/0!</v>
      </c>
      <c r="F134">
        <f>'[1]SCC x Ano'!F134/'[1]SCC x Ano'!F102-1</f>
        <v>0.1515151515151516</v>
      </c>
      <c r="G134">
        <f>'[1]SCC x Ano'!G134/'[1]SCC x Ano'!G102-1</f>
        <v>0.38461538461538458</v>
      </c>
      <c r="H134">
        <f>'[1]SCC x Ano'!H134/'[1]SCC x Ano'!H102-1</f>
        <v>0.55555555555555558</v>
      </c>
      <c r="I134">
        <f>'[1]SCC x Ano'!I134/'[1]SCC x Ano'!I102-1</f>
        <v>0.39999999999999991</v>
      </c>
      <c r="J134">
        <f>'[1]SCC x Ano'!J134/'[1]SCC x Ano'!J102-1</f>
        <v>-0.5</v>
      </c>
      <c r="K134">
        <f>'[1]SCC x Ano'!K134/'[1]SCC x Ano'!K102-1</f>
        <v>0</v>
      </c>
      <c r="L134">
        <f>'[1]SCC x Ano'!L134/'[1]SCC x Ano'!L102-1</f>
        <v>0.14814814814814814</v>
      </c>
    </row>
    <row r="135" spans="1:12" x14ac:dyDescent="0.25">
      <c r="A135" s="1" t="s">
        <v>32</v>
      </c>
      <c r="B135">
        <f>'[1]SCC x Ano'!B135/'[1]SCC x Ano'!B103-1</f>
        <v>-1.9607843137254943E-2</v>
      </c>
      <c r="C135">
        <f>'[1]SCC x Ano'!C135/'[1]SCC x Ano'!C103-1</f>
        <v>0.19999999999999996</v>
      </c>
      <c r="D135">
        <f>'[1]SCC x Ano'!D135/'[1]SCC x Ano'!D103-1</f>
        <v>0.125</v>
      </c>
      <c r="E135" t="e">
        <f>'[1]SCC x Ano'!E135/'[1]SCC x Ano'!E103-1</f>
        <v>#DIV/0!</v>
      </c>
      <c r="F135">
        <f>'[1]SCC x Ano'!F135/'[1]SCC x Ano'!F103-1</f>
        <v>3.0651340996168619E-2</v>
      </c>
      <c r="G135">
        <f>'[1]SCC x Ano'!G135/'[1]SCC x Ano'!G103-1</f>
        <v>0.171875</v>
      </c>
      <c r="H135">
        <f>'[1]SCC x Ano'!H135/'[1]SCC x Ano'!H103-1</f>
        <v>-2.3255813953488413E-2</v>
      </c>
      <c r="I135">
        <f>'[1]SCC x Ano'!I135/'[1]SCC x Ano'!I103-1</f>
        <v>-6.25E-2</v>
      </c>
      <c r="J135">
        <f>'[1]SCC x Ano'!J135/'[1]SCC x Ano'!J103-1</f>
        <v>0</v>
      </c>
      <c r="K135">
        <f>'[1]SCC x Ano'!K135/'[1]SCC x Ano'!K103-1</f>
        <v>0.18965517241379315</v>
      </c>
      <c r="L135">
        <f>'[1]SCC x Ano'!L135/'[1]SCC x Ano'!L103-1</f>
        <v>5.9743954480796502E-2</v>
      </c>
    </row>
    <row r="136" spans="1:12" x14ac:dyDescent="0.25">
      <c r="A136" s="1" t="s">
        <v>31</v>
      </c>
      <c r="B136">
        <f>'[1]SCC x Ano'!B136/'[1]SCC x Ano'!B104-1</f>
        <v>0.14285714285714279</v>
      </c>
      <c r="C136">
        <f>'[1]SCC x Ano'!C136/'[1]SCC x Ano'!C104-1</f>
        <v>-9.9999999999999978E-2</v>
      </c>
      <c r="D136">
        <f>'[1]SCC x Ano'!D136/'[1]SCC x Ano'!D104-1</f>
        <v>3.7037037037036979E-2</v>
      </c>
      <c r="E136">
        <f>'[1]SCC x Ano'!E136/'[1]SCC x Ano'!E104-1</f>
        <v>0</v>
      </c>
      <c r="F136">
        <f>'[1]SCC x Ano'!F136/'[1]SCC x Ano'!F104-1</f>
        <v>7.1428571428571397E-2</v>
      </c>
      <c r="G136">
        <f>'[1]SCC x Ano'!G136/'[1]SCC x Ano'!G104-1</f>
        <v>-8.333333333333337E-2</v>
      </c>
      <c r="H136">
        <f>'[1]SCC x Ano'!H136/'[1]SCC x Ano'!H104-1</f>
        <v>9.0909090909090828E-2</v>
      </c>
      <c r="I136">
        <f>'[1]SCC x Ano'!I136/'[1]SCC x Ano'!I104-1</f>
        <v>0.125</v>
      </c>
      <c r="J136">
        <f>'[1]SCC x Ano'!J136/'[1]SCC x Ano'!J104-1</f>
        <v>0</v>
      </c>
      <c r="K136">
        <f>'[1]SCC x Ano'!K136/'[1]SCC x Ano'!K104-1</f>
        <v>8.3333333333333259E-2</v>
      </c>
      <c r="L136">
        <f>'[1]SCC x Ano'!L136/'[1]SCC x Ano'!L104-1</f>
        <v>5.3892215568862367E-2</v>
      </c>
    </row>
    <row r="137" spans="1:12" x14ac:dyDescent="0.25">
      <c r="A137" s="1" t="s">
        <v>30</v>
      </c>
      <c r="B137">
        <f>'[1]SCC x Ano'!B137/'[1]SCC x Ano'!B105-1</f>
        <v>4.0268456375838868E-2</v>
      </c>
      <c r="C137">
        <f>'[1]SCC x Ano'!C137/'[1]SCC x Ano'!C105-1</f>
        <v>7.547169811320753E-2</v>
      </c>
      <c r="D137">
        <f>'[1]SCC x Ano'!D137/'[1]SCC x Ano'!D105-1</f>
        <v>-2.3076923076923106E-2</v>
      </c>
      <c r="E137">
        <f>'[1]SCC x Ano'!E137/'[1]SCC x Ano'!E105-1</f>
        <v>0.83333333333333326</v>
      </c>
      <c r="F137">
        <f>'[1]SCC x Ano'!F137/'[1]SCC x Ano'!F105-1</f>
        <v>4.0384615384615463E-2</v>
      </c>
      <c r="G137">
        <f>'[1]SCC x Ano'!G137/'[1]SCC x Ano'!G105-1</f>
        <v>0.14814814814814814</v>
      </c>
      <c r="H137">
        <f>'[1]SCC x Ano'!H137/'[1]SCC x Ano'!H105-1</f>
        <v>0.11594202898550732</v>
      </c>
      <c r="I137">
        <f>'[1]SCC x Ano'!I137/'[1]SCC x Ano'!I105-1</f>
        <v>0.14999999999999991</v>
      </c>
      <c r="J137">
        <f>'[1]SCC x Ano'!J137/'[1]SCC x Ano'!J105-1</f>
        <v>0.5</v>
      </c>
      <c r="K137">
        <f>'[1]SCC x Ano'!K137/'[1]SCC x Ano'!K105-1</f>
        <v>0.16666666666666674</v>
      </c>
      <c r="L137">
        <f>'[1]SCC x Ano'!L137/'[1]SCC x Ano'!L105-1</f>
        <v>7.0774354704413067E-2</v>
      </c>
    </row>
    <row r="138" spans="1:12" x14ac:dyDescent="0.25">
      <c r="A138" s="1" t="s">
        <v>29</v>
      </c>
      <c r="B138">
        <f>'[1]SCC x Ano'!B138/'[1]SCC x Ano'!B106-1</f>
        <v>5.555555555555558E-2</v>
      </c>
      <c r="C138">
        <f>'[1]SCC x Ano'!C138/'[1]SCC x Ano'!C106-1</f>
        <v>0.39999999999999991</v>
      </c>
      <c r="D138">
        <f>'[1]SCC x Ano'!D138/'[1]SCC x Ano'!D106-1</f>
        <v>0.13513513513513509</v>
      </c>
      <c r="E138" t="e">
        <f>'[1]SCC x Ano'!E138/'[1]SCC x Ano'!E106-1</f>
        <v>#DIV/0!</v>
      </c>
      <c r="F138">
        <f>'[1]SCC x Ano'!F138/'[1]SCC x Ano'!F106-1</f>
        <v>0</v>
      </c>
      <c r="G138">
        <f>'[1]SCC x Ano'!G138/'[1]SCC x Ano'!G106-1</f>
        <v>0.60000000000000009</v>
      </c>
      <c r="H138">
        <f>'[1]SCC x Ano'!H138/'[1]SCC x Ano'!H106-1</f>
        <v>0.30000000000000004</v>
      </c>
      <c r="I138">
        <f>'[1]SCC x Ano'!I138/'[1]SCC x Ano'!I106-1</f>
        <v>0.25</v>
      </c>
      <c r="J138" t="e">
        <f>'[1]SCC x Ano'!J138/'[1]SCC x Ano'!J106-1</f>
        <v>#DIV/0!</v>
      </c>
      <c r="K138">
        <f>'[1]SCC x Ano'!K138/'[1]SCC x Ano'!K106-1</f>
        <v>0.33333333333333326</v>
      </c>
      <c r="L138">
        <f>'[1]SCC x Ano'!L138/'[1]SCC x Ano'!L106-1</f>
        <v>0.1404494382022472</v>
      </c>
    </row>
    <row r="139" spans="1:12" x14ac:dyDescent="0.25">
      <c r="A139" s="1" t="s">
        <v>28</v>
      </c>
      <c r="B139">
        <f>'[1]SCC x Ano'!B139/'[1]SCC x Ano'!B107-1</f>
        <v>0.13636363636363646</v>
      </c>
      <c r="C139">
        <f>'[1]SCC x Ano'!C139/'[1]SCC x Ano'!C107-1</f>
        <v>0.39999999999999991</v>
      </c>
      <c r="D139">
        <f>'[1]SCC x Ano'!D139/'[1]SCC x Ano'!D107-1</f>
        <v>-3.1746031746031744E-2</v>
      </c>
      <c r="E139">
        <f>'[1]SCC x Ano'!E139/'[1]SCC x Ano'!E107-1</f>
        <v>0</v>
      </c>
      <c r="F139">
        <f>'[1]SCC x Ano'!F139/'[1]SCC x Ano'!F107-1</f>
        <v>-2.1276595744680882E-2</v>
      </c>
      <c r="G139">
        <f>'[1]SCC x Ano'!G139/'[1]SCC x Ano'!G107-1</f>
        <v>0.43333333333333335</v>
      </c>
      <c r="H139">
        <f>'[1]SCC x Ano'!H139/'[1]SCC x Ano'!H107-1</f>
        <v>-0.125</v>
      </c>
      <c r="I139">
        <f>'[1]SCC x Ano'!I139/'[1]SCC x Ano'!I107-1</f>
        <v>0.27777777777777768</v>
      </c>
      <c r="J139" t="e">
        <f>'[1]SCC x Ano'!J139/'[1]SCC x Ano'!J107-1</f>
        <v>#DIV/0!</v>
      </c>
      <c r="K139">
        <f>'[1]SCC x Ano'!K139/'[1]SCC x Ano'!K107-1</f>
        <v>0.5161290322580645</v>
      </c>
      <c r="L139">
        <f>'[1]SCC x Ano'!L139/'[1]SCC x Ano'!L107-1</f>
        <v>8.9371980676328455E-2</v>
      </c>
    </row>
    <row r="140" spans="1:12" x14ac:dyDescent="0.25">
      <c r="A140" s="1" t="s">
        <v>27</v>
      </c>
      <c r="B140">
        <f>'[1]SCC x Ano'!B140/'[1]SCC x Ano'!B108-1</f>
        <v>-1.8867924528301883E-2</v>
      </c>
      <c r="C140">
        <f>'[1]SCC x Ano'!C140/'[1]SCC x Ano'!C108-1</f>
        <v>-6.8965517241379337E-2</v>
      </c>
      <c r="D140">
        <f>'[1]SCC x Ano'!D140/'[1]SCC x Ano'!D108-1</f>
        <v>1.7094017094017033E-2</v>
      </c>
      <c r="E140">
        <f>'[1]SCC x Ano'!E140/'[1]SCC x Ano'!E108-1</f>
        <v>0.33333333333333326</v>
      </c>
      <c r="F140">
        <f>'[1]SCC x Ano'!F140/'[1]SCC x Ano'!F108-1</f>
        <v>9.1286307053941806E-2</v>
      </c>
      <c r="G140">
        <f>'[1]SCC x Ano'!G140/'[1]SCC x Ano'!G108-1</f>
        <v>0.23809523809523814</v>
      </c>
      <c r="H140">
        <f>'[1]SCC x Ano'!H140/'[1]SCC x Ano'!H108-1</f>
        <v>0.16666666666666674</v>
      </c>
      <c r="I140">
        <f>'[1]SCC x Ano'!I140/'[1]SCC x Ano'!I108-1</f>
        <v>8.6206896551724199E-2</v>
      </c>
      <c r="J140">
        <f>'[1]SCC x Ano'!J140/'[1]SCC x Ano'!J108-1</f>
        <v>1</v>
      </c>
      <c r="K140">
        <f>'[1]SCC x Ano'!K140/'[1]SCC x Ano'!K108-1</f>
        <v>0.18461538461538463</v>
      </c>
      <c r="L140">
        <f>'[1]SCC x Ano'!L140/'[1]SCC x Ano'!L108-1</f>
        <v>8.6368366285119569E-2</v>
      </c>
    </row>
    <row r="141" spans="1:12" x14ac:dyDescent="0.25">
      <c r="A141" s="1" t="s">
        <v>26</v>
      </c>
      <c r="B141">
        <f>'[1]SCC x Ano'!B141/'[1]SCC x Ano'!B109-1</f>
        <v>0.20792079207920788</v>
      </c>
      <c r="C141">
        <f>'[1]SCC x Ano'!C141/'[1]SCC x Ano'!C109-1</f>
        <v>4.3478260869565188E-2</v>
      </c>
      <c r="D141">
        <f>'[1]SCC x Ano'!D141/'[1]SCC x Ano'!D109-1</f>
        <v>-0.14666666666666661</v>
      </c>
      <c r="E141">
        <f>'[1]SCC x Ano'!E141/'[1]SCC x Ano'!E109-1</f>
        <v>0.5</v>
      </c>
      <c r="F141">
        <f>'[1]SCC x Ano'!F141/'[1]SCC x Ano'!F109-1</f>
        <v>1.4598540145985384E-2</v>
      </c>
      <c r="G141">
        <f>'[1]SCC x Ano'!G141/'[1]SCC x Ano'!G109-1</f>
        <v>0.36585365853658547</v>
      </c>
      <c r="H141">
        <f>'[1]SCC x Ano'!H141/'[1]SCC x Ano'!H109-1</f>
        <v>-7.1428571428571397E-2</v>
      </c>
      <c r="I141">
        <f>'[1]SCC x Ano'!I141/'[1]SCC x Ano'!I109-1</f>
        <v>6.0606060606060552E-2</v>
      </c>
      <c r="J141">
        <f>'[1]SCC x Ano'!J141/'[1]SCC x Ano'!J109-1</f>
        <v>0.33333333333333326</v>
      </c>
      <c r="K141">
        <f>'[1]SCC x Ano'!K141/'[1]SCC x Ano'!K109-1</f>
        <v>0.17999999999999994</v>
      </c>
      <c r="L141">
        <f>'[1]SCC x Ano'!L141/'[1]SCC x Ano'!L109-1</f>
        <v>6.9182389937106903E-2</v>
      </c>
    </row>
    <row r="142" spans="1:12" x14ac:dyDescent="0.25">
      <c r="A142" s="1" t="s">
        <v>25</v>
      </c>
      <c r="B142">
        <f>'[1]SCC x Ano'!B142/'[1]SCC x Ano'!B110-1</f>
        <v>0.15224913494809678</v>
      </c>
      <c r="C142">
        <f>'[1]SCC x Ano'!C142/'[1]SCC x Ano'!C110-1</f>
        <v>8.2706766917293173E-2</v>
      </c>
      <c r="D142">
        <f>'[1]SCC x Ano'!D142/'[1]SCC x Ano'!D110-1</f>
        <v>-4.1800643086816747E-2</v>
      </c>
      <c r="E142">
        <f>'[1]SCC x Ano'!E142/'[1]SCC x Ano'!E110-1</f>
        <v>0.5</v>
      </c>
      <c r="F142">
        <f>'[1]SCC x Ano'!F142/'[1]SCC x Ano'!F110-1</f>
        <v>7.8730904817861269E-2</v>
      </c>
      <c r="G142">
        <f>'[1]SCC x Ano'!G142/'[1]SCC x Ano'!G110-1</f>
        <v>0.19999999999999996</v>
      </c>
      <c r="H142">
        <f>'[1]SCC x Ano'!H142/'[1]SCC x Ano'!H110-1</f>
        <v>0.10743801652892571</v>
      </c>
      <c r="I142">
        <f>'[1]SCC x Ano'!I142/'[1]SCC x Ano'!I110-1</f>
        <v>-8.3969465648854991E-2</v>
      </c>
      <c r="J142">
        <f>'[1]SCC x Ano'!J142/'[1]SCC x Ano'!J110-1</f>
        <v>0.5</v>
      </c>
      <c r="K142">
        <f>'[1]SCC x Ano'!K142/'[1]SCC x Ano'!K110-1</f>
        <v>0.15789473684210531</v>
      </c>
      <c r="L142">
        <f>'[1]SCC x Ano'!L142/'[1]SCC x Ano'!L110-1</f>
        <v>8.2460136674259665E-2</v>
      </c>
    </row>
    <row r="143" spans="1:12" x14ac:dyDescent="0.25">
      <c r="A143" s="1" t="s">
        <v>24</v>
      </c>
      <c r="B143">
        <f>'[1]SCC x Ano'!B143/'[1]SCC x Ano'!B111-1</f>
        <v>-2.7210884353741527E-2</v>
      </c>
      <c r="C143">
        <f>'[1]SCC x Ano'!C143/'[1]SCC x Ano'!C111-1</f>
        <v>8.9285714285714191E-2</v>
      </c>
      <c r="D143">
        <f>'[1]SCC x Ano'!D143/'[1]SCC x Ano'!D111-1</f>
        <v>8.9108910891089188E-2</v>
      </c>
      <c r="E143">
        <f>'[1]SCC x Ano'!E143/'[1]SCC x Ano'!E111-1</f>
        <v>1.5</v>
      </c>
      <c r="F143">
        <f>'[1]SCC x Ano'!F143/'[1]SCC x Ano'!F111-1</f>
        <v>1.1019283746556363E-2</v>
      </c>
      <c r="G143">
        <f>'[1]SCC x Ano'!G143/'[1]SCC x Ano'!G111-1</f>
        <v>2.857142857142847E-2</v>
      </c>
      <c r="H143">
        <f>'[1]SCC x Ano'!H143/'[1]SCC x Ano'!H111-1</f>
        <v>-1.538461538461533E-2</v>
      </c>
      <c r="I143">
        <f>'[1]SCC x Ano'!I143/'[1]SCC x Ano'!I111-1</f>
        <v>0.14893617021276606</v>
      </c>
      <c r="J143">
        <f>'[1]SCC x Ano'!J143/'[1]SCC x Ano'!J111-1</f>
        <v>1</v>
      </c>
      <c r="K143">
        <f>'[1]SCC x Ano'!K143/'[1]SCC x Ano'!K111-1</f>
        <v>0.22727272727272729</v>
      </c>
      <c r="L143">
        <f>'[1]SCC x Ano'!L143/'[1]SCC x Ano'!L111-1</f>
        <v>5.3115423901940684E-2</v>
      </c>
    </row>
    <row r="144" spans="1:12" x14ac:dyDescent="0.25">
      <c r="A144" s="1" t="s">
        <v>23</v>
      </c>
      <c r="B144">
        <f>'[1]SCC x Ano'!B144/'[1]SCC x Ano'!B112-1</f>
        <v>0.21978021978021989</v>
      </c>
      <c r="C144">
        <f>'[1]SCC x Ano'!C144/'[1]SCC x Ano'!C112-1</f>
        <v>0.14893617021276606</v>
      </c>
      <c r="D144">
        <f>'[1]SCC x Ano'!D144/'[1]SCC x Ano'!D112-1</f>
        <v>-2.6548672566371723E-2</v>
      </c>
      <c r="E144">
        <f>'[1]SCC x Ano'!E144/'[1]SCC x Ano'!E112-1</f>
        <v>0.19047619047619047</v>
      </c>
      <c r="F144">
        <f>'[1]SCC x Ano'!F144/'[1]SCC x Ano'!F112-1</f>
        <v>8.3044982698961878E-2</v>
      </c>
      <c r="G144">
        <f>'[1]SCC x Ano'!G144/'[1]SCC x Ano'!G112-1</f>
        <v>0.11538461538461542</v>
      </c>
      <c r="H144">
        <f>'[1]SCC x Ano'!H144/'[1]SCC x Ano'!H112-1</f>
        <v>0.11864406779661008</v>
      </c>
      <c r="I144">
        <f>'[1]SCC x Ano'!I144/'[1]SCC x Ano'!I112-1</f>
        <v>8.1081081081081141E-2</v>
      </c>
      <c r="J144">
        <f>'[1]SCC x Ano'!J144/'[1]SCC x Ano'!J112-1</f>
        <v>0</v>
      </c>
      <c r="K144">
        <f>'[1]SCC x Ano'!K144/'[1]SCC x Ano'!K112-1</f>
        <v>0.20987654320987659</v>
      </c>
      <c r="L144">
        <f>'[1]SCC x Ano'!L144/'[1]SCC x Ano'!L112-1</f>
        <v>0.10757946210268954</v>
      </c>
    </row>
    <row r="145" spans="1:12" x14ac:dyDescent="0.25">
      <c r="A145" s="1" t="s">
        <v>22</v>
      </c>
      <c r="B145">
        <f>'[1]SCC x Ano'!B145/'[1]SCC x Ano'!B113-1</f>
        <v>6.083650190114076E-2</v>
      </c>
      <c r="C145">
        <f>'[1]SCC x Ano'!C145/'[1]SCC x Ano'!C113-1</f>
        <v>0.27857142857142847</v>
      </c>
      <c r="D145">
        <f>'[1]SCC x Ano'!D145/'[1]SCC x Ano'!D113-1</f>
        <v>8.9285714285713969E-3</v>
      </c>
      <c r="E145">
        <f>'[1]SCC x Ano'!E145/'[1]SCC x Ano'!E113-1</f>
        <v>0.36363636363636354</v>
      </c>
      <c r="F145">
        <f>'[1]SCC x Ano'!F145/'[1]SCC x Ano'!F113-1</f>
        <v>-1.1270491803278659E-2</v>
      </c>
      <c r="G145">
        <f>'[1]SCC x Ano'!G145/'[1]SCC x Ano'!G113-1</f>
        <v>8.7431693989071135E-2</v>
      </c>
      <c r="H145">
        <f>'[1]SCC x Ano'!H145/'[1]SCC x Ano'!H113-1</f>
        <v>1.8867924528301883E-2</v>
      </c>
      <c r="I145">
        <f>'[1]SCC x Ano'!I145/'[1]SCC x Ano'!I113-1</f>
        <v>4.8275862068965614E-2</v>
      </c>
      <c r="J145">
        <f>'[1]SCC x Ano'!J145/'[1]SCC x Ano'!J113-1</f>
        <v>0.15384615384615374</v>
      </c>
      <c r="K145">
        <f>'[1]SCC x Ano'!K145/'[1]SCC x Ano'!K113-1</f>
        <v>0.1875</v>
      </c>
      <c r="L145">
        <f>'[1]SCC x Ano'!L145/'[1]SCC x Ano'!L113-1</f>
        <v>5.2788420604512609E-2</v>
      </c>
    </row>
    <row r="146" spans="1:12" x14ac:dyDescent="0.25">
      <c r="A146" s="1" t="s">
        <v>21</v>
      </c>
      <c r="B146">
        <f>'[1]SCC x Ano'!B146/'[1]SCC x Ano'!B114-1</f>
        <v>0.11428571428571432</v>
      </c>
      <c r="C146">
        <f>'[1]SCC x Ano'!C146/'[1]SCC x Ano'!C114-1</f>
        <v>0.12000000000000011</v>
      </c>
      <c r="D146">
        <f>'[1]SCC x Ano'!D146/'[1]SCC x Ano'!D114-1</f>
        <v>0.12244897959183665</v>
      </c>
      <c r="E146">
        <f>'[1]SCC x Ano'!E146/'[1]SCC x Ano'!E114-1</f>
        <v>-0.2142857142857143</v>
      </c>
      <c r="F146">
        <f>'[1]SCC x Ano'!F146/'[1]SCC x Ano'!F114-1</f>
        <v>5.7761732851985492E-2</v>
      </c>
      <c r="G146">
        <f>'[1]SCC x Ano'!G146/'[1]SCC x Ano'!G114-1</f>
        <v>5.6603773584905648E-2</v>
      </c>
      <c r="H146">
        <f>'[1]SCC x Ano'!H146/'[1]SCC x Ano'!H114-1</f>
        <v>-0.11627906976744184</v>
      </c>
      <c r="I146">
        <f>'[1]SCC x Ano'!I146/'[1]SCC x Ano'!I114-1</f>
        <v>-9.6774193548387122E-2</v>
      </c>
      <c r="J146">
        <f>'[1]SCC x Ano'!J146/'[1]SCC x Ano'!J114-1</f>
        <v>0</v>
      </c>
      <c r="K146">
        <f>'[1]SCC x Ano'!K146/'[1]SCC x Ano'!K114-1</f>
        <v>0.40540540540540548</v>
      </c>
      <c r="L146">
        <f>'[1]SCC x Ano'!L146/'[1]SCC x Ano'!L114-1</f>
        <v>6.6445182724252483E-2</v>
      </c>
    </row>
    <row r="147" spans="1:12" x14ac:dyDescent="0.25">
      <c r="A147" s="1" t="s">
        <v>20</v>
      </c>
      <c r="B147">
        <f>'[1]SCC x Ano'!B147/'[1]SCC x Ano'!B115-1</f>
        <v>0.20792079207920788</v>
      </c>
      <c r="C147">
        <f>'[1]SCC x Ano'!C147/'[1]SCC x Ano'!C115-1</f>
        <v>2.7777777777777679E-2</v>
      </c>
      <c r="D147">
        <f>'[1]SCC x Ano'!D147/'[1]SCC x Ano'!D115-1</f>
        <v>4.4776119402984982E-2</v>
      </c>
      <c r="E147">
        <f>'[1]SCC x Ano'!E147/'[1]SCC x Ano'!E115-1</f>
        <v>0.66666666666666674</v>
      </c>
      <c r="F147">
        <f>'[1]SCC x Ano'!F147/'[1]SCC x Ano'!F115-1</f>
        <v>1.1235955056179803E-2</v>
      </c>
      <c r="G147">
        <f>'[1]SCC x Ano'!G147/'[1]SCC x Ano'!G115-1</f>
        <v>0.16666666666666674</v>
      </c>
      <c r="H147">
        <f>'[1]SCC x Ano'!H147/'[1]SCC x Ano'!H115-1</f>
        <v>-0.10416666666666663</v>
      </c>
      <c r="I147">
        <f>'[1]SCC x Ano'!I147/'[1]SCC x Ano'!I115-1</f>
        <v>0.39999999999999991</v>
      </c>
      <c r="J147">
        <f>'[1]SCC x Ano'!J147/'[1]SCC x Ano'!J115-1</f>
        <v>-0.5</v>
      </c>
      <c r="K147">
        <f>'[1]SCC x Ano'!K147/'[1]SCC x Ano'!K115-1</f>
        <v>8.0645161290322509E-2</v>
      </c>
      <c r="L147">
        <f>'[1]SCC x Ano'!L147/'[1]SCC x Ano'!L115-1</f>
        <v>6.8249258160237414E-2</v>
      </c>
    </row>
    <row r="148" spans="1:12" x14ac:dyDescent="0.25">
      <c r="A148" s="1" t="s">
        <v>19</v>
      </c>
      <c r="B148">
        <f>'[1]SCC x Ano'!B148/'[1]SCC x Ano'!B116-1</f>
        <v>8.2969432314410563E-2</v>
      </c>
      <c r="C148">
        <f>'[1]SCC x Ano'!C148/'[1]SCC x Ano'!C116-1</f>
        <v>0.13357400722021651</v>
      </c>
      <c r="D148">
        <f>'[1]SCC x Ano'!D148/'[1]SCC x Ano'!D116-1</f>
        <v>-4.2372881355932202E-2</v>
      </c>
      <c r="E148">
        <f>'[1]SCC x Ano'!E148/'[1]SCC x Ano'!E116-1</f>
        <v>0.18421052631578938</v>
      </c>
      <c r="F148">
        <f>'[1]SCC x Ano'!F148/'[1]SCC x Ano'!F116-1</f>
        <v>3.6709721278042062E-2</v>
      </c>
      <c r="G148">
        <f>'[1]SCC x Ano'!G148/'[1]SCC x Ano'!G116-1</f>
        <v>0.12912912912912922</v>
      </c>
      <c r="H148">
        <f>'[1]SCC x Ano'!H148/'[1]SCC x Ano'!H116-1</f>
        <v>3.7634408602150504E-2</v>
      </c>
      <c r="I148">
        <f>'[1]SCC x Ano'!I148/'[1]SCC x Ano'!I116-1</f>
        <v>-4.166666666666663E-2</v>
      </c>
      <c r="J148">
        <f>'[1]SCC x Ano'!J148/'[1]SCC x Ano'!J116-1</f>
        <v>-0.13636363636363635</v>
      </c>
      <c r="K148">
        <f>'[1]SCC x Ano'!K148/'[1]SCC x Ano'!K116-1</f>
        <v>0.15112540192926049</v>
      </c>
      <c r="L148">
        <f>'[1]SCC x Ano'!L148/'[1]SCC x Ano'!L116-1</f>
        <v>5.555555555555558E-2</v>
      </c>
    </row>
    <row r="149" spans="1:12" x14ac:dyDescent="0.25">
      <c r="A149" s="1" t="s">
        <v>18</v>
      </c>
      <c r="B149">
        <f>'[1]SCC x Ano'!B149/'[1]SCC x Ano'!B117-1</f>
        <v>8.2494969818913466E-2</v>
      </c>
      <c r="C149">
        <f>'[1]SCC x Ano'!C149/'[1]SCC x Ano'!C117-1</f>
        <v>9.0069284064665078E-2</v>
      </c>
      <c r="D149">
        <f>'[1]SCC x Ano'!D149/'[1]SCC x Ano'!D117-1</f>
        <v>-1.3731825525040375E-2</v>
      </c>
      <c r="E149">
        <f>'[1]SCC x Ano'!E149/'[1]SCC x Ano'!E117-1</f>
        <v>0.39999999999999991</v>
      </c>
      <c r="F149">
        <f>'[1]SCC x Ano'!F149/'[1]SCC x Ano'!F117-1</f>
        <v>2.5915359010936667E-2</v>
      </c>
      <c r="G149">
        <f>'[1]SCC x Ano'!G149/'[1]SCC x Ano'!G117-1</f>
        <v>0.11245954692556626</v>
      </c>
      <c r="H149">
        <f>'[1]SCC x Ano'!H149/'[1]SCC x Ano'!H117-1</f>
        <v>-5.6623931623931645E-2</v>
      </c>
      <c r="I149">
        <f>'[1]SCC x Ano'!I149/'[1]SCC x Ano'!I117-1</f>
        <v>5.2410901467505155E-2</v>
      </c>
      <c r="J149">
        <f>'[1]SCC x Ano'!J149/'[1]SCC x Ano'!J117-1</f>
        <v>5.8823529411764719E-2</v>
      </c>
      <c r="K149">
        <f>'[1]SCC x Ano'!K149/'[1]SCC x Ano'!K117-1</f>
        <v>0.13741496598639458</v>
      </c>
      <c r="L149">
        <f>'[1]SCC x Ano'!L149/'[1]SCC x Ano'!L117-1</f>
        <v>4.5241379310344776E-2</v>
      </c>
    </row>
    <row r="150" spans="1:12" x14ac:dyDescent="0.25">
      <c r="A150" s="1" t="s">
        <v>17</v>
      </c>
      <c r="B150">
        <f>'[1]SCC x Ano'!B150/'[1]SCC x Ano'!B118-1</f>
        <v>6.6852367688022385E-2</v>
      </c>
      <c r="C150">
        <f>'[1]SCC x Ano'!C150/'[1]SCC x Ano'!C118-1</f>
        <v>-6.6666666666666652E-2</v>
      </c>
      <c r="D150">
        <f>'[1]SCC x Ano'!D150/'[1]SCC x Ano'!D118-1</f>
        <v>-4.6511627906976605E-3</v>
      </c>
      <c r="E150">
        <f>'[1]SCC x Ano'!E150/'[1]SCC x Ano'!E118-1</f>
        <v>-0.23076923076923073</v>
      </c>
      <c r="F150">
        <f>'[1]SCC x Ano'!F150/'[1]SCC x Ano'!F118-1</f>
        <v>1.8494055482166427E-2</v>
      </c>
      <c r="G150">
        <f>'[1]SCC x Ano'!G150/'[1]SCC x Ano'!G118-1</f>
        <v>0.20975609756097557</v>
      </c>
      <c r="H150">
        <f>'[1]SCC x Ano'!H150/'[1]SCC x Ano'!H118-1</f>
        <v>-3.6496350364963459E-2</v>
      </c>
      <c r="I150">
        <f>'[1]SCC x Ano'!I150/'[1]SCC x Ano'!I118-1</f>
        <v>6.8181818181818121E-2</v>
      </c>
      <c r="J150">
        <f>'[1]SCC x Ano'!J150/'[1]SCC x Ano'!J118-1</f>
        <v>0.14285714285714279</v>
      </c>
      <c r="K150">
        <f>'[1]SCC x Ano'!K150/'[1]SCC x Ano'!K118-1</f>
        <v>3.9735099337748325E-2</v>
      </c>
      <c r="L150">
        <f>'[1]SCC x Ano'!L150/'[1]SCC x Ano'!L118-1</f>
        <v>3.9860488290981655E-2</v>
      </c>
    </row>
    <row r="151" spans="1:12" x14ac:dyDescent="0.25">
      <c r="A151" s="1" t="s">
        <v>16</v>
      </c>
      <c r="B151">
        <f>'[1]SCC x Ano'!B151/'[1]SCC x Ano'!B119-1</f>
        <v>7.923930269413626E-2</v>
      </c>
      <c r="C151">
        <f>'[1]SCC x Ano'!C151/'[1]SCC x Ano'!C119-1</f>
        <v>8.3916083916083961E-2</v>
      </c>
      <c r="D151">
        <f>'[1]SCC x Ano'!D151/'[1]SCC x Ano'!D119-1</f>
        <v>1.1282051282051286E-2</v>
      </c>
      <c r="E151">
        <f>'[1]SCC x Ano'!E151/'[1]SCC x Ano'!E119-1</f>
        <v>0.24285714285714288</v>
      </c>
      <c r="F151">
        <f>'[1]SCC x Ano'!F151/'[1]SCC x Ano'!F119-1</f>
        <v>2.1778584392014411E-2</v>
      </c>
      <c r="G151">
        <f>'[1]SCC x Ano'!G151/'[1]SCC x Ano'!G119-1</f>
        <v>7.9147640791476404E-2</v>
      </c>
      <c r="H151">
        <f>'[1]SCC x Ano'!H151/'[1]SCC x Ano'!H119-1</f>
        <v>-2.9173419773095621E-2</v>
      </c>
      <c r="I151">
        <f>'[1]SCC x Ano'!I151/'[1]SCC x Ano'!I119-1</f>
        <v>-7.5418994413407825E-2</v>
      </c>
      <c r="J151">
        <f>'[1]SCC x Ano'!J151/'[1]SCC x Ano'!J119-1</f>
        <v>0.13888888888888884</v>
      </c>
      <c r="K151">
        <f>'[1]SCC x Ano'!K151/'[1]SCC x Ano'!K119-1</f>
        <v>0.11722141823444288</v>
      </c>
      <c r="L151">
        <f>'[1]SCC x Ano'!L151/'[1]SCC x Ano'!L119-1</f>
        <v>4.334332191780832E-2</v>
      </c>
    </row>
    <row r="152" spans="1:12" x14ac:dyDescent="0.25">
      <c r="A152" s="1" t="s">
        <v>15</v>
      </c>
      <c r="B152">
        <f>'[1]SCC x Ano'!B152/'[1]SCC x Ano'!B120-1</f>
        <v>5.6023082471748031E-2</v>
      </c>
      <c r="C152">
        <f>'[1]SCC x Ano'!C152/'[1]SCC x Ano'!C120-1</f>
        <v>0.10830324909747291</v>
      </c>
      <c r="D152">
        <f>'[1]SCC x Ano'!D152/'[1]SCC x Ano'!D120-1</f>
        <v>2.7386541471048353E-3</v>
      </c>
      <c r="E152">
        <f>'[1]SCC x Ano'!E152/'[1]SCC x Ano'!E120-1</f>
        <v>0.467741935483871</v>
      </c>
      <c r="F152">
        <f>'[1]SCC x Ano'!F152/'[1]SCC x Ano'!F120-1</f>
        <v>1.1484546529302531E-2</v>
      </c>
      <c r="G152">
        <f>'[1]SCC x Ano'!G152/'[1]SCC x Ano'!G120-1</f>
        <v>0.11028537455410237</v>
      </c>
      <c r="H152">
        <f>'[1]SCC x Ano'!H152/'[1]SCC x Ano'!H120-1</f>
        <v>-9.2794759825327588E-3</v>
      </c>
      <c r="I152">
        <f>'[1]SCC x Ano'!I152/'[1]SCC x Ano'!I120-1</f>
        <v>-2.1478205938092243E-2</v>
      </c>
      <c r="J152">
        <f>'[1]SCC x Ano'!J152/'[1]SCC x Ano'!J120-1</f>
        <v>-6.315789473684208E-2</v>
      </c>
      <c r="K152">
        <f>'[1]SCC x Ano'!K152/'[1]SCC x Ano'!K120-1</f>
        <v>0.12793550648440233</v>
      </c>
      <c r="L152">
        <f>'[1]SCC x Ano'!L152/'[1]SCC x Ano'!L120-1</f>
        <v>4.3556005398110553E-2</v>
      </c>
    </row>
    <row r="153" spans="1:12" x14ac:dyDescent="0.25">
      <c r="A153" s="1" t="s">
        <v>14</v>
      </c>
      <c r="B153">
        <f>'[1]SCC x Ano'!B153/'[1]SCC x Ano'!B121-1</f>
        <v>2.8414298808432603E-2</v>
      </c>
      <c r="C153">
        <f>'[1]SCC x Ano'!C153/'[1]SCC x Ano'!C121-1</f>
        <v>0.15471698113207544</v>
      </c>
      <c r="D153">
        <f>'[1]SCC x Ano'!D153/'[1]SCC x Ano'!D121-1</f>
        <v>-2.3923444976076569E-2</v>
      </c>
      <c r="E153">
        <f>'[1]SCC x Ano'!E153/'[1]SCC x Ano'!E121-1</f>
        <v>0.47058823529411775</v>
      </c>
      <c r="F153">
        <f>'[1]SCC x Ano'!F153/'[1]SCC x Ano'!F121-1</f>
        <v>8.5034013605442826E-3</v>
      </c>
      <c r="G153">
        <f>'[1]SCC x Ano'!G153/'[1]SCC x Ano'!G121-1</f>
        <v>0.12515042117930197</v>
      </c>
      <c r="H153">
        <f>'[1]SCC x Ano'!H153/'[1]SCC x Ano'!H121-1</f>
        <v>-2.6785714285714302E-2</v>
      </c>
      <c r="I153">
        <f>'[1]SCC x Ano'!I153/'[1]SCC x Ano'!I121-1</f>
        <v>-3.9039039039039047E-2</v>
      </c>
      <c r="J153">
        <f>'[1]SCC x Ano'!J153/'[1]SCC x Ano'!J121-1</f>
        <v>-0.2142857142857143</v>
      </c>
      <c r="K153">
        <f>'[1]SCC x Ano'!K153/'[1]SCC x Ano'!K121-1</f>
        <v>0.1049723756906078</v>
      </c>
      <c r="L153">
        <f>'[1]SCC x Ano'!L153/'[1]SCC x Ano'!L121-1</f>
        <v>3.1487658438959398E-2</v>
      </c>
    </row>
    <row r="154" spans="1:12" x14ac:dyDescent="0.25">
      <c r="A154" s="1" t="s">
        <v>13</v>
      </c>
      <c r="B154">
        <f>'[1]SCC x Ano'!B154/'[1]SCC x Ano'!B122-1</f>
        <v>3.674832962138086E-2</v>
      </c>
      <c r="C154">
        <f>'[1]SCC x Ano'!C154/'[1]SCC x Ano'!C122-1</f>
        <v>3.8709677419354938E-2</v>
      </c>
      <c r="D154">
        <f>'[1]SCC x Ano'!D154/'[1]SCC x Ano'!D122-1</f>
        <v>8.7829360100375453E-3</v>
      </c>
      <c r="E154">
        <f>'[1]SCC x Ano'!E154/'[1]SCC x Ano'!E122-1</f>
        <v>0.41666666666666674</v>
      </c>
      <c r="F154">
        <f>'[1]SCC x Ano'!F154/'[1]SCC x Ano'!F122-1</f>
        <v>1.3559322033898313E-2</v>
      </c>
      <c r="G154">
        <f>'[1]SCC x Ano'!G154/'[1]SCC x Ano'!G122-1</f>
        <v>0.11230769230769222</v>
      </c>
      <c r="H154">
        <f>'[1]SCC x Ano'!H154/'[1]SCC x Ano'!H122-1</f>
        <v>-2.0661157024793431E-2</v>
      </c>
      <c r="I154">
        <f>'[1]SCC x Ano'!I154/'[1]SCC x Ano'!I122-1</f>
        <v>3.3816425120772875E-2</v>
      </c>
      <c r="J154">
        <f>'[1]SCC x Ano'!J154/'[1]SCC x Ano'!J122-1</f>
        <v>7.6923076923076872E-2</v>
      </c>
      <c r="K154">
        <f>'[1]SCC x Ano'!K154/'[1]SCC x Ano'!K122-1</f>
        <v>4.4083526682134666E-2</v>
      </c>
      <c r="L154">
        <f>'[1]SCC x Ano'!L154/'[1]SCC x Ano'!L122-1</f>
        <v>3.3166904422254007E-2</v>
      </c>
    </row>
    <row r="155" spans="1:12" x14ac:dyDescent="0.25">
      <c r="A155" s="1" t="s">
        <v>12</v>
      </c>
      <c r="B155">
        <f>'[1]SCC x Ano'!B155/'[1]SCC x Ano'!B123-1</f>
        <v>7.8694817658349292E-2</v>
      </c>
      <c r="C155">
        <f>'[1]SCC x Ano'!C155/'[1]SCC x Ano'!C123-1</f>
        <v>0.11589403973509937</v>
      </c>
      <c r="D155">
        <f>'[1]SCC x Ano'!D155/'[1]SCC x Ano'!D123-1</f>
        <v>-4.1279669762641857E-2</v>
      </c>
      <c r="E155">
        <f>'[1]SCC x Ano'!E155/'[1]SCC x Ano'!E123-1</f>
        <v>0.68888888888888888</v>
      </c>
      <c r="F155">
        <f>'[1]SCC x Ano'!F155/'[1]SCC x Ano'!F123-1</f>
        <v>-6.511309115832753E-3</v>
      </c>
      <c r="G155">
        <f>'[1]SCC x Ano'!G155/'[1]SCC x Ano'!G123-1</f>
        <v>0.11837655016910942</v>
      </c>
      <c r="H155">
        <f>'[1]SCC x Ano'!H155/'[1]SCC x Ano'!H123-1</f>
        <v>-2.8006589785831926E-2</v>
      </c>
      <c r="I155">
        <f>'[1]SCC x Ano'!I155/'[1]SCC x Ano'!I123-1</f>
        <v>-7.0129870129870153E-2</v>
      </c>
      <c r="J155">
        <f>'[1]SCC x Ano'!J155/'[1]SCC x Ano'!J123-1</f>
        <v>-8.333333333333337E-2</v>
      </c>
      <c r="K155">
        <f>'[1]SCC x Ano'!K155/'[1]SCC x Ano'!K123-1</f>
        <v>0.1359999999999999</v>
      </c>
      <c r="L155">
        <f>'[1]SCC x Ano'!L155/'[1]SCC x Ano'!L123-1</f>
        <v>3.1173891865562631E-2</v>
      </c>
    </row>
    <row r="156" spans="1:12" x14ac:dyDescent="0.25">
      <c r="A156" s="1" t="s">
        <v>11</v>
      </c>
      <c r="B156">
        <f>'[1]SCC x Ano'!B156/'[1]SCC x Ano'!B124-1</f>
        <v>0.10218978102189791</v>
      </c>
      <c r="C156">
        <f>'[1]SCC x Ano'!C156/'[1]SCC x Ano'!C124-1</f>
        <v>0.140625</v>
      </c>
      <c r="D156">
        <f>'[1]SCC x Ano'!D156/'[1]SCC x Ano'!D124-1</f>
        <v>-3.5087719298245612E-2</v>
      </c>
      <c r="E156">
        <f>'[1]SCC x Ano'!E156/'[1]SCC x Ano'!E124-1</f>
        <v>0.875</v>
      </c>
      <c r="F156">
        <f>'[1]SCC x Ano'!F156/'[1]SCC x Ano'!F124-1</f>
        <v>3.8961038961038863E-2</v>
      </c>
      <c r="G156">
        <f>'[1]SCC x Ano'!G156/'[1]SCC x Ano'!G124-1</f>
        <v>0.12096774193548376</v>
      </c>
      <c r="H156">
        <f>'[1]SCC x Ano'!H156/'[1]SCC x Ano'!H124-1</f>
        <v>0</v>
      </c>
      <c r="I156">
        <f>'[1]SCC x Ano'!I156/'[1]SCC x Ano'!I124-1</f>
        <v>4.8780487804878092E-2</v>
      </c>
      <c r="J156">
        <f>'[1]SCC x Ano'!J156/'[1]SCC x Ano'!J124-1</f>
        <v>-0.1428571428571429</v>
      </c>
      <c r="K156">
        <f>'[1]SCC x Ano'!K156/'[1]SCC x Ano'!K124-1</f>
        <v>0.13114754098360648</v>
      </c>
      <c r="L156">
        <f>'[1]SCC x Ano'!L156/'[1]SCC x Ano'!L124-1</f>
        <v>6.006768189509315E-2</v>
      </c>
    </row>
    <row r="157" spans="1:12" x14ac:dyDescent="0.25">
      <c r="A157" s="1" t="s">
        <v>10</v>
      </c>
      <c r="B157">
        <f>'[1]SCC x Ano'!B157/'[1]SCC x Ano'!B125-1</f>
        <v>6.944444444444442E-2</v>
      </c>
      <c r="C157">
        <f>'[1]SCC x Ano'!C157/'[1]SCC x Ano'!C125-1</f>
        <v>0.30188679245283012</v>
      </c>
      <c r="D157">
        <f>'[1]SCC x Ano'!D157/'[1]SCC x Ano'!D125-1</f>
        <v>2.4999999999999911E-2</v>
      </c>
      <c r="E157">
        <f>'[1]SCC x Ano'!E157/'[1]SCC x Ano'!E125-1</f>
        <v>1.3636363636363638</v>
      </c>
      <c r="F157">
        <f>'[1]SCC x Ano'!F157/'[1]SCC x Ano'!F125-1</f>
        <v>8.1330868761552599E-2</v>
      </c>
      <c r="G157">
        <f>'[1]SCC x Ano'!G157/'[1]SCC x Ano'!G125-1</f>
        <v>0.17355371900826455</v>
      </c>
      <c r="H157">
        <f>'[1]SCC x Ano'!H157/'[1]SCC x Ano'!H125-1</f>
        <v>-8.256880733944949E-2</v>
      </c>
      <c r="I157">
        <f>'[1]SCC x Ano'!I157/'[1]SCC x Ano'!I125-1</f>
        <v>-2.8985507246376829E-2</v>
      </c>
      <c r="J157">
        <f>'[1]SCC x Ano'!J157/'[1]SCC x Ano'!J125-1</f>
        <v>0</v>
      </c>
      <c r="K157">
        <f>'[1]SCC x Ano'!K157/'[1]SCC x Ano'!K125-1</f>
        <v>5.1282051282051322E-2</v>
      </c>
      <c r="L157">
        <f>'[1]SCC x Ano'!L157/'[1]SCC x Ano'!L125-1</f>
        <v>7.6869806094182813E-2</v>
      </c>
    </row>
    <row r="158" spans="1:12" x14ac:dyDescent="0.25">
      <c r="A158" s="1" t="s">
        <v>9</v>
      </c>
      <c r="B158">
        <f>'[1]SCC x Ano'!B158/'[1]SCC x Ano'!B126-1</f>
        <v>8.2294264339152212E-2</v>
      </c>
      <c r="C158">
        <f>'[1]SCC x Ano'!C158/'[1]SCC x Ano'!C126-1</f>
        <v>0.1272727272727272</v>
      </c>
      <c r="D158">
        <f>'[1]SCC x Ano'!D158/'[1]SCC x Ano'!D126-1</f>
        <v>4.6961325966850875E-2</v>
      </c>
      <c r="E158">
        <f>'[1]SCC x Ano'!E158/'[1]SCC x Ano'!E126-1</f>
        <v>0.25</v>
      </c>
      <c r="F158">
        <f>'[1]SCC x Ano'!F158/'[1]SCC x Ano'!F126-1</f>
        <v>2.6241799437675795E-2</v>
      </c>
      <c r="G158">
        <f>'[1]SCC x Ano'!G158/'[1]SCC x Ano'!G126-1</f>
        <v>0.11811023622047245</v>
      </c>
      <c r="H158">
        <f>'[1]SCC x Ano'!H158/'[1]SCC x Ano'!H126-1</f>
        <v>2.4999999999999911E-2</v>
      </c>
      <c r="I158">
        <f>'[1]SCC x Ano'!I158/'[1]SCC x Ano'!I126-1</f>
        <v>-3.546099290780147E-2</v>
      </c>
      <c r="J158">
        <f>'[1]SCC x Ano'!J158/'[1]SCC x Ano'!J126-1</f>
        <v>-0.42105263157894735</v>
      </c>
      <c r="K158">
        <f>'[1]SCC x Ano'!K158/'[1]SCC x Ano'!K126-1</f>
        <v>0.28251121076233177</v>
      </c>
      <c r="L158">
        <f>'[1]SCC x Ano'!L158/'[1]SCC x Ano'!L126-1</f>
        <v>6.4504758547761609E-2</v>
      </c>
    </row>
    <row r="159" spans="1:12" x14ac:dyDescent="0.25">
      <c r="A159" s="1" t="s">
        <v>8</v>
      </c>
      <c r="B159">
        <f>'[1]SCC x Ano'!B159/'[1]SCC x Ano'!B127-1</f>
        <v>3.5211267605633756E-2</v>
      </c>
      <c r="C159">
        <f>'[1]SCC x Ano'!C159/'[1]SCC x Ano'!C127-1</f>
        <v>1.6949152542372836E-2</v>
      </c>
      <c r="D159">
        <f>'[1]SCC x Ano'!D159/'[1]SCC x Ano'!D127-1</f>
        <v>2.0304568527918843E-2</v>
      </c>
      <c r="E159">
        <f>'[1]SCC x Ano'!E159/'[1]SCC x Ano'!E127-1</f>
        <v>0.36363636363636354</v>
      </c>
      <c r="F159">
        <f>'[1]SCC x Ano'!F159/'[1]SCC x Ano'!F127-1</f>
        <v>-1.2409513960703222E-2</v>
      </c>
      <c r="G159">
        <f>'[1]SCC x Ano'!G159/'[1]SCC x Ano'!G127-1</f>
        <v>0.12211221122112215</v>
      </c>
      <c r="H159">
        <f>'[1]SCC x Ano'!H159/'[1]SCC x Ano'!H127-1</f>
        <v>-8.496732026143794E-2</v>
      </c>
      <c r="I159">
        <f>'[1]SCC x Ano'!I159/'[1]SCC x Ano'!I127-1</f>
        <v>0</v>
      </c>
      <c r="J159">
        <f>'[1]SCC x Ano'!J159/'[1]SCC x Ano'!J127-1</f>
        <v>-0.17647058823529416</v>
      </c>
      <c r="K159">
        <f>'[1]SCC x Ano'!K159/'[1]SCC x Ano'!K127-1</f>
        <v>6.1016949152542299E-2</v>
      </c>
      <c r="L159">
        <f>'[1]SCC x Ano'!L159/'[1]SCC x Ano'!L127-1</f>
        <v>1.927019270192698E-2</v>
      </c>
    </row>
    <row r="160" spans="1:12" x14ac:dyDescent="0.25">
      <c r="A160" s="1" t="s">
        <v>7</v>
      </c>
      <c r="B160">
        <f>'[1]SCC x Ano'!B160/'[1]SCC x Ano'!B128-1</f>
        <v>6.5391205025699506E-2</v>
      </c>
      <c r="C160">
        <f>'[1]SCC x Ano'!C160/'[1]SCC x Ano'!C128-1</f>
        <v>0.10573678290213717</v>
      </c>
      <c r="D160">
        <f>'[1]SCC x Ano'!D160/'[1]SCC x Ano'!D128-1</f>
        <v>-3.2701740886794672E-3</v>
      </c>
      <c r="E160">
        <f>'[1]SCC x Ano'!E160/'[1]SCC x Ano'!E128-1</f>
        <v>0.4285714285714286</v>
      </c>
      <c r="F160">
        <f>'[1]SCC x Ano'!F160/'[1]SCC x Ano'!F128-1</f>
        <v>1.8365546555457524E-2</v>
      </c>
      <c r="G160">
        <f>'[1]SCC x Ano'!G160/'[1]SCC x Ano'!G128-1</f>
        <v>0.11727298232488548</v>
      </c>
      <c r="H160">
        <f>'[1]SCC x Ano'!H160/'[1]SCC x Ano'!H128-1</f>
        <v>-1.7044612420334948E-2</v>
      </c>
      <c r="I160">
        <f>'[1]SCC x Ano'!I160/'[1]SCC x Ano'!I128-1</f>
        <v>-8.9897260273972268E-3</v>
      </c>
      <c r="J160">
        <f>'[1]SCC x Ano'!J160/'[1]SCC x Ano'!J128-1</f>
        <v>-1.0000000000000009E-2</v>
      </c>
      <c r="K160">
        <f>'[1]SCC x Ano'!K160/'[1]SCC x Ano'!K128-1</f>
        <v>0.13202842538336856</v>
      </c>
      <c r="L160">
        <f>'[1]SCC x Ano'!L160/'[1]SCC x Ano'!L128-1</f>
        <v>4.6203537554473151E-2</v>
      </c>
    </row>
    <row r="161" spans="1:12" x14ac:dyDescent="0.25">
      <c r="B161" s="1"/>
      <c r="C161" s="1"/>
      <c r="D161" s="1"/>
      <c r="E161" s="1"/>
      <c r="F161" s="1"/>
      <c r="G161" s="1"/>
      <c r="H161" s="1"/>
      <c r="I161" s="1"/>
      <c r="J161" s="1"/>
      <c r="K161" s="1"/>
    </row>
    <row r="162" spans="1:12" x14ac:dyDescent="0.25">
      <c r="B162" s="1"/>
      <c r="C162" s="1"/>
      <c r="D162" s="1"/>
      <c r="E162" s="1"/>
      <c r="F162" s="1"/>
      <c r="G162" s="1"/>
      <c r="H162" s="1"/>
      <c r="I162" s="1"/>
      <c r="J162" s="1"/>
      <c r="K162" s="1"/>
    </row>
    <row r="163" spans="1:12" s="1" customFormat="1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>
        <f>'[1]SCC x Ano'!B165/'[1]SCC x Ano'!B133-1</f>
        <v>5.0420168067226934E-2</v>
      </c>
      <c r="C165">
        <f>'[1]SCC x Ano'!C165/'[1]SCC x Ano'!C133-1</f>
        <v>0.23809523809523814</v>
      </c>
      <c r="D165">
        <f>'[1]SCC x Ano'!D165/'[1]SCC x Ano'!D133-1</f>
        <v>4.4444444444444509E-2</v>
      </c>
      <c r="E165">
        <f>'[1]SCC x Ano'!E165/'[1]SCC x Ano'!E133-1</f>
        <v>1</v>
      </c>
      <c r="F165">
        <f>'[1]SCC x Ano'!F165/'[1]SCC x Ano'!F133-1</f>
        <v>2.464788732394374E-2</v>
      </c>
      <c r="G165">
        <f>'[1]SCC x Ano'!G165/'[1]SCC x Ano'!G133-1</f>
        <v>0.14864864864864868</v>
      </c>
      <c r="H165">
        <f>'[1]SCC x Ano'!H165/'[1]SCC x Ano'!H133-1</f>
        <v>0.13157894736842102</v>
      </c>
      <c r="I165">
        <f>'[1]SCC x Ano'!I165/'[1]SCC x Ano'!I133-1</f>
        <v>-2.6315789473684181E-2</v>
      </c>
      <c r="J165">
        <f>'[1]SCC x Ano'!J165/'[1]SCC x Ano'!J133-1</f>
        <v>-0.1428571428571429</v>
      </c>
      <c r="K165" s="39">
        <f>'[1]SCC x Ano'!K165/'[1]SCC x Ano'!K133-1</f>
        <v>0</v>
      </c>
      <c r="L165">
        <f>'[1]SCC x Ano'!L165/'[1]SCC x Ano'!L133-1</f>
        <v>5.4123711340206215E-2</v>
      </c>
    </row>
    <row r="166" spans="1:12" x14ac:dyDescent="0.25">
      <c r="A166" s="1" t="s">
        <v>33</v>
      </c>
      <c r="B166">
        <f>'[1]SCC x Ano'!B166/'[1]SCC x Ano'!B134-1</f>
        <v>0.22222222222222232</v>
      </c>
      <c r="C166">
        <f>'[1]SCC x Ano'!C166/'[1]SCC x Ano'!C134-1</f>
        <v>0</v>
      </c>
      <c r="D166">
        <f>'[1]SCC x Ano'!D166/'[1]SCC x Ano'!D134-1</f>
        <v>4.1666666666666741E-2</v>
      </c>
      <c r="E166">
        <f>'[1]SCC x Ano'!E166/'[1]SCC x Ano'!E134-1</f>
        <v>0</v>
      </c>
      <c r="F166">
        <f>'[1]SCC x Ano'!F166/'[1]SCC x Ano'!F134-1</f>
        <v>-1.3157894736842146E-2</v>
      </c>
      <c r="G166">
        <f>'[1]SCC x Ano'!G166/'[1]SCC x Ano'!G134-1</f>
        <v>5.555555555555558E-2</v>
      </c>
      <c r="H166">
        <f>'[1]SCC x Ano'!H166/'[1]SCC x Ano'!H134-1</f>
        <v>7.1428571428571397E-2</v>
      </c>
      <c r="I166">
        <f>'[1]SCC x Ano'!I166/'[1]SCC x Ano'!I134-1</f>
        <v>-0.2857142857142857</v>
      </c>
      <c r="J166">
        <f>'[1]SCC x Ano'!J166/'[1]SCC x Ano'!J134-1</f>
        <v>0</v>
      </c>
      <c r="K166">
        <f>'[1]SCC x Ano'!K166/'[1]SCC x Ano'!K134-1</f>
        <v>0.25</v>
      </c>
      <c r="L166">
        <f>'[1]SCC x Ano'!L166/'[1]SCC x Ano'!L134-1</f>
        <v>4.8387096774193505E-2</v>
      </c>
    </row>
    <row r="167" spans="1:12" x14ac:dyDescent="0.25">
      <c r="A167" s="1" t="s">
        <v>32</v>
      </c>
      <c r="B167">
        <f>'[1]SCC x Ano'!B167/'[1]SCC x Ano'!B135-1</f>
        <v>0.15999999999999992</v>
      </c>
      <c r="C167">
        <f>'[1]SCC x Ano'!C167/'[1]SCC x Ano'!C135-1</f>
        <v>3.3333333333333437E-2</v>
      </c>
      <c r="D167">
        <f>'[1]SCC x Ano'!D167/'[1]SCC x Ano'!D135-1</f>
        <v>-2.777777777777779E-2</v>
      </c>
      <c r="E167">
        <f>'[1]SCC x Ano'!E167/'[1]SCC x Ano'!E135-1</f>
        <v>0.60000000000000009</v>
      </c>
      <c r="F167">
        <f>'[1]SCC x Ano'!F167/'[1]SCC x Ano'!F135-1</f>
        <v>6.3197026022304925E-2</v>
      </c>
      <c r="G167">
        <f>'[1]SCC x Ano'!G167/'[1]SCC x Ano'!G135-1</f>
        <v>4.0000000000000036E-2</v>
      </c>
      <c r="H167">
        <f>'[1]SCC x Ano'!H167/'[1]SCC x Ano'!H135-1</f>
        <v>-0.1428571428571429</v>
      </c>
      <c r="I167">
        <f>'[1]SCC x Ano'!I167/'[1]SCC x Ano'!I135-1</f>
        <v>-3.3333333333333326E-2</v>
      </c>
      <c r="J167">
        <f>'[1]SCC x Ano'!J167/'[1]SCC x Ano'!J135-1</f>
        <v>-0.66666666666666674</v>
      </c>
      <c r="K167">
        <f>'[1]SCC x Ano'!K167/'[1]SCC x Ano'!K135-1</f>
        <v>4.3478260869565188E-2</v>
      </c>
      <c r="L167">
        <f>'[1]SCC x Ano'!L167/'[1]SCC x Ano'!L135-1</f>
        <v>5.3691275167785157E-2</v>
      </c>
    </row>
    <row r="168" spans="1:12" x14ac:dyDescent="0.25">
      <c r="A168" s="1" t="s">
        <v>31</v>
      </c>
      <c r="B168">
        <f>'[1]SCC x Ano'!B168/'[1]SCC x Ano'!B136-1</f>
        <v>0.3125</v>
      </c>
      <c r="C168">
        <f>'[1]SCC x Ano'!C168/'[1]SCC x Ano'!C136-1</f>
        <v>-0.44444444444444442</v>
      </c>
      <c r="D168">
        <f>'[1]SCC x Ano'!D168/'[1]SCC x Ano'!D136-1</f>
        <v>-7.1428571428571397E-2</v>
      </c>
      <c r="E168">
        <f>'[1]SCC x Ano'!E168/'[1]SCC x Ano'!E136-1</f>
        <v>0</v>
      </c>
      <c r="F168">
        <f>'[1]SCC x Ano'!F168/'[1]SCC x Ano'!F136-1</f>
        <v>0.12000000000000011</v>
      </c>
      <c r="G168">
        <f>'[1]SCC x Ano'!G168/'[1]SCC x Ano'!G136-1</f>
        <v>-9.0909090909090939E-2</v>
      </c>
      <c r="H168">
        <f>'[1]SCC x Ano'!H168/'[1]SCC x Ano'!H136-1</f>
        <v>0.25</v>
      </c>
      <c r="I168">
        <f>'[1]SCC x Ano'!I168/'[1]SCC x Ano'!I136-1</f>
        <v>-0.22222222222222221</v>
      </c>
      <c r="J168">
        <f>'[1]SCC x Ano'!J168/'[1]SCC x Ano'!J136-1</f>
        <v>0</v>
      </c>
      <c r="K168">
        <f>'[1]SCC x Ano'!K168/'[1]SCC x Ano'!K136-1</f>
        <v>-0.15384615384615385</v>
      </c>
      <c r="L168">
        <f>'[1]SCC x Ano'!L168/'[1]SCC x Ano'!L136-1</f>
        <v>3.4090909090909172E-2</v>
      </c>
    </row>
    <row r="169" spans="1:12" x14ac:dyDescent="0.25">
      <c r="A169" s="1" t="s">
        <v>30</v>
      </c>
      <c r="B169">
        <f>'[1]SCC x Ano'!B169/'[1]SCC x Ano'!B137-1</f>
        <v>9.6774193548387011E-2</v>
      </c>
      <c r="C169">
        <f>'[1]SCC x Ano'!C169/'[1]SCC x Ano'!C137-1</f>
        <v>-0.24561403508771928</v>
      </c>
      <c r="D169">
        <f>'[1]SCC x Ano'!D169/'[1]SCC x Ano'!D137-1</f>
        <v>7.0866141732283561E-2</v>
      </c>
      <c r="E169">
        <f>'[1]SCC x Ano'!E169/'[1]SCC x Ano'!E137-1</f>
        <v>-0.27272727272727271</v>
      </c>
      <c r="F169">
        <f>'[1]SCC x Ano'!F169/'[1]SCC x Ano'!F137-1</f>
        <v>4.8059149722735617E-2</v>
      </c>
      <c r="G169">
        <f>'[1]SCC x Ano'!G169/'[1]SCC x Ano'!G137-1</f>
        <v>0.16129032258064524</v>
      </c>
      <c r="H169">
        <f>'[1]SCC x Ano'!H169/'[1]SCC x Ano'!H137-1</f>
        <v>3.8961038961038863E-2</v>
      </c>
      <c r="I169">
        <f>'[1]SCC x Ano'!I169/'[1]SCC x Ano'!I137-1</f>
        <v>2.8985507246376718E-2</v>
      </c>
      <c r="J169">
        <f>'[1]SCC x Ano'!J169/'[1]SCC x Ano'!J137-1</f>
        <v>0</v>
      </c>
      <c r="K169">
        <f>'[1]SCC x Ano'!K169/'[1]SCC x Ano'!K137-1</f>
        <v>0.10924369747899165</v>
      </c>
      <c r="L169">
        <f>'[1]SCC x Ano'!L169/'[1]SCC x Ano'!L137-1</f>
        <v>5.5209953343701379E-2</v>
      </c>
    </row>
    <row r="170" spans="1:12" x14ac:dyDescent="0.25">
      <c r="A170" s="1" t="s">
        <v>29</v>
      </c>
      <c r="B170">
        <f>'[1]SCC x Ano'!B170/'[1]SCC x Ano'!B138-1</f>
        <v>0.21052631578947367</v>
      </c>
      <c r="C170">
        <f>'[1]SCC x Ano'!C170/'[1]SCC x Ano'!C138-1</f>
        <v>0</v>
      </c>
      <c r="D170">
        <f>'[1]SCC x Ano'!D170/'[1]SCC x Ano'!D138-1</f>
        <v>2.3809523809523725E-2</v>
      </c>
      <c r="E170" t="e">
        <f>'[1]SCC x Ano'!E170/'[1]SCC x Ano'!E138-1</f>
        <v>#DIV/0!</v>
      </c>
      <c r="F170">
        <f>'[1]SCC x Ano'!F170/'[1]SCC x Ano'!F138-1</f>
        <v>4.0000000000000036E-2</v>
      </c>
      <c r="G170">
        <f>'[1]SCC x Ano'!G170/'[1]SCC x Ano'!G138-1</f>
        <v>0</v>
      </c>
      <c r="H170">
        <f>'[1]SCC x Ano'!H170/'[1]SCC x Ano'!H138-1</f>
        <v>0</v>
      </c>
      <c r="I170">
        <f>'[1]SCC x Ano'!I170/'[1]SCC x Ano'!I138-1</f>
        <v>-0.4</v>
      </c>
      <c r="J170">
        <f>'[1]SCC x Ano'!J170/'[1]SCC x Ano'!J138-1</f>
        <v>0</v>
      </c>
      <c r="K170">
        <f>'[1]SCC x Ano'!K170/'[1]SCC x Ano'!K138-1</f>
        <v>5.0000000000000044E-2</v>
      </c>
      <c r="L170">
        <f>'[1]SCC x Ano'!L170/'[1]SCC x Ano'!L138-1</f>
        <v>2.4630541871921263E-2</v>
      </c>
    </row>
    <row r="171" spans="1:12" x14ac:dyDescent="0.25">
      <c r="A171" s="1" t="s">
        <v>28</v>
      </c>
      <c r="B171">
        <f>'[1]SCC x Ano'!B171/'[1]SCC x Ano'!B139-1</f>
        <v>0.12000000000000011</v>
      </c>
      <c r="C171">
        <f>'[1]SCC x Ano'!C171/'[1]SCC x Ano'!C139-1</f>
        <v>-9.5238095238095233E-2</v>
      </c>
      <c r="D171">
        <f>'[1]SCC x Ano'!D171/'[1]SCC x Ano'!D139-1</f>
        <v>1.6393442622950838E-2</v>
      </c>
      <c r="E171">
        <f>'[1]SCC x Ano'!E171/'[1]SCC x Ano'!E139-1</f>
        <v>0</v>
      </c>
      <c r="F171">
        <f>'[1]SCC x Ano'!F171/'[1]SCC x Ano'!F139-1</f>
        <v>-3.2608695652173947E-2</v>
      </c>
      <c r="G171">
        <f>'[1]SCC x Ano'!G171/'[1]SCC x Ano'!G139-1</f>
        <v>-6.9767441860465129E-2</v>
      </c>
      <c r="H171">
        <f>'[1]SCC x Ano'!H171/'[1]SCC x Ano'!H139-1</f>
        <v>-9.5238095238095233E-2</v>
      </c>
      <c r="I171">
        <f>'[1]SCC x Ano'!I171/'[1]SCC x Ano'!I139-1</f>
        <v>-0.26086956521739135</v>
      </c>
      <c r="J171" t="e">
        <f>'[1]SCC x Ano'!J171/'[1]SCC x Ano'!J139-1</f>
        <v>#DIV/0!</v>
      </c>
      <c r="K171">
        <f>'[1]SCC x Ano'!K171/'[1]SCC x Ano'!K139-1</f>
        <v>0</v>
      </c>
      <c r="L171">
        <f>'[1]SCC x Ano'!L171/'[1]SCC x Ano'!L139-1</f>
        <v>-2.6607538802660757E-2</v>
      </c>
    </row>
    <row r="172" spans="1:12" x14ac:dyDescent="0.25">
      <c r="A172" s="1" t="s">
        <v>27</v>
      </c>
      <c r="B172">
        <f>'[1]SCC x Ano'!B172/'[1]SCC x Ano'!B140-1</f>
        <v>0.21153846153846145</v>
      </c>
      <c r="C172">
        <f>'[1]SCC x Ano'!C172/'[1]SCC x Ano'!C140-1</f>
        <v>0.5185185185185186</v>
      </c>
      <c r="D172">
        <f>'[1]SCC x Ano'!D172/'[1]SCC x Ano'!D140-1</f>
        <v>4.2016806722689148E-2</v>
      </c>
      <c r="E172">
        <f>'[1]SCC x Ano'!E172/'[1]SCC x Ano'!E140-1</f>
        <v>0</v>
      </c>
      <c r="F172">
        <f>'[1]SCC x Ano'!F172/'[1]SCC x Ano'!F140-1</f>
        <v>-1.1406844106463865E-2</v>
      </c>
      <c r="G172">
        <f>'[1]SCC x Ano'!G172/'[1]SCC x Ano'!G140-1</f>
        <v>0.15384615384615374</v>
      </c>
      <c r="H172">
        <f>'[1]SCC x Ano'!H172/'[1]SCC x Ano'!H140-1</f>
        <v>2.3809523809523725E-2</v>
      </c>
      <c r="I172">
        <f>'[1]SCC x Ano'!I172/'[1]SCC x Ano'!I140-1</f>
        <v>1.5873015873015817E-2</v>
      </c>
      <c r="J172">
        <f>'[1]SCC x Ano'!J172/'[1]SCC x Ano'!J140-1</f>
        <v>0</v>
      </c>
      <c r="K172">
        <f>'[1]SCC x Ano'!K172/'[1]SCC x Ano'!K140-1</f>
        <v>6.4935064935064846E-2</v>
      </c>
      <c r="L172">
        <f>'[1]SCC x Ano'!L172/'[1]SCC x Ano'!L140-1</f>
        <v>5.1724137931034475E-2</v>
      </c>
    </row>
    <row r="173" spans="1:12" x14ac:dyDescent="0.25">
      <c r="A173" s="1" t="s">
        <v>26</v>
      </c>
      <c r="B173">
        <f>'[1]SCC x Ano'!B173/'[1]SCC x Ano'!B141-1</f>
        <v>0.12295081967213117</v>
      </c>
      <c r="C173">
        <f>'[1]SCC x Ano'!C173/'[1]SCC x Ano'!C141-1</f>
        <v>0.25</v>
      </c>
      <c r="D173">
        <f>'[1]SCC x Ano'!D173/'[1]SCC x Ano'!D141-1</f>
        <v>4.6875E-2</v>
      </c>
      <c r="E173">
        <f>'[1]SCC x Ano'!E173/'[1]SCC x Ano'!E141-1</f>
        <v>-0.16666666666666663</v>
      </c>
      <c r="F173">
        <f>'[1]SCC x Ano'!F173/'[1]SCC x Ano'!F141-1</f>
        <v>7.194244604316502E-3</v>
      </c>
      <c r="G173">
        <f>'[1]SCC x Ano'!G173/'[1]SCC x Ano'!G141-1</f>
        <v>-8.9285714285714302E-2</v>
      </c>
      <c r="H173">
        <f>'[1]SCC x Ano'!H173/'[1]SCC x Ano'!H141-1</f>
        <v>3.8461538461538547E-2</v>
      </c>
      <c r="I173">
        <f>'[1]SCC x Ano'!I173/'[1]SCC x Ano'!I141-1</f>
        <v>0.11428571428571432</v>
      </c>
      <c r="J173">
        <f>'[1]SCC x Ano'!J173/'[1]SCC x Ano'!J141-1</f>
        <v>-0.25</v>
      </c>
      <c r="K173">
        <f>'[1]SCC x Ano'!K173/'[1]SCC x Ano'!K141-1</f>
        <v>0.15254237288135597</v>
      </c>
      <c r="L173">
        <f>'[1]SCC x Ano'!L173/'[1]SCC x Ano'!L141-1</f>
        <v>4.705882352941182E-2</v>
      </c>
    </row>
    <row r="174" spans="1:12" x14ac:dyDescent="0.25">
      <c r="A174" s="1" t="s">
        <v>25</v>
      </c>
      <c r="B174">
        <f>'[1]SCC x Ano'!B174/'[1]SCC x Ano'!B142-1</f>
        <v>0.14114114114114118</v>
      </c>
      <c r="C174">
        <f>'[1]SCC x Ano'!C174/'[1]SCC x Ano'!C142-1</f>
        <v>4.861111111111116E-2</v>
      </c>
      <c r="D174">
        <f>'[1]SCC x Ano'!D174/'[1]SCC x Ano'!D142-1</f>
        <v>-1.3422818791946289E-2</v>
      </c>
      <c r="E174">
        <f>'[1]SCC x Ano'!E174/'[1]SCC x Ano'!E142-1</f>
        <v>-9.5238095238095233E-2</v>
      </c>
      <c r="F174">
        <f>'[1]SCC x Ano'!F174/'[1]SCC x Ano'!F142-1</f>
        <v>1.8518518518518601E-2</v>
      </c>
      <c r="G174">
        <f>'[1]SCC x Ano'!G174/'[1]SCC x Ano'!G142-1</f>
        <v>0.14215686274509798</v>
      </c>
      <c r="H174">
        <f>'[1]SCC x Ano'!H174/'[1]SCC x Ano'!H142-1</f>
        <v>-9.7014925373134275E-2</v>
      </c>
      <c r="I174">
        <f>'[1]SCC x Ano'!I174/'[1]SCC x Ano'!I142-1</f>
        <v>-9.9999999999999978E-2</v>
      </c>
      <c r="J174">
        <f>'[1]SCC x Ano'!J174/'[1]SCC x Ano'!J142-1</f>
        <v>0</v>
      </c>
      <c r="K174">
        <f>'[1]SCC x Ano'!K174/'[1]SCC x Ano'!K142-1</f>
        <v>0.11616161616161613</v>
      </c>
      <c r="L174">
        <f>'[1]SCC x Ano'!L174/'[1]SCC x Ano'!L142-1</f>
        <v>3.8720538720538711E-2</v>
      </c>
    </row>
    <row r="175" spans="1:12" x14ac:dyDescent="0.25">
      <c r="A175" s="1" t="s">
        <v>24</v>
      </c>
      <c r="B175">
        <f>'[1]SCC x Ano'!B175/'[1]SCC x Ano'!B143-1</f>
        <v>0.18881118881118875</v>
      </c>
      <c r="C175">
        <f>'[1]SCC x Ano'!C175/'[1]SCC x Ano'!C143-1</f>
        <v>0.36065573770491799</v>
      </c>
      <c r="D175">
        <f>'[1]SCC x Ano'!D175/'[1]SCC x Ano'!D143-1</f>
        <v>-3.6363636363636376E-2</v>
      </c>
      <c r="E175">
        <f>'[1]SCC x Ano'!E175/'[1]SCC x Ano'!E143-1</f>
        <v>0.89999999999999991</v>
      </c>
      <c r="F175">
        <f>'[1]SCC x Ano'!F175/'[1]SCC x Ano'!F143-1</f>
        <v>-5.4495912806539204E-3</v>
      </c>
      <c r="G175">
        <f>'[1]SCC x Ano'!G175/'[1]SCC x Ano'!G143-1</f>
        <v>0.11111111111111116</v>
      </c>
      <c r="H175">
        <f>'[1]SCC x Ano'!H175/'[1]SCC x Ano'!H143-1</f>
        <v>0.140625</v>
      </c>
      <c r="I175">
        <f>'[1]SCC x Ano'!I175/'[1]SCC x Ano'!I143-1</f>
        <v>-1.851851851851849E-2</v>
      </c>
      <c r="J175">
        <f>'[1]SCC x Ano'!J175/'[1]SCC x Ano'!J143-1</f>
        <v>-0.5</v>
      </c>
      <c r="K175">
        <f>'[1]SCC x Ano'!K175/'[1]SCC x Ano'!K143-1</f>
        <v>0.19444444444444442</v>
      </c>
      <c r="L175">
        <f>'[1]SCC x Ano'!L175/'[1]SCC x Ano'!L143-1</f>
        <v>8.7293889427739968E-2</v>
      </c>
    </row>
    <row r="176" spans="1:12" x14ac:dyDescent="0.25">
      <c r="A176" s="1" t="s">
        <v>23</v>
      </c>
      <c r="B176">
        <f>'[1]SCC x Ano'!B176/'[1]SCC x Ano'!B144-1</f>
        <v>1.8018018018018056E-2</v>
      </c>
      <c r="C176">
        <f>'[1]SCC x Ano'!C176/'[1]SCC x Ano'!C144-1</f>
        <v>-3.703703703703709E-2</v>
      </c>
      <c r="D176">
        <f>'[1]SCC x Ano'!D176/'[1]SCC x Ano'!D144-1</f>
        <v>4.5454545454545414E-2</v>
      </c>
      <c r="E176">
        <f>'[1]SCC x Ano'!E176/'[1]SCC x Ano'!E144-1</f>
        <v>0</v>
      </c>
      <c r="F176">
        <f>'[1]SCC x Ano'!F176/'[1]SCC x Ano'!F144-1</f>
        <v>1.9169329073482455E-2</v>
      </c>
      <c r="G176">
        <f>'[1]SCC x Ano'!G176/'[1]SCC x Ano'!G144-1</f>
        <v>2.2988505747126409E-2</v>
      </c>
      <c r="H176">
        <f>'[1]SCC x Ano'!H176/'[1]SCC x Ano'!H144-1</f>
        <v>-0.12121212121212122</v>
      </c>
      <c r="I176">
        <f>'[1]SCC x Ano'!I176/'[1]SCC x Ano'!I144-1</f>
        <v>-5.0000000000000044E-2</v>
      </c>
      <c r="J176">
        <f>'[1]SCC x Ano'!J176/'[1]SCC x Ano'!J144-1</f>
        <v>-0.5</v>
      </c>
      <c r="K176">
        <f>'[1]SCC x Ano'!K176/'[1]SCC x Ano'!K144-1</f>
        <v>8.163265306122458E-2</v>
      </c>
      <c r="L176">
        <f>'[1]SCC x Ano'!L176/'[1]SCC x Ano'!L144-1</f>
        <v>1.1037527593819041E-2</v>
      </c>
    </row>
    <row r="177" spans="1:12" x14ac:dyDescent="0.25">
      <c r="A177" s="1" t="s">
        <v>22</v>
      </c>
      <c r="B177">
        <f>'[1]SCC x Ano'!B177/'[1]SCC x Ano'!B145-1</f>
        <v>0.20430107526881724</v>
      </c>
      <c r="C177">
        <f>'[1]SCC x Ano'!C177/'[1]SCC x Ano'!C145-1</f>
        <v>6.1452513966480549E-2</v>
      </c>
      <c r="D177">
        <f>'[1]SCC x Ano'!D177/'[1]SCC x Ano'!D145-1</f>
        <v>2.6548672566371723E-2</v>
      </c>
      <c r="E177">
        <f>'[1]SCC x Ano'!E177/'[1]SCC x Ano'!E145-1</f>
        <v>-3.3333333333333326E-2</v>
      </c>
      <c r="F177">
        <f>'[1]SCC x Ano'!F177/'[1]SCC x Ano'!F145-1</f>
        <v>8.9119170984455875E-2</v>
      </c>
      <c r="G177">
        <f>'[1]SCC x Ano'!G177/'[1]SCC x Ano'!G145-1</f>
        <v>0.17085427135678399</v>
      </c>
      <c r="H177">
        <f>'[1]SCC x Ano'!H177/'[1]SCC x Ano'!H145-1</f>
        <v>-1.2345679012345734E-2</v>
      </c>
      <c r="I177">
        <f>'[1]SCC x Ano'!I177/'[1]SCC x Ano'!I145-1</f>
        <v>-1.9736842105263164E-2</v>
      </c>
      <c r="J177">
        <f>'[1]SCC x Ano'!J177/'[1]SCC x Ano'!J145-1</f>
        <v>-0.26666666666666672</v>
      </c>
      <c r="K177">
        <f>'[1]SCC x Ano'!K177/'[1]SCC x Ano'!K145-1</f>
        <v>7.1428571428571397E-2</v>
      </c>
      <c r="L177">
        <f>'[1]SCC x Ano'!L177/'[1]SCC x Ano'!L145-1</f>
        <v>8.2086534573392544E-2</v>
      </c>
    </row>
    <row r="178" spans="1:12" x14ac:dyDescent="0.25">
      <c r="A178" s="1" t="s">
        <v>21</v>
      </c>
      <c r="B178">
        <f>'[1]SCC x Ano'!B178/'[1]SCC x Ano'!B146-1</f>
        <v>7.6923076923076872E-2</v>
      </c>
      <c r="C178">
        <f>'[1]SCC x Ano'!C178/'[1]SCC x Ano'!C146-1</f>
        <v>0.35714285714285721</v>
      </c>
      <c r="D178">
        <f>'[1]SCC x Ano'!D178/'[1]SCC x Ano'!D146-1</f>
        <v>9.0909090909090828E-2</v>
      </c>
      <c r="E178">
        <f>'[1]SCC x Ano'!E178/'[1]SCC x Ano'!E146-1</f>
        <v>0.27272727272727271</v>
      </c>
      <c r="F178">
        <f>'[1]SCC x Ano'!F178/'[1]SCC x Ano'!F146-1</f>
        <v>4.4368600682593851E-2</v>
      </c>
      <c r="G178">
        <f>'[1]SCC x Ano'!G178/'[1]SCC x Ano'!G146-1</f>
        <v>0.1964285714285714</v>
      </c>
      <c r="H178">
        <f>'[1]SCC x Ano'!H178/'[1]SCC x Ano'!H146-1</f>
        <v>5.2631578947368363E-2</v>
      </c>
      <c r="I178">
        <f>'[1]SCC x Ano'!I178/'[1]SCC x Ano'!I146-1</f>
        <v>7.1428571428571397E-2</v>
      </c>
      <c r="J178">
        <f>'[1]SCC x Ano'!J178/'[1]SCC x Ano'!J146-1</f>
        <v>0</v>
      </c>
      <c r="K178">
        <f>'[1]SCC x Ano'!K178/'[1]SCC x Ano'!K146-1</f>
        <v>0.25</v>
      </c>
      <c r="L178">
        <f>'[1]SCC x Ano'!L178/'[1]SCC x Ano'!L146-1</f>
        <v>0.10124610591900307</v>
      </c>
    </row>
    <row r="179" spans="1:12" x14ac:dyDescent="0.25">
      <c r="A179" s="1" t="s">
        <v>20</v>
      </c>
      <c r="B179">
        <f>'[1]SCC x Ano'!B179/'[1]SCC x Ano'!B147-1</f>
        <v>9.0163934426229497E-2</v>
      </c>
      <c r="C179">
        <f>'[1]SCC x Ano'!C179/'[1]SCC x Ano'!C147-1</f>
        <v>8.1081081081081141E-2</v>
      </c>
      <c r="D179">
        <f>'[1]SCC x Ano'!D179/'[1]SCC x Ano'!D147-1</f>
        <v>-1.4285714285714235E-2</v>
      </c>
      <c r="E179">
        <f>'[1]SCC x Ano'!E179/'[1]SCC x Ano'!E147-1</f>
        <v>1.4</v>
      </c>
      <c r="F179">
        <f>'[1]SCC x Ano'!F179/'[1]SCC x Ano'!F147-1</f>
        <v>-3.3333333333333326E-2</v>
      </c>
      <c r="G179">
        <f>'[1]SCC x Ano'!G179/'[1]SCC x Ano'!G147-1</f>
        <v>9.8901098901098994E-2</v>
      </c>
      <c r="H179">
        <f>'[1]SCC x Ano'!H179/'[1]SCC x Ano'!H147-1</f>
        <v>-0.13953488372093026</v>
      </c>
      <c r="I179">
        <f>'[1]SCC x Ano'!I179/'[1]SCC x Ano'!I147-1</f>
        <v>-0.1428571428571429</v>
      </c>
      <c r="J179">
        <f>'[1]SCC x Ano'!J179/'[1]SCC x Ano'!J147-1</f>
        <v>0</v>
      </c>
      <c r="K179">
        <f>'[1]SCC x Ano'!K179/'[1]SCC x Ano'!K147-1</f>
        <v>0.17910447761194037</v>
      </c>
      <c r="L179">
        <f>'[1]SCC x Ano'!L179/'[1]SCC x Ano'!L147-1</f>
        <v>3.3333333333333437E-2</v>
      </c>
    </row>
    <row r="180" spans="1:12" x14ac:dyDescent="0.25">
      <c r="A180" s="1" t="s">
        <v>19</v>
      </c>
      <c r="B180">
        <f>'[1]SCC x Ano'!B180/'[1]SCC x Ano'!B148-1</f>
        <v>3.2258064516129004E-2</v>
      </c>
      <c r="C180">
        <f>'[1]SCC x Ano'!C180/'[1]SCC x Ano'!C148-1</f>
        <v>3.1847133757961776E-2</v>
      </c>
      <c r="D180">
        <f>'[1]SCC x Ano'!D180/'[1]SCC x Ano'!D148-1</f>
        <v>-5.8997050147492347E-3</v>
      </c>
      <c r="E180">
        <f>'[1]SCC x Ano'!E180/'[1]SCC x Ano'!E148-1</f>
        <v>0.17777777777777781</v>
      </c>
      <c r="F180">
        <f>'[1]SCC x Ano'!F180/'[1]SCC x Ano'!F148-1</f>
        <v>-2.5573770491803316E-2</v>
      </c>
      <c r="G180">
        <f>'[1]SCC x Ano'!G180/'[1]SCC x Ano'!G148-1</f>
        <v>7.7127659574468099E-2</v>
      </c>
      <c r="H180">
        <f>'[1]SCC x Ano'!H180/'[1]SCC x Ano'!H148-1</f>
        <v>3.6269430051813378E-2</v>
      </c>
      <c r="I180">
        <f>'[1]SCC x Ano'!I180/'[1]SCC x Ano'!I148-1</f>
        <v>-2.1739130434782594E-2</v>
      </c>
      <c r="J180">
        <f>'[1]SCC x Ano'!J180/'[1]SCC x Ano'!J148-1</f>
        <v>-0.10526315789473684</v>
      </c>
      <c r="K180">
        <f>'[1]SCC x Ano'!K180/'[1]SCC x Ano'!K148-1</f>
        <v>0.15921787709497215</v>
      </c>
      <c r="L180">
        <f>'[1]SCC x Ano'!L180/'[1]SCC x Ano'!L148-1</f>
        <v>2.0282413350449335E-2</v>
      </c>
    </row>
    <row r="181" spans="1:12" x14ac:dyDescent="0.25">
      <c r="A181" s="1" t="s">
        <v>18</v>
      </c>
      <c r="B181">
        <f>'[1]SCC x Ano'!B181/'[1]SCC x Ano'!B149-1</f>
        <v>9.2936802973977439E-3</v>
      </c>
      <c r="C181">
        <f>'[1]SCC x Ano'!C181/'[1]SCC x Ano'!C149-1</f>
        <v>6.1440677966101642E-2</v>
      </c>
      <c r="D181">
        <f>'[1]SCC x Ano'!D181/'[1]SCC x Ano'!D149-1</f>
        <v>-5.1597051597051635E-2</v>
      </c>
      <c r="E181">
        <f>'[1]SCC x Ano'!E181/'[1]SCC x Ano'!E149-1</f>
        <v>0.20779220779220786</v>
      </c>
      <c r="F181">
        <f>'[1]SCC x Ano'!F181/'[1]SCC x Ano'!F149-1</f>
        <v>-4.6349942062573479E-4</v>
      </c>
      <c r="G181">
        <f>'[1]SCC x Ano'!G181/'[1]SCC x Ano'!G149-1</f>
        <v>9.9636363636363745E-2</v>
      </c>
      <c r="H181">
        <f>'[1]SCC x Ano'!H181/'[1]SCC x Ano'!H149-1</f>
        <v>-6.0022650056625104E-2</v>
      </c>
      <c r="I181">
        <f>'[1]SCC x Ano'!I181/'[1]SCC x Ano'!I149-1</f>
        <v>-1.195219123505975E-2</v>
      </c>
      <c r="J181">
        <f>'[1]SCC x Ano'!J181/'[1]SCC x Ano'!J149-1</f>
        <v>-2.777777777777779E-2</v>
      </c>
      <c r="K181">
        <f>'[1]SCC x Ano'!K181/'[1]SCC x Ano'!K149-1</f>
        <v>0.12918660287081329</v>
      </c>
      <c r="L181">
        <f>'[1]SCC x Ano'!L181/'[1]SCC x Ano'!L149-1</f>
        <v>1.5747338787718945E-2</v>
      </c>
    </row>
    <row r="182" spans="1:12" x14ac:dyDescent="0.25">
      <c r="A182" s="1" t="s">
        <v>17</v>
      </c>
      <c r="B182">
        <f>'[1]SCC x Ano'!B182/'[1]SCC x Ano'!B150-1</f>
        <v>4.4386422976501416E-2</v>
      </c>
      <c r="C182">
        <f>'[1]SCC x Ano'!C182/'[1]SCC x Ano'!C150-1</f>
        <v>7.1428571428571397E-2</v>
      </c>
      <c r="D182">
        <f>'[1]SCC x Ano'!D182/'[1]SCC x Ano'!D150-1</f>
        <v>-4.2056074766355089E-2</v>
      </c>
      <c r="E182">
        <f>'[1]SCC x Ano'!E182/'[1]SCC x Ano'!E150-1</f>
        <v>0.60000000000000009</v>
      </c>
      <c r="F182">
        <f>'[1]SCC x Ano'!F182/'[1]SCC x Ano'!F150-1</f>
        <v>9.0791180285343387E-3</v>
      </c>
      <c r="G182">
        <f>'[1]SCC x Ano'!G182/'[1]SCC x Ano'!G150-1</f>
        <v>0.13306451612903225</v>
      </c>
      <c r="H182">
        <f>'[1]SCC x Ano'!H182/'[1]SCC x Ano'!H150-1</f>
        <v>-3.0303030303030276E-2</v>
      </c>
      <c r="I182">
        <f>'[1]SCC x Ano'!I182/'[1]SCC x Ano'!I150-1</f>
        <v>8.5106382978723305E-2</v>
      </c>
      <c r="J182">
        <f>'[1]SCC x Ano'!J182/'[1]SCC x Ano'!J150-1</f>
        <v>-0.125</v>
      </c>
      <c r="K182">
        <f>'[1]SCC x Ano'!K182/'[1]SCC x Ano'!K150-1</f>
        <v>8.2802547770700619E-2</v>
      </c>
      <c r="L182">
        <f>'[1]SCC x Ano'!L182/'[1]SCC x Ano'!L150-1</f>
        <v>3.5936751317680926E-2</v>
      </c>
    </row>
    <row r="183" spans="1:12" x14ac:dyDescent="0.25">
      <c r="A183" s="1" t="s">
        <v>16</v>
      </c>
      <c r="B183">
        <f>'[1]SCC x Ano'!B183/'[1]SCC x Ano'!B151-1</f>
        <v>7.1218795888399411E-2</v>
      </c>
      <c r="C183">
        <f>'[1]SCC x Ano'!C183/'[1]SCC x Ano'!C151-1</f>
        <v>4.2580645161290231E-2</v>
      </c>
      <c r="D183">
        <f>'[1]SCC x Ano'!D183/'[1]SCC x Ano'!D151-1</f>
        <v>8.113590263691739E-3</v>
      </c>
      <c r="E183">
        <f>'[1]SCC x Ano'!E183/'[1]SCC x Ano'!E151-1</f>
        <v>0.22988505747126431</v>
      </c>
      <c r="F183">
        <f>'[1]SCC x Ano'!F183/'[1]SCC x Ano'!F151-1</f>
        <v>-8.5849615156897707E-3</v>
      </c>
      <c r="G183">
        <f>'[1]SCC x Ano'!G183/'[1]SCC x Ano'!G151-1</f>
        <v>6.4880112834978743E-2</v>
      </c>
      <c r="H183">
        <f>'[1]SCC x Ano'!H183/'[1]SCC x Ano'!H151-1</f>
        <v>-5.175292153589317E-2</v>
      </c>
      <c r="I183">
        <f>'[1]SCC x Ano'!I183/'[1]SCC x Ano'!I151-1</f>
        <v>4.8338368580060465E-2</v>
      </c>
      <c r="J183">
        <f>'[1]SCC x Ano'!J183/'[1]SCC x Ano'!J151-1</f>
        <v>2.4390243902439046E-2</v>
      </c>
      <c r="K183">
        <f>'[1]SCC x Ano'!K183/'[1]SCC x Ano'!K151-1</f>
        <v>5.3108808290155407E-2</v>
      </c>
      <c r="L183">
        <f>'[1]SCC x Ano'!L183/'[1]SCC x Ano'!L151-1</f>
        <v>2.5438506513488557E-2</v>
      </c>
    </row>
    <row r="184" spans="1:12" x14ac:dyDescent="0.25">
      <c r="A184" s="1" t="s">
        <v>15</v>
      </c>
      <c r="B184">
        <f>'[1]SCC x Ano'!B184/'[1]SCC x Ano'!B152-1</f>
        <v>5.8515482695810528E-2</v>
      </c>
      <c r="C184">
        <f>'[1]SCC x Ano'!C184/'[1]SCC x Ano'!C152-1</f>
        <v>5.7817589576547146E-2</v>
      </c>
      <c r="D184">
        <f>'[1]SCC x Ano'!D184/'[1]SCC x Ano'!D152-1</f>
        <v>-2.1459227467811148E-2</v>
      </c>
      <c r="E184">
        <f>'[1]SCC x Ano'!E184/'[1]SCC x Ano'!E152-1</f>
        <v>0.19230769230769229</v>
      </c>
      <c r="F184">
        <f>'[1]SCC x Ano'!F184/'[1]SCC x Ano'!F152-1</f>
        <v>-1.2773417932876896E-2</v>
      </c>
      <c r="G184">
        <f>'[1]SCC x Ano'!G184/'[1]SCC x Ano'!G152-1</f>
        <v>9.8259705488621174E-2</v>
      </c>
      <c r="H184">
        <f>'[1]SCC x Ano'!H184/'[1]SCC x Ano'!H152-1</f>
        <v>-2.6446280991735516E-2</v>
      </c>
      <c r="I184">
        <f>'[1]SCC x Ano'!I184/'[1]SCC x Ano'!I152-1</f>
        <v>-2.9696578437701793E-2</v>
      </c>
      <c r="J184">
        <f>'[1]SCC x Ano'!J184/'[1]SCC x Ano'!J152-1</f>
        <v>-7.8651685393258397E-2</v>
      </c>
      <c r="K184">
        <f>'[1]SCC x Ano'!K184/'[1]SCC x Ano'!K152-1</f>
        <v>4.0087010565568626E-2</v>
      </c>
      <c r="L184">
        <f>'[1]SCC x Ano'!L184/'[1]SCC x Ano'!L152-1</f>
        <v>1.8913064563059745E-2</v>
      </c>
    </row>
    <row r="185" spans="1:12" x14ac:dyDescent="0.25">
      <c r="A185" s="1" t="s">
        <v>14</v>
      </c>
      <c r="B185">
        <f>'[1]SCC x Ano'!B185/'[1]SCC x Ano'!B153-1</f>
        <v>4.9910873440285108E-2</v>
      </c>
      <c r="C185">
        <f>'[1]SCC x Ano'!C185/'[1]SCC x Ano'!C153-1</f>
        <v>-6.5359477124182774E-3</v>
      </c>
      <c r="D185">
        <f>'[1]SCC x Ano'!D185/'[1]SCC x Ano'!D153-1</f>
        <v>-2.2058823529411797E-2</v>
      </c>
      <c r="E185">
        <f>'[1]SCC x Ano'!E185/'[1]SCC x Ano'!E153-1</f>
        <v>0.19999999999999996</v>
      </c>
      <c r="F185">
        <f>'[1]SCC x Ano'!F185/'[1]SCC x Ano'!F153-1</f>
        <v>-2.6981450252950845E-3</v>
      </c>
      <c r="G185">
        <f>'[1]SCC x Ano'!G185/'[1]SCC x Ano'!G153-1</f>
        <v>7.593582887700534E-2</v>
      </c>
      <c r="H185">
        <f>'[1]SCC x Ano'!H185/'[1]SCC x Ano'!H153-1</f>
        <v>-4.2201834862385268E-2</v>
      </c>
      <c r="I185">
        <f>'[1]SCC x Ano'!I185/'[1]SCC x Ano'!I153-1</f>
        <v>0</v>
      </c>
      <c r="J185">
        <f>'[1]SCC x Ano'!J185/'[1]SCC x Ano'!J153-1</f>
        <v>-4.5454545454545414E-2</v>
      </c>
      <c r="K185">
        <f>'[1]SCC x Ano'!K185/'[1]SCC x Ano'!K153-1</f>
        <v>0.11166666666666658</v>
      </c>
      <c r="L185">
        <f>'[1]SCC x Ano'!L185/'[1]SCC x Ano'!L153-1</f>
        <v>2.0954598370197974E-2</v>
      </c>
    </row>
    <row r="186" spans="1:12" x14ac:dyDescent="0.25">
      <c r="A186" s="1" t="s">
        <v>13</v>
      </c>
      <c r="B186">
        <f>'[1]SCC x Ano'!B186/'[1]SCC x Ano'!B154-1</f>
        <v>1.0741138560688146E-3</v>
      </c>
      <c r="C186">
        <f>'[1]SCC x Ano'!C186/'[1]SCC x Ano'!C154-1</f>
        <v>-1.552795031055898E-2</v>
      </c>
      <c r="D186">
        <f>'[1]SCC x Ano'!D186/'[1]SCC x Ano'!D154-1</f>
        <v>-5.4726368159203953E-2</v>
      </c>
      <c r="E186">
        <f>'[1]SCC x Ano'!E186/'[1]SCC x Ano'!E154-1</f>
        <v>0.27941176470588225</v>
      </c>
      <c r="F186">
        <f>'[1]SCC x Ano'!F186/'[1]SCC x Ano'!F154-1</f>
        <v>-3.9018952062430667E-3</v>
      </c>
      <c r="G186">
        <f>'[1]SCC x Ano'!G186/'[1]SCC x Ano'!G154-1</f>
        <v>0.10096818810511765</v>
      </c>
      <c r="H186">
        <f>'[1]SCC x Ano'!H186/'[1]SCC x Ano'!H154-1</f>
        <v>-3.3755274261603407E-2</v>
      </c>
      <c r="I186">
        <f>'[1]SCC x Ano'!I186/'[1]SCC x Ano'!I154-1</f>
        <v>-2.3364485981308358E-2</v>
      </c>
      <c r="J186">
        <f>'[1]SCC x Ano'!J186/'[1]SCC x Ano'!J154-1</f>
        <v>0</v>
      </c>
      <c r="K186">
        <f>'[1]SCC x Ano'!K186/'[1]SCC x Ano'!K154-1</f>
        <v>7.1111111111111125E-2</v>
      </c>
      <c r="L186">
        <f>'[1]SCC x Ano'!L186/'[1]SCC x Ano'!L154-1</f>
        <v>8.2844321712116642E-3</v>
      </c>
    </row>
    <row r="187" spans="1:12" x14ac:dyDescent="0.25">
      <c r="A187" s="1" t="s">
        <v>12</v>
      </c>
      <c r="B187">
        <f>'[1]SCC x Ano'!B187/'[1]SCC x Ano'!B155-1</f>
        <v>4.7449584816132928E-2</v>
      </c>
      <c r="C187">
        <f>'[1]SCC x Ano'!C187/'[1]SCC x Ano'!C155-1</f>
        <v>3.2640949554896048E-2</v>
      </c>
      <c r="D187">
        <f>'[1]SCC x Ano'!D187/'[1]SCC x Ano'!D155-1</f>
        <v>-3.0139935414424057E-2</v>
      </c>
      <c r="E187">
        <f>'[1]SCC x Ano'!E187/'[1]SCC x Ano'!E155-1</f>
        <v>0.11842105263157898</v>
      </c>
      <c r="F187">
        <f>'[1]SCC x Ano'!F187/'[1]SCC x Ano'!F155-1</f>
        <v>-1.0348395998620252E-2</v>
      </c>
      <c r="G187">
        <f>'[1]SCC x Ano'!G187/'[1]SCC x Ano'!G155-1</f>
        <v>9.2741935483870996E-2</v>
      </c>
      <c r="H187">
        <f>'[1]SCC x Ano'!H187/'[1]SCC x Ano'!H155-1</f>
        <v>-2.3728813559321993E-2</v>
      </c>
      <c r="I187">
        <f>'[1]SCC x Ano'!I187/'[1]SCC x Ano'!I155-1</f>
        <v>2.7932960893854997E-3</v>
      </c>
      <c r="J187">
        <f>'[1]SCC x Ano'!J187/'[1]SCC x Ano'!J155-1</f>
        <v>6.0606060606060552E-2</v>
      </c>
      <c r="K187">
        <f>'[1]SCC x Ano'!K187/'[1]SCC x Ano'!K155-1</f>
        <v>9.6830985915492995E-2</v>
      </c>
      <c r="L187">
        <f>'[1]SCC x Ano'!L187/'[1]SCC x Ano'!L155-1</f>
        <v>2.1020311761927202E-2</v>
      </c>
    </row>
    <row r="188" spans="1:12" x14ac:dyDescent="0.25">
      <c r="A188" s="1" t="s">
        <v>11</v>
      </c>
      <c r="B188">
        <f>'[1]SCC x Ano'!B188/'[1]SCC x Ano'!B156-1</f>
        <v>5.9602649006622599E-2</v>
      </c>
      <c r="C188">
        <f>'[1]SCC x Ano'!C188/'[1]SCC x Ano'!C156-1</f>
        <v>2.7397260273972712E-2</v>
      </c>
      <c r="D188">
        <f>'[1]SCC x Ano'!D188/'[1]SCC x Ano'!D156-1</f>
        <v>3.0303030303030276E-2</v>
      </c>
      <c r="E188">
        <f>'[1]SCC x Ano'!E188/'[1]SCC x Ano'!E156-1</f>
        <v>0.53333333333333344</v>
      </c>
      <c r="F188">
        <f>'[1]SCC x Ano'!F188/'[1]SCC x Ano'!F156-1</f>
        <v>-2.0000000000000018E-2</v>
      </c>
      <c r="G188">
        <f>'[1]SCC x Ano'!G188/'[1]SCC x Ano'!G156-1</f>
        <v>0.1151079136690647</v>
      </c>
      <c r="H188">
        <f>'[1]SCC x Ano'!H188/'[1]SCC x Ano'!H156-1</f>
        <v>1.6260162601626105E-2</v>
      </c>
      <c r="I188">
        <f>'[1]SCC x Ano'!I188/'[1]SCC x Ano'!I156-1</f>
        <v>0.11627906976744184</v>
      </c>
      <c r="J188">
        <f>'[1]SCC x Ano'!J188/'[1]SCC x Ano'!J156-1</f>
        <v>0.16666666666666674</v>
      </c>
      <c r="K188">
        <f>'[1]SCC x Ano'!K188/'[1]SCC x Ano'!K156-1</f>
        <v>0.1376811594202898</v>
      </c>
      <c r="L188">
        <f>'[1]SCC x Ano'!L188/'[1]SCC x Ano'!L156-1</f>
        <v>4.7086991221069407E-2</v>
      </c>
    </row>
    <row r="189" spans="1:12" x14ac:dyDescent="0.25">
      <c r="A189" s="1" t="s">
        <v>10</v>
      </c>
      <c r="B189">
        <f>'[1]SCC x Ano'!B189/'[1]SCC x Ano'!B157-1</f>
        <v>-8.6580086580086979E-3</v>
      </c>
      <c r="C189">
        <f>'[1]SCC x Ano'!C189/'[1]SCC x Ano'!C157-1</f>
        <v>-1.4492753623188359E-2</v>
      </c>
      <c r="D189">
        <f>'[1]SCC x Ano'!D189/'[1]SCC x Ano'!D157-1</f>
        <v>-3.4146341463414664E-2</v>
      </c>
      <c r="E189">
        <f>'[1]SCC x Ano'!E189/'[1]SCC x Ano'!E157-1</f>
        <v>0.38461538461538458</v>
      </c>
      <c r="F189">
        <f>'[1]SCC x Ano'!F189/'[1]SCC x Ano'!F157-1</f>
        <v>-1.7094017094017144E-2</v>
      </c>
      <c r="G189">
        <f>'[1]SCC x Ano'!G189/'[1]SCC x Ano'!G157-1</f>
        <v>0.10563380281690149</v>
      </c>
      <c r="H189">
        <f>'[1]SCC x Ano'!H189/'[1]SCC x Ano'!H157-1</f>
        <v>-6.0000000000000053E-2</v>
      </c>
      <c r="I189">
        <f>'[1]SCC x Ano'!I189/'[1]SCC x Ano'!I157-1</f>
        <v>4.4776119402984982E-2</v>
      </c>
      <c r="J189">
        <f>'[1]SCC x Ano'!J189/'[1]SCC x Ano'!J157-1</f>
        <v>-0.4285714285714286</v>
      </c>
      <c r="K189">
        <f>'[1]SCC x Ano'!K189/'[1]SCC x Ano'!K157-1</f>
        <v>0.30081300813008127</v>
      </c>
      <c r="L189">
        <f>'[1]SCC x Ano'!L189/'[1]SCC x Ano'!L157-1</f>
        <v>2.3151125401929207E-2</v>
      </c>
    </row>
    <row r="190" spans="1:12" x14ac:dyDescent="0.25">
      <c r="A190" s="1" t="s">
        <v>9</v>
      </c>
      <c r="B190">
        <f>'[1]SCC x Ano'!B190/'[1]SCC x Ano'!B158-1</f>
        <v>7.6036866359447064E-2</v>
      </c>
      <c r="C190">
        <f>'[1]SCC x Ano'!C190/'[1]SCC x Ano'!C158-1</f>
        <v>0.16129032258064524</v>
      </c>
      <c r="D190">
        <f>'[1]SCC x Ano'!D190/'[1]SCC x Ano'!D158-1</f>
        <v>-3.9577836411609502E-2</v>
      </c>
      <c r="E190">
        <f>'[1]SCC x Ano'!E190/'[1]SCC x Ano'!E158-1</f>
        <v>0.15999999999999992</v>
      </c>
      <c r="F190">
        <f>'[1]SCC x Ano'!F190/'[1]SCC x Ano'!F158-1</f>
        <v>1.5525114155251041E-2</v>
      </c>
      <c r="G190">
        <f>'[1]SCC x Ano'!G190/'[1]SCC x Ano'!G158-1</f>
        <v>0.1901408450704225</v>
      </c>
      <c r="H190">
        <f>'[1]SCC x Ano'!H190/'[1]SCC x Ano'!H158-1</f>
        <v>-0.11382113821138207</v>
      </c>
      <c r="I190">
        <f>'[1]SCC x Ano'!I190/'[1]SCC x Ano'!I158-1</f>
        <v>-7.3529411764705621E-3</v>
      </c>
      <c r="J190">
        <f>'[1]SCC x Ano'!J190/'[1]SCC x Ano'!J158-1</f>
        <v>9.0909090909090828E-2</v>
      </c>
      <c r="K190">
        <f>'[1]SCC x Ano'!K190/'[1]SCC x Ano'!K158-1</f>
        <v>8.7412587412587506E-2</v>
      </c>
      <c r="L190">
        <f>'[1]SCC x Ano'!L190/'[1]SCC x Ano'!L158-1</f>
        <v>3.6423841059602724E-2</v>
      </c>
    </row>
    <row r="191" spans="1:12" x14ac:dyDescent="0.25">
      <c r="A191" s="1" t="s">
        <v>8</v>
      </c>
      <c r="B191">
        <f>'[1]SCC x Ano'!B191/'[1]SCC x Ano'!B159-1</f>
        <v>7.4829931972789199E-2</v>
      </c>
      <c r="C191">
        <f>'[1]SCC x Ano'!C191/'[1]SCC x Ano'!C159-1</f>
        <v>-5.0000000000000044E-2</v>
      </c>
      <c r="D191">
        <f>'[1]SCC x Ano'!D191/'[1]SCC x Ano'!D159-1</f>
        <v>-7.4626865671641784E-2</v>
      </c>
      <c r="E191">
        <f>'[1]SCC x Ano'!E191/'[1]SCC x Ano'!E159-1</f>
        <v>0.46666666666666656</v>
      </c>
      <c r="F191">
        <f>'[1]SCC x Ano'!F191/'[1]SCC x Ano'!F159-1</f>
        <v>1.2565445026178068E-2</v>
      </c>
      <c r="G191">
        <f>'[1]SCC x Ano'!G191/'[1]SCC x Ano'!G159-1</f>
        <v>9.1176470588235192E-2</v>
      </c>
      <c r="H191">
        <f>'[1]SCC x Ano'!H191/'[1]SCC x Ano'!H159-1</f>
        <v>-0.11428571428571432</v>
      </c>
      <c r="I191">
        <f>'[1]SCC x Ano'!I191/'[1]SCC x Ano'!I159-1</f>
        <v>1.0638297872340496E-2</v>
      </c>
      <c r="J191">
        <f>'[1]SCC x Ano'!J191/'[1]SCC x Ano'!J159-1</f>
        <v>-0.3571428571428571</v>
      </c>
      <c r="K191">
        <f>'[1]SCC x Ano'!K191/'[1]SCC x Ano'!K159-1</f>
        <v>-2.5559105431309903E-2</v>
      </c>
      <c r="L191">
        <f>'[1]SCC x Ano'!L191/'[1]SCC x Ano'!L159-1</f>
        <v>9.2518101367657923E-3</v>
      </c>
    </row>
    <row r="192" spans="1:12" x14ac:dyDescent="0.25">
      <c r="A192" s="1" t="s">
        <v>7</v>
      </c>
      <c r="B192">
        <f>'[1]SCC x Ano'!B192/'[1]SCC x Ano'!B160-1</f>
        <v>5.7223264540337659E-2</v>
      </c>
      <c r="C192">
        <f>'[1]SCC x Ano'!C192/'[1]SCC x Ano'!C160-1</f>
        <v>4.5574771108850554E-2</v>
      </c>
      <c r="D192">
        <f>'[1]SCC x Ano'!D192/'[1]SCC x Ano'!D160-1</f>
        <v>-2.0650390813470976E-2</v>
      </c>
      <c r="E192">
        <f>'[1]SCC x Ano'!E192/'[1]SCC x Ano'!E160-1</f>
        <v>0.2047619047619047</v>
      </c>
      <c r="F192">
        <f>'[1]SCC x Ano'!F192/'[1]SCC x Ano'!F160-1</f>
        <v>-2.3100750774399659E-3</v>
      </c>
      <c r="G192">
        <f>'[1]SCC x Ano'!G192/'[1]SCC x Ano'!G160-1</f>
        <v>9.583995982254967E-2</v>
      </c>
      <c r="H192">
        <f>'[1]SCC x Ano'!H192/'[1]SCC x Ano'!H160-1</f>
        <v>-3.648974668275029E-2</v>
      </c>
      <c r="I192">
        <f>'[1]SCC x Ano'!I192/'[1]SCC x Ano'!I160-1</f>
        <v>-1.2095032397408167E-2</v>
      </c>
      <c r="J192">
        <f>'[1]SCC x Ano'!J192/'[1]SCC x Ano'!J160-1</f>
        <v>-7.0707070707070718E-2</v>
      </c>
      <c r="K192">
        <f>'[1]SCC x Ano'!K192/'[1]SCC x Ano'!K160-1</f>
        <v>7.7422907488986725E-2</v>
      </c>
      <c r="L192">
        <f>'[1]SCC x Ano'!L192/'[1]SCC x Ano'!L160-1</f>
        <v>2.462976938381467E-2</v>
      </c>
    </row>
    <row r="193" spans="1:12" x14ac:dyDescent="0.25">
      <c r="B193" s="1"/>
      <c r="C193" s="1"/>
      <c r="D193" s="1"/>
      <c r="E193" s="1"/>
      <c r="F193" s="1"/>
      <c r="G193" s="1"/>
      <c r="H193" s="1"/>
      <c r="I193" s="1"/>
      <c r="J193" s="1"/>
      <c r="K193" s="1"/>
    </row>
    <row r="194" spans="1:12" x14ac:dyDescent="0.25">
      <c r="B194" s="1"/>
      <c r="C194" s="1"/>
      <c r="D194" s="1"/>
      <c r="E194" s="1"/>
      <c r="F194" s="1"/>
      <c r="G194" s="1"/>
      <c r="H194" s="1"/>
      <c r="I194" s="1"/>
      <c r="J194" s="1"/>
      <c r="K194" s="1"/>
    </row>
    <row r="195" spans="1:12" s="1" customFormat="1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>
        <f>'[1]SCC x Ano'!B197/'[1]SCC x Ano'!B165-1</f>
        <v>8.8000000000000078E-2</v>
      </c>
      <c r="C197">
        <f>'[1]SCC x Ano'!C197/'[1]SCC x Ano'!C165-1</f>
        <v>0.23076923076923084</v>
      </c>
      <c r="D197">
        <f>'[1]SCC x Ano'!D197/'[1]SCC x Ano'!D165-1</f>
        <v>-7.8014184397163122E-2</v>
      </c>
      <c r="E197">
        <f>'[1]SCC x Ano'!E197/'[1]SCC x Ano'!E165-1</f>
        <v>0.25</v>
      </c>
      <c r="F197">
        <f>'[1]SCC x Ano'!F197/'[1]SCC x Ano'!F165-1</f>
        <v>0</v>
      </c>
      <c r="G197">
        <f>'[1]SCC x Ano'!G197/'[1]SCC x Ano'!G165-1</f>
        <v>-4.705882352941182E-2</v>
      </c>
      <c r="H197">
        <f>'[1]SCC x Ano'!H197/'[1]SCC x Ano'!H165-1</f>
        <v>-2.3255813953488413E-2</v>
      </c>
      <c r="I197">
        <f>'[1]SCC x Ano'!I197/'[1]SCC x Ano'!I165-1</f>
        <v>0.16216216216216206</v>
      </c>
      <c r="J197">
        <f>'[1]SCC x Ano'!J197/'[1]SCC x Ano'!J165-1</f>
        <v>-0.33333333333333337</v>
      </c>
      <c r="K197" s="39">
        <f>'[1]SCC x Ano'!K197/'[1]SCC x Ano'!K165-1</f>
        <v>0.33928571428571419</v>
      </c>
      <c r="L197">
        <f>'[1]SCC x Ano'!L197/'[1]SCC x Ano'!L165-1</f>
        <v>3.1784841075794601E-2</v>
      </c>
    </row>
    <row r="198" spans="1:12" x14ac:dyDescent="0.25">
      <c r="A198" s="1" t="s">
        <v>33</v>
      </c>
      <c r="B198">
        <f>'[1]SCC x Ano'!B198/'[1]SCC x Ano'!B166-1</f>
        <v>6.0606060606060552E-2</v>
      </c>
      <c r="C198">
        <f>'[1]SCC x Ano'!C198/'[1]SCC x Ano'!C166-1</f>
        <v>0.33333333333333326</v>
      </c>
      <c r="D198">
        <f>'[1]SCC x Ano'!D198/'[1]SCC x Ano'!D166-1</f>
        <v>0.12000000000000011</v>
      </c>
      <c r="E198">
        <f>'[1]SCC x Ano'!E198/'[1]SCC x Ano'!E166-1</f>
        <v>-1</v>
      </c>
      <c r="F198">
        <f>'[1]SCC x Ano'!F198/'[1]SCC x Ano'!F166-1</f>
        <v>6.6666666666666652E-2</v>
      </c>
      <c r="G198">
        <f>'[1]SCC x Ano'!G198/'[1]SCC x Ano'!G166-1</f>
        <v>-0.10526315789473684</v>
      </c>
      <c r="H198">
        <f>'[1]SCC x Ano'!H198/'[1]SCC x Ano'!H166-1</f>
        <v>-0.1333333333333333</v>
      </c>
      <c r="I198">
        <f>'[1]SCC x Ano'!I198/'[1]SCC x Ano'!I166-1</f>
        <v>0</v>
      </c>
      <c r="J198">
        <f>'[1]SCC x Ano'!J198/'[1]SCC x Ano'!J166-1</f>
        <v>1</v>
      </c>
      <c r="K198">
        <f>'[1]SCC x Ano'!K198/'[1]SCC x Ano'!K166-1</f>
        <v>-0.46666666666666667</v>
      </c>
      <c r="L198">
        <f>'[1]SCC x Ano'!L198/'[1]SCC x Ano'!L166-1</f>
        <v>5.12820512820511E-3</v>
      </c>
    </row>
    <row r="199" spans="1:12" x14ac:dyDescent="0.25">
      <c r="A199" s="1" t="s">
        <v>32</v>
      </c>
      <c r="B199">
        <f>'[1]SCC x Ano'!B199/'[1]SCC x Ano'!B167-1</f>
        <v>1.7241379310344751E-2</v>
      </c>
      <c r="C199">
        <f>'[1]SCC x Ano'!C199/'[1]SCC x Ano'!C167-1</f>
        <v>6.4516129032258007E-2</v>
      </c>
      <c r="D199">
        <f>'[1]SCC x Ano'!D199/'[1]SCC x Ano'!D167-1</f>
        <v>-1.4285714285714235E-2</v>
      </c>
      <c r="E199">
        <f>'[1]SCC x Ano'!E199/'[1]SCC x Ano'!E167-1</f>
        <v>-0.375</v>
      </c>
      <c r="F199">
        <f>'[1]SCC x Ano'!F199/'[1]SCC x Ano'!F167-1</f>
        <v>1.0489510489510412E-2</v>
      </c>
      <c r="G199">
        <f>'[1]SCC x Ano'!G199/'[1]SCC x Ano'!G167-1</f>
        <v>6.4102564102564097E-2</v>
      </c>
      <c r="H199">
        <f>'[1]SCC x Ano'!H199/'[1]SCC x Ano'!H167-1</f>
        <v>-8.333333333333337E-2</v>
      </c>
      <c r="I199">
        <f>'[1]SCC x Ano'!I199/'[1]SCC x Ano'!I167-1</f>
        <v>0.10344827586206895</v>
      </c>
      <c r="J199">
        <f>'[1]SCC x Ano'!J199/'[1]SCC x Ano'!J167-1</f>
        <v>0</v>
      </c>
      <c r="K199">
        <f>'[1]SCC x Ano'!K199/'[1]SCC x Ano'!K167-1</f>
        <v>0</v>
      </c>
      <c r="L199">
        <f>'[1]SCC x Ano'!L199/'[1]SCC x Ano'!L167-1</f>
        <v>1.1464968152866239E-2</v>
      </c>
    </row>
    <row r="200" spans="1:12" x14ac:dyDescent="0.25">
      <c r="A200" s="1" t="s">
        <v>31</v>
      </c>
      <c r="B200">
        <f>'[1]SCC x Ano'!B200/'[1]SCC x Ano'!B168-1</f>
        <v>-4.7619047619047672E-2</v>
      </c>
      <c r="C200">
        <f>'[1]SCC x Ano'!C200/'[1]SCC x Ano'!C168-1</f>
        <v>-0.19999999999999996</v>
      </c>
      <c r="D200">
        <f>'[1]SCC x Ano'!D200/'[1]SCC x Ano'!D168-1</f>
        <v>0.15384615384615374</v>
      </c>
      <c r="E200">
        <f>'[1]SCC x Ano'!E200/'[1]SCC x Ano'!E168-1</f>
        <v>-0.5</v>
      </c>
      <c r="F200">
        <f>'[1]SCC x Ano'!F200/'[1]SCC x Ano'!F168-1</f>
        <v>-5.9523809523809534E-2</v>
      </c>
      <c r="G200">
        <f>'[1]SCC x Ano'!G200/'[1]SCC x Ano'!G168-1</f>
        <v>0.10000000000000009</v>
      </c>
      <c r="H200">
        <f>'[1]SCC x Ano'!H200/'[1]SCC x Ano'!H168-1</f>
        <v>6.6666666666666652E-2</v>
      </c>
      <c r="I200">
        <f>'[1]SCC x Ano'!I200/'[1]SCC x Ano'!I168-1</f>
        <v>0.28571428571428581</v>
      </c>
      <c r="J200">
        <f>'[1]SCC x Ano'!J200/'[1]SCC x Ano'!J168-1</f>
        <v>0</v>
      </c>
      <c r="K200">
        <f>'[1]SCC x Ano'!K200/'[1]SCC x Ano'!K168-1</f>
        <v>-9.0909090909090939E-2</v>
      </c>
      <c r="L200">
        <f>'[1]SCC x Ano'!L200/'[1]SCC x Ano'!L168-1</f>
        <v>-5.494505494505475E-3</v>
      </c>
    </row>
    <row r="201" spans="1:12" x14ac:dyDescent="0.25">
      <c r="A201" s="1" t="s">
        <v>30</v>
      </c>
      <c r="B201">
        <f>'[1]SCC x Ano'!B201/'[1]SCC x Ano'!B169-1</f>
        <v>0.16470588235294126</v>
      </c>
      <c r="C201">
        <f>'[1]SCC x Ano'!C201/'[1]SCC x Ano'!C169-1</f>
        <v>9.3023255813953432E-2</v>
      </c>
      <c r="D201">
        <f>'[1]SCC x Ano'!D201/'[1]SCC x Ano'!D169-1</f>
        <v>5.1470588235294157E-2</v>
      </c>
      <c r="E201">
        <f>'[1]SCC x Ano'!E201/'[1]SCC x Ano'!E169-1</f>
        <v>0.125</v>
      </c>
      <c r="F201">
        <f>'[1]SCC x Ano'!F201/'[1]SCC x Ano'!F169-1</f>
        <v>-4.7619047619047672E-2</v>
      </c>
      <c r="G201">
        <f>'[1]SCC x Ano'!G201/'[1]SCC x Ano'!G169-1</f>
        <v>6.944444444444442E-2</v>
      </c>
      <c r="H201">
        <f>'[1]SCC x Ano'!H201/'[1]SCC x Ano'!H169-1</f>
        <v>-6.25E-2</v>
      </c>
      <c r="I201">
        <f>'[1]SCC x Ano'!I201/'[1]SCC x Ano'!I169-1</f>
        <v>-1.4084507042253502E-2</v>
      </c>
      <c r="J201">
        <f>'[1]SCC x Ano'!J201/'[1]SCC x Ano'!J169-1</f>
        <v>0</v>
      </c>
      <c r="K201">
        <f>'[1]SCC x Ano'!K201/'[1]SCC x Ano'!K169-1</f>
        <v>7.575757575757569E-2</v>
      </c>
      <c r="L201">
        <f>'[1]SCC x Ano'!L201/'[1]SCC x Ano'!L169-1</f>
        <v>1.9896831245394209E-2</v>
      </c>
    </row>
    <row r="202" spans="1:12" x14ac:dyDescent="0.25">
      <c r="A202" s="1" t="s">
        <v>29</v>
      </c>
      <c r="B202">
        <f>'[1]SCC x Ano'!B202/'[1]SCC x Ano'!B170-1</f>
        <v>0.26086956521739135</v>
      </c>
      <c r="C202">
        <f>'[1]SCC x Ano'!C202/'[1]SCC x Ano'!C170-1</f>
        <v>0.14285714285714279</v>
      </c>
      <c r="D202">
        <f>'[1]SCC x Ano'!D202/'[1]SCC x Ano'!D170-1</f>
        <v>-0.16279069767441856</v>
      </c>
      <c r="E202" t="e">
        <f>'[1]SCC x Ano'!E202/'[1]SCC x Ano'!E170-1</f>
        <v>#DIV/0!</v>
      </c>
      <c r="F202">
        <f>'[1]SCC x Ano'!F202/'[1]SCC x Ano'!F170-1</f>
        <v>0.12820512820512819</v>
      </c>
      <c r="G202">
        <f>'[1]SCC x Ano'!G202/'[1]SCC x Ano'!G170-1</f>
        <v>0.125</v>
      </c>
      <c r="H202">
        <f>'[1]SCC x Ano'!H202/'[1]SCC x Ano'!H170-1</f>
        <v>7.6923076923076872E-2</v>
      </c>
      <c r="I202">
        <f>'[1]SCC x Ano'!I202/'[1]SCC x Ano'!I170-1</f>
        <v>-0.16666666666666663</v>
      </c>
      <c r="J202">
        <f>'[1]SCC x Ano'!J202/'[1]SCC x Ano'!J170-1</f>
        <v>0</v>
      </c>
      <c r="K202">
        <f>'[1]SCC x Ano'!K202/'[1]SCC x Ano'!K170-1</f>
        <v>0.19047619047619047</v>
      </c>
      <c r="L202">
        <f>'[1]SCC x Ano'!L202/'[1]SCC x Ano'!L170-1</f>
        <v>7.6923076923076872E-2</v>
      </c>
    </row>
    <row r="203" spans="1:12" x14ac:dyDescent="0.25">
      <c r="A203" s="1" t="s">
        <v>28</v>
      </c>
      <c r="B203">
        <f>'[1]SCC x Ano'!B203/'[1]SCC x Ano'!B171-1</f>
        <v>0</v>
      </c>
      <c r="C203">
        <f>'[1]SCC x Ano'!C203/'[1]SCC x Ano'!C171-1</f>
        <v>0.10526315789473695</v>
      </c>
      <c r="D203">
        <f>'[1]SCC x Ano'!D203/'[1]SCC x Ano'!D171-1</f>
        <v>-6.4516129032258118E-2</v>
      </c>
      <c r="E203">
        <f>'[1]SCC x Ano'!E203/'[1]SCC x Ano'!E171-1</f>
        <v>2</v>
      </c>
      <c r="F203">
        <f>'[1]SCC x Ano'!F203/'[1]SCC x Ano'!F171-1</f>
        <v>5.0561797752809001E-2</v>
      </c>
      <c r="G203">
        <f>'[1]SCC x Ano'!G203/'[1]SCC x Ano'!G171-1</f>
        <v>0.14999999999999991</v>
      </c>
      <c r="H203">
        <f>'[1]SCC x Ano'!H203/'[1]SCC x Ano'!H171-1</f>
        <v>-5.2631578947368474E-2</v>
      </c>
      <c r="I203">
        <f>'[1]SCC x Ano'!I203/'[1]SCC x Ano'!I171-1</f>
        <v>5.8823529411764719E-2</v>
      </c>
      <c r="J203" t="e">
        <f>'[1]SCC x Ano'!J203/'[1]SCC x Ano'!J171-1</f>
        <v>#DIV/0!</v>
      </c>
      <c r="K203">
        <f>'[1]SCC x Ano'!K203/'[1]SCC x Ano'!K171-1</f>
        <v>-4.2553191489361653E-2</v>
      </c>
      <c r="L203">
        <f>'[1]SCC x Ano'!L203/'[1]SCC x Ano'!L171-1</f>
        <v>3.1890660592255093E-2</v>
      </c>
    </row>
    <row r="204" spans="1:12" x14ac:dyDescent="0.25">
      <c r="A204" s="1" t="s">
        <v>27</v>
      </c>
      <c r="B204">
        <f>'[1]SCC x Ano'!B204/'[1]SCC x Ano'!B172-1</f>
        <v>0.15873015873015883</v>
      </c>
      <c r="C204">
        <f>'[1]SCC x Ano'!C204/'[1]SCC x Ano'!C172-1</f>
        <v>0.19512195121951215</v>
      </c>
      <c r="D204">
        <f>'[1]SCC x Ano'!D204/'[1]SCC x Ano'!D172-1</f>
        <v>-8.0645161290322509E-3</v>
      </c>
      <c r="E204">
        <f>'[1]SCC x Ano'!E204/'[1]SCC x Ano'!E172-1</f>
        <v>1</v>
      </c>
      <c r="F204">
        <f>'[1]SCC x Ano'!F204/'[1]SCC x Ano'!F172-1</f>
        <v>1.9230769230769162E-3</v>
      </c>
      <c r="G204">
        <f>'[1]SCC x Ano'!G204/'[1]SCC x Ano'!G172-1</f>
        <v>0.12222222222222223</v>
      </c>
      <c r="H204">
        <f>'[1]SCC x Ano'!H204/'[1]SCC x Ano'!H172-1</f>
        <v>0</v>
      </c>
      <c r="I204">
        <f>'[1]SCC x Ano'!I204/'[1]SCC x Ano'!I172-1</f>
        <v>1.5625E-2</v>
      </c>
      <c r="J204">
        <f>'[1]SCC x Ano'!J204/'[1]SCC x Ano'!J172-1</f>
        <v>0</v>
      </c>
      <c r="K204">
        <f>'[1]SCC x Ano'!K204/'[1]SCC x Ano'!K172-1</f>
        <v>2.4390243902439046E-2</v>
      </c>
      <c r="L204">
        <f>'[1]SCC x Ano'!L204/'[1]SCC x Ano'!L172-1</f>
        <v>4.1894353369763104E-2</v>
      </c>
    </row>
    <row r="205" spans="1:12" x14ac:dyDescent="0.25">
      <c r="A205" s="1" t="s">
        <v>26</v>
      </c>
      <c r="B205">
        <f>'[1]SCC x Ano'!B205/'[1]SCC x Ano'!B173-1</f>
        <v>0.18248175182481763</v>
      </c>
      <c r="C205">
        <f>'[1]SCC x Ano'!C205/'[1]SCC x Ano'!C173-1</f>
        <v>0.26666666666666661</v>
      </c>
      <c r="D205">
        <f>'[1]SCC x Ano'!D205/'[1]SCC x Ano'!D173-1</f>
        <v>2.9850746268656803E-2</v>
      </c>
      <c r="E205">
        <f>'[1]SCC x Ano'!E205/'[1]SCC x Ano'!E173-1</f>
        <v>0.39999999999999991</v>
      </c>
      <c r="F205">
        <f>'[1]SCC x Ano'!F205/'[1]SCC x Ano'!F173-1</f>
        <v>-1.0714285714285676E-2</v>
      </c>
      <c r="G205">
        <f>'[1]SCC x Ano'!G205/'[1]SCC x Ano'!G173-1</f>
        <v>0.19607843137254899</v>
      </c>
      <c r="H205">
        <f>'[1]SCC x Ano'!H205/'[1]SCC x Ano'!H173-1</f>
        <v>7.4074074074074181E-2</v>
      </c>
      <c r="I205">
        <f>'[1]SCC x Ano'!I205/'[1]SCC x Ano'!I173-1</f>
        <v>-5.1282051282051322E-2</v>
      </c>
      <c r="J205">
        <f>'[1]SCC x Ano'!J205/'[1]SCC x Ano'!J173-1</f>
        <v>0.33333333333333326</v>
      </c>
      <c r="K205">
        <f>'[1]SCC x Ano'!K205/'[1]SCC x Ano'!K173-1</f>
        <v>1.4705882352941124E-2</v>
      </c>
      <c r="L205">
        <f>'[1]SCC x Ano'!L205/'[1]SCC x Ano'!L173-1</f>
        <v>6.7415730337078594E-2</v>
      </c>
    </row>
    <row r="206" spans="1:12" x14ac:dyDescent="0.25">
      <c r="A206" s="1" t="s">
        <v>25</v>
      </c>
      <c r="B206">
        <f>'[1]SCC x Ano'!B206/'[1]SCC x Ano'!B174-1</f>
        <v>0.10263157894736841</v>
      </c>
      <c r="C206">
        <f>'[1]SCC x Ano'!C206/'[1]SCC x Ano'!C174-1</f>
        <v>0.11258278145695355</v>
      </c>
      <c r="D206">
        <f>'[1]SCC x Ano'!D206/'[1]SCC x Ano'!D174-1</f>
        <v>-1.7006802721088454E-2</v>
      </c>
      <c r="E206">
        <f>'[1]SCC x Ano'!E206/'[1]SCC x Ano'!E174-1</f>
        <v>0.10526315789473695</v>
      </c>
      <c r="F206">
        <f>'[1]SCC x Ano'!F206/'[1]SCC x Ano'!F174-1</f>
        <v>-2.1390374331551332E-3</v>
      </c>
      <c r="G206">
        <f>'[1]SCC x Ano'!G206/'[1]SCC x Ano'!G174-1</f>
        <v>3.0042918454935563E-2</v>
      </c>
      <c r="H206">
        <f>'[1]SCC x Ano'!H206/'[1]SCC x Ano'!H174-1</f>
        <v>1.6528925619834656E-2</v>
      </c>
      <c r="I206">
        <f>'[1]SCC x Ano'!I206/'[1]SCC x Ano'!I174-1</f>
        <v>4.629629629629628E-2</v>
      </c>
      <c r="J206">
        <f>'[1]SCC x Ano'!J206/'[1]SCC x Ano'!J174-1</f>
        <v>0</v>
      </c>
      <c r="K206">
        <f>'[1]SCC x Ano'!K206/'[1]SCC x Ano'!K174-1</f>
        <v>0.14027149321266963</v>
      </c>
      <c r="L206">
        <f>'[1]SCC x Ano'!L206/'[1]SCC x Ano'!L174-1</f>
        <v>3.8897893030794162E-2</v>
      </c>
    </row>
    <row r="207" spans="1:12" x14ac:dyDescent="0.25">
      <c r="A207" s="1" t="s">
        <v>24</v>
      </c>
      <c r="B207">
        <f>'[1]SCC x Ano'!B207/'[1]SCC x Ano'!B175-1</f>
        <v>3.529411764705892E-2</v>
      </c>
      <c r="C207">
        <f>'[1]SCC x Ano'!C207/'[1]SCC x Ano'!C175-1</f>
        <v>0.14457831325301207</v>
      </c>
      <c r="D207">
        <f>'[1]SCC x Ano'!D207/'[1]SCC x Ano'!D175-1</f>
        <v>9.4339622641510523E-3</v>
      </c>
      <c r="E207">
        <f>'[1]SCC x Ano'!E207/'[1]SCC x Ano'!E175-1</f>
        <v>0.10526315789473695</v>
      </c>
      <c r="F207">
        <f>'[1]SCC x Ano'!F207/'[1]SCC x Ano'!F175-1</f>
        <v>1.3698630136986356E-2</v>
      </c>
      <c r="G207">
        <f>'[1]SCC x Ano'!G207/'[1]SCC x Ano'!G175-1</f>
        <v>0.1166666666666667</v>
      </c>
      <c r="H207">
        <f>'[1]SCC x Ano'!H207/'[1]SCC x Ano'!H175-1</f>
        <v>-2.7397260273972601E-2</v>
      </c>
      <c r="I207">
        <f>'[1]SCC x Ano'!I207/'[1]SCC x Ano'!I175-1</f>
        <v>-9.4339622641509413E-2</v>
      </c>
      <c r="J207">
        <f>'[1]SCC x Ano'!J207/'[1]SCC x Ano'!J175-1</f>
        <v>0.33333333333333326</v>
      </c>
      <c r="K207">
        <f>'[1]SCC x Ano'!K207/'[1]SCC x Ano'!K175-1</f>
        <v>6.2015503875969102E-2</v>
      </c>
      <c r="L207">
        <f>'[1]SCC x Ano'!L207/'[1]SCC x Ano'!L175-1</f>
        <v>3.746654772524538E-2</v>
      </c>
    </row>
    <row r="208" spans="1:12" x14ac:dyDescent="0.25">
      <c r="A208" s="1" t="s">
        <v>23</v>
      </c>
      <c r="B208">
        <f>'[1]SCC x Ano'!B208/'[1]SCC x Ano'!B176-1</f>
        <v>0.15044247787610621</v>
      </c>
      <c r="C208">
        <f>'[1]SCC x Ano'!C208/'[1]SCC x Ano'!C176-1</f>
        <v>-1.9230769230769273E-2</v>
      </c>
      <c r="D208">
        <f>'[1]SCC x Ano'!D208/'[1]SCC x Ano'!D176-1</f>
        <v>5.2173913043478182E-2</v>
      </c>
      <c r="E208">
        <f>'[1]SCC x Ano'!E208/'[1]SCC x Ano'!E176-1</f>
        <v>8.0000000000000071E-2</v>
      </c>
      <c r="F208">
        <f>'[1]SCC x Ano'!F208/'[1]SCC x Ano'!F176-1</f>
        <v>-6.2695924764890609E-3</v>
      </c>
      <c r="G208">
        <f>'[1]SCC x Ano'!G208/'[1]SCC x Ano'!G176-1</f>
        <v>0.1910112359550562</v>
      </c>
      <c r="H208">
        <f>'[1]SCC x Ano'!H208/'[1]SCC x Ano'!H176-1</f>
        <v>-3.4482758620689613E-2</v>
      </c>
      <c r="I208">
        <f>'[1]SCC x Ano'!I208/'[1]SCC x Ano'!I176-1</f>
        <v>-5.2631578947368474E-2</v>
      </c>
      <c r="J208">
        <f>'[1]SCC x Ano'!J208/'[1]SCC x Ano'!J176-1</f>
        <v>0</v>
      </c>
      <c r="K208">
        <f>'[1]SCC x Ano'!K208/'[1]SCC x Ano'!K176-1</f>
        <v>0.13207547169811318</v>
      </c>
      <c r="L208">
        <f>'[1]SCC x Ano'!L208/'[1]SCC x Ano'!L176-1</f>
        <v>5.3493449781659486E-2</v>
      </c>
    </row>
    <row r="209" spans="1:12" x14ac:dyDescent="0.25">
      <c r="A209" s="1" t="s">
        <v>22</v>
      </c>
      <c r="B209">
        <f>'[1]SCC x Ano'!B209/'[1]SCC x Ano'!B177-1</f>
        <v>5.6547619047619069E-2</v>
      </c>
      <c r="C209">
        <f>'[1]SCC x Ano'!C209/'[1]SCC x Ano'!C177-1</f>
        <v>0.10526315789473695</v>
      </c>
      <c r="D209">
        <f>'[1]SCC x Ano'!D209/'[1]SCC x Ano'!D177-1</f>
        <v>-3.0172413793103425E-2</v>
      </c>
      <c r="E209">
        <f>'[1]SCC x Ano'!E209/'[1]SCC x Ano'!E177-1</f>
        <v>0.17241379310344818</v>
      </c>
      <c r="F209">
        <f>'[1]SCC x Ano'!F209/'[1]SCC x Ano'!F177-1</f>
        <v>9.5147478591828261E-4</v>
      </c>
      <c r="G209">
        <f>'[1]SCC x Ano'!G209/'[1]SCC x Ano'!G177-1</f>
        <v>0.14592274678111594</v>
      </c>
      <c r="H209">
        <f>'[1]SCC x Ano'!H209/'[1]SCC x Ano'!H177-1</f>
        <v>6.2500000000000888E-3</v>
      </c>
      <c r="I209">
        <f>'[1]SCC x Ano'!I209/'[1]SCC x Ano'!I177-1</f>
        <v>-9.3959731543624136E-2</v>
      </c>
      <c r="J209">
        <f>'[1]SCC x Ano'!J209/'[1]SCC x Ano'!J177-1</f>
        <v>-0.18181818181818177</v>
      </c>
      <c r="K209">
        <f>'[1]SCC x Ano'!K209/'[1]SCC x Ano'!K177-1</f>
        <v>3.5087719298245723E-2</v>
      </c>
      <c r="L209">
        <f>'[1]SCC x Ano'!L209/'[1]SCC x Ano'!L177-1</f>
        <v>2.5037369207772775E-2</v>
      </c>
    </row>
    <row r="210" spans="1:12" x14ac:dyDescent="0.25">
      <c r="A210" s="1" t="s">
        <v>21</v>
      </c>
      <c r="B210">
        <f>'[1]SCC x Ano'!B210/'[1]SCC x Ano'!B178-1</f>
        <v>1.1904761904761862E-2</v>
      </c>
      <c r="C210">
        <f>'[1]SCC x Ano'!C210/'[1]SCC x Ano'!C178-1</f>
        <v>0.10526315789473695</v>
      </c>
      <c r="D210">
        <f>'[1]SCC x Ano'!D210/'[1]SCC x Ano'!D178-1</f>
        <v>-0.1166666666666667</v>
      </c>
      <c r="E210">
        <f>'[1]SCC x Ano'!E210/'[1]SCC x Ano'!E178-1</f>
        <v>-0.2142857142857143</v>
      </c>
      <c r="F210">
        <f>'[1]SCC x Ano'!F210/'[1]SCC x Ano'!F178-1</f>
        <v>9.8039215686274161E-3</v>
      </c>
      <c r="G210">
        <f>'[1]SCC x Ano'!G210/'[1]SCC x Ano'!G178-1</f>
        <v>0.14925373134328357</v>
      </c>
      <c r="H210">
        <f>'[1]SCC x Ano'!H210/'[1]SCC x Ano'!H178-1</f>
        <v>0.14999999999999991</v>
      </c>
      <c r="I210">
        <f>'[1]SCC x Ano'!I210/'[1]SCC x Ano'!I178-1</f>
        <v>0.10000000000000009</v>
      </c>
      <c r="J210">
        <f>'[1]SCC x Ano'!J210/'[1]SCC x Ano'!J178-1</f>
        <v>0</v>
      </c>
      <c r="K210">
        <f>'[1]SCC x Ano'!K210/'[1]SCC x Ano'!K178-1</f>
        <v>0.10769230769230775</v>
      </c>
      <c r="L210">
        <f>'[1]SCC x Ano'!L210/'[1]SCC x Ano'!L178-1</f>
        <v>3.3946251768034008E-2</v>
      </c>
    </row>
    <row r="211" spans="1:12" x14ac:dyDescent="0.25">
      <c r="A211" s="1" t="s">
        <v>20</v>
      </c>
      <c r="B211">
        <f>'[1]SCC x Ano'!B211/'[1]SCC x Ano'!B179-1</f>
        <v>0.12030075187969924</v>
      </c>
      <c r="C211">
        <f>'[1]SCC x Ano'!C211/'[1]SCC x Ano'!C179-1</f>
        <v>0.25</v>
      </c>
      <c r="D211">
        <f>'[1]SCC x Ano'!D211/'[1]SCC x Ano'!D179-1</f>
        <v>-1.4492753623188359E-2</v>
      </c>
      <c r="E211">
        <f>'[1]SCC x Ano'!E211/'[1]SCC x Ano'!E179-1</f>
        <v>-0.16666666666666663</v>
      </c>
      <c r="F211">
        <f>'[1]SCC x Ano'!F211/'[1]SCC x Ano'!F179-1</f>
        <v>-3.8314176245211051E-3</v>
      </c>
      <c r="G211">
        <f>'[1]SCC x Ano'!G211/'[1]SCC x Ano'!G179-1</f>
        <v>0.1399999999999999</v>
      </c>
      <c r="H211">
        <f>'[1]SCC x Ano'!H211/'[1]SCC x Ano'!H179-1</f>
        <v>-2.7027027027026973E-2</v>
      </c>
      <c r="I211">
        <f>'[1]SCC x Ano'!I211/'[1]SCC x Ano'!I179-1</f>
        <v>8.3333333333333259E-2</v>
      </c>
      <c r="J211">
        <f>'[1]SCC x Ano'!J211/'[1]SCC x Ano'!J179-1</f>
        <v>1</v>
      </c>
      <c r="K211">
        <f>'[1]SCC x Ano'!K211/'[1]SCC x Ano'!K179-1</f>
        <v>0.20253164556962022</v>
      </c>
      <c r="L211">
        <f>'[1]SCC x Ano'!L211/'[1]SCC x Ano'!L179-1</f>
        <v>7.1236559139784994E-2</v>
      </c>
    </row>
    <row r="212" spans="1:12" x14ac:dyDescent="0.25">
      <c r="A212" s="1" t="s">
        <v>19</v>
      </c>
      <c r="B212">
        <f>'[1]SCC x Ano'!B212/'[1]SCC x Ano'!B180-1</f>
        <v>5.46875E-2</v>
      </c>
      <c r="C212">
        <f>'[1]SCC x Ano'!C212/'[1]SCC x Ano'!C180-1</f>
        <v>2.4691358024691468E-2</v>
      </c>
      <c r="D212">
        <f>'[1]SCC x Ano'!D212/'[1]SCC x Ano'!D180-1</f>
        <v>-1.7804154302670572E-2</v>
      </c>
      <c r="E212">
        <f>'[1]SCC x Ano'!E212/'[1]SCC x Ano'!E180-1</f>
        <v>0.13207547169811318</v>
      </c>
      <c r="F212">
        <f>'[1]SCC x Ano'!F212/'[1]SCC x Ano'!F180-1</f>
        <v>-1.6823687752355321E-2</v>
      </c>
      <c r="G212">
        <f>'[1]SCC x Ano'!G212/'[1]SCC x Ano'!G180-1</f>
        <v>9.6296296296296324E-2</v>
      </c>
      <c r="H212">
        <f>'[1]SCC x Ano'!H212/'[1]SCC x Ano'!H180-1</f>
        <v>-5.0000000000000044E-3</v>
      </c>
      <c r="I212">
        <f>'[1]SCC x Ano'!I212/'[1]SCC x Ano'!I180-1</f>
        <v>8.8888888888889461E-3</v>
      </c>
      <c r="J212">
        <f>'[1]SCC x Ano'!J212/'[1]SCC x Ano'!J180-1</f>
        <v>0</v>
      </c>
      <c r="K212">
        <f>'[1]SCC x Ano'!K212/'[1]SCC x Ano'!K180-1</f>
        <v>9.1566265060240903E-2</v>
      </c>
      <c r="L212">
        <f>'[1]SCC x Ano'!L212/'[1]SCC x Ano'!L180-1</f>
        <v>2.2647206844489176E-2</v>
      </c>
    </row>
    <row r="213" spans="1:12" x14ac:dyDescent="0.25">
      <c r="A213" s="1" t="s">
        <v>18</v>
      </c>
      <c r="B213">
        <f>'[1]SCC x Ano'!B213/'[1]SCC x Ano'!B181-1</f>
        <v>4.1129527317372627E-2</v>
      </c>
      <c r="C213">
        <f>'[1]SCC x Ano'!C213/'[1]SCC x Ano'!C181-1</f>
        <v>2.7944111776447178E-2</v>
      </c>
      <c r="D213">
        <f>'[1]SCC x Ano'!D213/'[1]SCC x Ano'!D181-1</f>
        <v>-5.0949913644214195E-2</v>
      </c>
      <c r="E213">
        <f>'[1]SCC x Ano'!E213/'[1]SCC x Ano'!E181-1</f>
        <v>0.11827956989247301</v>
      </c>
      <c r="F213">
        <f>'[1]SCC x Ano'!F213/'[1]SCC x Ano'!F181-1</f>
        <v>-1.4607002086714616E-2</v>
      </c>
      <c r="G213">
        <f>'[1]SCC x Ano'!G213/'[1]SCC x Ano'!G181-1</f>
        <v>8.7301587301587213E-2</v>
      </c>
      <c r="H213">
        <f>'[1]SCC x Ano'!H213/'[1]SCC x Ano'!H181-1</f>
        <v>-5.3012048192771055E-2</v>
      </c>
      <c r="I213">
        <f>'[1]SCC x Ano'!I213/'[1]SCC x Ano'!I181-1</f>
        <v>-8.0645161290322509E-3</v>
      </c>
      <c r="J213">
        <f>'[1]SCC x Ano'!J213/'[1]SCC x Ano'!J181-1</f>
        <v>1.4285714285714235E-2</v>
      </c>
      <c r="K213">
        <f>'[1]SCC x Ano'!K213/'[1]SCC x Ano'!K181-1</f>
        <v>0.16419491525423724</v>
      </c>
      <c r="L213">
        <f>'[1]SCC x Ano'!L213/'[1]SCC x Ano'!L181-1</f>
        <v>1.8188117096830103E-2</v>
      </c>
    </row>
    <row r="214" spans="1:12" x14ac:dyDescent="0.25">
      <c r="A214" s="1" t="s">
        <v>17</v>
      </c>
      <c r="B214">
        <f>'[1]SCC x Ano'!B214/'[1]SCC x Ano'!B182-1</f>
        <v>4.9999999999998934E-3</v>
      </c>
      <c r="C214">
        <f>'[1]SCC x Ano'!C214/'[1]SCC x Ano'!C182-1</f>
        <v>0.1333333333333333</v>
      </c>
      <c r="D214">
        <f>'[1]SCC x Ano'!D214/'[1]SCC x Ano'!D182-1</f>
        <v>-1.9512195121951237E-2</v>
      </c>
      <c r="E214">
        <f>'[1]SCC x Ano'!E214/'[1]SCC x Ano'!E182-1</f>
        <v>0.125</v>
      </c>
      <c r="F214">
        <f>'[1]SCC x Ano'!F214/'[1]SCC x Ano'!F182-1</f>
        <v>1.6709511568123503E-2</v>
      </c>
      <c r="G214">
        <f>'[1]SCC x Ano'!G214/'[1]SCC x Ano'!G182-1</f>
        <v>0.13523131672597866</v>
      </c>
      <c r="H214">
        <f>'[1]SCC x Ano'!H214/'[1]SCC x Ano'!H182-1</f>
        <v>4.6875E-2</v>
      </c>
      <c r="I214">
        <f>'[1]SCC x Ano'!I214/'[1]SCC x Ano'!I182-1</f>
        <v>3.9215686274509887E-2</v>
      </c>
      <c r="J214">
        <f>'[1]SCC x Ano'!J214/'[1]SCC x Ano'!J182-1</f>
        <v>0.14285714285714279</v>
      </c>
      <c r="K214">
        <f>'[1]SCC x Ano'!K214/'[1]SCC x Ano'!K182-1</f>
        <v>0.10000000000000009</v>
      </c>
      <c r="L214">
        <f>'[1]SCC x Ano'!L214/'[1]SCC x Ano'!L182-1</f>
        <v>4.1165587419056404E-2</v>
      </c>
    </row>
    <row r="215" spans="1:12" x14ac:dyDescent="0.25">
      <c r="A215" s="1" t="s">
        <v>16</v>
      </c>
      <c r="B215">
        <f>'[1]SCC x Ano'!B215/'[1]SCC x Ano'!B183-1</f>
        <v>5.0719671007539491E-2</v>
      </c>
      <c r="C215">
        <f>'[1]SCC x Ano'!C215/'[1]SCC x Ano'!C183-1</f>
        <v>0</v>
      </c>
      <c r="D215">
        <f>'[1]SCC x Ano'!D215/'[1]SCC x Ano'!D183-1</f>
        <v>1.006036217303885E-3</v>
      </c>
      <c r="E215">
        <f>'[1]SCC x Ano'!E215/'[1]SCC x Ano'!E183-1</f>
        <v>0.20560747663551404</v>
      </c>
      <c r="F215">
        <f>'[1]SCC x Ano'!F215/'[1]SCC x Ano'!F183-1</f>
        <v>3.8817557479844389E-3</v>
      </c>
      <c r="G215">
        <f>'[1]SCC x Ano'!G215/'[1]SCC x Ano'!G183-1</f>
        <v>7.5496688741721885E-2</v>
      </c>
      <c r="H215">
        <f>'[1]SCC x Ano'!H215/'[1]SCC x Ano'!H183-1</f>
        <v>7.0422535211267512E-3</v>
      </c>
      <c r="I215">
        <f>'[1]SCC x Ano'!I215/'[1]SCC x Ano'!I183-1</f>
        <v>-2.8818443804035088E-3</v>
      </c>
      <c r="J215">
        <f>'[1]SCC x Ano'!J215/'[1]SCC x Ano'!J183-1</f>
        <v>0.19047619047619047</v>
      </c>
      <c r="K215">
        <f>'[1]SCC x Ano'!K215/'[1]SCC x Ano'!K183-1</f>
        <v>3.4440344403444012E-2</v>
      </c>
      <c r="L215">
        <f>'[1]SCC x Ano'!L215/'[1]SCC x Ano'!L183-1</f>
        <v>2.6307892367710251E-2</v>
      </c>
    </row>
    <row r="216" spans="1:12" x14ac:dyDescent="0.25">
      <c r="A216" s="1" t="s">
        <v>15</v>
      </c>
      <c r="B216">
        <f>'[1]SCC x Ano'!B216/'[1]SCC x Ano'!B184-1</f>
        <v>5.8507205850720556E-2</v>
      </c>
      <c r="C216">
        <f>'[1]SCC x Ano'!C216/'[1]SCC x Ano'!C184-1</f>
        <v>6.0816012317167045E-2</v>
      </c>
      <c r="D216">
        <f>'[1]SCC x Ano'!D216/'[1]SCC x Ano'!D184-1</f>
        <v>-8.3732057416268102E-3</v>
      </c>
      <c r="E216">
        <f>'[1]SCC x Ano'!E216/'[1]SCC x Ano'!E184-1</f>
        <v>0.19354838709677424</v>
      </c>
      <c r="F216">
        <f>'[1]SCC x Ano'!F216/'[1]SCC x Ano'!F184-1</f>
        <v>-1.6152219873150075E-2</v>
      </c>
      <c r="G216">
        <f>'[1]SCC x Ano'!G216/'[1]SCC x Ano'!G184-1</f>
        <v>8.1179912237932639E-2</v>
      </c>
      <c r="H216">
        <f>'[1]SCC x Ano'!H216/'[1]SCC x Ano'!H184-1</f>
        <v>-1.2450481041312966E-2</v>
      </c>
      <c r="I216">
        <f>'[1]SCC x Ano'!I216/'[1]SCC x Ano'!I184-1</f>
        <v>-5.322687957418526E-3</v>
      </c>
      <c r="J216">
        <f>'[1]SCC x Ano'!J216/'[1]SCC x Ano'!J184-1</f>
        <v>-2.4390243902439046E-2</v>
      </c>
      <c r="K216">
        <f>'[1]SCC x Ano'!K216/'[1]SCC x Ano'!K184-1</f>
        <v>8.1266806095010358E-2</v>
      </c>
      <c r="L216">
        <f>'[1]SCC x Ano'!L216/'[1]SCC x Ano'!L184-1</f>
        <v>2.5257012311207028E-2</v>
      </c>
    </row>
    <row r="217" spans="1:12" x14ac:dyDescent="0.25">
      <c r="A217" s="1" t="s">
        <v>14</v>
      </c>
      <c r="B217">
        <f>'[1]SCC x Ano'!B217/'[1]SCC x Ano'!B185-1</f>
        <v>4.0747028862478718E-2</v>
      </c>
      <c r="C217">
        <f>'[1]SCC x Ano'!C217/'[1]SCC x Ano'!C185-1</f>
        <v>4.6052631578947345E-2</v>
      </c>
      <c r="D217">
        <f>'[1]SCC x Ano'!D217/'[1]SCC x Ano'!D185-1</f>
        <v>-1.253132832080206E-2</v>
      </c>
      <c r="E217">
        <f>'[1]SCC x Ano'!E217/'[1]SCC x Ano'!E185-1</f>
        <v>0.19166666666666665</v>
      </c>
      <c r="F217">
        <f>'[1]SCC x Ano'!F217/'[1]SCC x Ano'!F185-1</f>
        <v>-1.2174501183632058E-2</v>
      </c>
      <c r="G217">
        <f>'[1]SCC x Ano'!G217/'[1]SCC x Ano'!G185-1</f>
        <v>7.6540755467196853E-2</v>
      </c>
      <c r="H217">
        <f>'[1]SCC x Ano'!H217/'[1]SCC x Ano'!H185-1</f>
        <v>7.6628352490422103E-3</v>
      </c>
      <c r="I217">
        <f>'[1]SCC x Ano'!I217/'[1]SCC x Ano'!I185-1</f>
        <v>9.3749999999999112E-3</v>
      </c>
      <c r="J217">
        <f>'[1]SCC x Ano'!J217/'[1]SCC x Ano'!J185-1</f>
        <v>9.5238095238095344E-2</v>
      </c>
      <c r="K217">
        <f>'[1]SCC x Ano'!K217/'[1]SCC x Ano'!K185-1</f>
        <v>8.9955022488755532E-2</v>
      </c>
      <c r="L217">
        <f>'[1]SCC x Ano'!L217/'[1]SCC x Ano'!L185-1</f>
        <v>2.3438489801089535E-2</v>
      </c>
    </row>
    <row r="218" spans="1:12" x14ac:dyDescent="0.25">
      <c r="A218" s="1" t="s">
        <v>13</v>
      </c>
      <c r="B218">
        <f>'[1]SCC x Ano'!B218/'[1]SCC x Ano'!B186-1</f>
        <v>3.4334763948497882E-2</v>
      </c>
      <c r="C218">
        <f>'[1]SCC x Ano'!C218/'[1]SCC x Ano'!C186-1</f>
        <v>4.7318611987381631E-2</v>
      </c>
      <c r="D218">
        <f>'[1]SCC x Ano'!D218/'[1]SCC x Ano'!D186-1</f>
        <v>-2.3684210526315752E-2</v>
      </c>
      <c r="E218">
        <f>'[1]SCC x Ano'!E218/'[1]SCC x Ano'!E186-1</f>
        <v>4.5977011494252817E-2</v>
      </c>
      <c r="F218">
        <f>'[1]SCC x Ano'!F218/'[1]SCC x Ano'!F186-1</f>
        <v>-6.15556799104644E-3</v>
      </c>
      <c r="G218">
        <f>'[1]SCC x Ano'!G218/'[1]SCC x Ano'!G186-1</f>
        <v>7.5376884422110546E-2</v>
      </c>
      <c r="H218">
        <f>'[1]SCC x Ano'!H218/'[1]SCC x Ano'!H186-1</f>
        <v>2.1834061135370675E-3</v>
      </c>
      <c r="I218">
        <f>'[1]SCC x Ano'!I218/'[1]SCC x Ano'!I186-1</f>
        <v>-8.6124401913875603E-2</v>
      </c>
      <c r="J218">
        <f>'[1]SCC x Ano'!J218/'[1]SCC x Ano'!J186-1</f>
        <v>0</v>
      </c>
      <c r="K218">
        <f>'[1]SCC x Ano'!K218/'[1]SCC x Ano'!K186-1</f>
        <v>0.17219917012448138</v>
      </c>
      <c r="L218">
        <f>'[1]SCC x Ano'!L218/'[1]SCC x Ano'!L186-1</f>
        <v>2.5333789798014372E-2</v>
      </c>
    </row>
    <row r="219" spans="1:12" x14ac:dyDescent="0.25">
      <c r="A219" s="1" t="s">
        <v>12</v>
      </c>
      <c r="B219">
        <f>'[1]SCC x Ano'!B219/'[1]SCC x Ano'!B187-1</f>
        <v>3.6240090600226482E-2</v>
      </c>
      <c r="C219">
        <f>'[1]SCC x Ano'!C219/'[1]SCC x Ano'!C187-1</f>
        <v>3.1609195402298784E-2</v>
      </c>
      <c r="D219">
        <f>'[1]SCC x Ano'!D219/'[1]SCC x Ano'!D187-1</f>
        <v>-4.5504994450610403E-2</v>
      </c>
      <c r="E219">
        <f>'[1]SCC x Ano'!E219/'[1]SCC x Ano'!E187-1</f>
        <v>0.24705882352941178</v>
      </c>
      <c r="F219">
        <f>'[1]SCC x Ano'!F219/'[1]SCC x Ano'!F187-1</f>
        <v>-1.7776228651097958E-2</v>
      </c>
      <c r="G219">
        <f>'[1]SCC x Ano'!G219/'[1]SCC x Ano'!G187-1</f>
        <v>8.7638376383763816E-2</v>
      </c>
      <c r="H219">
        <f>'[1]SCC x Ano'!H219/'[1]SCC x Ano'!H187-1</f>
        <v>4.3402777777777679E-2</v>
      </c>
      <c r="I219">
        <f>'[1]SCC x Ano'!I219/'[1]SCC x Ano'!I187-1</f>
        <v>-2.7855153203342642E-2</v>
      </c>
      <c r="J219">
        <f>'[1]SCC x Ano'!J219/'[1]SCC x Ano'!J187-1</f>
        <v>2.857142857142847E-2</v>
      </c>
      <c r="K219">
        <f>'[1]SCC x Ano'!K219/'[1]SCC x Ano'!K187-1</f>
        <v>9.4703049759229607E-2</v>
      </c>
      <c r="L219">
        <f>'[1]SCC x Ano'!L219/'[1]SCC x Ano'!L187-1</f>
        <v>2.0124913254684351E-2</v>
      </c>
    </row>
    <row r="220" spans="1:12" x14ac:dyDescent="0.25">
      <c r="A220" s="1" t="s">
        <v>11</v>
      </c>
      <c r="B220">
        <f>'[1]SCC x Ano'!B220/'[1]SCC x Ano'!B188-1</f>
        <v>0.125</v>
      </c>
      <c r="C220">
        <f>'[1]SCC x Ano'!C220/'[1]SCC x Ano'!C188-1</f>
        <v>1.3333333333333419E-2</v>
      </c>
      <c r="D220">
        <f>'[1]SCC x Ano'!D220/'[1]SCC x Ano'!D188-1</f>
        <v>-5.8823529411764497E-3</v>
      </c>
      <c r="E220">
        <f>'[1]SCC x Ano'!E220/'[1]SCC x Ano'!E188-1</f>
        <v>-0.13043478260869568</v>
      </c>
      <c r="F220">
        <f>'[1]SCC x Ano'!F220/'[1]SCC x Ano'!F188-1</f>
        <v>3.5714285714285809E-2</v>
      </c>
      <c r="G220">
        <f>'[1]SCC x Ano'!G220/'[1]SCC x Ano'!G188-1</f>
        <v>3.8709677419354938E-2</v>
      </c>
      <c r="H220">
        <f>'[1]SCC x Ano'!H220/'[1]SCC x Ano'!H188-1</f>
        <v>8.0000000000000071E-3</v>
      </c>
      <c r="I220">
        <f>'[1]SCC x Ano'!I220/'[1]SCC x Ano'!I188-1</f>
        <v>0</v>
      </c>
      <c r="J220">
        <f>'[1]SCC x Ano'!J220/'[1]SCC x Ano'!J188-1</f>
        <v>0</v>
      </c>
      <c r="K220">
        <f>'[1]SCC x Ano'!K220/'[1]SCC x Ano'!K188-1</f>
        <v>5.7324840764331197E-2</v>
      </c>
      <c r="L220">
        <f>'[1]SCC x Ano'!L220/'[1]SCC x Ano'!L188-1</f>
        <v>3.5823170731707377E-2</v>
      </c>
    </row>
    <row r="221" spans="1:12" x14ac:dyDescent="0.25">
      <c r="A221" s="1" t="s">
        <v>10</v>
      </c>
      <c r="B221">
        <f>'[1]SCC x Ano'!B221/'[1]SCC x Ano'!B189-1</f>
        <v>-4.3668122270742349E-2</v>
      </c>
      <c r="C221">
        <f>'[1]SCC x Ano'!C221/'[1]SCC x Ano'!C189-1</f>
        <v>0.10294117647058831</v>
      </c>
      <c r="D221">
        <f>'[1]SCC x Ano'!D221/'[1]SCC x Ano'!D189-1</f>
        <v>7.0707070707070718E-2</v>
      </c>
      <c r="E221">
        <f>'[1]SCC x Ano'!E221/'[1]SCC x Ano'!E189-1</f>
        <v>-0.11111111111111116</v>
      </c>
      <c r="F221">
        <f>'[1]SCC x Ano'!F221/'[1]SCC x Ano'!F189-1</f>
        <v>-1.3913043478260834E-2</v>
      </c>
      <c r="G221">
        <f>'[1]SCC x Ano'!G221/'[1]SCC x Ano'!G189-1</f>
        <v>0.14649681528662417</v>
      </c>
      <c r="H221">
        <f>'[1]SCC x Ano'!H221/'[1]SCC x Ano'!H189-1</f>
        <v>1.0638297872340496E-2</v>
      </c>
      <c r="I221">
        <f>'[1]SCC x Ano'!I221/'[1]SCC x Ano'!I189-1</f>
        <v>1.4285714285714235E-2</v>
      </c>
      <c r="J221">
        <f>'[1]SCC x Ano'!J221/'[1]SCC x Ano'!J189-1</f>
        <v>0.5</v>
      </c>
      <c r="K221">
        <f>'[1]SCC x Ano'!K221/'[1]SCC x Ano'!K189-1</f>
        <v>0.25</v>
      </c>
      <c r="L221">
        <f>'[1]SCC x Ano'!L221/'[1]SCC x Ano'!L189-1</f>
        <v>4.1483343808925266E-2</v>
      </c>
    </row>
    <row r="222" spans="1:12" x14ac:dyDescent="0.25">
      <c r="A222" s="1" t="s">
        <v>9</v>
      </c>
      <c r="B222">
        <f>'[1]SCC x Ano'!B222/'[1]SCC x Ano'!B190-1</f>
        <v>8.3511777301927159E-2</v>
      </c>
      <c r="C222">
        <f>'[1]SCC x Ano'!C222/'[1]SCC x Ano'!C190-1</f>
        <v>6.25E-2</v>
      </c>
      <c r="D222">
        <f>'[1]SCC x Ano'!D222/'[1]SCC x Ano'!D190-1</f>
        <v>2.19780219780219E-2</v>
      </c>
      <c r="E222">
        <f>'[1]SCC x Ano'!E222/'[1]SCC x Ano'!E190-1</f>
        <v>0.24137931034482762</v>
      </c>
      <c r="F222">
        <f>'[1]SCC x Ano'!F222/'[1]SCC x Ano'!F190-1</f>
        <v>2.6079136690647431E-2</v>
      </c>
      <c r="G222">
        <f>'[1]SCC x Ano'!G222/'[1]SCC x Ano'!G190-1</f>
        <v>0.11834319526627213</v>
      </c>
      <c r="H222">
        <f>'[1]SCC x Ano'!H222/'[1]SCC x Ano'!H190-1</f>
        <v>5.0458715596330306E-2</v>
      </c>
      <c r="I222">
        <f>'[1]SCC x Ano'!I222/'[1]SCC x Ano'!I190-1</f>
        <v>-7.407407407407407E-2</v>
      </c>
      <c r="J222">
        <f>'[1]SCC x Ano'!J222/'[1]SCC x Ano'!J190-1</f>
        <v>-8.333333333333337E-2</v>
      </c>
      <c r="K222">
        <f>'[1]SCC x Ano'!K222/'[1]SCC x Ano'!K190-1</f>
        <v>8.3601286173633493E-2</v>
      </c>
      <c r="L222">
        <f>'[1]SCC x Ano'!L222/'[1]SCC x Ano'!L190-1</f>
        <v>5.0479233226837117E-2</v>
      </c>
    </row>
    <row r="223" spans="1:12" x14ac:dyDescent="0.25">
      <c r="A223" s="1" t="s">
        <v>8</v>
      </c>
      <c r="B223">
        <f>'[1]SCC x Ano'!B223/'[1]SCC x Ano'!B191-1</f>
        <v>6.3291139240506222E-2</v>
      </c>
      <c r="C223">
        <f>'[1]SCC x Ano'!C223/'[1]SCC x Ano'!C191-1</f>
        <v>0.13157894736842102</v>
      </c>
      <c r="D223">
        <f>'[1]SCC x Ano'!D223/'[1]SCC x Ano'!D191-1</f>
        <v>-4.8387096774193505E-2</v>
      </c>
      <c r="E223">
        <f>'[1]SCC x Ano'!E223/'[1]SCC x Ano'!E191-1</f>
        <v>0.18181818181818188</v>
      </c>
      <c r="F223">
        <f>'[1]SCC x Ano'!F223/'[1]SCC x Ano'!F191-1</f>
        <v>-4.1365046535677408E-3</v>
      </c>
      <c r="G223">
        <f>'[1]SCC x Ano'!G223/'[1]SCC x Ano'!G191-1</f>
        <v>2.9649595687331498E-2</v>
      </c>
      <c r="H223">
        <f>'[1]SCC x Ano'!H223/'[1]SCC x Ano'!H191-1</f>
        <v>3.2258064516129004E-2</v>
      </c>
      <c r="I223">
        <f>'[1]SCC x Ano'!I223/'[1]SCC x Ano'!I191-1</f>
        <v>0.11578947368421044</v>
      </c>
      <c r="J223">
        <f>'[1]SCC x Ano'!J223/'[1]SCC x Ano'!J191-1</f>
        <v>0</v>
      </c>
      <c r="K223">
        <f>'[1]SCC x Ano'!K223/'[1]SCC x Ano'!K191-1</f>
        <v>0</v>
      </c>
      <c r="L223">
        <f>'[1]SCC x Ano'!L223/'[1]SCC x Ano'!L191-1</f>
        <v>2.0725388601036343E-2</v>
      </c>
    </row>
    <row r="224" spans="1:12" x14ac:dyDescent="0.25">
      <c r="A224" s="1" t="s">
        <v>7</v>
      </c>
      <c r="B224">
        <f>'[1]SCC x Ano'!B224/'[1]SCC x Ano'!B192-1</f>
        <v>5.3745721891240938E-2</v>
      </c>
      <c r="C224">
        <f>'[1]SCC x Ano'!C224/'[1]SCC x Ano'!C192-1</f>
        <v>5.3901537264059218E-2</v>
      </c>
      <c r="D224">
        <f>'[1]SCC x Ano'!D224/'[1]SCC x Ano'!D192-1</f>
        <v>-1.6454823135284236E-2</v>
      </c>
      <c r="E224">
        <f>'[1]SCC x Ano'!E224/'[1]SCC x Ano'!E192-1</f>
        <v>0.15177865612648223</v>
      </c>
      <c r="F224">
        <f>'[1]SCC x Ano'!F224/'[1]SCC x Ano'!F192-1</f>
        <v>-8.4986581066147648E-3</v>
      </c>
      <c r="G224">
        <f>'[1]SCC x Ano'!G224/'[1]SCC x Ano'!G192-1</f>
        <v>8.4249923617476297E-2</v>
      </c>
      <c r="H224">
        <f>'[1]SCC x Ano'!H224/'[1]SCC x Ano'!H192-1</f>
        <v>-2.1909233176838905E-3</v>
      </c>
      <c r="I224">
        <f>'[1]SCC x Ano'!I224/'[1]SCC x Ano'!I192-1</f>
        <v>-7.2146917358985041E-3</v>
      </c>
      <c r="J224">
        <f>'[1]SCC x Ano'!J224/'[1]SCC x Ano'!J192-1</f>
        <v>3.5326086956521729E-2</v>
      </c>
      <c r="K224">
        <f>'[1]SCC x Ano'!K224/'[1]SCC x Ano'!K192-1</f>
        <v>9.1894102013697188E-2</v>
      </c>
      <c r="L224">
        <f>'[1]SCC x Ano'!L224/'[1]SCC x Ano'!L192-1</f>
        <v>2.673515457606368E-2</v>
      </c>
    </row>
    <row r="225" spans="1:12" x14ac:dyDescent="0.25">
      <c r="B225" s="1"/>
      <c r="C225" s="1"/>
      <c r="D225" s="1"/>
      <c r="E225" s="1"/>
      <c r="F225" s="1"/>
      <c r="G225" s="1"/>
      <c r="H225" s="1"/>
      <c r="I225" s="1"/>
      <c r="J225" s="1"/>
      <c r="K225" s="1"/>
    </row>
    <row r="226" spans="1:12" x14ac:dyDescent="0.25">
      <c r="B226" s="1"/>
      <c r="C226" s="1"/>
      <c r="D226" s="1"/>
      <c r="E226" s="1"/>
      <c r="F226" s="1"/>
      <c r="G226" s="1"/>
      <c r="H226" s="1"/>
      <c r="I226" s="1"/>
      <c r="J226" s="1"/>
      <c r="K226" s="1"/>
    </row>
    <row r="227" spans="1:12" s="1" customFormat="1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>
        <f>'[1]SCC x Ano'!B229/'[1]SCC x Ano'!B197-1</f>
        <v>-7.3529411764705621E-3</v>
      </c>
      <c r="C229">
        <f>'[1]SCC x Ano'!C229/'[1]SCC x Ano'!C197-1</f>
        <v>-3.125E-2</v>
      </c>
      <c r="D229">
        <f>'[1]SCC x Ano'!D229/'[1]SCC x Ano'!D197-1</f>
        <v>0.10000000000000009</v>
      </c>
      <c r="E229">
        <f>'[1]SCC x Ano'!E229/'[1]SCC x Ano'!E197-1</f>
        <v>-0.30000000000000004</v>
      </c>
      <c r="F229">
        <f>'[1]SCC x Ano'!F229/'[1]SCC x Ano'!F197-1</f>
        <v>1.7182130584192379E-2</v>
      </c>
      <c r="G229">
        <f>'[1]SCC x Ano'!G229/'[1]SCC x Ano'!G197-1</f>
        <v>6.1728395061728447E-2</v>
      </c>
      <c r="H229">
        <f>'[1]SCC x Ano'!H229/'[1]SCC x Ano'!H197-1</f>
        <v>-7.1428571428571397E-2</v>
      </c>
      <c r="I229">
        <f>'[1]SCC x Ano'!I229/'[1]SCC x Ano'!I197-1</f>
        <v>-0.13953488372093026</v>
      </c>
      <c r="J229">
        <f>'[1]SCC x Ano'!J229/'[1]SCC x Ano'!J197-1</f>
        <v>0.5</v>
      </c>
      <c r="K229" s="39">
        <f>'[1]SCC x Ano'!K229/'[1]SCC x Ano'!K197-1</f>
        <v>1.3333333333333419E-2</v>
      </c>
      <c r="L229">
        <f>'[1]SCC x Ano'!L229/'[1]SCC x Ano'!L197-1</f>
        <v>1.4218009478673022E-2</v>
      </c>
    </row>
    <row r="230" spans="1:12" x14ac:dyDescent="0.25">
      <c r="A230" s="1" t="s">
        <v>33</v>
      </c>
      <c r="B230">
        <f>'[1]SCC x Ano'!B230/'[1]SCC x Ano'!B198-1</f>
        <v>5.7142857142857162E-2</v>
      </c>
      <c r="C230">
        <f>'[1]SCC x Ano'!C230/'[1]SCC x Ano'!C198-1</f>
        <v>0.125</v>
      </c>
      <c r="D230">
        <f>'[1]SCC x Ano'!D230/'[1]SCC x Ano'!D198-1</f>
        <v>-7.1428571428571397E-2</v>
      </c>
      <c r="E230" t="e">
        <f>'[1]SCC x Ano'!E230/'[1]SCC x Ano'!E198-1</f>
        <v>#DIV/0!</v>
      </c>
      <c r="F230">
        <f>'[1]SCC x Ano'!F230/'[1]SCC x Ano'!F198-1</f>
        <v>0.16250000000000009</v>
      </c>
      <c r="G230">
        <f>'[1]SCC x Ano'!G230/'[1]SCC x Ano'!G198-1</f>
        <v>0.23529411764705888</v>
      </c>
      <c r="H230">
        <f>'[1]SCC x Ano'!H230/'[1]SCC x Ano'!H198-1</f>
        <v>-0.15384615384615385</v>
      </c>
      <c r="I230">
        <f>'[1]SCC x Ano'!I230/'[1]SCC x Ano'!I198-1</f>
        <v>0.19999999999999996</v>
      </c>
      <c r="J230">
        <f>'[1]SCC x Ano'!J230/'[1]SCC x Ano'!J198-1</f>
        <v>0</v>
      </c>
      <c r="K230">
        <f>'[1]SCC x Ano'!K230/'[1]SCC x Ano'!K198-1</f>
        <v>0.125</v>
      </c>
      <c r="L230">
        <f>'[1]SCC x Ano'!L230/'[1]SCC x Ano'!L198-1</f>
        <v>9.6938775510204023E-2</v>
      </c>
    </row>
    <row r="231" spans="1:12" x14ac:dyDescent="0.25">
      <c r="A231" s="1" t="s">
        <v>32</v>
      </c>
      <c r="B231">
        <f>'[1]SCC x Ano'!B231/'[1]SCC x Ano'!B199-1</f>
        <v>-5.6497175141242417E-3</v>
      </c>
      <c r="C231">
        <f>'[1]SCC x Ano'!C231/'[1]SCC x Ano'!C199-1</f>
        <v>-0.12121212121212122</v>
      </c>
      <c r="D231">
        <f>'[1]SCC x Ano'!D231/'[1]SCC x Ano'!D199-1</f>
        <v>5.7971014492753659E-2</v>
      </c>
      <c r="E231">
        <f>'[1]SCC x Ano'!E231/'[1]SCC x Ano'!E199-1</f>
        <v>0.19999999999999996</v>
      </c>
      <c r="F231">
        <f>'[1]SCC x Ano'!F231/'[1]SCC x Ano'!F199-1</f>
        <v>-1.730103806228378E-2</v>
      </c>
      <c r="G231">
        <f>'[1]SCC x Ano'!G231/'[1]SCC x Ano'!G199-1</f>
        <v>-6.0240963855421659E-2</v>
      </c>
      <c r="H231">
        <f>'[1]SCC x Ano'!H231/'[1]SCC x Ano'!H199-1</f>
        <v>0</v>
      </c>
      <c r="I231">
        <f>'[1]SCC x Ano'!I231/'[1]SCC x Ano'!I199-1</f>
        <v>-0.15625</v>
      </c>
      <c r="J231">
        <f>'[1]SCC x Ano'!J231/'[1]SCC x Ano'!J199-1</f>
        <v>0</v>
      </c>
      <c r="K231">
        <f>'[1]SCC x Ano'!K231/'[1]SCC x Ano'!K199-1</f>
        <v>4.1666666666666741E-2</v>
      </c>
      <c r="L231">
        <f>'[1]SCC x Ano'!L231/'[1]SCC x Ano'!L199-1</f>
        <v>-1.5113350125944613E-2</v>
      </c>
    </row>
    <row r="232" spans="1:12" x14ac:dyDescent="0.25">
      <c r="A232" s="1" t="s">
        <v>31</v>
      </c>
      <c r="B232">
        <f>'[1]SCC x Ano'!B232/'[1]SCC x Ano'!B200-1</f>
        <v>0.10000000000000009</v>
      </c>
      <c r="C232">
        <f>'[1]SCC x Ano'!C232/'[1]SCC x Ano'!C200-1</f>
        <v>0.25</v>
      </c>
      <c r="D232">
        <f>'[1]SCC x Ano'!D232/'[1]SCC x Ano'!D200-1</f>
        <v>3.3333333333333437E-2</v>
      </c>
      <c r="E232">
        <f>'[1]SCC x Ano'!E232/'[1]SCC x Ano'!E200-1</f>
        <v>-1</v>
      </c>
      <c r="F232">
        <f>'[1]SCC x Ano'!F232/'[1]SCC x Ano'!F200-1</f>
        <v>7.5949367088607556E-2</v>
      </c>
      <c r="G232">
        <f>'[1]SCC x Ano'!G232/'[1]SCC x Ano'!G200-1</f>
        <v>0.36363636363636354</v>
      </c>
      <c r="H232">
        <f>'[1]SCC x Ano'!H232/'[1]SCC x Ano'!H200-1</f>
        <v>0.125</v>
      </c>
      <c r="I232">
        <f>'[1]SCC x Ano'!I232/'[1]SCC x Ano'!I200-1</f>
        <v>0</v>
      </c>
      <c r="J232">
        <f>'[1]SCC x Ano'!J232/'[1]SCC x Ano'!J200-1</f>
        <v>0</v>
      </c>
      <c r="K232">
        <f>'[1]SCC x Ano'!K232/'[1]SCC x Ano'!K200-1</f>
        <v>0.60000000000000009</v>
      </c>
      <c r="L232">
        <f>'[1]SCC x Ano'!L232/'[1]SCC x Ano'!L200-1</f>
        <v>0.11602209944751385</v>
      </c>
    </row>
    <row r="233" spans="1:12" x14ac:dyDescent="0.25">
      <c r="A233" s="1" t="s">
        <v>30</v>
      </c>
      <c r="B233">
        <f>'[1]SCC x Ano'!B233/'[1]SCC x Ano'!B201-1</f>
        <v>6.0606060606060552E-2</v>
      </c>
      <c r="C233">
        <f>'[1]SCC x Ano'!C233/'[1]SCC x Ano'!C201-1</f>
        <v>0.1914893617021276</v>
      </c>
      <c r="D233">
        <f>'[1]SCC x Ano'!D233/'[1]SCC x Ano'!D201-1</f>
        <v>6.9930069930070893E-3</v>
      </c>
      <c r="E233">
        <f>'[1]SCC x Ano'!E233/'[1]SCC x Ano'!E201-1</f>
        <v>0.11111111111111116</v>
      </c>
      <c r="F233">
        <f>'[1]SCC x Ano'!F233/'[1]SCC x Ano'!F201-1</f>
        <v>0.10370370370370363</v>
      </c>
      <c r="G233">
        <f>'[1]SCC x Ano'!G233/'[1]SCC x Ano'!G201-1</f>
        <v>0.10389610389610393</v>
      </c>
      <c r="H233">
        <f>'[1]SCC x Ano'!H233/'[1]SCC x Ano'!H201-1</f>
        <v>0.14666666666666672</v>
      </c>
      <c r="I233">
        <f>'[1]SCC x Ano'!I233/'[1]SCC x Ano'!I201-1</f>
        <v>-4.2857142857142816E-2</v>
      </c>
      <c r="J233">
        <f>'[1]SCC x Ano'!J233/'[1]SCC x Ano'!J201-1</f>
        <v>-0.16666666666666663</v>
      </c>
      <c r="K233">
        <f>'[1]SCC x Ano'!K233/'[1]SCC x Ano'!K201-1</f>
        <v>-7.0422535211267512E-3</v>
      </c>
      <c r="L233">
        <f>'[1]SCC x Ano'!L233/'[1]SCC x Ano'!L201-1</f>
        <v>7.2976878612716733E-2</v>
      </c>
    </row>
    <row r="234" spans="1:12" x14ac:dyDescent="0.25">
      <c r="A234" s="1" t="s">
        <v>29</v>
      </c>
      <c r="B234">
        <f>'[1]SCC x Ano'!B234/'[1]SCC x Ano'!B202-1</f>
        <v>0.17241379310344818</v>
      </c>
      <c r="C234">
        <f>'[1]SCC x Ano'!C234/'[1]SCC x Ano'!C202-1</f>
        <v>-0.125</v>
      </c>
      <c r="D234">
        <f>'[1]SCC x Ano'!D234/'[1]SCC x Ano'!D202-1</f>
        <v>-8.333333333333337E-2</v>
      </c>
      <c r="E234" t="e">
        <f>'[1]SCC x Ano'!E234/'[1]SCC x Ano'!E202-1</f>
        <v>#DIV/0!</v>
      </c>
      <c r="F234">
        <f>'[1]SCC x Ano'!F234/'[1]SCC x Ano'!F202-1</f>
        <v>-7.9545454545454586E-2</v>
      </c>
      <c r="G234">
        <f>'[1]SCC x Ano'!G234/'[1]SCC x Ano'!G202-1</f>
        <v>5.555555555555558E-2</v>
      </c>
      <c r="H234">
        <f>'[1]SCC x Ano'!H234/'[1]SCC x Ano'!H202-1</f>
        <v>0.28571428571428581</v>
      </c>
      <c r="I234">
        <f>'[1]SCC x Ano'!I234/'[1]SCC x Ano'!I202-1</f>
        <v>0</v>
      </c>
      <c r="J234">
        <f>'[1]SCC x Ano'!J234/'[1]SCC x Ano'!J202-1</f>
        <v>0</v>
      </c>
      <c r="K234">
        <f>'[1]SCC x Ano'!K234/'[1]SCC x Ano'!K202-1</f>
        <v>-0.19999999999999996</v>
      </c>
      <c r="L234">
        <f>'[1]SCC x Ano'!L234/'[1]SCC x Ano'!L202-1</f>
        <v>-1.7857142857142905E-2</v>
      </c>
    </row>
    <row r="235" spans="1:12" x14ac:dyDescent="0.25">
      <c r="A235" s="1" t="s">
        <v>28</v>
      </c>
      <c r="B235">
        <f>'[1]SCC x Ano'!B235/'[1]SCC x Ano'!B203-1</f>
        <v>-7.1428571428571397E-2</v>
      </c>
      <c r="C235">
        <f>'[1]SCC x Ano'!C235/'[1]SCC x Ano'!C203-1</f>
        <v>0.23809523809523814</v>
      </c>
      <c r="D235">
        <f>'[1]SCC x Ano'!D235/'[1]SCC x Ano'!D203-1</f>
        <v>-3.4482758620689613E-2</v>
      </c>
      <c r="E235">
        <f>'[1]SCC x Ano'!E235/'[1]SCC x Ano'!E203-1</f>
        <v>0.66666666666666674</v>
      </c>
      <c r="F235">
        <f>'[1]SCC x Ano'!F235/'[1]SCC x Ano'!F203-1</f>
        <v>-7.4866310160427774E-2</v>
      </c>
      <c r="G235">
        <f>'[1]SCC x Ano'!G235/'[1]SCC x Ano'!G203-1</f>
        <v>2.1739130434782705E-2</v>
      </c>
      <c r="H235">
        <f>'[1]SCC x Ano'!H235/'[1]SCC x Ano'!H203-1</f>
        <v>0.33333333333333326</v>
      </c>
      <c r="I235">
        <f>'[1]SCC x Ano'!I235/'[1]SCC x Ano'!I203-1</f>
        <v>0.11111111111111116</v>
      </c>
      <c r="J235">
        <f>'[1]SCC x Ano'!J235/'[1]SCC x Ano'!J203-1</f>
        <v>1</v>
      </c>
      <c r="K235">
        <f>'[1]SCC x Ano'!K235/'[1]SCC x Ano'!K203-1</f>
        <v>0.17777777777777781</v>
      </c>
      <c r="L235">
        <f>'[1]SCC x Ano'!L235/'[1]SCC x Ano'!L203-1</f>
        <v>1.1037527593819041E-2</v>
      </c>
    </row>
    <row r="236" spans="1:12" x14ac:dyDescent="0.25">
      <c r="A236" s="1" t="s">
        <v>27</v>
      </c>
      <c r="B236">
        <f>'[1]SCC x Ano'!B236/'[1]SCC x Ano'!B204-1</f>
        <v>0.18493150684931514</v>
      </c>
      <c r="C236">
        <f>'[1]SCC x Ano'!C236/'[1]SCC x Ano'!C204-1</f>
        <v>2.0408163265306145E-2</v>
      </c>
      <c r="D236">
        <f>'[1]SCC x Ano'!D236/'[1]SCC x Ano'!D204-1</f>
        <v>-2.4390243902439046E-2</v>
      </c>
      <c r="E236">
        <f>'[1]SCC x Ano'!E236/'[1]SCC x Ano'!E204-1</f>
        <v>0.125</v>
      </c>
      <c r="F236">
        <f>'[1]SCC x Ano'!F236/'[1]SCC x Ano'!F204-1</f>
        <v>-4.606525911708248E-2</v>
      </c>
      <c r="G236">
        <f>'[1]SCC x Ano'!G236/'[1]SCC x Ano'!G204-1</f>
        <v>0.19801980198019797</v>
      </c>
      <c r="H236">
        <f>'[1]SCC x Ano'!H236/'[1]SCC x Ano'!H204-1</f>
        <v>-4.6511627906976716E-2</v>
      </c>
      <c r="I236">
        <f>'[1]SCC x Ano'!I236/'[1]SCC x Ano'!I204-1</f>
        <v>-0.23076923076923073</v>
      </c>
      <c r="J236">
        <f>'[1]SCC x Ano'!J236/'[1]SCC x Ano'!J204-1</f>
        <v>-0.5</v>
      </c>
      <c r="K236">
        <f>'[1]SCC x Ano'!K236/'[1]SCC x Ano'!K204-1</f>
        <v>0.16666666666666674</v>
      </c>
      <c r="L236">
        <f>'[1]SCC x Ano'!L236/'[1]SCC x Ano'!L204-1</f>
        <v>1.4860139860139787E-2</v>
      </c>
    </row>
    <row r="237" spans="1:12" x14ac:dyDescent="0.25">
      <c r="A237" s="1" t="s">
        <v>26</v>
      </c>
      <c r="B237">
        <f>'[1]SCC x Ano'!B237/'[1]SCC x Ano'!B205-1</f>
        <v>9.259259259259256E-2</v>
      </c>
      <c r="C237">
        <f>'[1]SCC x Ano'!C237/'[1]SCC x Ano'!C205-1</f>
        <v>-0.13157894736842102</v>
      </c>
      <c r="D237">
        <f>'[1]SCC x Ano'!D237/'[1]SCC x Ano'!D205-1</f>
        <v>-2.8985507246376829E-2</v>
      </c>
      <c r="E237">
        <f>'[1]SCC x Ano'!E237/'[1]SCC x Ano'!E205-1</f>
        <v>0.28571428571428581</v>
      </c>
      <c r="F237">
        <f>'[1]SCC x Ano'!F237/'[1]SCC x Ano'!F205-1</f>
        <v>2.5270758122743597E-2</v>
      </c>
      <c r="G237">
        <f>'[1]SCC x Ano'!G237/'[1]SCC x Ano'!G205-1</f>
        <v>0</v>
      </c>
      <c r="H237">
        <f>'[1]SCC x Ano'!H237/'[1]SCC x Ano'!H205-1</f>
        <v>-3.4482758620689613E-2</v>
      </c>
      <c r="I237">
        <f>'[1]SCC x Ano'!I237/'[1]SCC x Ano'!I205-1</f>
        <v>-2.7027027027026973E-2</v>
      </c>
      <c r="J237">
        <f>'[1]SCC x Ano'!J237/'[1]SCC x Ano'!J205-1</f>
        <v>-0.5</v>
      </c>
      <c r="K237">
        <f>'[1]SCC x Ano'!K237/'[1]SCC x Ano'!K205-1</f>
        <v>5.7971014492753659E-2</v>
      </c>
      <c r="L237">
        <f>'[1]SCC x Ano'!L237/'[1]SCC x Ano'!L205-1</f>
        <v>2.4999999999999911E-2</v>
      </c>
    </row>
    <row r="238" spans="1:12" x14ac:dyDescent="0.25">
      <c r="A238" s="1" t="s">
        <v>25</v>
      </c>
      <c r="B238">
        <f>'[1]SCC x Ano'!B238/'[1]SCC x Ano'!B206-1</f>
        <v>1.6706443914081159E-2</v>
      </c>
      <c r="C238">
        <f>'[1]SCC x Ano'!C238/'[1]SCC x Ano'!C206-1</f>
        <v>8.3333333333333259E-2</v>
      </c>
      <c r="D238">
        <f>'[1]SCC x Ano'!D238/'[1]SCC x Ano'!D206-1</f>
        <v>-2.422145328719727E-2</v>
      </c>
      <c r="E238">
        <f>'[1]SCC x Ano'!E238/'[1]SCC x Ano'!E206-1</f>
        <v>0.85714285714285721</v>
      </c>
      <c r="F238">
        <f>'[1]SCC x Ano'!F238/'[1]SCC x Ano'!F206-1</f>
        <v>9.6463022508037621E-3</v>
      </c>
      <c r="G238">
        <f>'[1]SCC x Ano'!G238/'[1]SCC x Ano'!G206-1</f>
        <v>4.5833333333333393E-2</v>
      </c>
      <c r="H238">
        <f>'[1]SCC x Ano'!H238/'[1]SCC x Ano'!H206-1</f>
        <v>4.0650406504065151E-2</v>
      </c>
      <c r="I238">
        <f>'[1]SCC x Ano'!I238/'[1]SCC x Ano'!I206-1</f>
        <v>7.9646017699114946E-2</v>
      </c>
      <c r="J238">
        <f>'[1]SCC x Ano'!J238/'[1]SCC x Ano'!J206-1</f>
        <v>0.16666666666666674</v>
      </c>
      <c r="K238">
        <f>'[1]SCC x Ano'!K238/'[1]SCC x Ano'!K206-1</f>
        <v>0.12698412698412698</v>
      </c>
      <c r="L238">
        <f>'[1]SCC x Ano'!L238/'[1]SCC x Ano'!L206-1</f>
        <v>3.8611544461778502E-2</v>
      </c>
    </row>
    <row r="239" spans="1:12" x14ac:dyDescent="0.25">
      <c r="A239" s="1" t="s">
        <v>24</v>
      </c>
      <c r="B239">
        <f>'[1]SCC x Ano'!B239/'[1]SCC x Ano'!B207-1</f>
        <v>-3.9772727272727293E-2</v>
      </c>
      <c r="C239">
        <f>'[1]SCC x Ano'!C239/'[1]SCC x Ano'!C207-1</f>
        <v>0</v>
      </c>
      <c r="D239">
        <f>'[1]SCC x Ano'!D239/'[1]SCC x Ano'!D207-1</f>
        <v>-0.10280373831775702</v>
      </c>
      <c r="E239">
        <f>'[1]SCC x Ano'!E239/'[1]SCC x Ano'!E207-1</f>
        <v>0.23809523809523814</v>
      </c>
      <c r="F239">
        <f>'[1]SCC x Ano'!F239/'[1]SCC x Ano'!F207-1</f>
        <v>-1.6216216216216162E-2</v>
      </c>
      <c r="G239">
        <f>'[1]SCC x Ano'!G239/'[1]SCC x Ano'!G207-1</f>
        <v>1.4925373134328401E-2</v>
      </c>
      <c r="H239">
        <f>'[1]SCC x Ano'!H239/'[1]SCC x Ano'!H207-1</f>
        <v>-2.8169014084507005E-2</v>
      </c>
      <c r="I239">
        <f>'[1]SCC x Ano'!I239/'[1]SCC x Ano'!I207-1</f>
        <v>0</v>
      </c>
      <c r="J239">
        <f>'[1]SCC x Ano'!J239/'[1]SCC x Ano'!J207-1</f>
        <v>0.5</v>
      </c>
      <c r="K239">
        <f>'[1]SCC x Ano'!K239/'[1]SCC x Ano'!K207-1</f>
        <v>6.5693430656934337E-2</v>
      </c>
      <c r="L239">
        <f>'[1]SCC x Ano'!L239/'[1]SCC x Ano'!L207-1</f>
        <v>-6.8787618228718372E-3</v>
      </c>
    </row>
    <row r="240" spans="1:12" x14ac:dyDescent="0.25">
      <c r="A240" s="1" t="s">
        <v>23</v>
      </c>
      <c r="B240">
        <f>'[1]SCC x Ano'!B240/'[1]SCC x Ano'!B208-1</f>
        <v>8.4615384615384537E-2</v>
      </c>
      <c r="C240">
        <f>'[1]SCC x Ano'!C240/'[1]SCC x Ano'!C208-1</f>
        <v>0.35294117647058831</v>
      </c>
      <c r="D240">
        <f>'[1]SCC x Ano'!D240/'[1]SCC x Ano'!D208-1</f>
        <v>8.2644628099173278E-3</v>
      </c>
      <c r="E240">
        <f>'[1]SCC x Ano'!E240/'[1]SCC x Ano'!E208-1</f>
        <v>0</v>
      </c>
      <c r="F240">
        <f>'[1]SCC x Ano'!F240/'[1]SCC x Ano'!F208-1</f>
        <v>9.4637223974762819E-3</v>
      </c>
      <c r="G240">
        <f>'[1]SCC x Ano'!G240/'[1]SCC x Ano'!G208-1</f>
        <v>8.4905660377358583E-2</v>
      </c>
      <c r="H240">
        <f>'[1]SCC x Ano'!H240/'[1]SCC x Ano'!H208-1</f>
        <v>3.5714285714285809E-2</v>
      </c>
      <c r="I240">
        <f>'[1]SCC x Ano'!I240/'[1]SCC x Ano'!I208-1</f>
        <v>2.7777777777777679E-2</v>
      </c>
      <c r="J240">
        <f>'[1]SCC x Ano'!J240/'[1]SCC x Ano'!J208-1</f>
        <v>0</v>
      </c>
      <c r="K240">
        <f>'[1]SCC x Ano'!K240/'[1]SCC x Ano'!K208-1</f>
        <v>0.1166666666666667</v>
      </c>
      <c r="L240">
        <f>'[1]SCC x Ano'!L240/'[1]SCC x Ano'!L208-1</f>
        <v>6.1139896373056946E-2</v>
      </c>
    </row>
    <row r="241" spans="1:12" x14ac:dyDescent="0.25">
      <c r="A241" s="1" t="s">
        <v>22</v>
      </c>
      <c r="B241">
        <f>'[1]SCC x Ano'!B241/'[1]SCC x Ano'!B209-1</f>
        <v>9.5774647887324038E-2</v>
      </c>
      <c r="C241">
        <f>'[1]SCC x Ano'!C241/'[1]SCC x Ano'!C209-1</f>
        <v>-6.6666666666666652E-2</v>
      </c>
      <c r="D241">
        <f>'[1]SCC x Ano'!D241/'[1]SCC x Ano'!D209-1</f>
        <v>0</v>
      </c>
      <c r="E241">
        <f>'[1]SCC x Ano'!E241/'[1]SCC x Ano'!E209-1</f>
        <v>0.14705882352941169</v>
      </c>
      <c r="F241">
        <f>'[1]SCC x Ano'!F241/'[1]SCC x Ano'!F209-1</f>
        <v>-3.2319391634980987E-2</v>
      </c>
      <c r="G241">
        <f>'[1]SCC x Ano'!G241/'[1]SCC x Ano'!G209-1</f>
        <v>8.98876404494382E-2</v>
      </c>
      <c r="H241">
        <f>'[1]SCC x Ano'!H241/'[1]SCC x Ano'!H209-1</f>
        <v>4.3478260869565188E-2</v>
      </c>
      <c r="I241">
        <f>'[1]SCC x Ano'!I241/'[1]SCC x Ano'!I209-1</f>
        <v>8.1481481481481488E-2</v>
      </c>
      <c r="J241">
        <f>'[1]SCC x Ano'!J241/'[1]SCC x Ano'!J209-1</f>
        <v>0.44444444444444442</v>
      </c>
      <c r="K241">
        <f>'[1]SCC x Ano'!K241/'[1]SCC x Ano'!K209-1</f>
        <v>0.15932203389830502</v>
      </c>
      <c r="L241">
        <f>'[1]SCC x Ano'!L241/'[1]SCC x Ano'!L209-1</f>
        <v>3.0623405030987927E-2</v>
      </c>
    </row>
    <row r="242" spans="1:12" x14ac:dyDescent="0.25">
      <c r="A242" s="1" t="s">
        <v>21</v>
      </c>
      <c r="B242">
        <f>'[1]SCC x Ano'!B242/'[1]SCC x Ano'!B210-1</f>
        <v>0.19999999999999996</v>
      </c>
      <c r="C242">
        <f>'[1]SCC x Ano'!C242/'[1]SCC x Ano'!C210-1</f>
        <v>0</v>
      </c>
      <c r="D242">
        <f>'[1]SCC x Ano'!D242/'[1]SCC x Ano'!D210-1</f>
        <v>0.18867924528301883</v>
      </c>
      <c r="E242">
        <f>'[1]SCC x Ano'!E242/'[1]SCC x Ano'!E210-1</f>
        <v>0.27272727272727271</v>
      </c>
      <c r="F242">
        <f>'[1]SCC x Ano'!F242/'[1]SCC x Ano'!F210-1</f>
        <v>4.8543689320388328E-2</v>
      </c>
      <c r="G242">
        <f>'[1]SCC x Ano'!G242/'[1]SCC x Ano'!G210-1</f>
        <v>0.11688311688311681</v>
      </c>
      <c r="H242">
        <f>'[1]SCC x Ano'!H242/'[1]SCC x Ano'!H210-1</f>
        <v>4.3478260869565188E-2</v>
      </c>
      <c r="I242">
        <f>'[1]SCC x Ano'!I242/'[1]SCC x Ano'!I210-1</f>
        <v>3.0303030303030276E-2</v>
      </c>
      <c r="J242">
        <f>'[1]SCC x Ano'!J242/'[1]SCC x Ano'!J210-1</f>
        <v>-0.33333333333333337</v>
      </c>
      <c r="K242">
        <f>'[1]SCC x Ano'!K242/'[1]SCC x Ano'!K210-1</f>
        <v>0.18055555555555558</v>
      </c>
      <c r="L242">
        <f>'[1]SCC x Ano'!L242/'[1]SCC x Ano'!L210-1</f>
        <v>9.4391244870041024E-2</v>
      </c>
    </row>
    <row r="243" spans="1:12" x14ac:dyDescent="0.25">
      <c r="A243" s="1" t="s">
        <v>20</v>
      </c>
      <c r="B243">
        <f>'[1]SCC x Ano'!B243/'[1]SCC x Ano'!B211-1</f>
        <v>6.7114093959732557E-3</v>
      </c>
      <c r="C243">
        <f>'[1]SCC x Ano'!C243/'[1]SCC x Ano'!C211-1</f>
        <v>-2.0000000000000018E-2</v>
      </c>
      <c r="D243">
        <f>'[1]SCC x Ano'!D243/'[1]SCC x Ano'!D211-1</f>
        <v>0</v>
      </c>
      <c r="E243">
        <f>'[1]SCC x Ano'!E243/'[1]SCC x Ano'!E211-1</f>
        <v>0</v>
      </c>
      <c r="F243">
        <f>'[1]SCC x Ano'!F243/'[1]SCC x Ano'!F211-1</f>
        <v>-5.0000000000000044E-2</v>
      </c>
      <c r="G243">
        <f>'[1]SCC x Ano'!G243/'[1]SCC x Ano'!G211-1</f>
        <v>-3.5087719298245612E-2</v>
      </c>
      <c r="H243">
        <f>'[1]SCC x Ano'!H243/'[1]SCC x Ano'!H211-1</f>
        <v>0.11111111111111116</v>
      </c>
      <c r="I243">
        <f>'[1]SCC x Ano'!I243/'[1]SCC x Ano'!I211-1</f>
        <v>0</v>
      </c>
      <c r="J243">
        <f>'[1]SCC x Ano'!J243/'[1]SCC x Ano'!J211-1</f>
        <v>0.5</v>
      </c>
      <c r="K243">
        <f>'[1]SCC x Ano'!K243/'[1]SCC x Ano'!K211-1</f>
        <v>4.2105263157894646E-2</v>
      </c>
      <c r="L243">
        <f>'[1]SCC x Ano'!L243/'[1]SCC x Ano'!L211-1</f>
        <v>-1.0037641154328703E-2</v>
      </c>
    </row>
    <row r="244" spans="1:12" x14ac:dyDescent="0.25">
      <c r="A244" s="1" t="s">
        <v>19</v>
      </c>
      <c r="B244">
        <f>'[1]SCC x Ano'!B244/'[1]SCC x Ano'!B212-1</f>
        <v>1.1111111111111072E-2</v>
      </c>
      <c r="C244">
        <f>'[1]SCC x Ano'!C244/'[1]SCC x Ano'!C212-1</f>
        <v>3.9156626506024139E-2</v>
      </c>
      <c r="D244">
        <f>'[1]SCC x Ano'!D244/'[1]SCC x Ano'!D212-1</f>
        <v>3.6253776435045237E-2</v>
      </c>
      <c r="E244">
        <f>'[1]SCC x Ano'!E244/'[1]SCC x Ano'!E212-1</f>
        <v>-3.3333333333333326E-2</v>
      </c>
      <c r="F244">
        <f>'[1]SCC x Ano'!F244/'[1]SCC x Ano'!F212-1</f>
        <v>2.6009582477754867E-2</v>
      </c>
      <c r="G244">
        <f>'[1]SCC x Ano'!G244/'[1]SCC x Ano'!G212-1</f>
        <v>7.4324324324324342E-2</v>
      </c>
      <c r="H244">
        <f>'[1]SCC x Ano'!H244/'[1]SCC x Ano'!H212-1</f>
        <v>-7.0351758793969821E-2</v>
      </c>
      <c r="I244">
        <f>'[1]SCC x Ano'!I244/'[1]SCC x Ano'!I212-1</f>
        <v>4.8458149779735615E-2</v>
      </c>
      <c r="J244">
        <f>'[1]SCC x Ano'!J244/'[1]SCC x Ano'!J212-1</f>
        <v>5.8823529411764719E-2</v>
      </c>
      <c r="K244">
        <f>'[1]SCC x Ano'!K244/'[1]SCC x Ano'!K212-1</f>
        <v>7.7262693156732842E-2</v>
      </c>
      <c r="L244">
        <f>'[1]SCC x Ano'!L244/'[1]SCC x Ano'!L212-1</f>
        <v>3.2726377952756014E-2</v>
      </c>
    </row>
    <row r="245" spans="1:12" x14ac:dyDescent="0.25">
      <c r="A245" s="1" t="s">
        <v>18</v>
      </c>
      <c r="B245">
        <f>'[1]SCC x Ano'!B245/'[1]SCC x Ano'!B213-1</f>
        <v>3.47877358490567E-2</v>
      </c>
      <c r="C245">
        <f>'[1]SCC x Ano'!C245/'[1]SCC x Ano'!C213-1</f>
        <v>3.1067961165048619E-2</v>
      </c>
      <c r="D245">
        <f>'[1]SCC x Ano'!D245/'[1]SCC x Ano'!D213-1</f>
        <v>-6.0964513193812575E-2</v>
      </c>
      <c r="E245">
        <f>'[1]SCC x Ano'!E245/'[1]SCC x Ano'!E213-1</f>
        <v>0.28846153846153855</v>
      </c>
      <c r="F245">
        <f>'[1]SCC x Ano'!F245/'[1]SCC x Ano'!F213-1</f>
        <v>-6.117647058823561E-3</v>
      </c>
      <c r="G245">
        <f>'[1]SCC x Ano'!G245/'[1]SCC x Ano'!G213-1</f>
        <v>8.2725060827250507E-2</v>
      </c>
      <c r="H245">
        <f>'[1]SCC x Ano'!H245/'[1]SCC x Ano'!H213-1</f>
        <v>-4.1984732824427495E-2</v>
      </c>
      <c r="I245">
        <f>'[1]SCC x Ano'!I245/'[1]SCC x Ano'!I213-1</f>
        <v>-2.4390243902439046E-2</v>
      </c>
      <c r="J245">
        <f>'[1]SCC x Ano'!J245/'[1]SCC x Ano'!J213-1</f>
        <v>-5.633802816901412E-2</v>
      </c>
      <c r="K245">
        <f>'[1]SCC x Ano'!K245/'[1]SCC x Ano'!K213-1</f>
        <v>6.9153776160145508E-2</v>
      </c>
      <c r="L245">
        <f>'[1]SCC x Ano'!L245/'[1]SCC x Ano'!L213-1</f>
        <v>1.4886015651582207E-2</v>
      </c>
    </row>
    <row r="246" spans="1:12" x14ac:dyDescent="0.25">
      <c r="A246" s="1" t="s">
        <v>17</v>
      </c>
      <c r="B246">
        <f>'[1]SCC x Ano'!B246/'[1]SCC x Ano'!B214-1</f>
        <v>3.4825870646766122E-2</v>
      </c>
      <c r="C246">
        <f>'[1]SCC x Ano'!C246/'[1]SCC x Ano'!C214-1</f>
        <v>-2.352941176470591E-2</v>
      </c>
      <c r="D246">
        <f>'[1]SCC x Ano'!D246/'[1]SCC x Ano'!D214-1</f>
        <v>-4.9751243781094523E-2</v>
      </c>
      <c r="E246">
        <f>'[1]SCC x Ano'!E246/'[1]SCC x Ano'!E214-1</f>
        <v>0.22222222222222232</v>
      </c>
      <c r="F246">
        <f>'[1]SCC x Ano'!F246/'[1]SCC x Ano'!F214-1</f>
        <v>-1.5170670037926715E-2</v>
      </c>
      <c r="G246">
        <f>'[1]SCC x Ano'!G246/'[1]SCC x Ano'!G214-1</f>
        <v>6.5830721003134807E-2</v>
      </c>
      <c r="H246">
        <f>'[1]SCC x Ano'!H246/'[1]SCC x Ano'!H214-1</f>
        <v>3.7313432835820892E-2</v>
      </c>
      <c r="I246">
        <f>'[1]SCC x Ano'!I246/'[1]SCC x Ano'!I214-1</f>
        <v>-6.6037735849056589E-2</v>
      </c>
      <c r="J246">
        <f>'[1]SCC x Ano'!J246/'[1]SCC x Ano'!J214-1</f>
        <v>-0.25</v>
      </c>
      <c r="K246">
        <f>'[1]SCC x Ano'!K246/'[1]SCC x Ano'!K214-1</f>
        <v>0.10695187165775399</v>
      </c>
      <c r="L246">
        <f>'[1]SCC x Ano'!L246/'[1]SCC x Ano'!L214-1</f>
        <v>1.3771657041314889E-2</v>
      </c>
    </row>
    <row r="247" spans="1:12" x14ac:dyDescent="0.25">
      <c r="A247" s="1" t="s">
        <v>16</v>
      </c>
      <c r="B247">
        <f>'[1]SCC x Ano'!B247/'[1]SCC x Ano'!B215-1</f>
        <v>6.5231572080888256E-3</v>
      </c>
      <c r="C247">
        <f>'[1]SCC x Ano'!C247/'[1]SCC x Ano'!C215-1</f>
        <v>1.6089108910890992E-2</v>
      </c>
      <c r="D247">
        <f>'[1]SCC x Ano'!D247/'[1]SCC x Ano'!D215-1</f>
        <v>-1.9095477386934623E-2</v>
      </c>
      <c r="E247">
        <f>'[1]SCC x Ano'!E247/'[1]SCC x Ano'!E215-1</f>
        <v>4.6511627906976827E-2</v>
      </c>
      <c r="F247">
        <f>'[1]SCC x Ano'!F247/'[1]SCC x Ano'!F215-1</f>
        <v>-6.841165972635288E-3</v>
      </c>
      <c r="G247">
        <f>'[1]SCC x Ano'!G247/'[1]SCC x Ano'!G215-1</f>
        <v>1.8472906403940836E-2</v>
      </c>
      <c r="H247">
        <f>'[1]SCC x Ano'!H247/'[1]SCC x Ano'!H215-1</f>
        <v>-1.9230769230769273E-2</v>
      </c>
      <c r="I247">
        <f>'[1]SCC x Ano'!I247/'[1]SCC x Ano'!I215-1</f>
        <v>0</v>
      </c>
      <c r="J247">
        <f>'[1]SCC x Ano'!J247/'[1]SCC x Ano'!J215-1</f>
        <v>-7.999999999999996E-2</v>
      </c>
      <c r="K247">
        <f>'[1]SCC x Ano'!K247/'[1]SCC x Ano'!K215-1</f>
        <v>-2.3781212841854638E-3</v>
      </c>
      <c r="L247">
        <f>'[1]SCC x Ano'!L247/'[1]SCC x Ano'!L215-1</f>
        <v>0</v>
      </c>
    </row>
    <row r="248" spans="1:12" x14ac:dyDescent="0.25">
      <c r="A248" s="1" t="s">
        <v>15</v>
      </c>
      <c r="B248">
        <f>'[1]SCC x Ano'!B248/'[1]SCC x Ano'!B216-1</f>
        <v>8.331639910587274E-3</v>
      </c>
      <c r="C248">
        <f>'[1]SCC x Ano'!C248/'[1]SCC x Ano'!C216-1</f>
        <v>1.3788098693759077E-2</v>
      </c>
      <c r="D248">
        <f>'[1]SCC x Ano'!D248/'[1]SCC x Ano'!D216-1</f>
        <v>5.6292722155206754E-3</v>
      </c>
      <c r="E248">
        <f>'[1]SCC x Ano'!E248/'[1]SCC x Ano'!E216-1</f>
        <v>0.15250965250965254</v>
      </c>
      <c r="F248">
        <f>'[1]SCC x Ano'!F248/'[1]SCC x Ano'!F216-1</f>
        <v>-1.8652226233453639E-2</v>
      </c>
      <c r="G248">
        <f>'[1]SCC x Ano'!G248/'[1]SCC x Ano'!G216-1</f>
        <v>4.081172491544538E-2</v>
      </c>
      <c r="H248">
        <f>'[1]SCC x Ano'!H248/'[1]SCC x Ano'!H216-1</f>
        <v>-4.5845272206304077E-3</v>
      </c>
      <c r="I248">
        <f>'[1]SCC x Ano'!I248/'[1]SCC x Ano'!I216-1</f>
        <v>-3.2775919732441428E-2</v>
      </c>
      <c r="J248">
        <f>'[1]SCC x Ano'!J248/'[1]SCC x Ano'!J216-1</f>
        <v>0.125</v>
      </c>
      <c r="K248">
        <f>'[1]SCC x Ano'!K248/'[1]SCC x Ano'!K216-1</f>
        <v>4.0342636087316919E-2</v>
      </c>
      <c r="L248">
        <f>'[1]SCC x Ano'!L248/'[1]SCC x Ano'!L216-1</f>
        <v>6.6848229759841615E-3</v>
      </c>
    </row>
    <row r="249" spans="1:12" x14ac:dyDescent="0.25">
      <c r="A249" s="1" t="s">
        <v>14</v>
      </c>
      <c r="B249">
        <f>'[1]SCC x Ano'!B249/'[1]SCC x Ano'!B217-1</f>
        <v>1.3050570962479524E-2</v>
      </c>
      <c r="C249">
        <f>'[1]SCC x Ano'!C249/'[1]SCC x Ano'!C217-1</f>
        <v>4.088050314465419E-2</v>
      </c>
      <c r="D249">
        <f>'[1]SCC x Ano'!D249/'[1]SCC x Ano'!D217-1</f>
        <v>-3.4263959390862908E-2</v>
      </c>
      <c r="E249">
        <f>'[1]SCC x Ano'!E249/'[1]SCC x Ano'!E217-1</f>
        <v>0.14685314685314688</v>
      </c>
      <c r="F249">
        <f>'[1]SCC x Ano'!F249/'[1]SCC x Ano'!F217-1</f>
        <v>-1.4720985963711075E-2</v>
      </c>
      <c r="G249">
        <f>'[1]SCC x Ano'!G249/'[1]SCC x Ano'!G217-1</f>
        <v>4.8014773776546615E-2</v>
      </c>
      <c r="H249">
        <f>'[1]SCC x Ano'!H249/'[1]SCC x Ano'!H217-1</f>
        <v>1.1406844106463865E-2</v>
      </c>
      <c r="I249">
        <f>'[1]SCC x Ano'!I249/'[1]SCC x Ano'!I217-1</f>
        <v>-1.2383900928792602E-2</v>
      </c>
      <c r="J249">
        <f>'[1]SCC x Ano'!J249/'[1]SCC x Ano'!J217-1</f>
        <v>8.6956521739130377E-2</v>
      </c>
      <c r="K249">
        <f>'[1]SCC x Ano'!K249/'[1]SCC x Ano'!K217-1</f>
        <v>0.11279229711141681</v>
      </c>
      <c r="L249">
        <f>'[1]SCC x Ano'!L249/'[1]SCC x Ano'!L217-1</f>
        <v>1.4607576132706024E-2</v>
      </c>
    </row>
    <row r="250" spans="1:12" x14ac:dyDescent="0.25">
      <c r="A250" s="1" t="s">
        <v>13</v>
      </c>
      <c r="B250">
        <f>'[1]SCC x Ano'!B250/'[1]SCC x Ano'!B218-1</f>
        <v>5.4979253112033222E-2</v>
      </c>
      <c r="C250">
        <f>'[1]SCC x Ano'!C250/'[1]SCC x Ano'!C218-1</f>
        <v>-2.108433734939763E-2</v>
      </c>
      <c r="D250">
        <f>'[1]SCC x Ano'!D250/'[1]SCC x Ano'!D218-1</f>
        <v>-8.3557951482479798E-2</v>
      </c>
      <c r="E250">
        <f>'[1]SCC x Ano'!E250/'[1]SCC x Ano'!E218-1</f>
        <v>0.28571428571428581</v>
      </c>
      <c r="F250">
        <f>'[1]SCC x Ano'!F250/'[1]SCC x Ano'!F218-1</f>
        <v>-2.1959459459459429E-2</v>
      </c>
      <c r="G250">
        <f>'[1]SCC x Ano'!G250/'[1]SCC x Ano'!G218-1</f>
        <v>6.4252336448598069E-2</v>
      </c>
      <c r="H250">
        <f>'[1]SCC x Ano'!H250/'[1]SCC x Ano'!H218-1</f>
        <v>-2.3965141612200425E-2</v>
      </c>
      <c r="I250">
        <f>'[1]SCC x Ano'!I250/'[1]SCC x Ano'!I218-1</f>
        <v>-6.2827225130890008E-2</v>
      </c>
      <c r="J250">
        <f>'[1]SCC x Ano'!J250/'[1]SCC x Ano'!J218-1</f>
        <v>-0.1428571428571429</v>
      </c>
      <c r="K250">
        <f>'[1]SCC x Ano'!K250/'[1]SCC x Ano'!K218-1</f>
        <v>0.12035398230088501</v>
      </c>
      <c r="L250">
        <f>'[1]SCC x Ano'!L250/'[1]SCC x Ano'!L218-1</f>
        <v>1.1519198664440733E-2</v>
      </c>
    </row>
    <row r="251" spans="1:12" x14ac:dyDescent="0.25">
      <c r="A251" s="1" t="s">
        <v>12</v>
      </c>
      <c r="B251">
        <f>'[1]SCC x Ano'!B251/'[1]SCC x Ano'!B219-1</f>
        <v>2.3497267759562845E-2</v>
      </c>
      <c r="C251">
        <f>'[1]SCC x Ano'!C251/'[1]SCC x Ano'!C219-1</f>
        <v>6.1281337047353723E-2</v>
      </c>
      <c r="D251">
        <f>'[1]SCC x Ano'!D251/'[1]SCC x Ano'!D219-1</f>
        <v>-1.9767441860465085E-2</v>
      </c>
      <c r="E251">
        <f>'[1]SCC x Ano'!E251/'[1]SCC x Ano'!E219-1</f>
        <v>0.26415094339622636</v>
      </c>
      <c r="F251">
        <f>'[1]SCC x Ano'!F251/'[1]SCC x Ano'!F219-1</f>
        <v>-2.2711142654364802E-2</v>
      </c>
      <c r="G251">
        <f>'[1]SCC x Ano'!G251/'[1]SCC x Ano'!G219-1</f>
        <v>2.120441051738764E-2</v>
      </c>
      <c r="H251">
        <f>'[1]SCC x Ano'!H251/'[1]SCC x Ano'!H219-1</f>
        <v>-3.8269550748752046E-2</v>
      </c>
      <c r="I251">
        <f>'[1]SCC x Ano'!I251/'[1]SCC x Ano'!I219-1</f>
        <v>-3.1518624641833859E-2</v>
      </c>
      <c r="J251">
        <f>'[1]SCC x Ano'!J251/'[1]SCC x Ano'!J219-1</f>
        <v>0</v>
      </c>
      <c r="K251">
        <f>'[1]SCC x Ano'!K251/'[1]SCC x Ano'!K219-1</f>
        <v>7.1847507331378235E-2</v>
      </c>
      <c r="L251">
        <f>'[1]SCC x Ano'!L251/'[1]SCC x Ano'!L219-1</f>
        <v>5.8956916099772716E-3</v>
      </c>
    </row>
    <row r="252" spans="1:12" x14ac:dyDescent="0.25">
      <c r="A252" s="1" t="s">
        <v>11</v>
      </c>
      <c r="B252">
        <f>'[1]SCC x Ano'!B252/'[1]SCC x Ano'!B220-1</f>
        <v>7.2222222222222188E-2</v>
      </c>
      <c r="C252">
        <f>'[1]SCC x Ano'!C252/'[1]SCC x Ano'!C220-1</f>
        <v>5.2631578947368363E-2</v>
      </c>
      <c r="D252">
        <f>'[1]SCC x Ano'!D252/'[1]SCC x Ano'!D220-1</f>
        <v>-1.7751479289940808E-2</v>
      </c>
      <c r="E252">
        <f>'[1]SCC x Ano'!E252/'[1]SCC x Ano'!E220-1</f>
        <v>5.0000000000000044E-2</v>
      </c>
      <c r="F252">
        <f>'[1]SCC x Ano'!F252/'[1]SCC x Ano'!F220-1</f>
        <v>-4.1871921182266014E-2</v>
      </c>
      <c r="G252">
        <f>'[1]SCC x Ano'!G252/'[1]SCC x Ano'!G220-1</f>
        <v>0.17391304347826098</v>
      </c>
      <c r="H252">
        <f>'[1]SCC x Ano'!H252/'[1]SCC x Ano'!H220-1</f>
        <v>3.9682539682539764E-2</v>
      </c>
      <c r="I252">
        <f>'[1]SCC x Ano'!I252/'[1]SCC x Ano'!I220-1</f>
        <v>0.125</v>
      </c>
      <c r="J252">
        <f>'[1]SCC x Ano'!J252/'[1]SCC x Ano'!J220-1</f>
        <v>0.14285714285714279</v>
      </c>
      <c r="K252">
        <f>'[1]SCC x Ano'!K252/'[1]SCC x Ano'!K220-1</f>
        <v>7.2289156626506035E-2</v>
      </c>
      <c r="L252">
        <f>'[1]SCC x Ano'!L252/'[1]SCC x Ano'!L220-1</f>
        <v>3.6791758646063322E-2</v>
      </c>
    </row>
    <row r="253" spans="1:12" x14ac:dyDescent="0.25">
      <c r="A253" s="1" t="s">
        <v>10</v>
      </c>
      <c r="B253">
        <f>'[1]SCC x Ano'!B253/'[1]SCC x Ano'!B221-1</f>
        <v>5.0228310502283158E-2</v>
      </c>
      <c r="C253">
        <f>'[1]SCC x Ano'!C253/'[1]SCC x Ano'!C221-1</f>
        <v>9.3333333333333268E-2</v>
      </c>
      <c r="D253">
        <f>'[1]SCC x Ano'!D253/'[1]SCC x Ano'!D221-1</f>
        <v>5.1886792452830122E-2</v>
      </c>
      <c r="E253">
        <f>'[1]SCC x Ano'!E253/'[1]SCC x Ano'!E221-1</f>
        <v>-0.15625</v>
      </c>
      <c r="F253">
        <f>'[1]SCC x Ano'!F253/'[1]SCC x Ano'!F221-1</f>
        <v>1.4109347442680775E-2</v>
      </c>
      <c r="G253">
        <f>'[1]SCC x Ano'!G253/'[1]SCC x Ano'!G221-1</f>
        <v>5.555555555555558E-2</v>
      </c>
      <c r="H253">
        <f>'[1]SCC x Ano'!H253/'[1]SCC x Ano'!H221-1</f>
        <v>-3.157894736842104E-2</v>
      </c>
      <c r="I253">
        <f>'[1]SCC x Ano'!I253/'[1]SCC x Ano'!I221-1</f>
        <v>-5.633802816901412E-2</v>
      </c>
      <c r="J253">
        <f>'[1]SCC x Ano'!J253/'[1]SCC x Ano'!J221-1</f>
        <v>0</v>
      </c>
      <c r="K253">
        <f>'[1]SCC x Ano'!K253/'[1]SCC x Ano'!K221-1</f>
        <v>7.4999999999999956E-2</v>
      </c>
      <c r="L253">
        <f>'[1]SCC x Ano'!L253/'[1]SCC x Ano'!L221-1</f>
        <v>3.0175015087507528E-2</v>
      </c>
    </row>
    <row r="254" spans="1:12" x14ac:dyDescent="0.25">
      <c r="A254" s="1" t="s">
        <v>9</v>
      </c>
      <c r="B254">
        <f>'[1]SCC x Ano'!B254/'[1]SCC x Ano'!B222-1</f>
        <v>1.9762845849802479E-2</v>
      </c>
      <c r="C254">
        <f>'[1]SCC x Ano'!C254/'[1]SCC x Ano'!C222-1</f>
        <v>1.3071895424836555E-2</v>
      </c>
      <c r="D254">
        <f>'[1]SCC x Ano'!D254/'[1]SCC x Ano'!D222-1</f>
        <v>0</v>
      </c>
      <c r="E254">
        <f>'[1]SCC x Ano'!E254/'[1]SCC x Ano'!E222-1</f>
        <v>0.22222222222222232</v>
      </c>
      <c r="F254">
        <f>'[1]SCC x Ano'!F254/'[1]SCC x Ano'!F222-1</f>
        <v>1.8404907975460016E-2</v>
      </c>
      <c r="G254">
        <f>'[1]SCC x Ano'!G254/'[1]SCC x Ano'!G222-1</f>
        <v>2.6455026455026509E-2</v>
      </c>
      <c r="H254">
        <f>'[1]SCC x Ano'!H254/'[1]SCC x Ano'!H222-1</f>
        <v>-2.183406113537123E-2</v>
      </c>
      <c r="I254">
        <f>'[1]SCC x Ano'!I254/'[1]SCC x Ano'!I222-1</f>
        <v>0.1120000000000001</v>
      </c>
      <c r="J254">
        <f>'[1]SCC x Ano'!J254/'[1]SCC x Ano'!J222-1</f>
        <v>9.0909090909090828E-2</v>
      </c>
      <c r="K254">
        <f>'[1]SCC x Ano'!K254/'[1]SCC x Ano'!K222-1</f>
        <v>5.6379821958457033E-2</v>
      </c>
      <c r="L254">
        <f>'[1]SCC x Ano'!L254/'[1]SCC x Ano'!L222-1</f>
        <v>2.4330900243308973E-2</v>
      </c>
    </row>
    <row r="255" spans="1:12" x14ac:dyDescent="0.25">
      <c r="A255" s="1" t="s">
        <v>8</v>
      </c>
      <c r="B255">
        <f>'[1]SCC x Ano'!B255/'[1]SCC x Ano'!B223-1</f>
        <v>-1.7857142857142905E-2</v>
      </c>
      <c r="C255">
        <f>'[1]SCC x Ano'!C255/'[1]SCC x Ano'!C223-1</f>
        <v>-1.5503875968992276E-2</v>
      </c>
      <c r="D255">
        <f>'[1]SCC x Ano'!D255/'[1]SCC x Ano'!D223-1</f>
        <v>-5.6497175141242972E-2</v>
      </c>
      <c r="E255">
        <f>'[1]SCC x Ano'!E255/'[1]SCC x Ano'!E223-1</f>
        <v>0.26923076923076916</v>
      </c>
      <c r="F255">
        <f>'[1]SCC x Ano'!F255/'[1]SCC x Ano'!F223-1</f>
        <v>3.1152647975076775E-3</v>
      </c>
      <c r="G255">
        <f>'[1]SCC x Ano'!G255/'[1]SCC x Ano'!G223-1</f>
        <v>-3.4031413612565453E-2</v>
      </c>
      <c r="H255">
        <f>'[1]SCC x Ano'!H255/'[1]SCC x Ano'!H223-1</f>
        <v>-6.25E-2</v>
      </c>
      <c r="I255">
        <f>'[1]SCC x Ano'!I255/'[1]SCC x Ano'!I223-1</f>
        <v>-7.547169811320753E-2</v>
      </c>
      <c r="J255">
        <f>'[1]SCC x Ano'!J255/'[1]SCC x Ano'!J223-1</f>
        <v>0.22222222222222232</v>
      </c>
      <c r="K255">
        <f>'[1]SCC x Ano'!K255/'[1]SCC x Ano'!K223-1</f>
        <v>2.6229508196721207E-2</v>
      </c>
      <c r="L255">
        <f>'[1]SCC x Ano'!L255/'[1]SCC x Ano'!L223-1</f>
        <v>-1.0542756735650083E-2</v>
      </c>
    </row>
    <row r="256" spans="1:12" x14ac:dyDescent="0.25">
      <c r="A256" s="1" t="s">
        <v>7</v>
      </c>
      <c r="B256">
        <f>'[1]SCC x Ano'!B256/'[1]SCC x Ano'!B224-1</f>
        <v>2.3457235654998243E-2</v>
      </c>
      <c r="C256">
        <f>'[1]SCC x Ano'!C256/'[1]SCC x Ano'!C224-1</f>
        <v>2.2341211225997082E-2</v>
      </c>
      <c r="D256">
        <f>'[1]SCC x Ano'!D256/'[1]SCC x Ano'!D224-1</f>
        <v>-1.7832097775996814E-2</v>
      </c>
      <c r="E256">
        <f>'[1]SCC x Ano'!E256/'[1]SCC x Ano'!E224-1</f>
        <v>0.16609471516815377</v>
      </c>
      <c r="F256">
        <f>'[1]SCC x Ano'!F256/'[1]SCC x Ano'!F224-1</f>
        <v>-9.5533795080009476E-3</v>
      </c>
      <c r="G256">
        <f>'[1]SCC x Ano'!G256/'[1]SCC x Ano'!G224-1</f>
        <v>4.6847481507573008E-2</v>
      </c>
      <c r="H256">
        <f>'[1]SCC x Ano'!H256/'[1]SCC x Ano'!H224-1</f>
        <v>-1.0508155583437873E-2</v>
      </c>
      <c r="I256">
        <f>'[1]SCC x Ano'!I256/'[1]SCC x Ano'!I224-1</f>
        <v>-1.7837480731116462E-2</v>
      </c>
      <c r="J256">
        <f>'[1]SCC x Ano'!J256/'[1]SCC x Ano'!J224-1</f>
        <v>2.6246719160105014E-2</v>
      </c>
      <c r="K256">
        <f>'[1]SCC x Ano'!K256/'[1]SCC x Ano'!K224-1</f>
        <v>6.3471260063658441E-2</v>
      </c>
      <c r="L256">
        <f>'[1]SCC x Ano'!L256/'[1]SCC x Ano'!L224-1</f>
        <v>1.3229115233046596E-2</v>
      </c>
    </row>
    <row r="259" spans="1:12" s="1" customFormat="1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s="1" t="s">
        <v>34</v>
      </c>
      <c r="B261">
        <f>'[1]SCC x Ano'!B261/'[1]SCC x Ano'!B229-1</f>
        <v>-2.9629629629629672E-2</v>
      </c>
      <c r="C261">
        <f>'[1]SCC x Ano'!C261/'[1]SCC x Ano'!C229-1</f>
        <v>-6.4516129032258118E-2</v>
      </c>
      <c r="D261">
        <f>'[1]SCC x Ano'!D261/'[1]SCC x Ano'!D229-1</f>
        <v>-6.2937062937062915E-2</v>
      </c>
      <c r="E261">
        <f>'[1]SCC x Ano'!E261/'[1]SCC x Ano'!E229-1</f>
        <v>-0.1428571428571429</v>
      </c>
      <c r="F261">
        <f>'[1]SCC x Ano'!F261/'[1]SCC x Ano'!F229-1</f>
        <v>-8.108108108108103E-2</v>
      </c>
      <c r="G261">
        <f>'[1]SCC x Ano'!G261/'[1]SCC x Ano'!G229-1</f>
        <v>-3.4883720930232509E-2</v>
      </c>
      <c r="H261">
        <f>'[1]SCC x Ano'!H261/'[1]SCC x Ano'!H229-1</f>
        <v>-0.12820512820512819</v>
      </c>
      <c r="I261">
        <f>'[1]SCC x Ano'!I261/'[1]SCC x Ano'!I229-1</f>
        <v>-8.108108108108103E-2</v>
      </c>
      <c r="J261">
        <f>'[1]SCC x Ano'!J261/'[1]SCC x Ano'!J229-1</f>
        <v>-0.16666666666666663</v>
      </c>
      <c r="K261" s="39">
        <f>'[1]SCC x Ano'!K261/'[1]SCC x Ano'!K229-1</f>
        <v>0.10526315789473695</v>
      </c>
      <c r="L261">
        <f>'[1]SCC x Ano'!L261/'[1]SCC x Ano'!L229-1</f>
        <v>-5.1401869158878455E-2</v>
      </c>
    </row>
    <row r="262" spans="1:12" x14ac:dyDescent="0.25">
      <c r="A262" s="1" t="s">
        <v>33</v>
      </c>
      <c r="B262">
        <f>'[1]SCC x Ano'!B262/'[1]SCC x Ano'!B230-1</f>
        <v>0</v>
      </c>
      <c r="C262">
        <f>'[1]SCC x Ano'!C262/'[1]SCC x Ano'!C230-1</f>
        <v>-0.33333333333333337</v>
      </c>
      <c r="D262">
        <f>'[1]SCC x Ano'!D262/'[1]SCC x Ano'!D230-1</f>
        <v>-7.6923076923076872E-2</v>
      </c>
      <c r="E262">
        <f>'[1]SCC x Ano'!E262/'[1]SCC x Ano'!E230-1</f>
        <v>2</v>
      </c>
      <c r="F262">
        <f>'[1]SCC x Ano'!F262/'[1]SCC x Ano'!F230-1</f>
        <v>-6.4516129032258118E-2</v>
      </c>
      <c r="G262">
        <f>'[1]SCC x Ano'!G262/'[1]SCC x Ano'!G230-1</f>
        <v>-4.7619047619047672E-2</v>
      </c>
      <c r="H262">
        <f>'[1]SCC x Ano'!H262/'[1]SCC x Ano'!H230-1</f>
        <v>0</v>
      </c>
      <c r="I262">
        <f>'[1]SCC x Ano'!I262/'[1]SCC x Ano'!I230-1</f>
        <v>0.33333333333333326</v>
      </c>
      <c r="J262">
        <f>'[1]SCC x Ano'!J262/'[1]SCC x Ano'!J230-1</f>
        <v>0</v>
      </c>
      <c r="K262">
        <f>'[1]SCC x Ano'!K262/'[1]SCC x Ano'!K230-1</f>
        <v>0.88888888888888884</v>
      </c>
      <c r="L262">
        <f>'[1]SCC x Ano'!L262/'[1]SCC x Ano'!L230-1</f>
        <v>0</v>
      </c>
    </row>
    <row r="263" spans="1:12" x14ac:dyDescent="0.25">
      <c r="A263" s="1" t="s">
        <v>32</v>
      </c>
      <c r="B263">
        <f>'[1]SCC x Ano'!B263/'[1]SCC x Ano'!B231-1</f>
        <v>4.5454545454545414E-2</v>
      </c>
      <c r="C263">
        <f>'[1]SCC x Ano'!C263/'[1]SCC x Ano'!C231-1</f>
        <v>0.24137931034482762</v>
      </c>
      <c r="D263">
        <f>'[1]SCC x Ano'!D263/'[1]SCC x Ano'!D231-1</f>
        <v>-2.7397260273972601E-2</v>
      </c>
      <c r="E263">
        <f>'[1]SCC x Ano'!E263/'[1]SCC x Ano'!E231-1</f>
        <v>0.16666666666666674</v>
      </c>
      <c r="F263">
        <f>'[1]SCC x Ano'!F263/'[1]SCC x Ano'!F231-1</f>
        <v>0.11267605633802824</v>
      </c>
      <c r="G263">
        <f>'[1]SCC x Ano'!G263/'[1]SCC x Ano'!G231-1</f>
        <v>2.564102564102555E-2</v>
      </c>
      <c r="H263">
        <f>'[1]SCC x Ano'!H263/'[1]SCC x Ano'!H231-1</f>
        <v>0.1212121212121211</v>
      </c>
      <c r="I263">
        <f>'[1]SCC x Ano'!I263/'[1]SCC x Ano'!I231-1</f>
        <v>3.7037037037036979E-2</v>
      </c>
      <c r="J263">
        <f>'[1]SCC x Ano'!J263/'[1]SCC x Ano'!J231-1</f>
        <v>0</v>
      </c>
      <c r="K263">
        <f>'[1]SCC x Ano'!K263/'[1]SCC x Ano'!K231-1</f>
        <v>1.3333333333333419E-2</v>
      </c>
      <c r="L263">
        <f>'[1]SCC x Ano'!L263/'[1]SCC x Ano'!L231-1</f>
        <v>6.9053708439897665E-2</v>
      </c>
    </row>
    <row r="264" spans="1:12" x14ac:dyDescent="0.25">
      <c r="A264" s="1" t="s">
        <v>31</v>
      </c>
      <c r="B264">
        <f>'[1]SCC x Ano'!B264/'[1]SCC x Ano'!B232-1</f>
        <v>0.31818181818181812</v>
      </c>
      <c r="C264">
        <f>'[1]SCC x Ano'!C264/'[1]SCC x Ano'!C232-1</f>
        <v>-0.4</v>
      </c>
      <c r="D264">
        <f>'[1]SCC x Ano'!D264/'[1]SCC x Ano'!D232-1</f>
        <v>-3.2258064516129004E-2</v>
      </c>
      <c r="E264" t="e">
        <f>'[1]SCC x Ano'!E264/'[1]SCC x Ano'!E232-1</f>
        <v>#DIV/0!</v>
      </c>
      <c r="F264">
        <f>'[1]SCC x Ano'!F264/'[1]SCC x Ano'!F232-1</f>
        <v>-4.705882352941182E-2</v>
      </c>
      <c r="G264">
        <f>'[1]SCC x Ano'!G264/'[1]SCC x Ano'!G232-1</f>
        <v>0.19999999999999996</v>
      </c>
      <c r="H264">
        <f>'[1]SCC x Ano'!H264/'[1]SCC x Ano'!H232-1</f>
        <v>-0.11111111111111116</v>
      </c>
      <c r="I264">
        <f>'[1]SCC x Ano'!I264/'[1]SCC x Ano'!I232-1</f>
        <v>0</v>
      </c>
      <c r="J264">
        <f>'[1]SCC x Ano'!J264/'[1]SCC x Ano'!J232-1</f>
        <v>0</v>
      </c>
      <c r="K264">
        <f>'[1]SCC x Ano'!K264/'[1]SCC x Ano'!K232-1</f>
        <v>-0.1875</v>
      </c>
      <c r="L264">
        <f>'[1]SCC x Ano'!L264/'[1]SCC x Ano'!L232-1</f>
        <v>-4.9504950495049549E-3</v>
      </c>
    </row>
    <row r="265" spans="1:12" x14ac:dyDescent="0.25">
      <c r="A265" s="1" t="s">
        <v>30</v>
      </c>
      <c r="B265">
        <f>'[1]SCC x Ano'!B265/'[1]SCC x Ano'!B233-1</f>
        <v>6.1904761904761907E-2</v>
      </c>
      <c r="C265">
        <f>'[1]SCC x Ano'!C265/'[1]SCC x Ano'!C233-1</f>
        <v>0.10714285714285721</v>
      </c>
      <c r="D265">
        <f>'[1]SCC x Ano'!D265/'[1]SCC x Ano'!D233-1</f>
        <v>5.555555555555558E-2</v>
      </c>
      <c r="E265">
        <f>'[1]SCC x Ano'!E265/'[1]SCC x Ano'!E233-1</f>
        <v>-9.9999999999999978E-2</v>
      </c>
      <c r="F265">
        <f>'[1]SCC x Ano'!F265/'[1]SCC x Ano'!F233-1</f>
        <v>-6.8791946308724872E-2</v>
      </c>
      <c r="G265">
        <f>'[1]SCC x Ano'!G265/'[1]SCC x Ano'!G233-1</f>
        <v>-5.8823529411764719E-2</v>
      </c>
      <c r="H265">
        <f>'[1]SCC x Ano'!H265/'[1]SCC x Ano'!H233-1</f>
        <v>8.1395348837209225E-2</v>
      </c>
      <c r="I265">
        <f>'[1]SCC x Ano'!I265/'[1]SCC x Ano'!I233-1</f>
        <v>-1.4925373134328401E-2</v>
      </c>
      <c r="J265">
        <f>'[1]SCC x Ano'!J265/'[1]SCC x Ano'!J233-1</f>
        <v>0</v>
      </c>
      <c r="K265">
        <f>'[1]SCC x Ano'!K265/'[1]SCC x Ano'!K233-1</f>
        <v>2.1276595744680771E-2</v>
      </c>
      <c r="L265">
        <f>'[1]SCC x Ano'!L265/'[1]SCC x Ano'!L233-1</f>
        <v>-1.077441077441077E-2</v>
      </c>
    </row>
    <row r="266" spans="1:12" x14ac:dyDescent="0.25">
      <c r="A266" s="1" t="s">
        <v>29</v>
      </c>
      <c r="B266">
        <f>'[1]SCC x Ano'!B266/'[1]SCC x Ano'!B234-1</f>
        <v>-5.8823529411764719E-2</v>
      </c>
      <c r="C266">
        <f>'[1]SCC x Ano'!C266/'[1]SCC x Ano'!C234-1</f>
        <v>-0.4285714285714286</v>
      </c>
      <c r="D266">
        <f>'[1]SCC x Ano'!D266/'[1]SCC x Ano'!D234-1</f>
        <v>3.0303030303030276E-2</v>
      </c>
      <c r="E266">
        <f>'[1]SCC x Ano'!E266/'[1]SCC x Ano'!E234-1</f>
        <v>0</v>
      </c>
      <c r="F266">
        <f>'[1]SCC x Ano'!F266/'[1]SCC x Ano'!F234-1</f>
        <v>-1.2345679012345734E-2</v>
      </c>
      <c r="G266">
        <f>'[1]SCC x Ano'!G266/'[1]SCC x Ano'!G234-1</f>
        <v>0.10526315789473695</v>
      </c>
      <c r="H266">
        <f>'[1]SCC x Ano'!H266/'[1]SCC x Ano'!H234-1</f>
        <v>-0.22222222222222221</v>
      </c>
      <c r="I266">
        <f>'[1]SCC x Ano'!I266/'[1]SCC x Ano'!I234-1</f>
        <v>-0.4</v>
      </c>
      <c r="J266">
        <f>'[1]SCC x Ano'!J266/'[1]SCC x Ano'!J234-1</f>
        <v>0</v>
      </c>
      <c r="K266">
        <f>'[1]SCC x Ano'!K266/'[1]SCC x Ano'!K234-1</f>
        <v>-0.4</v>
      </c>
      <c r="L266">
        <f>'[1]SCC x Ano'!L266/'[1]SCC x Ano'!L234-1</f>
        <v>-7.7272727272727271E-2</v>
      </c>
    </row>
    <row r="267" spans="1:12" x14ac:dyDescent="0.25">
      <c r="A267" s="1" t="s">
        <v>28</v>
      </c>
      <c r="B267">
        <f>'[1]SCC x Ano'!B267/'[1]SCC x Ano'!B235-1</f>
        <v>7.6923076923076872E-2</v>
      </c>
      <c r="C267">
        <f>'[1]SCC x Ano'!C267/'[1]SCC x Ano'!C235-1</f>
        <v>-0.23076923076923073</v>
      </c>
      <c r="D267">
        <f>'[1]SCC x Ano'!D267/'[1]SCC x Ano'!D235-1</f>
        <v>-5.3571428571428603E-2</v>
      </c>
      <c r="E267">
        <f>'[1]SCC x Ano'!E267/'[1]SCC x Ano'!E235-1</f>
        <v>-0.19999999999999996</v>
      </c>
      <c r="F267">
        <f>'[1]SCC x Ano'!F267/'[1]SCC x Ano'!F235-1</f>
        <v>-7.5144508670520249E-2</v>
      </c>
      <c r="G267">
        <f>'[1]SCC x Ano'!G267/'[1]SCC x Ano'!G235-1</f>
        <v>0.1063829787234043</v>
      </c>
      <c r="H267">
        <f>'[1]SCC x Ano'!H267/'[1]SCC x Ano'!H235-1</f>
        <v>-8.333333333333337E-2</v>
      </c>
      <c r="I267">
        <f>'[1]SCC x Ano'!I267/'[1]SCC x Ano'!I235-1</f>
        <v>0</v>
      </c>
      <c r="J267">
        <f>'[1]SCC x Ano'!J267/'[1]SCC x Ano'!J235-1</f>
        <v>0</v>
      </c>
      <c r="K267">
        <f>'[1]SCC x Ano'!K267/'[1]SCC x Ano'!K235-1</f>
        <v>0.18867924528301883</v>
      </c>
      <c r="L267">
        <f>'[1]SCC x Ano'!L267/'[1]SCC x Ano'!L235-1</f>
        <v>-1.3100436681222738E-2</v>
      </c>
    </row>
    <row r="268" spans="1:12" x14ac:dyDescent="0.25">
      <c r="A268" s="1" t="s">
        <v>27</v>
      </c>
      <c r="B268">
        <f>'[1]SCC x Ano'!B268/'[1]SCC x Ano'!B236-1</f>
        <v>4.6242774566473965E-2</v>
      </c>
      <c r="C268">
        <f>'[1]SCC x Ano'!C268/'[1]SCC x Ano'!C236-1</f>
        <v>-2.0000000000000018E-2</v>
      </c>
      <c r="D268">
        <f>'[1]SCC x Ano'!D268/'[1]SCC x Ano'!D236-1</f>
        <v>5.0000000000000044E-2</v>
      </c>
      <c r="E268">
        <f>'[1]SCC x Ano'!E268/'[1]SCC x Ano'!E236-1</f>
        <v>0.11111111111111116</v>
      </c>
      <c r="F268">
        <f>'[1]SCC x Ano'!F268/'[1]SCC x Ano'!F236-1</f>
        <v>-1.2072434607645843E-2</v>
      </c>
      <c r="G268">
        <f>'[1]SCC x Ano'!G268/'[1]SCC x Ano'!G236-1</f>
        <v>8.2644628099173278E-3</v>
      </c>
      <c r="H268">
        <f>'[1]SCC x Ano'!H268/'[1]SCC x Ano'!H236-1</f>
        <v>9.7560975609756184E-2</v>
      </c>
      <c r="I268">
        <f>'[1]SCC x Ano'!I268/'[1]SCC x Ano'!I236-1</f>
        <v>6.0000000000000053E-2</v>
      </c>
      <c r="J268">
        <f>'[1]SCC x Ano'!J268/'[1]SCC x Ano'!J236-1</f>
        <v>0.5</v>
      </c>
      <c r="K268">
        <f>'[1]SCC x Ano'!K268/'[1]SCC x Ano'!K236-1</f>
        <v>4.081632653061229E-2</v>
      </c>
      <c r="L268">
        <f>'[1]SCC x Ano'!L268/'[1]SCC x Ano'!L236-1</f>
        <v>1.8087855297157729E-2</v>
      </c>
    </row>
    <row r="269" spans="1:12" x14ac:dyDescent="0.25">
      <c r="A269" s="1" t="s">
        <v>26</v>
      </c>
      <c r="B269">
        <f>'[1]SCC x Ano'!B269/'[1]SCC x Ano'!B237-1</f>
        <v>5.0847457627118731E-2</v>
      </c>
      <c r="C269">
        <f>'[1]SCC x Ano'!C269/'[1]SCC x Ano'!C237-1</f>
        <v>0.1515151515151516</v>
      </c>
      <c r="D269">
        <f>'[1]SCC x Ano'!D269/'[1]SCC x Ano'!D237-1</f>
        <v>1.4925373134328401E-2</v>
      </c>
      <c r="E269">
        <f>'[1]SCC x Ano'!E269/'[1]SCC x Ano'!E237-1</f>
        <v>-0.11111111111111116</v>
      </c>
      <c r="F269">
        <f>'[1]SCC x Ano'!F269/'[1]SCC x Ano'!F237-1</f>
        <v>-3.5211267605633756E-3</v>
      </c>
      <c r="G269">
        <f>'[1]SCC x Ano'!G269/'[1]SCC x Ano'!G237-1</f>
        <v>0</v>
      </c>
      <c r="H269">
        <f>'[1]SCC x Ano'!H269/'[1]SCC x Ano'!H237-1</f>
        <v>0</v>
      </c>
      <c r="I269">
        <f>'[1]SCC x Ano'!I269/'[1]SCC x Ano'!I237-1</f>
        <v>-0.11111111111111116</v>
      </c>
      <c r="J269">
        <f>'[1]SCC x Ano'!J269/'[1]SCC x Ano'!J237-1</f>
        <v>0.5</v>
      </c>
      <c r="K269">
        <f>'[1]SCC x Ano'!K269/'[1]SCC x Ano'!K237-1</f>
        <v>0.1095890410958904</v>
      </c>
      <c r="L269">
        <f>'[1]SCC x Ano'!L269/'[1]SCC x Ano'!L237-1</f>
        <v>2.1822849807445532E-2</v>
      </c>
    </row>
    <row r="270" spans="1:12" x14ac:dyDescent="0.25">
      <c r="A270" s="1" t="s">
        <v>25</v>
      </c>
      <c r="B270">
        <f>'[1]SCC x Ano'!B270/'[1]SCC x Ano'!B238-1</f>
        <v>2.3474178403755763E-2</v>
      </c>
      <c r="C270">
        <f>'[1]SCC x Ano'!C270/'[1]SCC x Ano'!C238-1</f>
        <v>0.17032967032967039</v>
      </c>
      <c r="D270">
        <f>'[1]SCC x Ano'!D270/'[1]SCC x Ano'!D238-1</f>
        <v>-8.1560283687943214E-2</v>
      </c>
      <c r="E270">
        <f>'[1]SCC x Ano'!E270/'[1]SCC x Ano'!E238-1</f>
        <v>0.17948717948717952</v>
      </c>
      <c r="F270">
        <f>'[1]SCC x Ano'!F270/'[1]SCC x Ano'!F238-1</f>
        <v>6.3694267515923553E-3</v>
      </c>
      <c r="G270">
        <f>'[1]SCC x Ano'!G270/'[1]SCC x Ano'!G238-1</f>
        <v>-4.3824701195219085E-2</v>
      </c>
      <c r="H270">
        <f>'[1]SCC x Ano'!H270/'[1]SCC x Ano'!H238-1</f>
        <v>-6.25E-2</v>
      </c>
      <c r="I270">
        <f>'[1]SCC x Ano'!I270/'[1]SCC x Ano'!I238-1</f>
        <v>-1.6393442622950838E-2</v>
      </c>
      <c r="J270">
        <f>'[1]SCC x Ano'!J270/'[1]SCC x Ano'!J238-1</f>
        <v>0.14285714285714279</v>
      </c>
      <c r="K270">
        <f>'[1]SCC x Ano'!K270/'[1]SCC x Ano'!K238-1</f>
        <v>5.6338028169014009E-2</v>
      </c>
      <c r="L270">
        <f>'[1]SCC x Ano'!L270/'[1]SCC x Ano'!L238-1</f>
        <v>1.0138941043935423E-2</v>
      </c>
    </row>
    <row r="271" spans="1:12" x14ac:dyDescent="0.25">
      <c r="A271" s="1" t="s">
        <v>24</v>
      </c>
      <c r="B271">
        <f>'[1]SCC x Ano'!B271/'[1]SCC x Ano'!B239-1</f>
        <v>7.6923076923076872E-2</v>
      </c>
      <c r="C271">
        <f>'[1]SCC x Ano'!C271/'[1]SCC x Ano'!C239-1</f>
        <v>-1.0526315789473717E-2</v>
      </c>
      <c r="D271">
        <f>'[1]SCC x Ano'!D271/'[1]SCC x Ano'!D239-1</f>
        <v>1.0416666666666741E-2</v>
      </c>
      <c r="E271">
        <f>'[1]SCC x Ano'!E271/'[1]SCC x Ano'!E239-1</f>
        <v>-0.11538461538461542</v>
      </c>
      <c r="F271">
        <f>'[1]SCC x Ano'!F271/'[1]SCC x Ano'!F239-1</f>
        <v>-2.1978021978022011E-2</v>
      </c>
      <c r="G271">
        <f>'[1]SCC x Ano'!G271/'[1]SCC x Ano'!G239-1</f>
        <v>5.1470588235294157E-2</v>
      </c>
      <c r="H271">
        <f>'[1]SCC x Ano'!H271/'[1]SCC x Ano'!H239-1</f>
        <v>-7.2463768115942018E-2</v>
      </c>
      <c r="I271">
        <f>'[1]SCC x Ano'!I271/'[1]SCC x Ano'!I239-1</f>
        <v>-2.083333333333337E-2</v>
      </c>
      <c r="J271">
        <f>'[1]SCC x Ano'!J271/'[1]SCC x Ano'!J239-1</f>
        <v>0.16666666666666674</v>
      </c>
      <c r="K271">
        <f>'[1]SCC x Ano'!K271/'[1]SCC x Ano'!K239-1</f>
        <v>1.3698630136986356E-2</v>
      </c>
      <c r="L271">
        <f>'[1]SCC x Ano'!L271/'[1]SCC x Ano'!L239-1</f>
        <v>5.1948051948051965E-3</v>
      </c>
    </row>
    <row r="272" spans="1:12" x14ac:dyDescent="0.25">
      <c r="A272" s="1" t="s">
        <v>23</v>
      </c>
      <c r="B272">
        <f>'[1]SCC x Ano'!B272/'[1]SCC x Ano'!B240-1</f>
        <v>0.12056737588652489</v>
      </c>
      <c r="C272">
        <f>'[1]SCC x Ano'!C272/'[1]SCC x Ano'!C240-1</f>
        <v>-2.8985507246376829E-2</v>
      </c>
      <c r="D272">
        <f>'[1]SCC x Ano'!D272/'[1]SCC x Ano'!D240-1</f>
        <v>1.6393442622950838E-2</v>
      </c>
      <c r="E272">
        <f>'[1]SCC x Ano'!E272/'[1]SCC x Ano'!E240-1</f>
        <v>3.7037037037036979E-2</v>
      </c>
      <c r="F272">
        <f>'[1]SCC x Ano'!F272/'[1]SCC x Ano'!F240-1</f>
        <v>0</v>
      </c>
      <c r="G272">
        <f>'[1]SCC x Ano'!G272/'[1]SCC x Ano'!G240-1</f>
        <v>7.8260869565217384E-2</v>
      </c>
      <c r="H272">
        <f>'[1]SCC x Ano'!H272/'[1]SCC x Ano'!H240-1</f>
        <v>-0.10344827586206895</v>
      </c>
      <c r="I272">
        <f>'[1]SCC x Ano'!I272/'[1]SCC x Ano'!I240-1</f>
        <v>-8.108108108108103E-2</v>
      </c>
      <c r="J272">
        <f>'[1]SCC x Ano'!J272/'[1]SCC x Ano'!J240-1</f>
        <v>0</v>
      </c>
      <c r="K272">
        <f>'[1]SCC x Ano'!K272/'[1]SCC x Ano'!K240-1</f>
        <v>0.11940298507462677</v>
      </c>
      <c r="L272">
        <f>'[1]SCC x Ano'!L272/'[1]SCC x Ano'!L240-1</f>
        <v>3.3203125E-2</v>
      </c>
    </row>
    <row r="273" spans="1:12" x14ac:dyDescent="0.25">
      <c r="A273" s="1" t="s">
        <v>22</v>
      </c>
      <c r="B273">
        <f>'[1]SCC x Ano'!B273/'[1]SCC x Ano'!B241-1</f>
        <v>1.0282776349614497E-2</v>
      </c>
      <c r="C273">
        <f>'[1]SCC x Ano'!C273/'[1]SCC x Ano'!C241-1</f>
        <v>8.163265306122458E-2</v>
      </c>
      <c r="D273">
        <f>'[1]SCC x Ano'!D273/'[1]SCC x Ano'!D241-1</f>
        <v>-5.7777777777777817E-2</v>
      </c>
      <c r="E273">
        <f>'[1]SCC x Ano'!E273/'[1]SCC x Ano'!E241-1</f>
        <v>0.23076923076923084</v>
      </c>
      <c r="F273">
        <f>'[1]SCC x Ano'!F273/'[1]SCC x Ano'!F241-1</f>
        <v>-4.6168958742632604E-2</v>
      </c>
      <c r="G273">
        <f>'[1]SCC x Ano'!G273/'[1]SCC x Ano'!G241-1</f>
        <v>8.247422680412364E-2</v>
      </c>
      <c r="H273">
        <f>'[1]SCC x Ano'!H273/'[1]SCC x Ano'!H241-1</f>
        <v>-5.9523809523809534E-2</v>
      </c>
      <c r="I273">
        <f>'[1]SCC x Ano'!I273/'[1]SCC x Ano'!I241-1</f>
        <v>-0.12328767123287676</v>
      </c>
      <c r="J273">
        <f>'[1]SCC x Ano'!J273/'[1]SCC x Ano'!J241-1</f>
        <v>7.6923076923076872E-2</v>
      </c>
      <c r="K273">
        <f>'[1]SCC x Ano'!K273/'[1]SCC x Ano'!K241-1</f>
        <v>-1.7543859649122862E-2</v>
      </c>
      <c r="L273">
        <f>'[1]SCC x Ano'!L273/'[1]SCC x Ano'!L241-1</f>
        <v>-1.4149274849663995E-2</v>
      </c>
    </row>
    <row r="274" spans="1:12" x14ac:dyDescent="0.25">
      <c r="A274" s="1" t="s">
        <v>21</v>
      </c>
      <c r="B274">
        <f>'[1]SCC x Ano'!B274/'[1]SCC x Ano'!B242-1</f>
        <v>9.8039215686274606E-2</v>
      </c>
      <c r="C274">
        <f>'[1]SCC x Ano'!C274/'[1]SCC x Ano'!C242-1</f>
        <v>7.1428571428571397E-2</v>
      </c>
      <c r="D274">
        <f>'[1]SCC x Ano'!D274/'[1]SCC x Ano'!D242-1</f>
        <v>-6.3492063492063489E-2</v>
      </c>
      <c r="E274">
        <f>'[1]SCC x Ano'!E274/'[1]SCC x Ano'!E242-1</f>
        <v>0</v>
      </c>
      <c r="F274">
        <f>'[1]SCC x Ano'!F274/'[1]SCC x Ano'!F242-1</f>
        <v>-4.629629629629628E-2</v>
      </c>
      <c r="G274">
        <f>'[1]SCC x Ano'!G274/'[1]SCC x Ano'!G242-1</f>
        <v>-9.3023255813953543E-2</v>
      </c>
      <c r="H274">
        <f>'[1]SCC x Ano'!H274/'[1]SCC x Ano'!H242-1</f>
        <v>-0.14583333333333337</v>
      </c>
      <c r="I274">
        <f>'[1]SCC x Ano'!I274/'[1]SCC x Ano'!I242-1</f>
        <v>-5.8823529411764719E-2</v>
      </c>
      <c r="J274">
        <f>'[1]SCC x Ano'!J274/'[1]SCC x Ano'!J242-1</f>
        <v>0</v>
      </c>
      <c r="K274">
        <f>'[1]SCC x Ano'!K274/'[1]SCC x Ano'!K242-1</f>
        <v>8.2352941176470518E-2</v>
      </c>
      <c r="L274">
        <f>'[1]SCC x Ano'!L274/'[1]SCC x Ano'!L242-1</f>
        <v>-2.0000000000000018E-2</v>
      </c>
    </row>
    <row r="275" spans="1:12" x14ac:dyDescent="0.25">
      <c r="A275" s="1" t="s">
        <v>20</v>
      </c>
      <c r="B275">
        <f>'[1]SCC x Ano'!B275/'[1]SCC x Ano'!B243-1</f>
        <v>-1.3333333333333308E-2</v>
      </c>
      <c r="C275">
        <f>'[1]SCC x Ano'!C275/'[1]SCC x Ano'!C243-1</f>
        <v>-4.081632653061229E-2</v>
      </c>
      <c r="D275">
        <f>'[1]SCC x Ano'!D275/'[1]SCC x Ano'!D243-1</f>
        <v>1.4705882352941124E-2</v>
      </c>
      <c r="E275">
        <f>'[1]SCC x Ano'!E275/'[1]SCC x Ano'!E243-1</f>
        <v>0.30000000000000004</v>
      </c>
      <c r="F275">
        <f>'[1]SCC x Ano'!F275/'[1]SCC x Ano'!F243-1</f>
        <v>-8.0971659919027994E-3</v>
      </c>
      <c r="G275">
        <f>'[1]SCC x Ano'!G275/'[1]SCC x Ano'!G243-1</f>
        <v>-3.6363636363636376E-2</v>
      </c>
      <c r="H275">
        <f>'[1]SCC x Ano'!H275/'[1]SCC x Ano'!H243-1</f>
        <v>-7.4999999999999956E-2</v>
      </c>
      <c r="I275">
        <f>'[1]SCC x Ano'!I275/'[1]SCC x Ano'!I243-1</f>
        <v>0</v>
      </c>
      <c r="J275">
        <f>'[1]SCC x Ano'!J275/'[1]SCC x Ano'!J243-1</f>
        <v>-0.33333333333333337</v>
      </c>
      <c r="K275">
        <f>'[1]SCC x Ano'!K275/'[1]SCC x Ano'!K243-1</f>
        <v>7.0707070707070718E-2</v>
      </c>
      <c r="L275">
        <f>'[1]SCC x Ano'!L275/'[1]SCC x Ano'!L243-1</f>
        <v>-3.8022813688213253E-3</v>
      </c>
    </row>
    <row r="276" spans="1:12" x14ac:dyDescent="0.25">
      <c r="A276" s="1" t="s">
        <v>19</v>
      </c>
      <c r="B276">
        <f>'[1]SCC x Ano'!B276/'[1]SCC x Ano'!B244-1</f>
        <v>-1.8315018315018361E-2</v>
      </c>
      <c r="C276">
        <f>'[1]SCC x Ano'!C276/'[1]SCC x Ano'!C244-1</f>
        <v>-7.5362318840579756E-2</v>
      </c>
      <c r="D276">
        <f>'[1]SCC x Ano'!D276/'[1]SCC x Ano'!D244-1</f>
        <v>1.4577259475218707E-2</v>
      </c>
      <c r="E276">
        <f>'[1]SCC x Ano'!E276/'[1]SCC x Ano'!E244-1</f>
        <v>0.1206896551724137</v>
      </c>
      <c r="F276">
        <f>'[1]SCC x Ano'!F276/'[1]SCC x Ano'!F244-1</f>
        <v>-3.8025350233488964E-2</v>
      </c>
      <c r="G276">
        <f>'[1]SCC x Ano'!G276/'[1]SCC x Ano'!G244-1</f>
        <v>1.467505241090139E-2</v>
      </c>
      <c r="H276">
        <f>'[1]SCC x Ano'!H276/'[1]SCC x Ano'!H244-1</f>
        <v>2.7027027027026973E-2</v>
      </c>
      <c r="I276">
        <f>'[1]SCC x Ano'!I276/'[1]SCC x Ano'!I244-1</f>
        <v>-0.10924369747899154</v>
      </c>
      <c r="J276">
        <f>'[1]SCC x Ano'!J276/'[1]SCC x Ano'!J244-1</f>
        <v>5.555555555555558E-2</v>
      </c>
      <c r="K276">
        <f>'[1]SCC x Ano'!K276/'[1]SCC x Ano'!K244-1</f>
        <v>2.6639344262294973E-2</v>
      </c>
      <c r="L276">
        <f>'[1]SCC x Ano'!L276/'[1]SCC x Ano'!L244-1</f>
        <v>-1.9299499642601914E-2</v>
      </c>
    </row>
    <row r="277" spans="1:12" x14ac:dyDescent="0.25">
      <c r="A277" s="1" t="s">
        <v>18</v>
      </c>
      <c r="B277">
        <f>'[1]SCC x Ano'!B277/'[1]SCC x Ano'!B245-1</f>
        <v>-6.2678062678063196E-3</v>
      </c>
      <c r="C277">
        <f>'[1]SCC x Ano'!C277/'[1]SCC x Ano'!C245-1</f>
        <v>1.6949152542372836E-2</v>
      </c>
      <c r="D277">
        <f>'[1]SCC x Ano'!D277/'[1]SCC x Ano'!D245-1</f>
        <v>-4.4573643410852681E-2</v>
      </c>
      <c r="E277">
        <f>'[1]SCC x Ano'!E277/'[1]SCC x Ano'!E245-1</f>
        <v>1.4925373134328401E-2</v>
      </c>
      <c r="F277">
        <f>'[1]SCC x Ano'!F277/'[1]SCC x Ano'!F245-1</f>
        <v>-5.1373106060606077E-2</v>
      </c>
      <c r="G277">
        <f>'[1]SCC x Ano'!G277/'[1]SCC x Ano'!G245-1</f>
        <v>5.0000000000000044E-2</v>
      </c>
      <c r="H277">
        <f>'[1]SCC x Ano'!H277/'[1]SCC x Ano'!H245-1</f>
        <v>-4.116865869853914E-2</v>
      </c>
      <c r="I277">
        <f>'[1]SCC x Ano'!I277/'[1]SCC x Ano'!I245-1</f>
        <v>-6.4583333333333326E-2</v>
      </c>
      <c r="J277">
        <f>'[1]SCC x Ano'!J277/'[1]SCC x Ano'!J245-1</f>
        <v>4.4776119402984982E-2</v>
      </c>
      <c r="K277">
        <f>'[1]SCC x Ano'!K277/'[1]SCC x Ano'!K245-1</f>
        <v>5.8723404255319078E-2</v>
      </c>
      <c r="L277">
        <f>'[1]SCC x Ano'!L277/'[1]SCC x Ano'!L245-1</f>
        <v>-1.3745704467353903E-2</v>
      </c>
    </row>
    <row r="278" spans="1:12" x14ac:dyDescent="0.25">
      <c r="A278" s="1" t="s">
        <v>17</v>
      </c>
      <c r="B278">
        <f>'[1]SCC x Ano'!B278/'[1]SCC x Ano'!B246-1</f>
        <v>-2.4038461538461453E-3</v>
      </c>
      <c r="C278">
        <f>'[1]SCC x Ano'!C278/'[1]SCC x Ano'!C246-1</f>
        <v>0.10843373493975905</v>
      </c>
      <c r="D278">
        <f>'[1]SCC x Ano'!D278/'[1]SCC x Ano'!D246-1</f>
        <v>2.0942408376963373E-2</v>
      </c>
      <c r="E278">
        <f>'[1]SCC x Ano'!E278/'[1]SCC x Ano'!E246-1</f>
        <v>-9.0909090909090939E-2</v>
      </c>
      <c r="F278">
        <f>'[1]SCC x Ano'!F278/'[1]SCC x Ano'!F246-1</f>
        <v>-5.7766367137355612E-2</v>
      </c>
      <c r="G278">
        <f>'[1]SCC x Ano'!G278/'[1]SCC x Ano'!G246-1</f>
        <v>5.0000000000000044E-2</v>
      </c>
      <c r="H278">
        <f>'[1]SCC x Ano'!H278/'[1]SCC x Ano'!H246-1</f>
        <v>-5.0359712230215847E-2</v>
      </c>
      <c r="I278">
        <f>'[1]SCC x Ano'!I278/'[1]SCC x Ano'!I246-1</f>
        <v>4.0404040404040442E-2</v>
      </c>
      <c r="J278">
        <f>'[1]SCC x Ano'!J278/'[1]SCC x Ano'!J246-1</f>
        <v>-0.16666666666666663</v>
      </c>
      <c r="K278">
        <f>'[1]SCC x Ano'!K278/'[1]SCC x Ano'!K246-1</f>
        <v>3.8647342995169032E-2</v>
      </c>
      <c r="L278">
        <f>'[1]SCC x Ano'!L278/'[1]SCC x Ano'!L246-1</f>
        <v>-6.1349693251533388E-3</v>
      </c>
    </row>
    <row r="279" spans="1:12" x14ac:dyDescent="0.25">
      <c r="A279" s="1" t="s">
        <v>16</v>
      </c>
      <c r="B279">
        <f>'[1]SCC x Ano'!B279/'[1]SCC x Ano'!B247-1</f>
        <v>3.8885288399221896E-3</v>
      </c>
      <c r="C279">
        <f>'[1]SCC x Ano'!C279/'[1]SCC x Ano'!C247-1</f>
        <v>-3.654080389768577E-2</v>
      </c>
      <c r="D279">
        <f>'[1]SCC x Ano'!D279/'[1]SCC x Ano'!D247-1</f>
        <v>-5.4303278688524581E-2</v>
      </c>
      <c r="E279">
        <f>'[1]SCC x Ano'!E279/'[1]SCC x Ano'!E247-1</f>
        <v>0.17037037037037028</v>
      </c>
      <c r="F279">
        <f>'[1]SCC x Ano'!F279/'[1]SCC x Ano'!F247-1</f>
        <v>-4.6421084156933246E-2</v>
      </c>
      <c r="G279">
        <f>'[1]SCC x Ano'!G279/'[1]SCC x Ano'!G247-1</f>
        <v>3.2648125755743607E-2</v>
      </c>
      <c r="H279">
        <f>'[1]SCC x Ano'!H279/'[1]SCC x Ano'!H247-1</f>
        <v>-5.1693404634581053E-2</v>
      </c>
      <c r="I279">
        <f>'[1]SCC x Ano'!I279/'[1]SCC x Ano'!I247-1</f>
        <v>-8.9595375722543391E-2</v>
      </c>
      <c r="J279">
        <f>'[1]SCC x Ano'!J279/'[1]SCC x Ano'!J247-1</f>
        <v>6.5217391304347894E-2</v>
      </c>
      <c r="K279">
        <f>'[1]SCC x Ano'!K279/'[1]SCC x Ano'!K247-1</f>
        <v>3.8140643623361115E-2</v>
      </c>
      <c r="L279">
        <f>'[1]SCC x Ano'!L279/'[1]SCC x Ano'!L247-1</f>
        <v>-1.7543859649122862E-2</v>
      </c>
    </row>
    <row r="280" spans="1:12" x14ac:dyDescent="0.25">
      <c r="A280" s="1" t="s">
        <v>15</v>
      </c>
      <c r="B280">
        <f>'[1]SCC x Ano'!B280/'[1]SCC x Ano'!B248-1</f>
        <v>9.4719871019750546E-3</v>
      </c>
      <c r="C280">
        <f>'[1]SCC x Ano'!C280/'[1]SCC x Ano'!C248-1</f>
        <v>6.4423765211167883E-3</v>
      </c>
      <c r="D280">
        <f>'[1]SCC x Ano'!D280/'[1]SCC x Ano'!D248-1</f>
        <v>-6.1175529788084715E-2</v>
      </c>
      <c r="E280">
        <f>'[1]SCC x Ano'!E280/'[1]SCC x Ano'!E248-1</f>
        <v>8.040201005025116E-2</v>
      </c>
      <c r="F280">
        <f>'[1]SCC x Ano'!F280/'[1]SCC x Ano'!F248-1</f>
        <v>-4.2305334150827711E-2</v>
      </c>
      <c r="G280">
        <f>'[1]SCC x Ano'!G280/'[1]SCC x Ano'!G248-1</f>
        <v>6.0658578856152001E-3</v>
      </c>
      <c r="H280">
        <f>'[1]SCC x Ano'!H280/'[1]SCC x Ano'!H248-1</f>
        <v>1.0938399539435872E-2</v>
      </c>
      <c r="I280">
        <f>'[1]SCC x Ano'!I280/'[1]SCC x Ano'!I248-1</f>
        <v>-7.5380359612724712E-2</v>
      </c>
      <c r="J280">
        <f>'[1]SCC x Ano'!J280/'[1]SCC x Ano'!J248-1</f>
        <v>0</v>
      </c>
      <c r="K280">
        <f>'[1]SCC x Ano'!K280/'[1]SCC x Ano'!K248-1</f>
        <v>3.2934926958831268E-2</v>
      </c>
      <c r="L280">
        <f>'[1]SCC x Ano'!L280/'[1]SCC x Ano'!L248-1</f>
        <v>-1.4449090014756472E-2</v>
      </c>
    </row>
    <row r="281" spans="1:12" x14ac:dyDescent="0.25">
      <c r="A281" s="1" t="s">
        <v>14</v>
      </c>
      <c r="B281">
        <f>'[1]SCC x Ano'!B281/'[1]SCC x Ano'!B249-1</f>
        <v>4.3478260869565188E-2</v>
      </c>
      <c r="C281">
        <f>'[1]SCC x Ano'!C281/'[1]SCC x Ano'!C249-1</f>
        <v>-2.4169184290030232E-2</v>
      </c>
      <c r="D281">
        <f>'[1]SCC x Ano'!D281/'[1]SCC x Ano'!D249-1</f>
        <v>-6.1760840998685951E-2</v>
      </c>
      <c r="E281">
        <f>'[1]SCC x Ano'!E281/'[1]SCC x Ano'!E249-1</f>
        <v>0.1707317073170731</v>
      </c>
      <c r="F281">
        <f>'[1]SCC x Ano'!F281/'[1]SCC x Ano'!F249-1</f>
        <v>-4.0653231410701873E-2</v>
      </c>
      <c r="G281">
        <f>'[1]SCC x Ano'!G281/'[1]SCC x Ano'!G249-1</f>
        <v>0</v>
      </c>
      <c r="H281">
        <f>'[1]SCC x Ano'!H281/'[1]SCC x Ano'!H249-1</f>
        <v>-5.0751879699248104E-2</v>
      </c>
      <c r="I281">
        <f>'[1]SCC x Ano'!I281/'[1]SCC x Ano'!I249-1</f>
        <v>-4.0752351097178674E-2</v>
      </c>
      <c r="J281">
        <f>'[1]SCC x Ano'!J281/'[1]SCC x Ano'!J249-1</f>
        <v>-0.16000000000000003</v>
      </c>
      <c r="K281">
        <f>'[1]SCC x Ano'!K281/'[1]SCC x Ano'!K249-1</f>
        <v>8.0346106304079123E-2</v>
      </c>
      <c r="L281">
        <f>'[1]SCC x Ano'!L281/'[1]SCC x Ano'!L249-1</f>
        <v>-8.4187408491946947E-3</v>
      </c>
    </row>
    <row r="282" spans="1:12" x14ac:dyDescent="0.25">
      <c r="A282" s="1" t="s">
        <v>13</v>
      </c>
      <c r="B282">
        <f>'[1]SCC x Ano'!B282/'[1]SCC x Ano'!B250-1</f>
        <v>5.8997050147493457E-3</v>
      </c>
      <c r="C282">
        <f>'[1]SCC x Ano'!C282/'[1]SCC x Ano'!C250-1</f>
        <v>-3.0769230769230771E-2</v>
      </c>
      <c r="D282">
        <f>'[1]SCC x Ano'!D282/'[1]SCC x Ano'!D250-1</f>
        <v>-8.0882352941176516E-2</v>
      </c>
      <c r="E282">
        <f>'[1]SCC x Ano'!E282/'[1]SCC x Ano'!E250-1</f>
        <v>0.12820512820512819</v>
      </c>
      <c r="F282">
        <f>'[1]SCC x Ano'!F282/'[1]SCC x Ano'!F250-1</f>
        <v>-3.684513529073119E-2</v>
      </c>
      <c r="G282">
        <f>'[1]SCC x Ano'!G282/'[1]SCC x Ano'!G250-1</f>
        <v>8.7815587266739659E-3</v>
      </c>
      <c r="H282">
        <f>'[1]SCC x Ano'!H282/'[1]SCC x Ano'!H250-1</f>
        <v>-3.7946428571428603E-2</v>
      </c>
      <c r="I282">
        <f>'[1]SCC x Ano'!I282/'[1]SCC x Ano'!I250-1</f>
        <v>-1.1173184357541888E-2</v>
      </c>
      <c r="J282">
        <f>'[1]SCC x Ano'!J282/'[1]SCC x Ano'!J250-1</f>
        <v>0.16666666666666674</v>
      </c>
      <c r="K282">
        <f>'[1]SCC x Ano'!K282/'[1]SCC x Ano'!K250-1</f>
        <v>6.6350710900473953E-2</v>
      </c>
      <c r="L282">
        <f>'[1]SCC x Ano'!L282/'[1]SCC x Ano'!L250-1</f>
        <v>-1.2378280244264683E-2</v>
      </c>
    </row>
    <row r="283" spans="1:12" x14ac:dyDescent="0.25">
      <c r="A283" s="1" t="s">
        <v>12</v>
      </c>
      <c r="B283">
        <f>'[1]SCC x Ano'!B283/'[1]SCC x Ano'!B251-1</f>
        <v>4.8051254671650501E-3</v>
      </c>
      <c r="C283">
        <f>'[1]SCC x Ano'!C283/'[1]SCC x Ano'!C251-1</f>
        <v>-1.049868766404205E-2</v>
      </c>
      <c r="D283">
        <f>'[1]SCC x Ano'!D283/'[1]SCC x Ano'!D251-1</f>
        <v>-8.0664294187425822E-2</v>
      </c>
      <c r="E283">
        <f>'[1]SCC x Ano'!E283/'[1]SCC x Ano'!E251-1</f>
        <v>0.29104477611940305</v>
      </c>
      <c r="F283">
        <f>'[1]SCC x Ano'!F283/'[1]SCC x Ano'!F251-1</f>
        <v>-4.066811909949164E-2</v>
      </c>
      <c r="G283">
        <f>'[1]SCC x Ano'!G283/'[1]SCC x Ano'!G251-1</f>
        <v>2.8239202657807327E-2</v>
      </c>
      <c r="H283">
        <f>'[1]SCC x Ano'!H283/'[1]SCC x Ano'!H251-1</f>
        <v>-3.114186851211076E-2</v>
      </c>
      <c r="I283">
        <f>'[1]SCC x Ano'!I283/'[1]SCC x Ano'!I251-1</f>
        <v>-4.1420118343195256E-2</v>
      </c>
      <c r="J283">
        <f>'[1]SCC x Ano'!J283/'[1]SCC x Ano'!J251-1</f>
        <v>8.3333333333333259E-2</v>
      </c>
      <c r="K283">
        <f>'[1]SCC x Ano'!K283/'[1]SCC x Ano'!K251-1</f>
        <v>1.9151846785225635E-2</v>
      </c>
      <c r="L283">
        <f>'[1]SCC x Ano'!L283/'[1]SCC x Ano'!L251-1</f>
        <v>-1.3187556357078467E-2</v>
      </c>
    </row>
    <row r="284" spans="1:12" x14ac:dyDescent="0.25">
      <c r="A284" s="1" t="s">
        <v>11</v>
      </c>
      <c r="B284">
        <f>'[1]SCC x Ano'!B284/'[1]SCC x Ano'!B252-1</f>
        <v>9.3264248704663322E-2</v>
      </c>
      <c r="C284">
        <f>'[1]SCC x Ano'!C284/'[1]SCC x Ano'!C252-1</f>
        <v>3.7500000000000089E-2</v>
      </c>
      <c r="D284">
        <f>'[1]SCC x Ano'!D284/'[1]SCC x Ano'!D252-1</f>
        <v>6.0240963855422436E-3</v>
      </c>
      <c r="E284">
        <f>'[1]SCC x Ano'!E284/'[1]SCC x Ano'!E252-1</f>
        <v>0.14285714285714279</v>
      </c>
      <c r="F284">
        <f>'[1]SCC x Ano'!F284/'[1]SCC x Ano'!F252-1</f>
        <v>-8.740359897172234E-2</v>
      </c>
      <c r="G284">
        <f>'[1]SCC x Ano'!G284/'[1]SCC x Ano'!G252-1</f>
        <v>-5.2910052910053462E-3</v>
      </c>
      <c r="H284">
        <f>'[1]SCC x Ano'!H284/'[1]SCC x Ano'!H252-1</f>
        <v>-6.1068702290076327E-2</v>
      </c>
      <c r="I284">
        <f>'[1]SCC x Ano'!I284/'[1]SCC x Ano'!I252-1</f>
        <v>-5.555555555555558E-2</v>
      </c>
      <c r="J284">
        <f>'[1]SCC x Ano'!J284/'[1]SCC x Ano'!J252-1</f>
        <v>0</v>
      </c>
      <c r="K284">
        <f>'[1]SCC x Ano'!K284/'[1]SCC x Ano'!K252-1</f>
        <v>5.6179775280897903E-3</v>
      </c>
      <c r="L284">
        <f>'[1]SCC x Ano'!L284/'[1]SCC x Ano'!L252-1</f>
        <v>-1.419446415897796E-2</v>
      </c>
    </row>
    <row r="285" spans="1:12" x14ac:dyDescent="0.25">
      <c r="A285" s="1" t="s">
        <v>10</v>
      </c>
      <c r="B285">
        <f>'[1]SCC x Ano'!B285/'[1]SCC x Ano'!B253-1</f>
        <v>-6.0869565217391286E-2</v>
      </c>
      <c r="C285">
        <f>'[1]SCC x Ano'!C285/'[1]SCC x Ano'!C253-1</f>
        <v>-8.536585365853655E-2</v>
      </c>
      <c r="D285">
        <f>'[1]SCC x Ano'!D285/'[1]SCC x Ano'!D253-1</f>
        <v>4.484304932735439E-3</v>
      </c>
      <c r="E285">
        <f>'[1]SCC x Ano'!E285/'[1]SCC x Ano'!E253-1</f>
        <v>0</v>
      </c>
      <c r="F285">
        <f>'[1]SCC x Ano'!F285/'[1]SCC x Ano'!F253-1</f>
        <v>-7.1304347826086967E-2</v>
      </c>
      <c r="G285">
        <f>'[1]SCC x Ano'!G285/'[1]SCC x Ano'!G253-1</f>
        <v>4.2105263157894646E-2</v>
      </c>
      <c r="H285">
        <f>'[1]SCC x Ano'!H285/'[1]SCC x Ano'!H253-1</f>
        <v>4.3478260869565188E-2</v>
      </c>
      <c r="I285">
        <f>'[1]SCC x Ano'!I285/'[1]SCC x Ano'!I253-1</f>
        <v>-0.16417910447761197</v>
      </c>
      <c r="J285">
        <f>'[1]SCC x Ano'!J285/'[1]SCC x Ano'!J253-1</f>
        <v>-0.33333333333333337</v>
      </c>
      <c r="K285">
        <f>'[1]SCC x Ano'!K285/'[1]SCC x Ano'!K253-1</f>
        <v>5.5813953488372148E-2</v>
      </c>
      <c r="L285">
        <f>'[1]SCC x Ano'!L285/'[1]SCC x Ano'!L253-1</f>
        <v>-2.9291154071470427E-2</v>
      </c>
    </row>
    <row r="286" spans="1:12" x14ac:dyDescent="0.25">
      <c r="A286" s="1" t="s">
        <v>9</v>
      </c>
      <c r="B286">
        <f>'[1]SCC x Ano'!B286/'[1]SCC x Ano'!B254-1</f>
        <v>3.8759689922480689E-3</v>
      </c>
      <c r="C286">
        <f>'[1]SCC x Ano'!C286/'[1]SCC x Ano'!C254-1</f>
        <v>2.5806451612903292E-2</v>
      </c>
      <c r="D286">
        <f>'[1]SCC x Ano'!D286/'[1]SCC x Ano'!D254-1</f>
        <v>-4.0322580645161255E-2</v>
      </c>
      <c r="E286">
        <f>'[1]SCC x Ano'!E286/'[1]SCC x Ano'!E254-1</f>
        <v>0.22727272727272729</v>
      </c>
      <c r="F286">
        <f>'[1]SCC x Ano'!F286/'[1]SCC x Ano'!F254-1</f>
        <v>-6.8846815834767705E-3</v>
      </c>
      <c r="G286">
        <f>'[1]SCC x Ano'!G286/'[1]SCC x Ano'!G254-1</f>
        <v>5.6701030927835072E-2</v>
      </c>
      <c r="H286">
        <f>'[1]SCC x Ano'!H286/'[1]SCC x Ano'!H254-1</f>
        <v>-5.8035714285714302E-2</v>
      </c>
      <c r="I286">
        <f>'[1]SCC x Ano'!I286/'[1]SCC x Ano'!I254-1</f>
        <v>-8.633093525179858E-2</v>
      </c>
      <c r="J286">
        <f>'[1]SCC x Ano'!J286/'[1]SCC x Ano'!J254-1</f>
        <v>-0.16666666666666663</v>
      </c>
      <c r="K286">
        <f>'[1]SCC x Ano'!K286/'[1]SCC x Ano'!K254-1</f>
        <v>9.550561797752799E-2</v>
      </c>
      <c r="L286">
        <f>'[1]SCC x Ano'!L286/'[1]SCC x Ano'!L254-1</f>
        <v>6.5320665083135054E-3</v>
      </c>
    </row>
    <row r="287" spans="1:12" x14ac:dyDescent="0.25">
      <c r="A287" s="1" t="s">
        <v>8</v>
      </c>
      <c r="B287">
        <f>'[1]SCC x Ano'!B287/'[1]SCC x Ano'!B255-1</f>
        <v>6.0606060606060996E-3</v>
      </c>
      <c r="C287">
        <f>'[1]SCC x Ano'!C287/'[1]SCC x Ano'!C255-1</f>
        <v>-0.14960629921259838</v>
      </c>
      <c r="D287">
        <f>'[1]SCC x Ano'!D287/'[1]SCC x Ano'!D255-1</f>
        <v>-5.9880239520958112E-2</v>
      </c>
      <c r="E287">
        <f>'[1]SCC x Ano'!E287/'[1]SCC x Ano'!E255-1</f>
        <v>6.0606060606060552E-2</v>
      </c>
      <c r="F287">
        <f>'[1]SCC x Ano'!F287/'[1]SCC x Ano'!F255-1</f>
        <v>0</v>
      </c>
      <c r="G287">
        <f>'[1]SCC x Ano'!G287/'[1]SCC x Ano'!G255-1</f>
        <v>-4.065040650406504E-2</v>
      </c>
      <c r="H287">
        <f>'[1]SCC x Ano'!H287/'[1]SCC x Ano'!H255-1</f>
        <v>-0.125</v>
      </c>
      <c r="I287">
        <f>'[1]SCC x Ano'!I287/'[1]SCC x Ano'!I255-1</f>
        <v>0</v>
      </c>
      <c r="J287">
        <f>'[1]SCC x Ano'!J287/'[1]SCC x Ano'!J255-1</f>
        <v>-0.18181818181818177</v>
      </c>
      <c r="K287">
        <f>'[1]SCC x Ano'!K287/'[1]SCC x Ano'!K255-1</f>
        <v>-6.389776357827448E-3</v>
      </c>
      <c r="L287">
        <f>'[1]SCC x Ano'!L287/'[1]SCC x Ano'!L255-1</f>
        <v>-2.3283346487766421E-2</v>
      </c>
    </row>
    <row r="288" spans="1:12" x14ac:dyDescent="0.25">
      <c r="A288" s="1" t="s">
        <v>7</v>
      </c>
      <c r="B288">
        <f>'[1]SCC x Ano'!B288/'[1]SCC x Ano'!B256-1</f>
        <v>1.1929948283968095E-2</v>
      </c>
      <c r="C288">
        <f>'[1]SCC x Ano'!C288/'[1]SCC x Ano'!C256-1</f>
        <v>-4.3344771536932836E-3</v>
      </c>
      <c r="D288">
        <f>'[1]SCC x Ano'!D288/'[1]SCC x Ano'!D256-1</f>
        <v>-4.8245614035087758E-2</v>
      </c>
      <c r="E288">
        <f>'[1]SCC x Ano'!E288/'[1]SCC x Ano'!E256-1</f>
        <v>0.11300765155974113</v>
      </c>
      <c r="F288">
        <f>'[1]SCC x Ano'!F288/'[1]SCC x Ano'!F256-1</f>
        <v>-3.9198349543177136E-2</v>
      </c>
      <c r="G288">
        <f>'[1]SCC x Ano'!G288/'[1]SCC x Ano'!G256-1</f>
        <v>1.7967698519515407E-2</v>
      </c>
      <c r="H288">
        <f>'[1]SCC x Ano'!H288/'[1]SCC x Ano'!H256-1</f>
        <v>-2.757964812173086E-2</v>
      </c>
      <c r="I288">
        <f>'[1]SCC x Ano'!I288/'[1]SCC x Ano'!I256-1</f>
        <v>-6.2331838565022446E-2</v>
      </c>
      <c r="J288">
        <f>'[1]SCC x Ano'!J288/'[1]SCC x Ano'!J256-1</f>
        <v>1.0230179028132946E-2</v>
      </c>
      <c r="K288">
        <f>'[1]SCC x Ano'!K288/'[1]SCC x Ano'!K256-1</f>
        <v>4.2693661971830998E-2</v>
      </c>
      <c r="L288">
        <f>'[1]SCC x Ano'!L288/'[1]SCC x Ano'!L256-1</f>
        <v>-1.1594442758760204E-2</v>
      </c>
    </row>
    <row r="291" spans="1:12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">
        <v>34</v>
      </c>
      <c r="B293">
        <f>'[1]SCC x Ano'!B293/'[1]SCC x Ano'!B261-1</f>
        <v>6.8702290076335881E-2</v>
      </c>
      <c r="C293">
        <f>'[1]SCC x Ano'!C293/'[1]SCC x Ano'!C261-1</f>
        <v>-0.13793103448275867</v>
      </c>
      <c r="D293">
        <f>'[1]SCC x Ano'!D293/'[1]SCC x Ano'!D261-1</f>
        <v>-4.4776119402985093E-2</v>
      </c>
      <c r="E293">
        <f>'[1]SCC x Ano'!E293/'[1]SCC x Ano'!E261-1</f>
        <v>0.5</v>
      </c>
      <c r="F293">
        <f>'[1]SCC x Ano'!F293/'[1]SCC x Ano'!F261-1</f>
        <v>-5.5147058823529438E-2</v>
      </c>
      <c r="G293">
        <f>'[1]SCC x Ano'!G293/'[1]SCC x Ano'!G261-1</f>
        <v>3.6144578313253017E-2</v>
      </c>
      <c r="H293">
        <f>'[1]SCC x Ano'!H293/'[1]SCC x Ano'!H261-1</f>
        <v>-5.8823529411764719E-2</v>
      </c>
      <c r="I293">
        <f>'[1]SCC x Ano'!I293/'[1]SCC x Ano'!I261-1</f>
        <v>2.9411764705882248E-2</v>
      </c>
      <c r="J293">
        <f>'[1]SCC x Ano'!J293/'[1]SCC x Ano'!J261-1</f>
        <v>0</v>
      </c>
      <c r="K293" s="39">
        <f>'[1]SCC x Ano'!K293/'[1]SCC x Ano'!K261-1</f>
        <v>1.1904761904761862E-2</v>
      </c>
      <c r="L293">
        <f>'[1]SCC x Ano'!L293/'[1]SCC x Ano'!L261-1</f>
        <v>-1.2315270935960632E-2</v>
      </c>
    </row>
    <row r="294" spans="1:12" x14ac:dyDescent="0.25">
      <c r="A294" s="1" t="s">
        <v>33</v>
      </c>
      <c r="B294">
        <f>'[1]SCC x Ano'!B294/'[1]SCC x Ano'!B262-1</f>
        <v>-0.16216216216216217</v>
      </c>
      <c r="C294">
        <f>'[1]SCC x Ano'!C294/'[1]SCC x Ano'!C262-1</f>
        <v>0</v>
      </c>
      <c r="D294">
        <f>'[1]SCC x Ano'!D294/'[1]SCC x Ano'!D262-1</f>
        <v>4.1666666666666741E-2</v>
      </c>
      <c r="E294">
        <f>'[1]SCC x Ano'!E294/'[1]SCC x Ano'!E262-1</f>
        <v>-0.66666666666666674</v>
      </c>
      <c r="F294">
        <f>'[1]SCC x Ano'!F294/'[1]SCC x Ano'!F262-1</f>
        <v>-9.1954022988505746E-2</v>
      </c>
      <c r="G294">
        <f>'[1]SCC x Ano'!G294/'[1]SCC x Ano'!G262-1</f>
        <v>-0.30000000000000004</v>
      </c>
      <c r="H294">
        <f>'[1]SCC x Ano'!H294/'[1]SCC x Ano'!H262-1</f>
        <v>-0.18181818181818177</v>
      </c>
      <c r="I294">
        <f>'[1]SCC x Ano'!I294/'[1]SCC x Ano'!I262-1</f>
        <v>-0.375</v>
      </c>
      <c r="J294">
        <f>'[1]SCC x Ano'!J294/'[1]SCC x Ano'!J262-1</f>
        <v>0.5</v>
      </c>
      <c r="K294">
        <f>'[1]SCC x Ano'!K294/'[1]SCC x Ano'!K262-1</f>
        <v>0.47058823529411775</v>
      </c>
      <c r="L294">
        <f>'[1]SCC x Ano'!L294/'[1]SCC x Ano'!L262-1</f>
        <v>-7.906976744186045E-2</v>
      </c>
    </row>
    <row r="295" spans="1:12" x14ac:dyDescent="0.25">
      <c r="A295" s="1" t="s">
        <v>32</v>
      </c>
      <c r="B295">
        <f>'[1]SCC x Ano'!B295/'[1]SCC x Ano'!B263-1</f>
        <v>-9.7826086956521729E-2</v>
      </c>
      <c r="C295">
        <f>'[1]SCC x Ano'!C295/'[1]SCC x Ano'!C263-1</f>
        <v>2.7777777777777679E-2</v>
      </c>
      <c r="D295">
        <f>'[1]SCC x Ano'!D295/'[1]SCC x Ano'!D263-1</f>
        <v>-5.633802816901412E-2</v>
      </c>
      <c r="E295">
        <f>'[1]SCC x Ano'!E295/'[1]SCC x Ano'!E263-1</f>
        <v>0.14285714285714279</v>
      </c>
      <c r="F295">
        <f>'[1]SCC x Ano'!F295/'[1]SCC x Ano'!F263-1</f>
        <v>-2.2151898734177222E-2</v>
      </c>
      <c r="G295">
        <f>'[1]SCC x Ano'!G295/'[1]SCC x Ano'!G263-1</f>
        <v>-1.2499999999999956E-2</v>
      </c>
      <c r="H295">
        <f>'[1]SCC x Ano'!H295/'[1]SCC x Ano'!H263-1</f>
        <v>0</v>
      </c>
      <c r="I295">
        <f>'[1]SCC x Ano'!I295/'[1]SCC x Ano'!I263-1</f>
        <v>-0.1071428571428571</v>
      </c>
      <c r="J295">
        <f>'[1]SCC x Ano'!J295/'[1]SCC x Ano'!J263-1</f>
        <v>-1</v>
      </c>
      <c r="K295">
        <f>'[1]SCC x Ano'!K295/'[1]SCC x Ano'!K263-1</f>
        <v>-2.6315789473684181E-2</v>
      </c>
      <c r="L295">
        <f>'[1]SCC x Ano'!L295/'[1]SCC x Ano'!L263-1</f>
        <v>-4.0669856459330189E-2</v>
      </c>
    </row>
    <row r="296" spans="1:12" x14ac:dyDescent="0.25">
      <c r="A296" s="1" t="s">
        <v>31</v>
      </c>
      <c r="B296">
        <f>'[1]SCC x Ano'!B296/'[1]SCC x Ano'!B264-1</f>
        <v>-3.4482758620689613E-2</v>
      </c>
      <c r="C296">
        <f>'[1]SCC x Ano'!C296/'[1]SCC x Ano'!C264-1</f>
        <v>0</v>
      </c>
      <c r="D296">
        <f>'[1]SCC x Ano'!D296/'[1]SCC x Ano'!D264-1</f>
        <v>-9.9999999999999978E-2</v>
      </c>
      <c r="E296">
        <f>'[1]SCC x Ano'!E296/'[1]SCC x Ano'!E264-1</f>
        <v>0</v>
      </c>
      <c r="F296">
        <f>'[1]SCC x Ano'!F296/'[1]SCC x Ano'!F264-1</f>
        <v>-0.14814814814814814</v>
      </c>
      <c r="G296">
        <f>'[1]SCC x Ano'!G296/'[1]SCC x Ano'!G264-1</f>
        <v>0.11111111111111116</v>
      </c>
      <c r="H296">
        <f>'[1]SCC x Ano'!H296/'[1]SCC x Ano'!H264-1</f>
        <v>0.25</v>
      </c>
      <c r="I296">
        <f>'[1]SCC x Ano'!I296/'[1]SCC x Ano'!I264-1</f>
        <v>0.11111111111111116</v>
      </c>
      <c r="J296">
        <f>'[1]SCC x Ano'!J296/'[1]SCC x Ano'!J264-1</f>
        <v>0</v>
      </c>
      <c r="K296">
        <f>'[1]SCC x Ano'!K296/'[1]SCC x Ano'!K264-1</f>
        <v>7.6923076923076872E-2</v>
      </c>
      <c r="L296">
        <f>'[1]SCC x Ano'!L296/'[1]SCC x Ano'!L264-1</f>
        <v>-3.9800995024875663E-2</v>
      </c>
    </row>
    <row r="297" spans="1:12" x14ac:dyDescent="0.25">
      <c r="A297" s="1" t="s">
        <v>30</v>
      </c>
      <c r="B297">
        <f>'[1]SCC x Ano'!B297/'[1]SCC x Ano'!B265-1</f>
        <v>-0.10313901345291476</v>
      </c>
      <c r="C297">
        <f>'[1]SCC x Ano'!C297/'[1]SCC x Ano'!C265-1</f>
        <v>-0.17741935483870963</v>
      </c>
      <c r="D297">
        <f>'[1]SCC x Ano'!D297/'[1]SCC x Ano'!D265-1</f>
        <v>-6.5789473684210176E-3</v>
      </c>
      <c r="E297">
        <f>'[1]SCC x Ano'!E297/'[1]SCC x Ano'!E265-1</f>
        <v>0.22222222222222232</v>
      </c>
      <c r="F297">
        <f>'[1]SCC x Ano'!F297/'[1]SCC x Ano'!F265-1</f>
        <v>-3.7837837837837784E-2</v>
      </c>
      <c r="G297">
        <f>'[1]SCC x Ano'!G297/'[1]SCC x Ano'!G265-1</f>
        <v>1.8750000000000044E-2</v>
      </c>
      <c r="H297">
        <f>'[1]SCC x Ano'!H297/'[1]SCC x Ano'!H265-1</f>
        <v>-5.3763440860215006E-2</v>
      </c>
      <c r="I297">
        <f>'[1]SCC x Ano'!I297/'[1]SCC x Ano'!I265-1</f>
        <v>-0.13636363636363635</v>
      </c>
      <c r="J297">
        <f>'[1]SCC x Ano'!J297/'[1]SCC x Ano'!J265-1</f>
        <v>-0.19999999999999996</v>
      </c>
      <c r="K297">
        <f>'[1]SCC x Ano'!K297/'[1]SCC x Ano'!K265-1</f>
        <v>2.7777777777777679E-2</v>
      </c>
      <c r="L297">
        <f>'[1]SCC x Ano'!L297/'[1]SCC x Ano'!L265-1</f>
        <v>-4.2205582028590927E-2</v>
      </c>
    </row>
    <row r="298" spans="1:12" x14ac:dyDescent="0.25">
      <c r="A298" s="1" t="s">
        <v>29</v>
      </c>
      <c r="B298">
        <f>'[1]SCC x Ano'!B298/'[1]SCC x Ano'!B266-1</f>
        <v>3.125E-2</v>
      </c>
      <c r="C298">
        <f>'[1]SCC x Ano'!C298/'[1]SCC x Ano'!C266-1</f>
        <v>-0.25</v>
      </c>
      <c r="D298">
        <f>'[1]SCC x Ano'!D298/'[1]SCC x Ano'!D266-1</f>
        <v>-5.8823529411764719E-2</v>
      </c>
      <c r="E298">
        <f>'[1]SCC x Ano'!E298/'[1]SCC x Ano'!E266-1</f>
        <v>-0.5</v>
      </c>
      <c r="F298">
        <f>'[1]SCC x Ano'!F298/'[1]SCC x Ano'!F266-1</f>
        <v>-8.7500000000000022E-2</v>
      </c>
      <c r="G298">
        <f>'[1]SCC x Ano'!G298/'[1]SCC x Ano'!G266-1</f>
        <v>0</v>
      </c>
      <c r="H298">
        <f>'[1]SCC x Ano'!H298/'[1]SCC x Ano'!H266-1</f>
        <v>0</v>
      </c>
      <c r="I298">
        <f>'[1]SCC x Ano'!I298/'[1]SCC x Ano'!I266-1</f>
        <v>0.66666666666666674</v>
      </c>
      <c r="J298">
        <f>'[1]SCC x Ano'!J298/'[1]SCC x Ano'!J266-1</f>
        <v>0</v>
      </c>
      <c r="K298">
        <f>'[1]SCC x Ano'!K298/'[1]SCC x Ano'!K266-1</f>
        <v>-8.333333333333337E-2</v>
      </c>
      <c r="L298">
        <f>'[1]SCC x Ano'!L298/'[1]SCC x Ano'!L266-1</f>
        <v>-4.4334975369458074E-2</v>
      </c>
    </row>
    <row r="299" spans="1:12" x14ac:dyDescent="0.25">
      <c r="A299" s="1" t="s">
        <v>28</v>
      </c>
      <c r="B299">
        <f>'[1]SCC x Ano'!B299/'[1]SCC x Ano'!B267-1</f>
        <v>-5.3571428571428603E-2</v>
      </c>
      <c r="C299">
        <f>'[1]SCC x Ano'!C299/'[1]SCC x Ano'!C267-1</f>
        <v>5.0000000000000044E-2</v>
      </c>
      <c r="D299">
        <f>'[1]SCC x Ano'!D299/'[1]SCC x Ano'!D267-1</f>
        <v>0</v>
      </c>
      <c r="E299">
        <f>'[1]SCC x Ano'!E299/'[1]SCC x Ano'!E267-1</f>
        <v>1.25</v>
      </c>
      <c r="F299">
        <f>'[1]SCC x Ano'!F299/'[1]SCC x Ano'!F267-1</f>
        <v>-5.6250000000000022E-2</v>
      </c>
      <c r="G299">
        <f>'[1]SCC x Ano'!G299/'[1]SCC x Ano'!G267-1</f>
        <v>1.9230769230769162E-2</v>
      </c>
      <c r="H299">
        <f>'[1]SCC x Ano'!H299/'[1]SCC x Ano'!H267-1</f>
        <v>-0.18181818181818177</v>
      </c>
      <c r="I299">
        <f>'[1]SCC x Ano'!I299/'[1]SCC x Ano'!I267-1</f>
        <v>-5.0000000000000044E-2</v>
      </c>
      <c r="J299">
        <f>'[1]SCC x Ano'!J299/'[1]SCC x Ano'!J267-1</f>
        <v>0</v>
      </c>
      <c r="K299">
        <f>'[1]SCC x Ano'!K299/'[1]SCC x Ano'!K267-1</f>
        <v>1.5873015873015817E-2</v>
      </c>
      <c r="L299">
        <f>'[1]SCC x Ano'!L299/'[1]SCC x Ano'!L267-1</f>
        <v>-1.9911504424778736E-2</v>
      </c>
    </row>
    <row r="300" spans="1:12" x14ac:dyDescent="0.25">
      <c r="A300" s="1" t="s">
        <v>27</v>
      </c>
      <c r="B300">
        <f>'[1]SCC x Ano'!B300/'[1]SCC x Ano'!B268-1</f>
        <v>-4.4198895027624308E-2</v>
      </c>
      <c r="C300">
        <f>'[1]SCC x Ano'!C300/'[1]SCC x Ano'!C268-1</f>
        <v>0.12244897959183665</v>
      </c>
      <c r="D300">
        <f>'[1]SCC x Ano'!D300/'[1]SCC x Ano'!D268-1</f>
        <v>-1.5873015873015928E-2</v>
      </c>
      <c r="E300">
        <f>'[1]SCC x Ano'!E300/'[1]SCC x Ano'!E268-1</f>
        <v>0.30000000000000004</v>
      </c>
      <c r="F300">
        <f>'[1]SCC x Ano'!F300/'[1]SCC x Ano'!F268-1</f>
        <v>-3.6659877800407359E-2</v>
      </c>
      <c r="G300">
        <f>'[1]SCC x Ano'!G300/'[1]SCC x Ano'!G268-1</f>
        <v>0</v>
      </c>
      <c r="H300">
        <f>'[1]SCC x Ano'!H300/'[1]SCC x Ano'!H268-1</f>
        <v>0</v>
      </c>
      <c r="I300">
        <f>'[1]SCC x Ano'!I300/'[1]SCC x Ano'!I268-1</f>
        <v>-0.16981132075471694</v>
      </c>
      <c r="J300">
        <f>'[1]SCC x Ano'!J300/'[1]SCC x Ano'!J268-1</f>
        <v>-0.33333333333333337</v>
      </c>
      <c r="K300">
        <f>'[1]SCC x Ano'!K300/'[1]SCC x Ano'!K268-1</f>
        <v>0.10784313725490202</v>
      </c>
      <c r="L300">
        <f>'[1]SCC x Ano'!L300/'[1]SCC x Ano'!L268-1</f>
        <v>-1.5228426395939132E-2</v>
      </c>
    </row>
    <row r="301" spans="1:12" x14ac:dyDescent="0.25">
      <c r="A301" s="1" t="s">
        <v>26</v>
      </c>
      <c r="B301">
        <f>'[1]SCC x Ano'!B301/'[1]SCC x Ano'!B269-1</f>
        <v>-3.2258064516129004E-2</v>
      </c>
      <c r="C301">
        <f>'[1]SCC x Ano'!C301/'[1]SCC x Ano'!C269-1</f>
        <v>7.8947368421052655E-2</v>
      </c>
      <c r="D301">
        <f>'[1]SCC x Ano'!D301/'[1]SCC x Ano'!D269-1</f>
        <v>-4.4117647058823484E-2</v>
      </c>
      <c r="E301">
        <f>'[1]SCC x Ano'!E301/'[1]SCC x Ano'!E269-1</f>
        <v>0.4375</v>
      </c>
      <c r="F301">
        <f>'[1]SCC x Ano'!F301/'[1]SCC x Ano'!F269-1</f>
        <v>-7.0671378091873294E-3</v>
      </c>
      <c r="G301">
        <f>'[1]SCC x Ano'!G301/'[1]SCC x Ano'!G269-1</f>
        <v>8.1967213114754189E-2</v>
      </c>
      <c r="H301">
        <f>'[1]SCC x Ano'!H301/'[1]SCC x Ano'!H269-1</f>
        <v>0.14285714285714279</v>
      </c>
      <c r="I301">
        <f>'[1]SCC x Ano'!I301/'[1]SCC x Ano'!I269-1</f>
        <v>0</v>
      </c>
      <c r="J301">
        <f>'[1]SCC x Ano'!J301/'[1]SCC x Ano'!J269-1</f>
        <v>0.33333333333333326</v>
      </c>
      <c r="K301">
        <f>'[1]SCC x Ano'!K301/'[1]SCC x Ano'!K269-1</f>
        <v>-6.1728395061728447E-2</v>
      </c>
      <c r="L301">
        <f>'[1]SCC x Ano'!L301/'[1]SCC x Ano'!L269-1</f>
        <v>5.0251256281406143E-3</v>
      </c>
    </row>
    <row r="302" spans="1:12" x14ac:dyDescent="0.25">
      <c r="A302" s="1" t="s">
        <v>25</v>
      </c>
      <c r="B302">
        <f>'[1]SCC x Ano'!B302/'[1]SCC x Ano'!B270-1</f>
        <v>-4.5871559633027248E-3</v>
      </c>
      <c r="C302">
        <f>'[1]SCC x Ano'!C302/'[1]SCC x Ano'!C270-1</f>
        <v>9.3896713615022609E-3</v>
      </c>
      <c r="D302">
        <f>'[1]SCC x Ano'!D302/'[1]SCC x Ano'!D270-1</f>
        <v>7.7220077220077066E-3</v>
      </c>
      <c r="E302">
        <f>'[1]SCC x Ano'!E302/'[1]SCC x Ano'!E270-1</f>
        <v>-2.1739130434782594E-2</v>
      </c>
      <c r="F302">
        <f>'[1]SCC x Ano'!F302/'[1]SCC x Ano'!F270-1</f>
        <v>-6.7510548523206704E-2</v>
      </c>
      <c r="G302">
        <f>'[1]SCC x Ano'!G302/'[1]SCC x Ano'!G270-1</f>
        <v>2.9166666666666563E-2</v>
      </c>
      <c r="H302">
        <f>'[1]SCC x Ano'!H302/'[1]SCC x Ano'!H270-1</f>
        <v>8.3333333333333259E-2</v>
      </c>
      <c r="I302">
        <f>'[1]SCC x Ano'!I302/'[1]SCC x Ano'!I270-1</f>
        <v>-5.0000000000000044E-2</v>
      </c>
      <c r="J302">
        <f>'[1]SCC x Ano'!J302/'[1]SCC x Ano'!J270-1</f>
        <v>0</v>
      </c>
      <c r="K302">
        <f>'[1]SCC x Ano'!K302/'[1]SCC x Ano'!K270-1</f>
        <v>6.6666666666666652E-2</v>
      </c>
      <c r="L302">
        <f>'[1]SCC x Ano'!L302/'[1]SCC x Ano'!L270-1</f>
        <v>-1.1895910780669094E-2</v>
      </c>
    </row>
    <row r="303" spans="1:12" x14ac:dyDescent="0.25">
      <c r="A303" s="1" t="s">
        <v>24</v>
      </c>
      <c r="B303">
        <f>'[1]SCC x Ano'!B303/'[1]SCC x Ano'!B271-1</f>
        <v>5.4945054945054972E-2</v>
      </c>
      <c r="C303">
        <f>'[1]SCC x Ano'!C303/'[1]SCC x Ano'!C271-1</f>
        <v>-3.1914893617021267E-2</v>
      </c>
      <c r="D303">
        <f>'[1]SCC x Ano'!D303/'[1]SCC x Ano'!D271-1</f>
        <v>-5.1546391752577359E-2</v>
      </c>
      <c r="E303">
        <f>'[1]SCC x Ano'!E303/'[1]SCC x Ano'!E271-1</f>
        <v>0</v>
      </c>
      <c r="F303">
        <f>'[1]SCC x Ano'!F303/'[1]SCC x Ano'!F271-1</f>
        <v>-7.3033707865168496E-2</v>
      </c>
      <c r="G303">
        <f>'[1]SCC x Ano'!G303/'[1]SCC x Ano'!G271-1</f>
        <v>-6.9930069930069783E-3</v>
      </c>
      <c r="H303">
        <f>'[1]SCC x Ano'!H303/'[1]SCC x Ano'!H271-1</f>
        <v>3.125E-2</v>
      </c>
      <c r="I303">
        <f>'[1]SCC x Ano'!I303/'[1]SCC x Ano'!I271-1</f>
        <v>-6.3829787234042534E-2</v>
      </c>
      <c r="J303">
        <f>'[1]SCC x Ano'!J303/'[1]SCC x Ano'!J271-1</f>
        <v>0</v>
      </c>
      <c r="K303">
        <f>'[1]SCC x Ano'!K303/'[1]SCC x Ano'!K271-1</f>
        <v>-2.7027027027026973E-2</v>
      </c>
      <c r="L303">
        <f>'[1]SCC x Ano'!L303/'[1]SCC x Ano'!L271-1</f>
        <v>-2.5839793281653756E-2</v>
      </c>
    </row>
    <row r="304" spans="1:12" x14ac:dyDescent="0.25">
      <c r="A304" s="1" t="s">
        <v>23</v>
      </c>
      <c r="B304">
        <f>'[1]SCC x Ano'!B304/'[1]SCC x Ano'!B272-1</f>
        <v>-3.1645569620253111E-2</v>
      </c>
      <c r="C304">
        <f>'[1]SCC x Ano'!C304/'[1]SCC x Ano'!C272-1</f>
        <v>-2.9850746268656692E-2</v>
      </c>
      <c r="D304">
        <f>'[1]SCC x Ano'!D304/'[1]SCC x Ano'!D272-1</f>
        <v>-1.6129032258064502E-2</v>
      </c>
      <c r="E304">
        <f>'[1]SCC x Ano'!E304/'[1]SCC x Ano'!E272-1</f>
        <v>0.1785714285714286</v>
      </c>
      <c r="F304">
        <f>'[1]SCC x Ano'!F304/'[1]SCC x Ano'!F272-1</f>
        <v>-5.6250000000000022E-2</v>
      </c>
      <c r="G304">
        <f>'[1]SCC x Ano'!G304/'[1]SCC x Ano'!G272-1</f>
        <v>0.10483870967741926</v>
      </c>
      <c r="H304">
        <f>'[1]SCC x Ano'!H304/'[1]SCC x Ano'!H272-1</f>
        <v>5.7692307692307709E-2</v>
      </c>
      <c r="I304">
        <f>'[1]SCC x Ano'!I304/'[1]SCC x Ano'!I272-1</f>
        <v>-0.1470588235294118</v>
      </c>
      <c r="J304">
        <f>'[1]SCC x Ano'!J304/'[1]SCC x Ano'!J272-1</f>
        <v>-1</v>
      </c>
      <c r="K304">
        <f>'[1]SCC x Ano'!K304/'[1]SCC x Ano'!K272-1</f>
        <v>8.0000000000000071E-2</v>
      </c>
      <c r="L304">
        <f>'[1]SCC x Ano'!L304/'[1]SCC x Ano'!L272-1</f>
        <v>0</v>
      </c>
    </row>
    <row r="305" spans="1:12" x14ac:dyDescent="0.25">
      <c r="A305" s="1" t="s">
        <v>22</v>
      </c>
      <c r="B305">
        <f>'[1]SCC x Ano'!B305/'[1]SCC x Ano'!B273-1</f>
        <v>1.0178117048346147E-2</v>
      </c>
      <c r="C305">
        <f>'[1]SCC x Ano'!C305/'[1]SCC x Ano'!C273-1</f>
        <v>-3.7735849056603765E-2</v>
      </c>
      <c r="D305">
        <f>'[1]SCC x Ano'!D305/'[1]SCC x Ano'!D273-1</f>
        <v>1.8867924528301883E-2</v>
      </c>
      <c r="E305">
        <f>'[1]SCC x Ano'!E305/'[1]SCC x Ano'!E273-1</f>
        <v>0.125</v>
      </c>
      <c r="F305">
        <f>'[1]SCC x Ano'!F305/'[1]SCC x Ano'!F273-1</f>
        <v>-7.003089598352219E-2</v>
      </c>
      <c r="G305">
        <f>'[1]SCC x Ano'!G305/'[1]SCC x Ano'!G273-1</f>
        <v>-2.8571428571428581E-2</v>
      </c>
      <c r="H305">
        <f>'[1]SCC x Ano'!H305/'[1]SCC x Ano'!H273-1</f>
        <v>-1.8987341772151889E-2</v>
      </c>
      <c r="I305">
        <f>'[1]SCC x Ano'!I305/'[1]SCC x Ano'!I273-1</f>
        <v>-0.1328125</v>
      </c>
      <c r="J305">
        <f>'[1]SCC x Ano'!J305/'[1]SCC x Ano'!J273-1</f>
        <v>-0.2857142857142857</v>
      </c>
      <c r="K305">
        <f>'[1]SCC x Ano'!K305/'[1]SCC x Ano'!K273-1</f>
        <v>5.0595238095238138E-2</v>
      </c>
      <c r="L305">
        <f>'[1]SCC x Ano'!L305/'[1]SCC x Ano'!L273-1</f>
        <v>-2.7987082884822434E-2</v>
      </c>
    </row>
    <row r="306" spans="1:12" x14ac:dyDescent="0.25">
      <c r="A306" s="1" t="s">
        <v>21</v>
      </c>
      <c r="B306">
        <f>'[1]SCC x Ano'!B306/'[1]SCC x Ano'!B274-1</f>
        <v>2.6785714285714191E-2</v>
      </c>
      <c r="C306">
        <f>'[1]SCC x Ano'!C306/'[1]SCC x Ano'!C274-1</f>
        <v>-6.6666666666666652E-2</v>
      </c>
      <c r="D306">
        <f>'[1]SCC x Ano'!D306/'[1]SCC x Ano'!D274-1</f>
        <v>-1.6949152542372836E-2</v>
      </c>
      <c r="E306">
        <f>'[1]SCC x Ano'!E306/'[1]SCC x Ano'!E274-1</f>
        <v>-0.2142857142857143</v>
      </c>
      <c r="F306">
        <f>'[1]SCC x Ano'!F306/'[1]SCC x Ano'!F274-1</f>
        <v>-6.7961165048543659E-2</v>
      </c>
      <c r="G306">
        <f>'[1]SCC x Ano'!G306/'[1]SCC x Ano'!G274-1</f>
        <v>1.2820512820512775E-2</v>
      </c>
      <c r="H306">
        <f>'[1]SCC x Ano'!H306/'[1]SCC x Ano'!H274-1</f>
        <v>0</v>
      </c>
      <c r="I306">
        <f>'[1]SCC x Ano'!I306/'[1]SCC x Ano'!I274-1</f>
        <v>-0.125</v>
      </c>
      <c r="J306">
        <f>'[1]SCC x Ano'!J306/'[1]SCC x Ano'!J274-1</f>
        <v>0.5</v>
      </c>
      <c r="K306">
        <f>'[1]SCC x Ano'!K306/'[1]SCC x Ano'!K274-1</f>
        <v>-4.3478260869565188E-2</v>
      </c>
      <c r="L306">
        <f>'[1]SCC x Ano'!L306/'[1]SCC x Ano'!L274-1</f>
        <v>-3.9540816326530615E-2</v>
      </c>
    </row>
    <row r="307" spans="1:12" x14ac:dyDescent="0.25">
      <c r="A307" s="1" t="s">
        <v>20</v>
      </c>
      <c r="B307">
        <f>'[1]SCC x Ano'!B307/'[1]SCC x Ano'!B275-1</f>
        <v>-0.10135135135135132</v>
      </c>
      <c r="C307">
        <f>'[1]SCC x Ano'!C307/'[1]SCC x Ano'!C275-1</f>
        <v>2.1276595744680771E-2</v>
      </c>
      <c r="D307">
        <f>'[1]SCC x Ano'!D307/'[1]SCC x Ano'!D275-1</f>
        <v>-4.3478260869565188E-2</v>
      </c>
      <c r="E307">
        <f>'[1]SCC x Ano'!E307/'[1]SCC x Ano'!E275-1</f>
        <v>-0.15384615384615385</v>
      </c>
      <c r="F307">
        <f>'[1]SCC x Ano'!F307/'[1]SCC x Ano'!F275-1</f>
        <v>-4.8979591836734726E-2</v>
      </c>
      <c r="G307">
        <f>'[1]SCC x Ano'!G307/'[1]SCC x Ano'!G275-1</f>
        <v>-3.7735849056603765E-2</v>
      </c>
      <c r="H307">
        <f>'[1]SCC x Ano'!H307/'[1]SCC x Ano'!H275-1</f>
        <v>-0.10810810810810811</v>
      </c>
      <c r="I307">
        <f>'[1]SCC x Ano'!I307/'[1]SCC x Ano'!I275-1</f>
        <v>7.6923076923076872E-2</v>
      </c>
      <c r="J307">
        <f>'[1]SCC x Ano'!J307/'[1]SCC x Ano'!J275-1</f>
        <v>0.5</v>
      </c>
      <c r="K307">
        <f>'[1]SCC x Ano'!K307/'[1]SCC x Ano'!K275-1</f>
        <v>0.15094339622641506</v>
      </c>
      <c r="L307">
        <f>'[1]SCC x Ano'!L307/'[1]SCC x Ano'!L275-1</f>
        <v>-2.6717557251908386E-2</v>
      </c>
    </row>
    <row r="308" spans="1:12" x14ac:dyDescent="0.25">
      <c r="A308" s="1" t="s">
        <v>19</v>
      </c>
      <c r="B308">
        <f>'[1]SCC x Ano'!B308/'[1]SCC x Ano'!B276-1</f>
        <v>-1.6791044776119368E-2</v>
      </c>
      <c r="C308">
        <f>'[1]SCC x Ano'!C308/'[1]SCC x Ano'!C276-1</f>
        <v>-3.4482758620689613E-2</v>
      </c>
      <c r="D308">
        <f>'[1]SCC x Ano'!D308/'[1]SCC x Ano'!D276-1</f>
        <v>-5.1724137931034475E-2</v>
      </c>
      <c r="E308">
        <f>'[1]SCC x Ano'!E308/'[1]SCC x Ano'!E276-1</f>
        <v>-1.538461538461533E-2</v>
      </c>
      <c r="F308">
        <f>'[1]SCC x Ano'!F308/'[1]SCC x Ano'!F276-1</f>
        <v>-4.9930651872399423E-2</v>
      </c>
      <c r="G308">
        <f>'[1]SCC x Ano'!G308/'[1]SCC x Ano'!G276-1</f>
        <v>4.1322314049587749E-3</v>
      </c>
      <c r="H308">
        <f>'[1]SCC x Ano'!H308/'[1]SCC x Ano'!H276-1</f>
        <v>-5.2631578947368474E-2</v>
      </c>
      <c r="I308">
        <f>'[1]SCC x Ano'!I308/'[1]SCC x Ano'!I276-1</f>
        <v>-7.0754716981132115E-2</v>
      </c>
      <c r="J308">
        <f>'[1]SCC x Ano'!J308/'[1]SCC x Ano'!J276-1</f>
        <v>-0.15789473684210531</v>
      </c>
      <c r="K308">
        <f>'[1]SCC x Ano'!K308/'[1]SCC x Ano'!K276-1</f>
        <v>2.9940119760478945E-2</v>
      </c>
      <c r="L308">
        <f>'[1]SCC x Ano'!L308/'[1]SCC x Ano'!L276-1</f>
        <v>-2.9640427599611274E-2</v>
      </c>
    </row>
    <row r="309" spans="1:12" x14ac:dyDescent="0.25">
      <c r="A309" s="1" t="s">
        <v>18</v>
      </c>
      <c r="B309">
        <f>'[1]SCC x Ano'!B309/'[1]SCC x Ano'!B277-1</f>
        <v>-4.0137614678899092E-2</v>
      </c>
      <c r="C309">
        <f>'[1]SCC x Ano'!C309/'[1]SCC x Ano'!C277-1</f>
        <v>-4.8148148148148162E-2</v>
      </c>
      <c r="D309">
        <f>'[1]SCC x Ano'!D309/'[1]SCC x Ano'!D277-1</f>
        <v>-5.8823529411764719E-2</v>
      </c>
      <c r="E309">
        <f>'[1]SCC x Ano'!E309/'[1]SCC x Ano'!E277-1</f>
        <v>0.11029411764705888</v>
      </c>
      <c r="F309">
        <f>'[1]SCC x Ano'!F309/'[1]SCC x Ano'!F277-1</f>
        <v>-5.7898677314699332E-2</v>
      </c>
      <c r="G309">
        <f>'[1]SCC x Ano'!G309/'[1]SCC x Ano'!G277-1</f>
        <v>-4.2803638309256264E-2</v>
      </c>
      <c r="H309">
        <f>'[1]SCC x Ano'!H309/'[1]SCC x Ano'!H277-1</f>
        <v>-1.6620498614958401E-2</v>
      </c>
      <c r="I309">
        <f>'[1]SCC x Ano'!I309/'[1]SCC x Ano'!I277-1</f>
        <v>-6.6815144766147028E-2</v>
      </c>
      <c r="J309">
        <f>'[1]SCC x Ano'!J309/'[1]SCC x Ano'!J277-1</f>
        <v>-4.2857142857142816E-2</v>
      </c>
      <c r="K309">
        <f>'[1]SCC x Ano'!K309/'[1]SCC x Ano'!K277-1</f>
        <v>0.11334405144694526</v>
      </c>
      <c r="L309">
        <f>'[1]SCC x Ano'!L309/'[1]SCC x Ano'!L277-1</f>
        <v>-3.0169117022180725E-2</v>
      </c>
    </row>
    <row r="310" spans="1:12" x14ac:dyDescent="0.25">
      <c r="A310" s="1" t="s">
        <v>17</v>
      </c>
      <c r="B310">
        <f>'[1]SCC x Ano'!B310/'[1]SCC x Ano'!B278-1</f>
        <v>-5.0602409638554224E-2</v>
      </c>
      <c r="C310">
        <f>'[1]SCC x Ano'!C310/'[1]SCC x Ano'!C278-1</f>
        <v>-3.2608695652173947E-2</v>
      </c>
      <c r="D310">
        <f>'[1]SCC x Ano'!D310/'[1]SCC x Ano'!D278-1</f>
        <v>-1.538461538461533E-2</v>
      </c>
      <c r="E310">
        <f>'[1]SCC x Ano'!E310/'[1]SCC x Ano'!E278-1</f>
        <v>0.30000000000000004</v>
      </c>
      <c r="F310">
        <f>'[1]SCC x Ano'!F310/'[1]SCC x Ano'!F278-1</f>
        <v>-3.1335149863760181E-2</v>
      </c>
      <c r="G310">
        <f>'[1]SCC x Ano'!G310/'[1]SCC x Ano'!G278-1</f>
        <v>-3.9215686274509776E-2</v>
      </c>
      <c r="H310">
        <f>'[1]SCC x Ano'!H310/'[1]SCC x Ano'!H278-1</f>
        <v>-7.575757575757569E-3</v>
      </c>
      <c r="I310">
        <f>'[1]SCC x Ano'!I310/'[1]SCC x Ano'!I278-1</f>
        <v>-8.737864077669899E-2</v>
      </c>
      <c r="J310">
        <f>'[1]SCC x Ano'!J310/'[1]SCC x Ano'!J278-1</f>
        <v>0.8</v>
      </c>
      <c r="K310">
        <f>'[1]SCC x Ano'!K310/'[1]SCC x Ano'!K278-1</f>
        <v>4.6511627906976827E-2</v>
      </c>
      <c r="L310">
        <f>'[1]SCC x Ano'!L310/'[1]SCC x Ano'!L278-1</f>
        <v>-2.3809523809523836E-2</v>
      </c>
    </row>
    <row r="311" spans="1:12" x14ac:dyDescent="0.25">
      <c r="A311" s="1" t="s">
        <v>16</v>
      </c>
      <c r="B311">
        <f>'[1]SCC x Ano'!B311/'[1]SCC x Ano'!B279-1</f>
        <v>-3.0987734021949653E-2</v>
      </c>
      <c r="C311">
        <f>'[1]SCC x Ano'!C311/'[1]SCC x Ano'!C279-1</f>
        <v>-3.4134007585335024E-2</v>
      </c>
      <c r="D311">
        <f>'[1]SCC x Ano'!D311/'[1]SCC x Ano'!D279-1</f>
        <v>-5.2004333694474547E-2</v>
      </c>
      <c r="E311">
        <f>'[1]SCC x Ano'!E311/'[1]SCC x Ano'!E279-1</f>
        <v>2.5316455696202445E-2</v>
      </c>
      <c r="F311">
        <f>'[1]SCC x Ano'!F311/'[1]SCC x Ano'!F279-1</f>
        <v>-5.4334170854271391E-2</v>
      </c>
      <c r="G311">
        <f>'[1]SCC x Ano'!G311/'[1]SCC x Ano'!G279-1</f>
        <v>-2.1662763466042123E-2</v>
      </c>
      <c r="H311">
        <f>'[1]SCC x Ano'!H311/'[1]SCC x Ano'!H279-1</f>
        <v>1.1278195488721776E-2</v>
      </c>
      <c r="I311">
        <f>'[1]SCC x Ano'!I311/'[1]SCC x Ano'!I279-1</f>
        <v>-6.0317460317460325E-2</v>
      </c>
      <c r="J311">
        <f>'[1]SCC x Ano'!J311/'[1]SCC x Ano'!J279-1</f>
        <v>2.0408163265306145E-2</v>
      </c>
      <c r="K311">
        <f>'[1]SCC x Ano'!K311/'[1]SCC x Ano'!K279-1</f>
        <v>-6.4293915040183669E-2</v>
      </c>
      <c r="L311">
        <f>'[1]SCC x Ano'!L311/'[1]SCC x Ano'!L279-1</f>
        <v>-3.9384920634920606E-2</v>
      </c>
    </row>
    <row r="312" spans="1:12" x14ac:dyDescent="0.25">
      <c r="A312" s="1" t="s">
        <v>15</v>
      </c>
      <c r="B312">
        <f>'[1]SCC x Ano'!B312/'[1]SCC x Ano'!B280-1</f>
        <v>-2.355759632661214E-2</v>
      </c>
      <c r="C312">
        <f>'[1]SCC x Ano'!C312/'[1]SCC x Ano'!C280-1</f>
        <v>-1.4224751066856278E-2</v>
      </c>
      <c r="D312">
        <f>'[1]SCC x Ano'!D312/'[1]SCC x Ano'!D280-1</f>
        <v>-4.0459965928449693E-2</v>
      </c>
      <c r="E312">
        <f>'[1]SCC x Ano'!E312/'[1]SCC x Ano'!E280-1</f>
        <v>0.11627906976744184</v>
      </c>
      <c r="F312">
        <f>'[1]SCC x Ano'!F312/'[1]SCC x Ano'!F280-1</f>
        <v>-5.6429486006950746E-2</v>
      </c>
      <c r="G312">
        <f>'[1]SCC x Ano'!G312/'[1]SCC x Ano'!G280-1</f>
        <v>-2.4547803617571029E-2</v>
      </c>
      <c r="H312">
        <f>'[1]SCC x Ano'!H312/'[1]SCC x Ano'!H280-1</f>
        <v>9.6810933940774113E-3</v>
      </c>
      <c r="I312">
        <f>'[1]SCC x Ano'!I312/'[1]SCC x Ano'!I280-1</f>
        <v>-6.8062827225130906E-2</v>
      </c>
      <c r="J312">
        <f>'[1]SCC x Ano'!J312/'[1]SCC x Ano'!J280-1</f>
        <v>6.6666666666666652E-2</v>
      </c>
      <c r="K312">
        <f>'[1]SCC x Ano'!K312/'[1]SCC x Ano'!K280-1</f>
        <v>1.9285163281049122E-2</v>
      </c>
      <c r="L312">
        <f>'[1]SCC x Ano'!L312/'[1]SCC x Ano'!L280-1</f>
        <v>-2.7512633352049454E-2</v>
      </c>
    </row>
    <row r="313" spans="1:12" x14ac:dyDescent="0.25">
      <c r="A313" s="1" t="s">
        <v>14</v>
      </c>
      <c r="B313">
        <f>'[1]SCC x Ano'!B313/'[1]SCC x Ano'!B281-1</f>
        <v>-3.3179012345678993E-2</v>
      </c>
      <c r="C313">
        <f>'[1]SCC x Ano'!C313/'[1]SCC x Ano'!C281-1</f>
        <v>3.4055727554179516E-2</v>
      </c>
      <c r="D313">
        <f>'[1]SCC x Ano'!D313/'[1]SCC x Ano'!D281-1</f>
        <v>-2.5210084033613467E-2</v>
      </c>
      <c r="E313">
        <f>'[1]SCC x Ano'!E313/'[1]SCC x Ano'!E281-1</f>
        <v>-1.041666666666663E-2</v>
      </c>
      <c r="F313">
        <f>'[1]SCC x Ano'!F313/'[1]SCC x Ano'!F281-1</f>
        <v>-4.7084389713871744E-2</v>
      </c>
      <c r="G313">
        <f>'[1]SCC x Ano'!G313/'[1]SCC x Ano'!G281-1</f>
        <v>-7.9295154185021755E-3</v>
      </c>
      <c r="H313">
        <f>'[1]SCC x Ano'!H313/'[1]SCC x Ano'!H281-1</f>
        <v>-3.1683168316831711E-2</v>
      </c>
      <c r="I313">
        <f>'[1]SCC x Ano'!I313/'[1]SCC x Ano'!I281-1</f>
        <v>-7.8431372549019662E-2</v>
      </c>
      <c r="J313">
        <f>'[1]SCC x Ano'!J313/'[1]SCC x Ano'!J281-1</f>
        <v>0.14285714285714279</v>
      </c>
      <c r="K313">
        <f>'[1]SCC x Ano'!K313/'[1]SCC x Ano'!K281-1</f>
        <v>1.9450800915331801E-2</v>
      </c>
      <c r="L313">
        <f>'[1]SCC x Ano'!L313/'[1]SCC x Ano'!L281-1</f>
        <v>-2.5962839916328306E-2</v>
      </c>
    </row>
    <row r="314" spans="1:12" x14ac:dyDescent="0.25">
      <c r="A314" s="1" t="s">
        <v>13</v>
      </c>
      <c r="B314">
        <f>'[1]SCC x Ano'!B314/'[1]SCC x Ano'!B282-1</f>
        <v>-7.82013685239491E-3</v>
      </c>
      <c r="C314">
        <f>'[1]SCC x Ano'!C314/'[1]SCC x Ano'!C282-1</f>
        <v>-4.1269841269841234E-2</v>
      </c>
      <c r="D314">
        <f>'[1]SCC x Ano'!D314/'[1]SCC x Ano'!D282-1</f>
        <v>-7.8400000000000025E-2</v>
      </c>
      <c r="E314">
        <f>'[1]SCC x Ano'!E314/'[1]SCC x Ano'!E282-1</f>
        <v>0.10606060606060597</v>
      </c>
      <c r="F314">
        <f>'[1]SCC x Ano'!F314/'[1]SCC x Ano'!F282-1</f>
        <v>-6.6945606694560622E-2</v>
      </c>
      <c r="G314">
        <f>'[1]SCC x Ano'!G314/'[1]SCC x Ano'!G282-1</f>
        <v>-8.705114254624613E-3</v>
      </c>
      <c r="H314">
        <f>'[1]SCC x Ano'!H314/'[1]SCC x Ano'!H282-1</f>
        <v>1.8561484918793614E-2</v>
      </c>
      <c r="I314">
        <f>'[1]SCC x Ano'!I314/'[1]SCC x Ano'!I282-1</f>
        <v>5.6497175141243527E-3</v>
      </c>
      <c r="J314">
        <f>'[1]SCC x Ano'!J314/'[1]SCC x Ano'!J282-1</f>
        <v>0.5714285714285714</v>
      </c>
      <c r="K314">
        <f>'[1]SCC x Ano'!K314/'[1]SCC x Ano'!K282-1</f>
        <v>7.4074074074073071E-3</v>
      </c>
      <c r="L314">
        <f>'[1]SCC x Ano'!L314/'[1]SCC x Ano'!L282-1</f>
        <v>-2.5735294117647078E-2</v>
      </c>
    </row>
    <row r="315" spans="1:12" x14ac:dyDescent="0.25">
      <c r="A315" s="1" t="s">
        <v>12</v>
      </c>
      <c r="B315">
        <f>'[1]SCC x Ano'!B315/'[1]SCC x Ano'!B283-1</f>
        <v>-4.0382571732199835E-2</v>
      </c>
      <c r="C315">
        <f>'[1]SCC x Ano'!C315/'[1]SCC x Ano'!C283-1</f>
        <v>-2.917771883289122E-2</v>
      </c>
      <c r="D315">
        <f>'[1]SCC x Ano'!D315/'[1]SCC x Ano'!D283-1</f>
        <v>-7.2258064516129039E-2</v>
      </c>
      <c r="E315">
        <f>'[1]SCC x Ano'!E315/'[1]SCC x Ano'!E283-1</f>
        <v>4.6242774566473965E-2</v>
      </c>
      <c r="F315">
        <f>'[1]SCC x Ano'!F315/'[1]SCC x Ano'!F283-1</f>
        <v>-4.6934140802422419E-2</v>
      </c>
      <c r="G315">
        <f>'[1]SCC x Ano'!G315/'[1]SCC x Ano'!G283-1</f>
        <v>2.988691437802915E-2</v>
      </c>
      <c r="H315">
        <f>'[1]SCC x Ano'!H315/'[1]SCC x Ano'!H283-1</f>
        <v>-3.214285714285714E-2</v>
      </c>
      <c r="I315">
        <f>'[1]SCC x Ano'!I315/'[1]SCC x Ano'!I283-1</f>
        <v>-0.11419753086419748</v>
      </c>
      <c r="J315">
        <f>'[1]SCC x Ano'!J315/'[1]SCC x Ano'!J283-1</f>
        <v>-7.6923076923076872E-2</v>
      </c>
      <c r="K315">
        <f>'[1]SCC x Ano'!K315/'[1]SCC x Ano'!K283-1</f>
        <v>2.6845637583892579E-2</v>
      </c>
      <c r="L315">
        <f>'[1]SCC x Ano'!L315/'[1]SCC x Ano'!L283-1</f>
        <v>-2.9697315819531722E-2</v>
      </c>
    </row>
    <row r="316" spans="1:12" x14ac:dyDescent="0.25">
      <c r="A316" s="1" t="s">
        <v>11</v>
      </c>
      <c r="B316">
        <f>'[1]SCC x Ano'!B316/'[1]SCC x Ano'!B284-1</f>
        <v>-6.6350710900473953E-2</v>
      </c>
      <c r="C316">
        <f>'[1]SCC x Ano'!C316/'[1]SCC x Ano'!C284-1</f>
        <v>1.2048192771084265E-2</v>
      </c>
      <c r="D316">
        <f>'[1]SCC x Ano'!D316/'[1]SCC x Ano'!D284-1</f>
        <v>-8.9820359281437168E-2</v>
      </c>
      <c r="E316">
        <f>'[1]SCC x Ano'!E316/'[1]SCC x Ano'!E284-1</f>
        <v>0.125</v>
      </c>
      <c r="F316">
        <f>'[1]SCC x Ano'!F316/'[1]SCC x Ano'!F284-1</f>
        <v>-3.9436619718309807E-2</v>
      </c>
      <c r="G316">
        <f>'[1]SCC x Ano'!G316/'[1]SCC x Ano'!G284-1</f>
        <v>-2.6595744680851019E-2</v>
      </c>
      <c r="H316">
        <f>'[1]SCC x Ano'!H316/'[1]SCC x Ano'!H284-1</f>
        <v>3.2520325203251987E-2</v>
      </c>
      <c r="I316">
        <f>'[1]SCC x Ano'!I316/'[1]SCC x Ano'!I284-1</f>
        <v>-0.19607843137254899</v>
      </c>
      <c r="J316">
        <f>'[1]SCC x Ano'!J316/'[1]SCC x Ano'!J284-1</f>
        <v>-0.125</v>
      </c>
      <c r="K316">
        <f>'[1]SCC x Ano'!K316/'[1]SCC x Ano'!K284-1</f>
        <v>8.3798882681564324E-2</v>
      </c>
      <c r="L316">
        <f>'[1]SCC x Ano'!L316/'[1]SCC x Ano'!L284-1</f>
        <v>-2.5917926565874772E-2</v>
      </c>
    </row>
    <row r="317" spans="1:12" x14ac:dyDescent="0.25">
      <c r="A317" s="1" t="s">
        <v>10</v>
      </c>
      <c r="B317">
        <f>'[1]SCC x Ano'!B317/'[1]SCC x Ano'!B285-1</f>
        <v>-4.6296296296296502E-3</v>
      </c>
      <c r="C317">
        <f>'[1]SCC x Ano'!C317/'[1]SCC x Ano'!C285-1</f>
        <v>-1.3333333333333308E-2</v>
      </c>
      <c r="D317">
        <f>'[1]SCC x Ano'!D317/'[1]SCC x Ano'!D285-1</f>
        <v>0</v>
      </c>
      <c r="E317">
        <f>'[1]SCC x Ano'!E317/'[1]SCC x Ano'!E285-1</f>
        <v>0.2592592592592593</v>
      </c>
      <c r="F317">
        <f>'[1]SCC x Ano'!F317/'[1]SCC x Ano'!F285-1</f>
        <v>-4.8689138576779034E-2</v>
      </c>
      <c r="G317">
        <f>'[1]SCC x Ano'!G317/'[1]SCC x Ano'!G285-1</f>
        <v>1.0101010101010166E-2</v>
      </c>
      <c r="H317">
        <f>'[1]SCC x Ano'!H317/'[1]SCC x Ano'!H285-1</f>
        <v>5.2083333333333259E-2</v>
      </c>
      <c r="I317">
        <f>'[1]SCC x Ano'!I317/'[1]SCC x Ano'!I285-1</f>
        <v>-8.9285714285714302E-2</v>
      </c>
      <c r="J317">
        <f>'[1]SCC x Ano'!J317/'[1]SCC x Ano'!J285-1</f>
        <v>0.25</v>
      </c>
      <c r="K317">
        <f>'[1]SCC x Ano'!K317/'[1]SCC x Ano'!K285-1</f>
        <v>9.6916299559471453E-2</v>
      </c>
      <c r="L317">
        <f>'[1]SCC x Ano'!L317/'[1]SCC x Ano'!L285-1</f>
        <v>2.4140012070006378E-3</v>
      </c>
    </row>
    <row r="318" spans="1:12" x14ac:dyDescent="0.25">
      <c r="A318" s="1" t="s">
        <v>9</v>
      </c>
      <c r="B318">
        <f>'[1]SCC x Ano'!B318/'[1]SCC x Ano'!B286-1</f>
        <v>2.1235521235521304E-2</v>
      </c>
      <c r="C318">
        <f>'[1]SCC x Ano'!C318/'[1]SCC x Ano'!C286-1</f>
        <v>-4.4025157232704393E-2</v>
      </c>
      <c r="D318">
        <f>'[1]SCC x Ano'!D318/'[1]SCC x Ano'!D286-1</f>
        <v>-5.6022408963585457E-2</v>
      </c>
      <c r="E318">
        <f>'[1]SCC x Ano'!E318/'[1]SCC x Ano'!E286-1</f>
        <v>0.20370370370370372</v>
      </c>
      <c r="F318">
        <f>'[1]SCC x Ano'!F318/'[1]SCC x Ano'!F286-1</f>
        <v>-6.0658578856152556E-2</v>
      </c>
      <c r="G318">
        <f>'[1]SCC x Ano'!G318/'[1]SCC x Ano'!G286-1</f>
        <v>3.4146341463414664E-2</v>
      </c>
      <c r="H318">
        <f>'[1]SCC x Ano'!H318/'[1]SCC x Ano'!H286-1</f>
        <v>2.3696682464454888E-2</v>
      </c>
      <c r="I318">
        <f>'[1]SCC x Ano'!I318/'[1]SCC x Ano'!I286-1</f>
        <v>-6.2992125984251968E-2</v>
      </c>
      <c r="J318">
        <f>'[1]SCC x Ano'!J318/'[1]SCC x Ano'!J286-1</f>
        <v>0.10000000000000009</v>
      </c>
      <c r="K318">
        <f>'[1]SCC x Ano'!K318/'[1]SCC x Ano'!K286-1</f>
        <v>6.9230769230769207E-2</v>
      </c>
      <c r="L318">
        <f>'[1]SCC x Ano'!L318/'[1]SCC x Ano'!L286-1</f>
        <v>-1.0619469026548645E-2</v>
      </c>
    </row>
    <row r="319" spans="1:12" x14ac:dyDescent="0.25">
      <c r="A319" s="1" t="s">
        <v>8</v>
      </c>
      <c r="B319">
        <f>'[1]SCC x Ano'!B319/'[1]SCC x Ano'!B287-1</f>
        <v>-7.8313253012048167E-2</v>
      </c>
      <c r="C319">
        <f>'[1]SCC x Ano'!C319/'[1]SCC x Ano'!C287-1</f>
        <v>9.2592592592593004E-3</v>
      </c>
      <c r="D319">
        <f>'[1]SCC x Ano'!D319/'[1]SCC x Ano'!D287-1</f>
        <v>-0.12101910828025475</v>
      </c>
      <c r="E319">
        <f>'[1]SCC x Ano'!E319/'[1]SCC x Ano'!E287-1</f>
        <v>0.39999999999999991</v>
      </c>
      <c r="F319">
        <f>'[1]SCC x Ano'!F319/'[1]SCC x Ano'!F287-1</f>
        <v>-9.5238095238095233E-2</v>
      </c>
      <c r="G319">
        <f>'[1]SCC x Ano'!G319/'[1]SCC x Ano'!G287-1</f>
        <v>5.3672316384180796E-2</v>
      </c>
      <c r="H319">
        <f>'[1]SCC x Ano'!H319/'[1]SCC x Ano'!H287-1</f>
        <v>-2.8571428571428581E-2</v>
      </c>
      <c r="I319">
        <f>'[1]SCC x Ano'!I319/'[1]SCC x Ano'!I287-1</f>
        <v>-8.1632653061224469E-2</v>
      </c>
      <c r="J319">
        <f>'[1]SCC x Ano'!J319/'[1]SCC x Ano'!J287-1</f>
        <v>-0.11111111111111116</v>
      </c>
      <c r="K319">
        <f>'[1]SCC x Ano'!K319/'[1]SCC x Ano'!K287-1</f>
        <v>-9.6463022508038732E-3</v>
      </c>
      <c r="L319">
        <f>'[1]SCC x Ano'!L319/'[1]SCC x Ano'!L287-1</f>
        <v>-4.7676767676767651E-2</v>
      </c>
    </row>
    <row r="320" spans="1:12" x14ac:dyDescent="0.25">
      <c r="A320" s="1" t="s">
        <v>7</v>
      </c>
      <c r="B320">
        <f>'[1]SCC x Ano'!B320/'[1]SCC x Ano'!B288-1</f>
        <v>-2.8050409431441992E-2</v>
      </c>
      <c r="C320">
        <f>'[1]SCC x Ano'!C320/'[1]SCC x Ano'!C288-1</f>
        <v>-2.2492290948666782E-2</v>
      </c>
      <c r="D320">
        <f>'[1]SCC x Ano'!D320/'[1]SCC x Ano'!D288-1</f>
        <v>-4.5439931411424328E-2</v>
      </c>
      <c r="E320">
        <f>'[1]SCC x Ano'!E320/'[1]SCC x Ano'!E288-1</f>
        <v>9.3601269169751422E-2</v>
      </c>
      <c r="F320">
        <f>'[1]SCC x Ano'!F320/'[1]SCC x Ano'!F288-1</f>
        <v>-5.5577244841048534E-2</v>
      </c>
      <c r="G320">
        <f>'[1]SCC x Ano'!G320/'[1]SCC x Ano'!G288-1</f>
        <v>-1.1833146030276964E-2</v>
      </c>
      <c r="H320">
        <f>'[1]SCC x Ano'!H320/'[1]SCC x Ano'!H288-1</f>
        <v>-1.9559902200488866E-3</v>
      </c>
      <c r="I320">
        <f>'[1]SCC x Ano'!I320/'[1]SCC x Ano'!I288-1</f>
        <v>-7.412721186035387E-2</v>
      </c>
      <c r="J320">
        <f>'[1]SCC x Ano'!J320/'[1]SCC x Ano'!J288-1</f>
        <v>2.2784810126582178E-2</v>
      </c>
      <c r="K320">
        <f>'[1]SCC x Ano'!K320/'[1]SCC x Ano'!K288-1</f>
        <v>3.0645842127480005E-2</v>
      </c>
      <c r="L320">
        <f>'[1]SCC x Ano'!L320/'[1]SCC x Ano'!L288-1</f>
        <v>-2.7684235985785732E-2</v>
      </c>
    </row>
    <row r="323" spans="1:12" x14ac:dyDescent="0.25">
      <c r="B323" s="1">
        <f>B291+1</f>
        <v>2017</v>
      </c>
      <c r="C323" s="1">
        <f t="shared" ref="C323:L323" si="0">C291+1</f>
        <v>2017</v>
      </c>
      <c r="D323" s="1">
        <f t="shared" si="0"/>
        <v>2017</v>
      </c>
      <c r="E323" s="1">
        <f t="shared" si="0"/>
        <v>2017</v>
      </c>
      <c r="F323" s="1">
        <f t="shared" si="0"/>
        <v>2017</v>
      </c>
      <c r="G323" s="1">
        <f t="shared" si="0"/>
        <v>2017</v>
      </c>
      <c r="H323" s="1">
        <f t="shared" si="0"/>
        <v>2017</v>
      </c>
      <c r="I323" s="1">
        <f t="shared" si="0"/>
        <v>2017</v>
      </c>
      <c r="J323" s="1">
        <f t="shared" si="0"/>
        <v>2017</v>
      </c>
      <c r="K323" s="1">
        <f t="shared" si="0"/>
        <v>2017</v>
      </c>
      <c r="L323" s="1">
        <f t="shared" si="0"/>
        <v>2017</v>
      </c>
    </row>
    <row r="324" spans="1:12" x14ac:dyDescent="0.25">
      <c r="A324" s="1"/>
      <c r="B324" s="1" t="s">
        <v>506</v>
      </c>
      <c r="C324" s="1" t="s">
        <v>542</v>
      </c>
      <c r="D324" s="1" t="s">
        <v>1</v>
      </c>
      <c r="E324" s="1" t="s">
        <v>532</v>
      </c>
      <c r="F324" s="1" t="s">
        <v>511</v>
      </c>
      <c r="G324" s="1" t="s">
        <v>538</v>
      </c>
      <c r="H324" s="1" t="s">
        <v>2</v>
      </c>
      <c r="I324" s="1" t="s">
        <v>3</v>
      </c>
      <c r="J324" s="1" t="s">
        <v>6</v>
      </c>
      <c r="K324" s="1" t="s">
        <v>534</v>
      </c>
      <c r="L324" s="1" t="s">
        <v>559</v>
      </c>
    </row>
    <row r="325" spans="1:12" x14ac:dyDescent="0.25">
      <c r="A325" s="1" t="s">
        <v>34</v>
      </c>
      <c r="B325">
        <f>'[1]SCC x Ano'!B325/'[1]SCC x Ano'!B293-1</f>
        <v>-6.4285714285714279E-2</v>
      </c>
      <c r="C325">
        <f>'[1]SCC x Ano'!C325/'[1]SCC x Ano'!C293-1</f>
        <v>0.12000000000000011</v>
      </c>
      <c r="D325">
        <f>'[1]SCC x Ano'!D325/'[1]SCC x Ano'!D293-1</f>
        <v>-8.59375E-2</v>
      </c>
      <c r="E325">
        <f>'[1]SCC x Ano'!E325/'[1]SCC x Ano'!E293-1</f>
        <v>-0.22222222222222221</v>
      </c>
      <c r="F325">
        <f>'[1]SCC x Ano'!F325/'[1]SCC x Ano'!F293-1</f>
        <v>-2.7237354085603127E-2</v>
      </c>
      <c r="G325">
        <f>'[1]SCC x Ano'!G325/'[1]SCC x Ano'!G293-1</f>
        <v>1.1627906976744207E-2</v>
      </c>
      <c r="H325">
        <f>'[1]SCC x Ano'!H325/'[1]SCC x Ano'!H293-1</f>
        <v>3.125E-2</v>
      </c>
      <c r="I325">
        <f>'[1]SCC x Ano'!I325/'[1]SCC x Ano'!I293-1</f>
        <v>-0.1428571428571429</v>
      </c>
      <c r="J325">
        <f>'[1]SCC x Ano'!J325/'[1]SCC x Ano'!J293-1</f>
        <v>0.19999999999999996</v>
      </c>
      <c r="K325" s="39">
        <f>'[1]SCC x Ano'!K325/'[1]SCC x Ano'!K293-1</f>
        <v>7.0588235294117618E-2</v>
      </c>
      <c r="L325">
        <f>'[1]SCC x Ano'!L325/'[1]SCC x Ano'!L293-1</f>
        <v>-2.7431421446383997E-2</v>
      </c>
    </row>
    <row r="326" spans="1:12" x14ac:dyDescent="0.25">
      <c r="A326" s="1" t="s">
        <v>33</v>
      </c>
      <c r="B326">
        <f>'[1]SCC x Ano'!B326/'[1]SCC x Ano'!B294-1</f>
        <v>9.6774193548387011E-2</v>
      </c>
      <c r="C326">
        <f>'[1]SCC x Ano'!C326/'[1]SCC x Ano'!C294-1</f>
        <v>0.16666666666666674</v>
      </c>
      <c r="D326">
        <f>'[1]SCC x Ano'!D326/'[1]SCC x Ano'!D294-1</f>
        <v>4.0000000000000036E-2</v>
      </c>
      <c r="E326">
        <f>'[1]SCC x Ano'!E326/'[1]SCC x Ano'!E294-1</f>
        <v>0</v>
      </c>
      <c r="F326">
        <f>'[1]SCC x Ano'!F326/'[1]SCC x Ano'!F294-1</f>
        <v>-1.2658227848101222E-2</v>
      </c>
      <c r="G326">
        <f>'[1]SCC x Ano'!G326/'[1]SCC x Ano'!G294-1</f>
        <v>-0.2142857142857143</v>
      </c>
      <c r="H326">
        <f>'[1]SCC x Ano'!H326/'[1]SCC x Ano'!H294-1</f>
        <v>-0.22222222222222221</v>
      </c>
      <c r="I326">
        <f>'[1]SCC x Ano'!I326/'[1]SCC x Ano'!I294-1</f>
        <v>0</v>
      </c>
      <c r="J326">
        <f>'[1]SCC x Ano'!J326/'[1]SCC x Ano'!J294-1</f>
        <v>-0.33333333333333337</v>
      </c>
      <c r="K326">
        <f>'[1]SCC x Ano'!K326/'[1]SCC x Ano'!K294-1</f>
        <v>0.15999999999999992</v>
      </c>
      <c r="L326">
        <f>'[1]SCC x Ano'!L326/'[1]SCC x Ano'!L294-1</f>
        <v>1.0101010101010166E-2</v>
      </c>
    </row>
    <row r="327" spans="1:12" x14ac:dyDescent="0.25">
      <c r="A327" s="1" t="s">
        <v>32</v>
      </c>
      <c r="B327">
        <f>'[1]SCC x Ano'!B327/'[1]SCC x Ano'!B295-1</f>
        <v>-0.12048192771084343</v>
      </c>
      <c r="C327">
        <f>'[1]SCC x Ano'!C327/'[1]SCC x Ano'!C295-1</f>
        <v>5.4054054054053946E-2</v>
      </c>
      <c r="D327">
        <f>'[1]SCC x Ano'!D327/'[1]SCC x Ano'!D295-1</f>
        <v>0</v>
      </c>
      <c r="E327">
        <f>'[1]SCC x Ano'!E327/'[1]SCC x Ano'!E295-1</f>
        <v>0</v>
      </c>
      <c r="F327">
        <f>'[1]SCC x Ano'!F327/'[1]SCC x Ano'!F295-1</f>
        <v>-5.8252427184465994E-2</v>
      </c>
      <c r="G327">
        <f>'[1]SCC x Ano'!G327/'[1]SCC x Ano'!G295-1</f>
        <v>-5.0632911392405111E-2</v>
      </c>
      <c r="H327">
        <f>'[1]SCC x Ano'!H327/'[1]SCC x Ano'!H295-1</f>
        <v>-0.16216216216216217</v>
      </c>
      <c r="I327">
        <f>'[1]SCC x Ano'!I327/'[1]SCC x Ano'!I295-1</f>
        <v>0.15999999999999992</v>
      </c>
      <c r="J327" t="e">
        <f>'[1]SCC x Ano'!J327/'[1]SCC x Ano'!J295-1</f>
        <v>#DIV/0!</v>
      </c>
      <c r="K327">
        <f>'[1]SCC x Ano'!K327/'[1]SCC x Ano'!K295-1</f>
        <v>9.4594594594594517E-2</v>
      </c>
      <c r="L327">
        <f>'[1]SCC x Ano'!L327/'[1]SCC x Ano'!L295-1</f>
        <v>-4.3640897755610975E-2</v>
      </c>
    </row>
    <row r="328" spans="1:12" x14ac:dyDescent="0.25">
      <c r="A328" s="1" t="s">
        <v>31</v>
      </c>
      <c r="B328">
        <f>'[1]SCC x Ano'!B328/'[1]SCC x Ano'!B296-1</f>
        <v>0</v>
      </c>
      <c r="C328">
        <f>'[1]SCC x Ano'!C328/'[1]SCC x Ano'!C296-1</f>
        <v>0</v>
      </c>
      <c r="D328">
        <f>'[1]SCC x Ano'!D328/'[1]SCC x Ano'!D296-1</f>
        <v>3.7037037037036979E-2</v>
      </c>
      <c r="E328">
        <f>'[1]SCC x Ano'!E328/'[1]SCC x Ano'!E296-1</f>
        <v>0</v>
      </c>
      <c r="F328">
        <f>'[1]SCC x Ano'!F328/'[1]SCC x Ano'!F296-1</f>
        <v>-2.8985507246376829E-2</v>
      </c>
      <c r="G328">
        <f>'[1]SCC x Ano'!G328/'[1]SCC x Ano'!G296-1</f>
        <v>-9.9999999999999978E-2</v>
      </c>
      <c r="H328">
        <f>'[1]SCC x Ano'!H328/'[1]SCC x Ano'!H296-1</f>
        <v>-0.19999999999999996</v>
      </c>
      <c r="I328">
        <f>'[1]SCC x Ano'!I328/'[1]SCC x Ano'!I296-1</f>
        <v>-0.19999999999999996</v>
      </c>
      <c r="J328">
        <f>'[1]SCC x Ano'!J328/'[1]SCC x Ano'!J296-1</f>
        <v>0</v>
      </c>
      <c r="K328">
        <f>'[1]SCC x Ano'!K328/'[1]SCC x Ano'!K296-1</f>
        <v>0.14285714285714279</v>
      </c>
      <c r="L328">
        <f>'[1]SCC x Ano'!L328/'[1]SCC x Ano'!L296-1</f>
        <v>-3.6269430051813489E-2</v>
      </c>
    </row>
    <row r="329" spans="1:12" x14ac:dyDescent="0.25">
      <c r="A329" s="1" t="s">
        <v>30</v>
      </c>
      <c r="B329">
        <f>'[1]SCC x Ano'!B329/'[1]SCC x Ano'!B297-1</f>
        <v>-2.0000000000000018E-2</v>
      </c>
      <c r="C329">
        <f>'[1]SCC x Ano'!C329/'[1]SCC x Ano'!C297-1</f>
        <v>-0.11764705882352944</v>
      </c>
      <c r="D329">
        <f>'[1]SCC x Ano'!D329/'[1]SCC x Ano'!D297-1</f>
        <v>3.3112582781456901E-2</v>
      </c>
      <c r="E329">
        <f>'[1]SCC x Ano'!E329/'[1]SCC x Ano'!E297-1</f>
        <v>9.0909090909090828E-2</v>
      </c>
      <c r="F329">
        <f>'[1]SCC x Ano'!F329/'[1]SCC x Ano'!F297-1</f>
        <v>-8.98876404494382E-2</v>
      </c>
      <c r="G329">
        <f>'[1]SCC x Ano'!G329/'[1]SCC x Ano'!G297-1</f>
        <v>4.2944785276073594E-2</v>
      </c>
      <c r="H329">
        <f>'[1]SCC x Ano'!H329/'[1]SCC x Ano'!H297-1</f>
        <v>-2.2727272727272707E-2</v>
      </c>
      <c r="I329">
        <f>'[1]SCC x Ano'!I329/'[1]SCC x Ano'!I297-1</f>
        <v>-7.0175438596491224E-2</v>
      </c>
      <c r="J329">
        <f>'[1]SCC x Ano'!J329/'[1]SCC x Ano'!J297-1</f>
        <v>-0.25</v>
      </c>
      <c r="K329">
        <f>'[1]SCC x Ano'!K329/'[1]SCC x Ano'!K297-1</f>
        <v>0.12162162162162171</v>
      </c>
      <c r="L329">
        <f>'[1]SCC x Ano'!L329/'[1]SCC x Ano'!L297-1</f>
        <v>-2.4164889836531644E-2</v>
      </c>
    </row>
    <row r="330" spans="1:12" x14ac:dyDescent="0.25">
      <c r="A330" s="1" t="s">
        <v>29</v>
      </c>
      <c r="B330">
        <f>'[1]SCC x Ano'!B330/'[1]SCC x Ano'!B298-1</f>
        <v>-0.21212121212121215</v>
      </c>
      <c r="C330">
        <f>'[1]SCC x Ano'!C330/'[1]SCC x Ano'!C298-1</f>
        <v>-0.66666666666666674</v>
      </c>
      <c r="D330">
        <f>'[1]SCC x Ano'!D330/'[1]SCC x Ano'!D298-1</f>
        <v>0</v>
      </c>
      <c r="E330">
        <f>'[1]SCC x Ano'!E330/'[1]SCC x Ano'!E298-1</f>
        <v>0</v>
      </c>
      <c r="F330">
        <f>'[1]SCC x Ano'!F330/'[1]SCC x Ano'!F298-1</f>
        <v>-5.4794520547945202E-2</v>
      </c>
      <c r="G330">
        <f>'[1]SCC x Ano'!G330/'[1]SCC x Ano'!G298-1</f>
        <v>-9.5238095238095233E-2</v>
      </c>
      <c r="H330">
        <f>'[1]SCC x Ano'!H330/'[1]SCC x Ano'!H298-1</f>
        <v>-0.2857142857142857</v>
      </c>
      <c r="I330">
        <f>'[1]SCC x Ano'!I330/'[1]SCC x Ano'!I298-1</f>
        <v>0</v>
      </c>
      <c r="J330">
        <f>'[1]SCC x Ano'!J330/'[1]SCC x Ano'!J298-1</f>
        <v>0</v>
      </c>
      <c r="K330">
        <f>'[1]SCC x Ano'!K330/'[1]SCC x Ano'!K298-1</f>
        <v>0.27272727272727271</v>
      </c>
      <c r="L330">
        <f>'[1]SCC x Ano'!L330/'[1]SCC x Ano'!L298-1</f>
        <v>-8.2474226804123751E-2</v>
      </c>
    </row>
    <row r="331" spans="1:12" x14ac:dyDescent="0.25">
      <c r="A331" s="1" t="s">
        <v>28</v>
      </c>
      <c r="B331">
        <f>'[1]SCC x Ano'!B331/'[1]SCC x Ano'!B299-1</f>
        <v>-0.1132075471698113</v>
      </c>
      <c r="C331">
        <f>'[1]SCC x Ano'!C331/'[1]SCC x Ano'!C299-1</f>
        <v>9.5238095238095344E-2</v>
      </c>
      <c r="D331">
        <f>'[1]SCC x Ano'!D331/'[1]SCC x Ano'!D299-1</f>
        <v>-5.6603773584905648E-2</v>
      </c>
      <c r="E331">
        <f>'[1]SCC x Ano'!E331/'[1]SCC x Ano'!E299-1</f>
        <v>0.11111111111111116</v>
      </c>
      <c r="F331">
        <f>'[1]SCC x Ano'!F331/'[1]SCC x Ano'!F299-1</f>
        <v>-3.3112582781456901E-2</v>
      </c>
      <c r="G331">
        <f>'[1]SCC x Ano'!G331/'[1]SCC x Ano'!G299-1</f>
        <v>-3.7735849056603765E-2</v>
      </c>
      <c r="H331">
        <f>'[1]SCC x Ano'!H331/'[1]SCC x Ano'!H299-1</f>
        <v>0</v>
      </c>
      <c r="I331">
        <f>'[1]SCC x Ano'!I331/'[1]SCC x Ano'!I299-1</f>
        <v>-0.10526315789473684</v>
      </c>
      <c r="J331">
        <f>'[1]SCC x Ano'!J331/'[1]SCC x Ano'!J299-1</f>
        <v>0</v>
      </c>
      <c r="K331">
        <f>'[1]SCC x Ano'!K331/'[1]SCC x Ano'!K299-1</f>
        <v>7.8125E-2</v>
      </c>
      <c r="L331">
        <f>'[1]SCC x Ano'!L331/'[1]SCC x Ano'!L299-1</f>
        <v>-2.2573363431151239E-2</v>
      </c>
    </row>
    <row r="332" spans="1:12" x14ac:dyDescent="0.25">
      <c r="A332" s="1" t="s">
        <v>27</v>
      </c>
      <c r="B332">
        <f>'[1]SCC x Ano'!B332/'[1]SCC x Ano'!B300-1</f>
        <v>0</v>
      </c>
      <c r="C332">
        <f>'[1]SCC x Ano'!C332/'[1]SCC x Ano'!C300-1</f>
        <v>0.27272727272727271</v>
      </c>
      <c r="D332">
        <f>'[1]SCC x Ano'!D332/'[1]SCC x Ano'!D300-1</f>
        <v>-1.6129032258064502E-2</v>
      </c>
      <c r="E332">
        <f>'[1]SCC x Ano'!E332/'[1]SCC x Ano'!E300-1</f>
        <v>0</v>
      </c>
      <c r="F332">
        <f>'[1]SCC x Ano'!F332/'[1]SCC x Ano'!F300-1</f>
        <v>-4.2283298097252064E-3</v>
      </c>
      <c r="G332">
        <f>'[1]SCC x Ano'!G332/'[1]SCC x Ano'!G300-1</f>
        <v>-5.7377049180327822E-2</v>
      </c>
      <c r="H332">
        <f>'[1]SCC x Ano'!H332/'[1]SCC x Ano'!H300-1</f>
        <v>6.6666666666666652E-2</v>
      </c>
      <c r="I332">
        <f>'[1]SCC x Ano'!I332/'[1]SCC x Ano'!I300-1</f>
        <v>-0.15909090909090906</v>
      </c>
      <c r="J332">
        <f>'[1]SCC x Ano'!J332/'[1]SCC x Ano'!J300-1</f>
        <v>1.5</v>
      </c>
      <c r="K332">
        <f>'[1]SCC x Ano'!K332/'[1]SCC x Ano'!K300-1</f>
        <v>-8.8495575221239076E-3</v>
      </c>
      <c r="L332">
        <f>'[1]SCC x Ano'!L332/'[1]SCC x Ano'!L300-1</f>
        <v>1.7182130584192379E-3</v>
      </c>
    </row>
    <row r="333" spans="1:12" x14ac:dyDescent="0.25">
      <c r="A333" s="1" t="s">
        <v>26</v>
      </c>
      <c r="B333">
        <f>'[1]SCC x Ano'!B333/'[1]SCC x Ano'!B301-1</f>
        <v>-6.1111111111111116E-2</v>
      </c>
      <c r="C333">
        <f>'[1]SCC x Ano'!C333/'[1]SCC x Ano'!C301-1</f>
        <v>-4.8780487804878092E-2</v>
      </c>
      <c r="D333">
        <f>'[1]SCC x Ano'!D333/'[1]SCC x Ano'!D301-1</f>
        <v>-1.538461538461533E-2</v>
      </c>
      <c r="E333">
        <f>'[1]SCC x Ano'!E333/'[1]SCC x Ano'!E301-1</f>
        <v>0.21739130434782616</v>
      </c>
      <c r="F333">
        <f>'[1]SCC x Ano'!F333/'[1]SCC x Ano'!F301-1</f>
        <v>-7.8291814946619187E-2</v>
      </c>
      <c r="G333">
        <f>'[1]SCC x Ano'!G333/'[1]SCC x Ano'!G301-1</f>
        <v>7.575757575757569E-2</v>
      </c>
      <c r="H333">
        <f>'[1]SCC x Ano'!H333/'[1]SCC x Ano'!H301-1</f>
        <v>6.25E-2</v>
      </c>
      <c r="I333">
        <f>'[1]SCC x Ano'!I333/'[1]SCC x Ano'!I301-1</f>
        <v>-6.25E-2</v>
      </c>
      <c r="J333">
        <f>'[1]SCC x Ano'!J333/'[1]SCC x Ano'!J301-1</f>
        <v>0.5</v>
      </c>
      <c r="K333">
        <f>'[1]SCC x Ano'!K333/'[1]SCC x Ano'!K301-1</f>
        <v>0.10526315789473695</v>
      </c>
      <c r="L333">
        <f>'[1]SCC x Ano'!L333/'[1]SCC x Ano'!L301-1</f>
        <v>-2.0000000000000018E-2</v>
      </c>
    </row>
    <row r="334" spans="1:12" x14ac:dyDescent="0.25">
      <c r="A334" s="1" t="s">
        <v>25</v>
      </c>
      <c r="B334">
        <f>'[1]SCC x Ano'!B334/'[1]SCC x Ano'!B302-1</f>
        <v>4.8387096774193505E-2</v>
      </c>
      <c r="C334">
        <f>'[1]SCC x Ano'!C334/'[1]SCC x Ano'!C302-1</f>
        <v>-5.1162790697674376E-2</v>
      </c>
      <c r="D334">
        <f>'[1]SCC x Ano'!D334/'[1]SCC x Ano'!D302-1</f>
        <v>-4.2145593869731823E-2</v>
      </c>
      <c r="E334">
        <f>'[1]SCC x Ano'!E334/'[1]SCC x Ano'!E302-1</f>
        <v>0.15555555555555545</v>
      </c>
      <c r="F334">
        <f>'[1]SCC x Ano'!F334/'[1]SCC x Ano'!F302-1</f>
        <v>-6.1085972850678738E-2</v>
      </c>
      <c r="G334">
        <f>'[1]SCC x Ano'!G334/'[1]SCC x Ano'!G302-1</f>
        <v>-1.619433198380571E-2</v>
      </c>
      <c r="H334">
        <f>'[1]SCC x Ano'!H334/'[1]SCC x Ano'!H302-1</f>
        <v>0.11538461538461542</v>
      </c>
      <c r="I334">
        <f>'[1]SCC x Ano'!I334/'[1]SCC x Ano'!I302-1</f>
        <v>-9.6491228070175405E-2</v>
      </c>
      <c r="J334">
        <f>'[1]SCC x Ano'!J334/'[1]SCC x Ano'!J302-1</f>
        <v>0</v>
      </c>
      <c r="K334">
        <f>'[1]SCC x Ano'!K334/'[1]SCC x Ano'!K302-1</f>
        <v>4.6875E-2</v>
      </c>
      <c r="L334">
        <f>'[1]SCC x Ano'!L334/'[1]SCC x Ano'!L302-1</f>
        <v>-1.241534988713322E-2</v>
      </c>
    </row>
    <row r="335" spans="1:12" x14ac:dyDescent="0.25">
      <c r="A335" s="1" t="s">
        <v>24</v>
      </c>
      <c r="B335">
        <f>'[1]SCC x Ano'!B335/'[1]SCC x Ano'!B303-1</f>
        <v>0</v>
      </c>
      <c r="C335">
        <f>'[1]SCC x Ano'!C335/'[1]SCC x Ano'!C303-1</f>
        <v>5.4945054945054972E-2</v>
      </c>
      <c r="D335">
        <f>'[1]SCC x Ano'!D335/'[1]SCC x Ano'!D303-1</f>
        <v>2.1739130434782705E-2</v>
      </c>
      <c r="E335">
        <f>'[1]SCC x Ano'!E335/'[1]SCC x Ano'!E303-1</f>
        <v>0</v>
      </c>
      <c r="F335">
        <f>'[1]SCC x Ano'!F335/'[1]SCC x Ano'!F303-1</f>
        <v>-1.8181818181818188E-2</v>
      </c>
      <c r="G335">
        <f>'[1]SCC x Ano'!G335/'[1]SCC x Ano'!G303-1</f>
        <v>7.0422535211267512E-3</v>
      </c>
      <c r="H335">
        <f>'[1]SCC x Ano'!H335/'[1]SCC x Ano'!H303-1</f>
        <v>-4.5454545454545414E-2</v>
      </c>
      <c r="I335">
        <f>'[1]SCC x Ano'!I335/'[1]SCC x Ano'!I303-1</f>
        <v>-4.5454545454545414E-2</v>
      </c>
      <c r="J335">
        <f>'[1]SCC x Ano'!J335/'[1]SCC x Ano'!J303-1</f>
        <v>-0.1428571428571429</v>
      </c>
      <c r="K335">
        <f>'[1]SCC x Ano'!K335/'[1]SCC x Ano'!K303-1</f>
        <v>6.25E-2</v>
      </c>
      <c r="L335">
        <f>'[1]SCC x Ano'!L335/'[1]SCC x Ano'!L303-1</f>
        <v>4.4208664898319761E-3</v>
      </c>
    </row>
    <row r="336" spans="1:12" x14ac:dyDescent="0.25">
      <c r="A336" s="1" t="s">
        <v>23</v>
      </c>
      <c r="B336">
        <f>'[1]SCC x Ano'!B336/'[1]SCC x Ano'!B304-1</f>
        <v>-5.2287581699346442E-2</v>
      </c>
      <c r="C336">
        <f>'[1]SCC x Ano'!C336/'[1]SCC x Ano'!C304-1</f>
        <v>4.6153846153846212E-2</v>
      </c>
      <c r="D336">
        <f>'[1]SCC x Ano'!D336/'[1]SCC x Ano'!D304-1</f>
        <v>-3.2786885245901676E-2</v>
      </c>
      <c r="E336">
        <f>'[1]SCC x Ano'!E336/'[1]SCC x Ano'!E304-1</f>
        <v>-9.0909090909090939E-2</v>
      </c>
      <c r="F336">
        <f>'[1]SCC x Ano'!F336/'[1]SCC x Ano'!F304-1</f>
        <v>-7.2847682119205337E-2</v>
      </c>
      <c r="G336">
        <f>'[1]SCC x Ano'!G336/'[1]SCC x Ano'!G304-1</f>
        <v>3.649635036496357E-2</v>
      </c>
      <c r="H336">
        <f>'[1]SCC x Ano'!H336/'[1]SCC x Ano'!H304-1</f>
        <v>-7.2727272727272751E-2</v>
      </c>
      <c r="I336">
        <f>'[1]SCC x Ano'!I336/'[1]SCC x Ano'!I304-1</f>
        <v>-3.4482758620689613E-2</v>
      </c>
      <c r="J336" t="e">
        <f>'[1]SCC x Ano'!J336/'[1]SCC x Ano'!J304-1</f>
        <v>#DIV/0!</v>
      </c>
      <c r="K336">
        <f>'[1]SCC x Ano'!K336/'[1]SCC x Ano'!K304-1</f>
        <v>-5.555555555555558E-2</v>
      </c>
      <c r="L336">
        <f>'[1]SCC x Ano'!L336/'[1]SCC x Ano'!L304-1</f>
        <v>-4.0642722117202323E-2</v>
      </c>
    </row>
    <row r="337" spans="1:12" x14ac:dyDescent="0.25">
      <c r="A337" s="1" t="s">
        <v>22</v>
      </c>
      <c r="B337">
        <f>'[1]SCC x Ano'!B337/'[1]SCC x Ano'!B305-1</f>
        <v>2.7707808564231717E-2</v>
      </c>
      <c r="C337">
        <f>'[1]SCC x Ano'!C337/'[1]SCC x Ano'!C305-1</f>
        <v>-2.9411764705882359E-2</v>
      </c>
      <c r="D337">
        <f>'[1]SCC x Ano'!D337/'[1]SCC x Ano'!D305-1</f>
        <v>-9.2592592592593004E-3</v>
      </c>
      <c r="E337">
        <f>'[1]SCC x Ano'!E337/'[1]SCC x Ano'!E305-1</f>
        <v>-0.16666666666666663</v>
      </c>
      <c r="F337">
        <f>'[1]SCC x Ano'!F337/'[1]SCC x Ano'!F305-1</f>
        <v>-7.5304540420819466E-2</v>
      </c>
      <c r="G337">
        <f>'[1]SCC x Ano'!G337/'[1]SCC x Ano'!G305-1</f>
        <v>-4.2483660130718914E-2</v>
      </c>
      <c r="H337">
        <f>'[1]SCC x Ano'!H337/'[1]SCC x Ano'!H305-1</f>
        <v>4.5161290322580649E-2</v>
      </c>
      <c r="I337">
        <f>'[1]SCC x Ano'!I337/'[1]SCC x Ano'!I305-1</f>
        <v>-0.21621621621621623</v>
      </c>
      <c r="J337">
        <f>'[1]SCC x Ano'!J337/'[1]SCC x Ano'!J305-1</f>
        <v>0.19999999999999996</v>
      </c>
      <c r="K337">
        <f>'[1]SCC x Ano'!K337/'[1]SCC x Ano'!K305-1</f>
        <v>3.1161473087818692E-2</v>
      </c>
      <c r="L337">
        <f>'[1]SCC x Ano'!L337/'[1]SCC x Ano'!L305-1</f>
        <v>-3.3591731266149893E-2</v>
      </c>
    </row>
    <row r="338" spans="1:12" x14ac:dyDescent="0.25">
      <c r="A338" s="1" t="s">
        <v>21</v>
      </c>
      <c r="B338">
        <f>'[1]SCC x Ano'!B338/'[1]SCC x Ano'!B306-1</f>
        <v>-0.14782608695652177</v>
      </c>
      <c r="C338">
        <f>'[1]SCC x Ano'!C338/'[1]SCC x Ano'!C306-1</f>
        <v>-0.11904761904761907</v>
      </c>
      <c r="D338">
        <f>'[1]SCC x Ano'!D338/'[1]SCC x Ano'!D306-1</f>
        <v>0</v>
      </c>
      <c r="E338">
        <f>'[1]SCC x Ano'!E338/'[1]SCC x Ano'!E306-1</f>
        <v>0.45454545454545459</v>
      </c>
      <c r="F338">
        <f>'[1]SCC x Ano'!F338/'[1]SCC x Ano'!F306-1</f>
        <v>-5.208333333333337E-2</v>
      </c>
      <c r="G338">
        <f>'[1]SCC x Ano'!G338/'[1]SCC x Ano'!G306-1</f>
        <v>-2.5316455696202556E-2</v>
      </c>
      <c r="H338">
        <f>'[1]SCC x Ano'!H338/'[1]SCC x Ano'!H306-1</f>
        <v>0</v>
      </c>
      <c r="I338">
        <f>'[1]SCC x Ano'!I338/'[1]SCC x Ano'!I306-1</f>
        <v>-0.2142857142857143</v>
      </c>
      <c r="J338">
        <f>'[1]SCC x Ano'!J338/'[1]SCC x Ano'!J306-1</f>
        <v>0</v>
      </c>
      <c r="K338">
        <f>'[1]SCC x Ano'!K338/'[1]SCC x Ano'!K306-1</f>
        <v>0</v>
      </c>
      <c r="L338">
        <f>'[1]SCC x Ano'!L338/'[1]SCC x Ano'!L306-1</f>
        <v>-5.312084993359889E-2</v>
      </c>
    </row>
    <row r="339" spans="1:12" x14ac:dyDescent="0.25">
      <c r="A339" s="1" t="s">
        <v>20</v>
      </c>
      <c r="B339">
        <f>'[1]SCC x Ano'!B339/'[1]SCC x Ano'!B307-1</f>
        <v>-3.007518796992481E-2</v>
      </c>
      <c r="C339">
        <f>'[1]SCC x Ano'!C339/'[1]SCC x Ano'!C307-1</f>
        <v>-8.333333333333337E-2</v>
      </c>
      <c r="D339">
        <f>'[1]SCC x Ano'!D339/'[1]SCC x Ano'!D307-1</f>
        <v>3.0303030303030276E-2</v>
      </c>
      <c r="E339">
        <f>'[1]SCC x Ano'!E339/'[1]SCC x Ano'!E307-1</f>
        <v>0.18181818181818188</v>
      </c>
      <c r="F339">
        <f>'[1]SCC x Ano'!F339/'[1]SCC x Ano'!F307-1</f>
        <v>-4.7210300429184504E-2</v>
      </c>
      <c r="G339">
        <f>'[1]SCC x Ano'!G339/'[1]SCC x Ano'!G307-1</f>
        <v>-2.9411764705882359E-2</v>
      </c>
      <c r="H339">
        <f>'[1]SCC x Ano'!H339/'[1]SCC x Ano'!H307-1</f>
        <v>0</v>
      </c>
      <c r="I339">
        <f>'[1]SCC x Ano'!I339/'[1]SCC x Ano'!I307-1</f>
        <v>0</v>
      </c>
      <c r="J339">
        <f>'[1]SCC x Ano'!J339/'[1]SCC x Ano'!J307-1</f>
        <v>-0.33333333333333337</v>
      </c>
      <c r="K339">
        <f>'[1]SCC x Ano'!K339/'[1]SCC x Ano'!K307-1</f>
        <v>0.32786885245901631</v>
      </c>
      <c r="L339">
        <f>'[1]SCC x Ano'!L339/'[1]SCC x Ano'!L307-1</f>
        <v>2.7450980392156765E-2</v>
      </c>
    </row>
    <row r="340" spans="1:12" x14ac:dyDescent="0.25">
      <c r="A340" s="1" t="s">
        <v>19</v>
      </c>
      <c r="B340">
        <f>'[1]SCC x Ano'!B340/'[1]SCC x Ano'!B308-1</f>
        <v>-2.2770398481973486E-2</v>
      </c>
      <c r="C340">
        <f>'[1]SCC x Ano'!C340/'[1]SCC x Ano'!C308-1</f>
        <v>-4.5454545454545414E-2</v>
      </c>
      <c r="D340">
        <f>'[1]SCC x Ano'!D340/'[1]SCC x Ano'!D308-1</f>
        <v>-1.8181818181818188E-2</v>
      </c>
      <c r="E340">
        <f>'[1]SCC x Ano'!E340/'[1]SCC x Ano'!E308-1</f>
        <v>0.296875</v>
      </c>
      <c r="F340">
        <f>'[1]SCC x Ano'!F340/'[1]SCC x Ano'!F308-1</f>
        <v>-7.0802919708029211E-2</v>
      </c>
      <c r="G340">
        <f>'[1]SCC x Ano'!G340/'[1]SCC x Ano'!G308-1</f>
        <v>1.2345679012345734E-2</v>
      </c>
      <c r="H340">
        <f>'[1]SCC x Ano'!H340/'[1]SCC x Ano'!H308-1</f>
        <v>-3.8888888888888862E-2</v>
      </c>
      <c r="I340">
        <f>'[1]SCC x Ano'!I340/'[1]SCC x Ano'!I308-1</f>
        <v>-0.1116751269035533</v>
      </c>
      <c r="J340">
        <f>'[1]SCC x Ano'!J340/'[1]SCC x Ano'!J308-1</f>
        <v>0</v>
      </c>
      <c r="K340">
        <f>'[1]SCC x Ano'!K340/'[1]SCC x Ano'!K308-1</f>
        <v>6.9767441860465018E-2</v>
      </c>
      <c r="L340">
        <f>'[1]SCC x Ano'!L340/'[1]SCC x Ano'!L308-1</f>
        <v>-2.42864296444667E-2</v>
      </c>
    </row>
    <row r="341" spans="1:12" x14ac:dyDescent="0.25">
      <c r="A341" s="1" t="s">
        <v>18</v>
      </c>
      <c r="B341">
        <f>'[1]SCC x Ano'!B341/'[1]SCC x Ano'!B309-1</f>
        <v>-2.9868578255675016E-2</v>
      </c>
      <c r="C341">
        <f>'[1]SCC x Ano'!C341/'[1]SCC x Ano'!C309-1</f>
        <v>-5.8365758754863828E-2</v>
      </c>
      <c r="D341">
        <f>'[1]SCC x Ano'!D341/'[1]SCC x Ano'!D309-1</f>
        <v>-5.8189655172413812E-2</v>
      </c>
      <c r="E341">
        <f>'[1]SCC x Ano'!E341/'[1]SCC x Ano'!E309-1</f>
        <v>0.10596026490066235</v>
      </c>
      <c r="F341">
        <f>'[1]SCC x Ano'!F341/'[1]SCC x Ano'!F309-1</f>
        <v>-5.2185430463576155E-2</v>
      </c>
      <c r="G341">
        <f>'[1]SCC x Ano'!G341/'[1]SCC x Ano'!G309-1</f>
        <v>1.0061486864169966E-2</v>
      </c>
      <c r="H341">
        <f>'[1]SCC x Ano'!H341/'[1]SCC x Ano'!H309-1</f>
        <v>-4.9295774647887369E-2</v>
      </c>
      <c r="I341">
        <f>'[1]SCC x Ano'!I341/'[1]SCC x Ano'!I309-1</f>
        <v>-8.3532219570405686E-2</v>
      </c>
      <c r="J341">
        <f>'[1]SCC x Ano'!J341/'[1]SCC x Ano'!J309-1</f>
        <v>-8.9552238805970186E-2</v>
      </c>
      <c r="K341">
        <f>'[1]SCC x Ano'!K341/'[1]SCC x Ano'!K309-1</f>
        <v>0.10469314079422376</v>
      </c>
      <c r="L341">
        <f>'[1]SCC x Ano'!L341/'[1]SCC x Ano'!L309-1</f>
        <v>-1.9978969505783373E-2</v>
      </c>
    </row>
    <row r="342" spans="1:12" x14ac:dyDescent="0.25">
      <c r="A342" s="1" t="s">
        <v>17</v>
      </c>
      <c r="B342">
        <f>'[1]SCC x Ano'!B342/'[1]SCC x Ano'!B310-1</f>
        <v>-7.8680203045685237E-2</v>
      </c>
      <c r="C342">
        <f>'[1]SCC x Ano'!C342/'[1]SCC x Ano'!C310-1</f>
        <v>1.1235955056179803E-2</v>
      </c>
      <c r="D342">
        <f>'[1]SCC x Ano'!D342/'[1]SCC x Ano'!D310-1</f>
        <v>-7.8125E-2</v>
      </c>
      <c r="E342">
        <f>'[1]SCC x Ano'!E342/'[1]SCC x Ano'!E310-1</f>
        <v>0.11538461538461542</v>
      </c>
      <c r="F342">
        <f>'[1]SCC x Ano'!F342/'[1]SCC x Ano'!F310-1</f>
        <v>-1.6877637130801704E-2</v>
      </c>
      <c r="G342">
        <f>'[1]SCC x Ano'!G342/'[1]SCC x Ano'!G310-1</f>
        <v>-9.6209912536443176E-2</v>
      </c>
      <c r="H342">
        <f>'[1]SCC x Ano'!H342/'[1]SCC x Ano'!H310-1</f>
        <v>-6.1068702290076327E-2</v>
      </c>
      <c r="I342">
        <f>'[1]SCC x Ano'!I342/'[1]SCC x Ano'!I310-1</f>
        <v>-4.2553191489361653E-2</v>
      </c>
      <c r="J342">
        <f>'[1]SCC x Ano'!J342/'[1]SCC x Ano'!J310-1</f>
        <v>0.11111111111111116</v>
      </c>
      <c r="K342">
        <f>'[1]SCC x Ano'!K342/'[1]SCC x Ano'!K310-1</f>
        <v>0.11111111111111116</v>
      </c>
      <c r="L342">
        <f>'[1]SCC x Ano'!L342/'[1]SCC x Ano'!L310-1</f>
        <v>-3.2971996386630509E-2</v>
      </c>
    </row>
    <row r="343" spans="1:12" x14ac:dyDescent="0.25">
      <c r="A343" s="1" t="s">
        <v>16</v>
      </c>
      <c r="B343">
        <f>'[1]SCC x Ano'!B343/'[1]SCC x Ano'!B311-1</f>
        <v>-5.7295136575616246E-2</v>
      </c>
      <c r="C343">
        <f>'[1]SCC x Ano'!C343/'[1]SCC x Ano'!C311-1</f>
        <v>-6.413612565445026E-2</v>
      </c>
      <c r="D343">
        <f>'[1]SCC x Ano'!D343/'[1]SCC x Ano'!D311-1</f>
        <v>-8.3428571428571408E-2</v>
      </c>
      <c r="E343">
        <f>'[1]SCC x Ano'!E343/'[1]SCC x Ano'!E311-1</f>
        <v>3.7037037037036979E-2</v>
      </c>
      <c r="F343">
        <f>'[1]SCC x Ano'!F343/'[1]SCC x Ano'!F311-1</f>
        <v>-6.3766190634340747E-2</v>
      </c>
      <c r="G343">
        <f>'[1]SCC x Ano'!G343/'[1]SCC x Ano'!G311-1</f>
        <v>-3.2315978456014416E-2</v>
      </c>
      <c r="H343">
        <f>'[1]SCC x Ano'!H343/'[1]SCC x Ano'!H311-1</f>
        <v>-2.0446096654275103E-2</v>
      </c>
      <c r="I343">
        <f>'[1]SCC x Ano'!I343/'[1]SCC x Ano'!I311-1</f>
        <v>-5.7432432432432456E-2</v>
      </c>
      <c r="J343">
        <f>'[1]SCC x Ano'!J343/'[1]SCC x Ano'!J311-1</f>
        <v>0.12000000000000011</v>
      </c>
      <c r="K343">
        <f>'[1]SCC x Ano'!K343/'[1]SCC x Ano'!K311-1</f>
        <v>5.3987730061349604E-2</v>
      </c>
      <c r="L343">
        <f>'[1]SCC x Ano'!L343/'[1]SCC x Ano'!L311-1</f>
        <v>-4.3994629763503101E-2</v>
      </c>
    </row>
    <row r="344" spans="1:12" x14ac:dyDescent="0.25">
      <c r="A344" s="1" t="s">
        <v>15</v>
      </c>
      <c r="B344">
        <f>'[1]SCC x Ano'!B344/'[1]SCC x Ano'!B312-1</f>
        <v>-2.0036802289920219E-2</v>
      </c>
      <c r="C344">
        <f>'[1]SCC x Ano'!C344/'[1]SCC x Ano'!C312-1</f>
        <v>-1.8759018759018753E-2</v>
      </c>
      <c r="D344">
        <f>'[1]SCC x Ano'!D344/'[1]SCC x Ano'!D312-1</f>
        <v>-5.2374611628939194E-2</v>
      </c>
      <c r="E344">
        <f>'[1]SCC x Ano'!E344/'[1]SCC x Ano'!E312-1</f>
        <v>9.8611111111111205E-2</v>
      </c>
      <c r="F344">
        <f>'[1]SCC x Ano'!F344/'[1]SCC x Ano'!F312-1</f>
        <v>-5.2146941940486524E-2</v>
      </c>
      <c r="G344">
        <f>'[1]SCC x Ano'!G344/'[1]SCC x Ano'!G312-1</f>
        <v>-2.33995584988963E-2</v>
      </c>
      <c r="H344">
        <f>'[1]SCC x Ano'!H344/'[1]SCC x Ano'!H312-1</f>
        <v>-2.8200789622109368E-2</v>
      </c>
      <c r="I344">
        <f>'[1]SCC x Ano'!I344/'[1]SCC x Ano'!I312-1</f>
        <v>-7.9454253611557002E-2</v>
      </c>
      <c r="J344">
        <f>'[1]SCC x Ano'!J344/'[1]SCC x Ano'!J312-1</f>
        <v>-2.083333333333337E-2</v>
      </c>
      <c r="K344">
        <f>'[1]SCC x Ano'!K344/'[1]SCC x Ano'!K312-1</f>
        <v>1.2361251261352235E-2</v>
      </c>
      <c r="L344">
        <f>'[1]SCC x Ano'!L344/'[1]SCC x Ano'!L312-1</f>
        <v>-2.9413651526815521E-2</v>
      </c>
    </row>
    <row r="345" spans="1:12" x14ac:dyDescent="0.25">
      <c r="A345" s="1" t="s">
        <v>14</v>
      </c>
      <c r="B345">
        <f>'[1]SCC x Ano'!B345/'[1]SCC x Ano'!B313-1</f>
        <v>-2.3942537909018347E-2</v>
      </c>
      <c r="C345">
        <f>'[1]SCC x Ano'!C345/'[1]SCC x Ano'!C313-1</f>
        <v>-2.39520958083832E-2</v>
      </c>
      <c r="D345">
        <f>'[1]SCC x Ano'!D345/'[1]SCC x Ano'!D313-1</f>
        <v>-4.0229885057471271E-2</v>
      </c>
      <c r="E345">
        <f>'[1]SCC x Ano'!E345/'[1]SCC x Ano'!E313-1</f>
        <v>6.315789473684208E-2</v>
      </c>
      <c r="F345">
        <f>'[1]SCC x Ano'!F345/'[1]SCC x Ano'!F313-1</f>
        <v>-4.5229950589129597E-2</v>
      </c>
      <c r="G345">
        <f>'[1]SCC x Ano'!G345/'[1]SCC x Ano'!G313-1</f>
        <v>8.8809946714032417E-3</v>
      </c>
      <c r="H345">
        <f>'[1]SCC x Ano'!H345/'[1]SCC x Ano'!H313-1</f>
        <v>-2.0449897750510759E-3</v>
      </c>
      <c r="I345">
        <f>'[1]SCC x Ano'!I345/'[1]SCC x Ano'!I313-1</f>
        <v>-5.3191489361702149E-2</v>
      </c>
      <c r="J345">
        <f>'[1]SCC x Ano'!J345/'[1]SCC x Ano'!J313-1</f>
        <v>0.20833333333333326</v>
      </c>
      <c r="K345">
        <f>'[1]SCC x Ano'!K345/'[1]SCC x Ano'!K313-1</f>
        <v>0.10886644219977559</v>
      </c>
      <c r="L345">
        <f>'[1]SCC x Ano'!L345/'[1]SCC x Ano'!L313-1</f>
        <v>-9.7271349166245802E-3</v>
      </c>
    </row>
    <row r="346" spans="1:12" x14ac:dyDescent="0.25">
      <c r="A346" s="1" t="s">
        <v>13</v>
      </c>
      <c r="B346">
        <f>'[1]SCC x Ano'!B346/'[1]SCC x Ano'!B314-1</f>
        <v>-6.8965517241379448E-3</v>
      </c>
      <c r="C346">
        <f>'[1]SCC x Ano'!C346/'[1]SCC x Ano'!C314-1</f>
        <v>-3.9735099337748325E-2</v>
      </c>
      <c r="D346">
        <f>'[1]SCC x Ano'!D346/'[1]SCC x Ano'!D314-1</f>
        <v>-0.10416666666666663</v>
      </c>
      <c r="E346">
        <f>'[1]SCC x Ano'!E346/'[1]SCC x Ano'!E314-1</f>
        <v>4.7945205479452024E-2</v>
      </c>
      <c r="F346">
        <f>'[1]SCC x Ano'!F346/'[1]SCC x Ano'!F314-1</f>
        <v>-3.9718129404228031E-2</v>
      </c>
      <c r="G346">
        <f>'[1]SCC x Ano'!G346/'[1]SCC x Ano'!G314-1</f>
        <v>2.7442371020856227E-2</v>
      </c>
      <c r="H346">
        <f>'[1]SCC x Ano'!H346/'[1]SCC x Ano'!H314-1</f>
        <v>-4.5558086560364419E-3</v>
      </c>
      <c r="I346">
        <f>'[1]SCC x Ano'!I346/'[1]SCC x Ano'!I314-1</f>
        <v>-0.1067415730337079</v>
      </c>
      <c r="J346">
        <f>'[1]SCC x Ano'!J346/'[1]SCC x Ano'!J314-1</f>
        <v>-4.5454545454545414E-2</v>
      </c>
      <c r="K346">
        <f>'[1]SCC x Ano'!K346/'[1]SCC x Ano'!K314-1</f>
        <v>8.5294117647058743E-2</v>
      </c>
      <c r="L346">
        <f>'[1]SCC x Ano'!L346/'[1]SCC x Ano'!L314-1</f>
        <v>-1.2521440823327623E-2</v>
      </c>
    </row>
    <row r="347" spans="1:12" x14ac:dyDescent="0.25">
      <c r="A347" s="1" t="s">
        <v>12</v>
      </c>
      <c r="B347">
        <f>'[1]SCC x Ano'!B347/'[1]SCC x Ano'!B315-1</f>
        <v>-2.4363233665559259E-2</v>
      </c>
      <c r="C347">
        <f>'[1]SCC x Ano'!C347/'[1]SCC x Ano'!C315-1</f>
        <v>-7.1038251366120186E-2</v>
      </c>
      <c r="D347">
        <f>'[1]SCC x Ano'!D347/'[1]SCC x Ano'!D315-1</f>
        <v>-3.7552155771905404E-2</v>
      </c>
      <c r="E347">
        <f>'[1]SCC x Ano'!E347/'[1]SCC x Ano'!E315-1</f>
        <v>7.182320441988943E-2</v>
      </c>
      <c r="F347">
        <f>'[1]SCC x Ano'!F347/'[1]SCC x Ano'!F315-1</f>
        <v>-6.8308181096108034E-2</v>
      </c>
      <c r="G347">
        <f>'[1]SCC x Ano'!G347/'[1]SCC x Ano'!G315-1</f>
        <v>3.1372549019608176E-3</v>
      </c>
      <c r="H347">
        <f>'[1]SCC x Ano'!H347/'[1]SCC x Ano'!H315-1</f>
        <v>-7.011070110701112E-2</v>
      </c>
      <c r="I347">
        <f>'[1]SCC x Ano'!I347/'[1]SCC x Ano'!I315-1</f>
        <v>-0.13937282229965153</v>
      </c>
      <c r="J347">
        <f>'[1]SCC x Ano'!J347/'[1]SCC x Ano'!J315-1</f>
        <v>-2.777777777777779E-2</v>
      </c>
      <c r="K347">
        <f>'[1]SCC x Ano'!K347/'[1]SCC x Ano'!K315-1</f>
        <v>4.1830065359477198E-2</v>
      </c>
      <c r="L347">
        <f>'[1]SCC x Ano'!L347/'[1]SCC x Ano'!L315-1</f>
        <v>-3.5197174808710985E-2</v>
      </c>
    </row>
    <row r="348" spans="1:12" x14ac:dyDescent="0.25">
      <c r="A348" s="1" t="s">
        <v>11</v>
      </c>
      <c r="B348">
        <f>'[1]SCC x Ano'!B348/'[1]SCC x Ano'!B316-1</f>
        <v>2.0304568527918843E-2</v>
      </c>
      <c r="C348">
        <f>'[1]SCC x Ano'!C348/'[1]SCC x Ano'!C316-1</f>
        <v>3.5714285714285809E-2</v>
      </c>
      <c r="D348">
        <f>'[1]SCC x Ano'!D348/'[1]SCC x Ano'!D316-1</f>
        <v>0</v>
      </c>
      <c r="E348">
        <f>'[1]SCC x Ano'!E348/'[1]SCC x Ano'!E316-1</f>
        <v>0.11111111111111116</v>
      </c>
      <c r="F348">
        <f>'[1]SCC x Ano'!F348/'[1]SCC x Ano'!F316-1</f>
        <v>-8.7976539589442737E-3</v>
      </c>
      <c r="G348">
        <f>'[1]SCC x Ano'!G348/'[1]SCC x Ano'!G316-1</f>
        <v>-4.3715846994535568E-2</v>
      </c>
      <c r="H348">
        <f>'[1]SCC x Ano'!H348/'[1]SCC x Ano'!H316-1</f>
        <v>1.5748031496062964E-2</v>
      </c>
      <c r="I348">
        <f>'[1]SCC x Ano'!I348/'[1]SCC x Ano'!I316-1</f>
        <v>0</v>
      </c>
      <c r="J348">
        <f>'[1]SCC x Ano'!J348/'[1]SCC x Ano'!J316-1</f>
        <v>-0.1428571428571429</v>
      </c>
      <c r="K348">
        <f>'[1]SCC x Ano'!K348/'[1]SCC x Ano'!K316-1</f>
        <v>-1.5463917525773141E-2</v>
      </c>
      <c r="L348">
        <f>'[1]SCC x Ano'!L348/'[1]SCC x Ano'!L316-1</f>
        <v>-2.2172949002217113E-3</v>
      </c>
    </row>
    <row r="349" spans="1:12" x14ac:dyDescent="0.25">
      <c r="A349" s="1" t="s">
        <v>10</v>
      </c>
      <c r="B349">
        <f>'[1]SCC x Ano'!B349/'[1]SCC x Ano'!B317-1</f>
        <v>-4.1860465116279055E-2</v>
      </c>
      <c r="C349">
        <f>'[1]SCC x Ano'!C349/'[1]SCC x Ano'!C317-1</f>
        <v>-4.0540540540540571E-2</v>
      </c>
      <c r="D349">
        <f>'[1]SCC x Ano'!D349/'[1]SCC x Ano'!D317-1</f>
        <v>-3.5714285714285698E-2</v>
      </c>
      <c r="E349">
        <f>'[1]SCC x Ano'!E349/'[1]SCC x Ano'!E317-1</f>
        <v>0.14705882352941169</v>
      </c>
      <c r="F349">
        <f>'[1]SCC x Ano'!F349/'[1]SCC x Ano'!F317-1</f>
        <v>-3.7401574803149651E-2</v>
      </c>
      <c r="G349">
        <f>'[1]SCC x Ano'!G349/'[1]SCC x Ano'!G317-1</f>
        <v>5.4999999999999938E-2</v>
      </c>
      <c r="H349">
        <f>'[1]SCC x Ano'!H349/'[1]SCC x Ano'!H317-1</f>
        <v>9.9009900990099098E-3</v>
      </c>
      <c r="I349">
        <f>'[1]SCC x Ano'!I349/'[1]SCC x Ano'!I317-1</f>
        <v>-0.11764705882352944</v>
      </c>
      <c r="J349">
        <f>'[1]SCC x Ano'!J349/'[1]SCC x Ano'!J317-1</f>
        <v>0.19999999999999996</v>
      </c>
      <c r="K349">
        <f>'[1]SCC x Ano'!K349/'[1]SCC x Ano'!K317-1</f>
        <v>8.8353413654618462E-2</v>
      </c>
      <c r="L349">
        <f>'[1]SCC x Ano'!L349/'[1]SCC x Ano'!L317-1</f>
        <v>-3.0102347983143041E-3</v>
      </c>
    </row>
    <row r="350" spans="1:12" x14ac:dyDescent="0.25">
      <c r="A350" s="1" t="s">
        <v>9</v>
      </c>
      <c r="B350">
        <f>'[1]SCC x Ano'!B350/'[1]SCC x Ano'!B318-1</f>
        <v>-7.5614366729678251E-3</v>
      </c>
      <c r="C350">
        <f>'[1]SCC x Ano'!C350/'[1]SCC x Ano'!C318-1</f>
        <v>1.3157894736842035E-2</v>
      </c>
      <c r="D350">
        <f>'[1]SCC x Ano'!D350/'[1]SCC x Ano'!D318-1</f>
        <v>-4.7477744807121636E-2</v>
      </c>
      <c r="E350">
        <f>'[1]SCC x Ano'!E350/'[1]SCC x Ano'!E318-1</f>
        <v>0.12307692307692308</v>
      </c>
      <c r="F350">
        <f>'[1]SCC x Ano'!F350/'[1]SCC x Ano'!F318-1</f>
        <v>-3.7822878228782275E-2</v>
      </c>
      <c r="G350">
        <f>'[1]SCC x Ano'!G350/'[1]SCC x Ano'!G318-1</f>
        <v>-4.2452830188679291E-2</v>
      </c>
      <c r="H350">
        <f>'[1]SCC x Ano'!H350/'[1]SCC x Ano'!H318-1</f>
        <v>9.2592592592593004E-3</v>
      </c>
      <c r="I350">
        <f>'[1]SCC x Ano'!I350/'[1]SCC x Ano'!I318-1</f>
        <v>-2.5210084033613467E-2</v>
      </c>
      <c r="J350">
        <f>'[1]SCC x Ano'!J350/'[1]SCC x Ano'!J318-1</f>
        <v>-0.27272727272727271</v>
      </c>
      <c r="K350">
        <f>'[1]SCC x Ano'!K350/'[1]SCC x Ano'!K318-1</f>
        <v>0.1079136690647482</v>
      </c>
      <c r="L350">
        <f>'[1]SCC x Ano'!L350/'[1]SCC x Ano'!L318-1</f>
        <v>-8.3482409063804219E-3</v>
      </c>
    </row>
    <row r="351" spans="1:12" x14ac:dyDescent="0.25">
      <c r="A351" s="1" t="s">
        <v>8</v>
      </c>
      <c r="B351">
        <f>'[1]SCC x Ano'!B351/'[1]SCC x Ano'!B319-1</f>
        <v>-6.8627450980392135E-2</v>
      </c>
      <c r="C351">
        <f>'[1]SCC x Ano'!C351/'[1]SCC x Ano'!C319-1</f>
        <v>-1.834862385321101E-2</v>
      </c>
      <c r="D351">
        <f>'[1]SCC x Ano'!D351/'[1]SCC x Ano'!D319-1</f>
        <v>1.449275362318847E-2</v>
      </c>
      <c r="E351">
        <f>'[1]SCC x Ano'!E351/'[1]SCC x Ano'!E319-1</f>
        <v>0.12244897959183665</v>
      </c>
      <c r="F351">
        <f>'[1]SCC x Ano'!F351/'[1]SCC x Ano'!F319-1</f>
        <v>-8.5812356979405036E-2</v>
      </c>
      <c r="G351">
        <f>'[1]SCC x Ano'!G351/'[1]SCC x Ano'!G319-1</f>
        <v>-5.0938337801608613E-2</v>
      </c>
      <c r="H351">
        <f>'[1]SCC x Ano'!H351/'[1]SCC x Ano'!H319-1</f>
        <v>-1.9607843137254943E-2</v>
      </c>
      <c r="I351">
        <f>'[1]SCC x Ano'!I351/'[1]SCC x Ano'!I319-1</f>
        <v>-4.4444444444444398E-2</v>
      </c>
      <c r="J351">
        <f>'[1]SCC x Ano'!J351/'[1]SCC x Ano'!J319-1</f>
        <v>0.375</v>
      </c>
      <c r="K351">
        <f>'[1]SCC x Ano'!K351/'[1]SCC x Ano'!K319-1</f>
        <v>2.9220779220779258E-2</v>
      </c>
      <c r="L351">
        <f>'[1]SCC x Ano'!L351/'[1]SCC x Ano'!L319-1</f>
        <v>-4.369961815867629E-2</v>
      </c>
    </row>
    <row r="352" spans="1:12" x14ac:dyDescent="0.25">
      <c r="A352" s="1" t="s">
        <v>7</v>
      </c>
      <c r="B352">
        <f>'[1]SCC x Ano'!B352/'[1]SCC x Ano'!B320-1</f>
        <v>-2.6230879541109031E-2</v>
      </c>
      <c r="C352">
        <f>'[1]SCC x Ano'!C352/'[1]SCC x Ano'!C320-1</f>
        <v>-3.1360178140656947E-2</v>
      </c>
      <c r="D352">
        <f>'[1]SCC x Ano'!D352/'[1]SCC x Ano'!D320-1</f>
        <v>-4.7827551364095666E-2</v>
      </c>
      <c r="E352">
        <f>'[1]SCC x Ano'!E352/'[1]SCC x Ano'!E320-1</f>
        <v>8.5106382978723305E-2</v>
      </c>
      <c r="F352">
        <f>'[1]SCC x Ano'!F352/'[1]SCC x Ano'!F320-1</f>
        <v>-5.3562464936368737E-2</v>
      </c>
      <c r="G352">
        <f>'[1]SCC x Ano'!G352/'[1]SCC x Ano'!G320-1</f>
        <v>-1.2510034787262536E-2</v>
      </c>
      <c r="H352">
        <f>'[1]SCC x Ano'!H352/'[1]SCC x Ano'!H320-1</f>
        <v>-2.3844520659807245E-2</v>
      </c>
      <c r="I352">
        <f>'[1]SCC x Ano'!I352/'[1]SCC x Ano'!I320-1</f>
        <v>-8.4194214876033069E-2</v>
      </c>
      <c r="J352">
        <f>'[1]SCC x Ano'!J352/'[1]SCC x Ano'!J320-1</f>
        <v>1.4851485148514865E-2</v>
      </c>
      <c r="K352">
        <f>'[1]SCC x Ano'!K352/'[1]SCC x Ano'!K320-1</f>
        <v>5.5455439056356415E-2</v>
      </c>
      <c r="L352">
        <f>'[1]SCC x Ano'!L352/'[1]SCC x Ano'!L320-1</f>
        <v>-2.5334379365109738E-2</v>
      </c>
    </row>
    <row r="355" spans="1:12" x14ac:dyDescent="0.25">
      <c r="B355" s="1">
        <f>B323+1</f>
        <v>2018</v>
      </c>
      <c r="C355" s="1">
        <f t="shared" ref="C355:L355" si="1">C323+1</f>
        <v>2018</v>
      </c>
      <c r="D355" s="1">
        <f t="shared" si="1"/>
        <v>2018</v>
      </c>
      <c r="E355" s="1">
        <f t="shared" si="1"/>
        <v>2018</v>
      </c>
      <c r="F355" s="1">
        <f t="shared" si="1"/>
        <v>2018</v>
      </c>
      <c r="G355" s="1">
        <f t="shared" si="1"/>
        <v>2018</v>
      </c>
      <c r="H355" s="1">
        <f t="shared" si="1"/>
        <v>2018</v>
      </c>
      <c r="I355" s="1">
        <f t="shared" si="1"/>
        <v>2018</v>
      </c>
      <c r="J355" s="1">
        <f t="shared" si="1"/>
        <v>2018</v>
      </c>
      <c r="K355" s="1">
        <f t="shared" si="1"/>
        <v>2018</v>
      </c>
      <c r="L355" s="1">
        <f t="shared" si="1"/>
        <v>2018</v>
      </c>
    </row>
    <row r="356" spans="1:12" x14ac:dyDescent="0.25">
      <c r="A356" s="1"/>
      <c r="B356" s="1" t="s">
        <v>506</v>
      </c>
      <c r="C356" s="1" t="s">
        <v>542</v>
      </c>
      <c r="D356" s="1" t="s">
        <v>1</v>
      </c>
      <c r="E356" s="1" t="s">
        <v>532</v>
      </c>
      <c r="F356" s="1" t="s">
        <v>511</v>
      </c>
      <c r="G356" s="1" t="s">
        <v>538</v>
      </c>
      <c r="H356" s="1" t="s">
        <v>2</v>
      </c>
      <c r="I356" s="1" t="s">
        <v>3</v>
      </c>
      <c r="J356" s="1" t="s">
        <v>6</v>
      </c>
      <c r="K356" s="1" t="s">
        <v>534</v>
      </c>
      <c r="L356" s="1" t="s">
        <v>559</v>
      </c>
    </row>
    <row r="357" spans="1:12" x14ac:dyDescent="0.25">
      <c r="A357" s="1" t="s">
        <v>34</v>
      </c>
      <c r="B357">
        <f>'[1]SCC x Ano'!B357/'[1]SCC x Ano'!B325-1</f>
        <v>-3.0534351145038219E-2</v>
      </c>
      <c r="C357">
        <f>'[1]SCC x Ano'!C357/'[1]SCC x Ano'!C325-1</f>
        <v>-7.1428571428571397E-2</v>
      </c>
      <c r="D357">
        <f>'[1]SCC x Ano'!D357/'[1]SCC x Ano'!D325-1</f>
        <v>1.7094017094017033E-2</v>
      </c>
      <c r="E357">
        <f>'[1]SCC x Ano'!E357/'[1]SCC x Ano'!E325-1</f>
        <v>0.85714285714285721</v>
      </c>
      <c r="F357">
        <f>'[1]SCC x Ano'!F357/'[1]SCC x Ano'!F325-1</f>
        <v>-3.2000000000000028E-2</v>
      </c>
      <c r="G357">
        <f>'[1]SCC x Ano'!G357/'[1]SCC x Ano'!G325-1</f>
        <v>-2.2988505747126409E-2</v>
      </c>
      <c r="H357">
        <f>'[1]SCC x Ano'!H357/'[1]SCC x Ano'!H325-1</f>
        <v>-9.0909090909090939E-2</v>
      </c>
      <c r="I357">
        <f>'[1]SCC x Ano'!I357/'[1]SCC x Ano'!I325-1</f>
        <v>-9.9999999999999978E-2</v>
      </c>
      <c r="J357">
        <f>'[1]SCC x Ano'!J357/'[1]SCC x Ano'!J325-1</f>
        <v>-0.16666666666666663</v>
      </c>
      <c r="K357" s="39">
        <f>'[1]SCC x Ano'!K357/'[1]SCC x Ano'!K325-1</f>
        <v>5.4945054945054972E-2</v>
      </c>
      <c r="L357">
        <f>'[1]SCC x Ano'!L357/'[1]SCC x Ano'!L325-1</f>
        <v>-1.2820512820512775E-2</v>
      </c>
    </row>
    <row r="358" spans="1:12" x14ac:dyDescent="0.25">
      <c r="A358" s="1" t="s">
        <v>33</v>
      </c>
      <c r="B358">
        <f>'[1]SCC x Ano'!B358/'[1]SCC x Ano'!B326-1</f>
        <v>-0.17647058823529416</v>
      </c>
      <c r="C358">
        <f>'[1]SCC x Ano'!C358/'[1]SCC x Ano'!C326-1</f>
        <v>0.28571428571428581</v>
      </c>
      <c r="D358">
        <f>'[1]SCC x Ano'!D358/'[1]SCC x Ano'!D326-1</f>
        <v>-3.8461538461538436E-2</v>
      </c>
      <c r="E358">
        <f>'[1]SCC x Ano'!E358/'[1]SCC x Ano'!E326-1</f>
        <v>-1</v>
      </c>
      <c r="F358">
        <f>'[1]SCC x Ano'!F358/'[1]SCC x Ano'!F326-1</f>
        <v>-0.11538461538461542</v>
      </c>
      <c r="G358">
        <f>'[1]SCC x Ano'!G358/'[1]SCC x Ano'!G326-1</f>
        <v>9.0909090909090828E-2</v>
      </c>
      <c r="H358">
        <f>'[1]SCC x Ano'!H358/'[1]SCC x Ano'!H326-1</f>
        <v>0.4285714285714286</v>
      </c>
      <c r="I358">
        <f>'[1]SCC x Ano'!I358/'[1]SCC x Ano'!I326-1</f>
        <v>0.19999999999999996</v>
      </c>
      <c r="J358">
        <f>'[1]SCC x Ano'!J358/'[1]SCC x Ano'!J326-1</f>
        <v>0</v>
      </c>
      <c r="K358">
        <f>'[1]SCC x Ano'!K358/'[1]SCC x Ano'!K326-1</f>
        <v>-3.4482758620689613E-2</v>
      </c>
      <c r="L358">
        <f>'[1]SCC x Ano'!L358/'[1]SCC x Ano'!L326-1</f>
        <v>-5.5000000000000049E-2</v>
      </c>
    </row>
    <row r="359" spans="1:12" x14ac:dyDescent="0.25">
      <c r="A359" s="1" t="s">
        <v>32</v>
      </c>
      <c r="B359">
        <f>'[1]SCC x Ano'!B359/'[1]SCC x Ano'!B327-1</f>
        <v>-5.4794520547945202E-2</v>
      </c>
      <c r="C359">
        <f>'[1]SCC x Ano'!C359/'[1]SCC x Ano'!C327-1</f>
        <v>-0.10256410256410253</v>
      </c>
      <c r="D359">
        <f>'[1]SCC x Ano'!D359/'[1]SCC x Ano'!D327-1</f>
        <v>2.9850746268656803E-2</v>
      </c>
      <c r="E359">
        <f>'[1]SCC x Ano'!E359/'[1]SCC x Ano'!E327-1</f>
        <v>0.375</v>
      </c>
      <c r="F359">
        <f>'[1]SCC x Ano'!F359/'[1]SCC x Ano'!F327-1</f>
        <v>-6.8728522336769737E-2</v>
      </c>
      <c r="G359">
        <f>'[1]SCC x Ano'!G359/'[1]SCC x Ano'!G327-1</f>
        <v>-7.999999999999996E-2</v>
      </c>
      <c r="H359">
        <f>'[1]SCC x Ano'!H359/'[1]SCC x Ano'!H327-1</f>
        <v>0.16129032258064524</v>
      </c>
      <c r="I359">
        <f>'[1]SCC x Ano'!I359/'[1]SCC x Ano'!I327-1</f>
        <v>-3.4482758620689613E-2</v>
      </c>
      <c r="J359" t="e">
        <f>'[1]SCC x Ano'!J359/'[1]SCC x Ano'!J327-1</f>
        <v>#DIV/0!</v>
      </c>
      <c r="K359">
        <f>'[1]SCC x Ano'!K359/'[1]SCC x Ano'!K327-1</f>
        <v>7.4074074074074181E-2</v>
      </c>
      <c r="L359">
        <f>'[1]SCC x Ano'!L359/'[1]SCC x Ano'!L327-1</f>
        <v>-2.8683181225554133E-2</v>
      </c>
    </row>
    <row r="360" spans="1:12" x14ac:dyDescent="0.25">
      <c r="A360" s="1" t="s">
        <v>31</v>
      </c>
      <c r="B360">
        <f>'[1]SCC x Ano'!B360/'[1]SCC x Ano'!B328-1</f>
        <v>0</v>
      </c>
      <c r="C360">
        <f>'[1]SCC x Ano'!C360/'[1]SCC x Ano'!C328-1</f>
        <v>-0.33333333333333337</v>
      </c>
      <c r="D360">
        <f>'[1]SCC x Ano'!D360/'[1]SCC x Ano'!D328-1</f>
        <v>-0.1428571428571429</v>
      </c>
      <c r="E360">
        <f>'[1]SCC x Ano'!E360/'[1]SCC x Ano'!E328-1</f>
        <v>0</v>
      </c>
      <c r="F360">
        <f>'[1]SCC x Ano'!F360/'[1]SCC x Ano'!F328-1</f>
        <v>-0.11940298507462688</v>
      </c>
      <c r="G360">
        <f>'[1]SCC x Ano'!G360/'[1]SCC x Ano'!G328-1</f>
        <v>0.11111111111111116</v>
      </c>
      <c r="H360">
        <f>'[1]SCC x Ano'!H360/'[1]SCC x Ano'!H328-1</f>
        <v>0</v>
      </c>
      <c r="I360">
        <f>'[1]SCC x Ano'!I360/'[1]SCC x Ano'!I328-1</f>
        <v>-0.375</v>
      </c>
      <c r="J360">
        <f>'[1]SCC x Ano'!J360/'[1]SCC x Ano'!J328-1</f>
        <v>0</v>
      </c>
      <c r="K360">
        <f>'[1]SCC x Ano'!K360/'[1]SCC x Ano'!K328-1</f>
        <v>0.4375</v>
      </c>
      <c r="L360">
        <f>'[1]SCC x Ano'!L360/'[1]SCC x Ano'!L328-1</f>
        <v>-3.7634408602150504E-2</v>
      </c>
    </row>
    <row r="361" spans="1:12" x14ac:dyDescent="0.25">
      <c r="A361" s="1" t="s">
        <v>30</v>
      </c>
      <c r="B361">
        <f>'[1]SCC x Ano'!B361/'[1]SCC x Ano'!B329-1</f>
        <v>-8.1632653061224469E-2</v>
      </c>
      <c r="C361">
        <f>'[1]SCC x Ano'!C361/'[1]SCC x Ano'!C329-1</f>
        <v>4.4444444444444509E-2</v>
      </c>
      <c r="D361">
        <f>'[1]SCC x Ano'!D361/'[1]SCC x Ano'!D329-1</f>
        <v>-3.2051282051282048E-2</v>
      </c>
      <c r="E361">
        <f>'[1]SCC x Ano'!E361/'[1]SCC x Ano'!E329-1</f>
        <v>1.0833333333333335</v>
      </c>
      <c r="F361">
        <f>'[1]SCC x Ano'!F361/'[1]SCC x Ano'!F329-1</f>
        <v>-6.3786008230452662E-2</v>
      </c>
      <c r="G361">
        <f>'[1]SCC x Ano'!G361/'[1]SCC x Ano'!G329-1</f>
        <v>-5.8823529411764719E-2</v>
      </c>
      <c r="H361">
        <f>'[1]SCC x Ano'!H361/'[1]SCC x Ano'!H329-1</f>
        <v>4.6511627906976827E-2</v>
      </c>
      <c r="I361">
        <f>'[1]SCC x Ano'!I361/'[1]SCC x Ano'!I329-1</f>
        <v>7.547169811320753E-2</v>
      </c>
      <c r="J361">
        <f>'[1]SCC x Ano'!J361/'[1]SCC x Ano'!J329-1</f>
        <v>0</v>
      </c>
      <c r="K361">
        <f>'[1]SCC x Ano'!K361/'[1]SCC x Ano'!K329-1</f>
        <v>-6.0240963855421326E-3</v>
      </c>
      <c r="L361">
        <f>'[1]SCC x Ano'!L361/'[1]SCC x Ano'!L329-1</f>
        <v>-2.9133284777858703E-2</v>
      </c>
    </row>
    <row r="362" spans="1:12" x14ac:dyDescent="0.25">
      <c r="A362" s="1" t="s">
        <v>29</v>
      </c>
      <c r="B362">
        <f>'[1]SCC x Ano'!B362/'[1]SCC x Ano'!B330-1</f>
        <v>-0.23076923076923073</v>
      </c>
      <c r="C362">
        <f>'[1]SCC x Ano'!C362/'[1]SCC x Ano'!C330-1</f>
        <v>0</v>
      </c>
      <c r="D362">
        <f>'[1]SCC x Ano'!D362/'[1]SCC x Ano'!D330-1</f>
        <v>-0.21875</v>
      </c>
      <c r="E362">
        <f>'[1]SCC x Ano'!E362/'[1]SCC x Ano'!E330-1</f>
        <v>3</v>
      </c>
      <c r="F362">
        <f>'[1]SCC x Ano'!F362/'[1]SCC x Ano'!F330-1</f>
        <v>-0.20289855072463769</v>
      </c>
      <c r="G362">
        <f>'[1]SCC x Ano'!G362/'[1]SCC x Ano'!G330-1</f>
        <v>0.26315789473684204</v>
      </c>
      <c r="H362">
        <f>'[1]SCC x Ano'!H362/'[1]SCC x Ano'!H330-1</f>
        <v>0.39999999999999991</v>
      </c>
      <c r="I362">
        <f>'[1]SCC x Ano'!I362/'[1]SCC x Ano'!I330-1</f>
        <v>-0.8</v>
      </c>
      <c r="J362">
        <f>'[1]SCC x Ano'!J362/'[1]SCC x Ano'!J330-1</f>
        <v>0</v>
      </c>
      <c r="K362">
        <f>'[1]SCC x Ano'!K362/'[1]SCC x Ano'!K330-1</f>
        <v>0.28571428571428581</v>
      </c>
      <c r="L362">
        <f>'[1]SCC x Ano'!L362/'[1]SCC x Ano'!L330-1</f>
        <v>-8.4269662921348298E-2</v>
      </c>
    </row>
    <row r="363" spans="1:12" x14ac:dyDescent="0.25">
      <c r="A363" s="1" t="s">
        <v>28</v>
      </c>
      <c r="B363">
        <f>'[1]SCC x Ano'!B363/'[1]SCC x Ano'!B331-1</f>
        <v>8.5106382978723305E-2</v>
      </c>
      <c r="C363">
        <f>'[1]SCC x Ano'!C363/'[1]SCC x Ano'!C331-1</f>
        <v>4.3478260869565188E-2</v>
      </c>
      <c r="D363">
        <f>'[1]SCC x Ano'!D363/'[1]SCC x Ano'!D331-1</f>
        <v>0.1399999999999999</v>
      </c>
      <c r="E363">
        <f>'[1]SCC x Ano'!E363/'[1]SCC x Ano'!E331-1</f>
        <v>0.30000000000000004</v>
      </c>
      <c r="F363">
        <f>'[1]SCC x Ano'!F363/'[1]SCC x Ano'!F331-1</f>
        <v>-2.7397260273972601E-2</v>
      </c>
      <c r="G363">
        <f>'[1]SCC x Ano'!G363/'[1]SCC x Ano'!G331-1</f>
        <v>7.8431372549019551E-2</v>
      </c>
      <c r="H363">
        <f>'[1]SCC x Ano'!H363/'[1]SCC x Ano'!H331-1</f>
        <v>0</v>
      </c>
      <c r="I363">
        <f>'[1]SCC x Ano'!I363/'[1]SCC x Ano'!I331-1</f>
        <v>-0.41176470588235292</v>
      </c>
      <c r="J363">
        <f>'[1]SCC x Ano'!J363/'[1]SCC x Ano'!J331-1</f>
        <v>-0.5</v>
      </c>
      <c r="K363">
        <f>'[1]SCC x Ano'!K363/'[1]SCC x Ano'!K331-1</f>
        <v>1.449275362318847E-2</v>
      </c>
      <c r="L363">
        <f>'[1]SCC x Ano'!L363/'[1]SCC x Ano'!L331-1</f>
        <v>1.8475750577367167E-2</v>
      </c>
    </row>
    <row r="364" spans="1:12" x14ac:dyDescent="0.25">
      <c r="A364" s="1" t="s">
        <v>27</v>
      </c>
      <c r="B364">
        <f>'[1]SCC x Ano'!B364/'[1]SCC x Ano'!B332-1</f>
        <v>-3.4682080924855474E-2</v>
      </c>
      <c r="C364">
        <f>'[1]SCC x Ano'!C364/'[1]SCC x Ano'!C332-1</f>
        <v>-8.5714285714285743E-2</v>
      </c>
      <c r="D364">
        <f>'[1]SCC x Ano'!D364/'[1]SCC x Ano'!D332-1</f>
        <v>-5.7377049180327822E-2</v>
      </c>
      <c r="E364">
        <f>'[1]SCC x Ano'!E364/'[1]SCC x Ano'!E332-1</f>
        <v>0.92307692307692313</v>
      </c>
      <c r="F364">
        <f>'[1]SCC x Ano'!F364/'[1]SCC x Ano'!F332-1</f>
        <v>-8.0679405520169833E-2</v>
      </c>
      <c r="G364">
        <f>'[1]SCC x Ano'!G364/'[1]SCC x Ano'!G332-1</f>
        <v>-7.8260869565217384E-2</v>
      </c>
      <c r="H364">
        <f>'[1]SCC x Ano'!H364/'[1]SCC x Ano'!H332-1</f>
        <v>8.3333333333333259E-2</v>
      </c>
      <c r="I364">
        <f>'[1]SCC x Ano'!I364/'[1]SCC x Ano'!I332-1</f>
        <v>-0.13513513513513509</v>
      </c>
      <c r="J364">
        <f>'[1]SCC x Ano'!J364/'[1]SCC x Ano'!J332-1</f>
        <v>0</v>
      </c>
      <c r="K364">
        <f>'[1]SCC x Ano'!K364/'[1]SCC x Ano'!K332-1</f>
        <v>4.4642857142857206E-2</v>
      </c>
      <c r="L364">
        <f>'[1]SCC x Ano'!L364/'[1]SCC x Ano'!L332-1</f>
        <v>-4.2881646655231531E-2</v>
      </c>
    </row>
    <row r="365" spans="1:12" x14ac:dyDescent="0.25">
      <c r="A365" s="1" t="s">
        <v>26</v>
      </c>
      <c r="B365">
        <f>'[1]SCC x Ano'!B365/'[1]SCC x Ano'!B333-1</f>
        <v>-5.9171597633136397E-3</v>
      </c>
      <c r="C365">
        <f>'[1]SCC x Ano'!C365/'[1]SCC x Ano'!C333-1</f>
        <v>-2.5641025641025661E-2</v>
      </c>
      <c r="D365">
        <f>'[1]SCC x Ano'!D365/'[1]SCC x Ano'!D333-1</f>
        <v>6.25E-2</v>
      </c>
      <c r="E365">
        <f>'[1]SCC x Ano'!E365/'[1]SCC x Ano'!E333-1</f>
        <v>-3.5714285714285698E-2</v>
      </c>
      <c r="F365">
        <f>'[1]SCC x Ano'!F365/'[1]SCC x Ano'!F333-1</f>
        <v>-3.8610038610038644E-2</v>
      </c>
      <c r="G365">
        <f>'[1]SCC x Ano'!G365/'[1]SCC x Ano'!G333-1</f>
        <v>2.8169014084507005E-2</v>
      </c>
      <c r="H365">
        <f>'[1]SCC x Ano'!H365/'[1]SCC x Ano'!H333-1</f>
        <v>-8.8235294117647078E-2</v>
      </c>
      <c r="I365">
        <f>'[1]SCC x Ano'!I365/'[1]SCC x Ano'!I333-1</f>
        <v>-9.9999999999999978E-2</v>
      </c>
      <c r="J365">
        <f>'[1]SCC x Ano'!J365/'[1]SCC x Ano'!J333-1</f>
        <v>-0.16666666666666663</v>
      </c>
      <c r="K365">
        <f>'[1]SCC x Ano'!K365/'[1]SCC x Ano'!K333-1</f>
        <v>-2.3809523809523836E-2</v>
      </c>
      <c r="L365">
        <f>'[1]SCC x Ano'!L365/'[1]SCC x Ano'!L333-1</f>
        <v>-2.0408163265306145E-2</v>
      </c>
    </row>
    <row r="366" spans="1:12" x14ac:dyDescent="0.25">
      <c r="A366" s="1" t="s">
        <v>25</v>
      </c>
      <c r="B366">
        <f>'[1]SCC x Ano'!B366/'[1]SCC x Ano'!B334-1</f>
        <v>-4.1758241758241721E-2</v>
      </c>
      <c r="C366">
        <f>'[1]SCC x Ano'!C366/'[1]SCC x Ano'!C334-1</f>
        <v>-5.3921568627451011E-2</v>
      </c>
      <c r="D366">
        <f>'[1]SCC x Ano'!D366/'[1]SCC x Ano'!D334-1</f>
        <v>-7.5999999999999956E-2</v>
      </c>
      <c r="E366">
        <f>'[1]SCC x Ano'!E366/'[1]SCC x Ano'!E334-1</f>
        <v>0.55769230769230771</v>
      </c>
      <c r="F366">
        <f>'[1]SCC x Ano'!F366/'[1]SCC x Ano'!F334-1</f>
        <v>1.0843373493975905E-2</v>
      </c>
      <c r="G366">
        <f>'[1]SCC x Ano'!G366/'[1]SCC x Ano'!G334-1</f>
        <v>-6.5843621399176988E-2</v>
      </c>
      <c r="H366">
        <f>'[1]SCC x Ano'!H366/'[1]SCC x Ano'!H334-1</f>
        <v>-4.1379310344827558E-2</v>
      </c>
      <c r="I366">
        <f>'[1]SCC x Ano'!I366/'[1]SCC x Ano'!I334-1</f>
        <v>4.8543689320388328E-2</v>
      </c>
      <c r="J366">
        <f>'[1]SCC x Ano'!J366/'[1]SCC x Ano'!J334-1</f>
        <v>0.25</v>
      </c>
      <c r="K366">
        <f>'[1]SCC x Ano'!K366/'[1]SCC x Ano'!K334-1</f>
        <v>9.2537313432835777E-2</v>
      </c>
      <c r="L366">
        <f>'[1]SCC x Ano'!L366/'[1]SCC x Ano'!L334-1</f>
        <v>1.9047619047618536E-3</v>
      </c>
    </row>
    <row r="367" spans="1:12" x14ac:dyDescent="0.25">
      <c r="A367" s="1" t="s">
        <v>24</v>
      </c>
      <c r="B367">
        <f>'[1]SCC x Ano'!B367/'[1]SCC x Ano'!B335-1</f>
        <v>2.0833333333333259E-2</v>
      </c>
      <c r="C367">
        <f>'[1]SCC x Ano'!C367/'[1]SCC x Ano'!C335-1</f>
        <v>-4.166666666666663E-2</v>
      </c>
      <c r="D367">
        <f>'[1]SCC x Ano'!D367/'[1]SCC x Ano'!D335-1</f>
        <v>-7.4468085106383031E-2</v>
      </c>
      <c r="E367">
        <f>'[1]SCC x Ano'!E367/'[1]SCC x Ano'!E335-1</f>
        <v>8.6956521739130377E-2</v>
      </c>
      <c r="F367">
        <f>'[1]SCC x Ano'!F367/'[1]SCC x Ano'!F335-1</f>
        <v>-8.333333333333337E-2</v>
      </c>
      <c r="G367">
        <f>'[1]SCC x Ano'!G367/'[1]SCC x Ano'!G335-1</f>
        <v>-8.3916083916083961E-2</v>
      </c>
      <c r="H367">
        <f>'[1]SCC x Ano'!H367/'[1]SCC x Ano'!H335-1</f>
        <v>-3.1746031746031744E-2</v>
      </c>
      <c r="I367">
        <f>'[1]SCC x Ano'!I367/'[1]SCC x Ano'!I335-1</f>
        <v>-7.1428571428571397E-2</v>
      </c>
      <c r="J367">
        <f>'[1]SCC x Ano'!J367/'[1]SCC x Ano'!J335-1</f>
        <v>-0.16666666666666663</v>
      </c>
      <c r="K367">
        <f>'[1]SCC x Ano'!K367/'[1]SCC x Ano'!K335-1</f>
        <v>6.5359477124182996E-2</v>
      </c>
      <c r="L367">
        <f>'[1]SCC x Ano'!L367/'[1]SCC x Ano'!L335-1</f>
        <v>-3.5211267605633756E-2</v>
      </c>
    </row>
    <row r="368" spans="1:12" x14ac:dyDescent="0.25">
      <c r="A368" s="1" t="s">
        <v>23</v>
      </c>
      <c r="B368">
        <f>'[1]SCC x Ano'!B368/'[1]SCC x Ano'!B336-1</f>
        <v>9.6551724137931005E-2</v>
      </c>
      <c r="C368">
        <f>'[1]SCC x Ano'!C368/'[1]SCC x Ano'!C336-1</f>
        <v>-0.11764705882352944</v>
      </c>
      <c r="D368">
        <f>'[1]SCC x Ano'!D368/'[1]SCC x Ano'!D336-1</f>
        <v>-5.084745762711862E-2</v>
      </c>
      <c r="E368">
        <f>'[1]SCC x Ano'!E368/'[1]SCC x Ano'!E336-1</f>
        <v>0.60000000000000009</v>
      </c>
      <c r="F368">
        <f>'[1]SCC x Ano'!F368/'[1]SCC x Ano'!F336-1</f>
        <v>-6.0714285714285721E-2</v>
      </c>
      <c r="G368">
        <f>'[1]SCC x Ano'!G368/'[1]SCC x Ano'!G336-1</f>
        <v>-2.1126760563380254E-2</v>
      </c>
      <c r="H368">
        <f>'[1]SCC x Ano'!H368/'[1]SCC x Ano'!H336-1</f>
        <v>7.8431372549019551E-2</v>
      </c>
      <c r="I368">
        <f>'[1]SCC x Ano'!I368/'[1]SCC x Ano'!I336-1</f>
        <v>-0.1071428571428571</v>
      </c>
      <c r="J368" t="e">
        <f>'[1]SCC x Ano'!J368/'[1]SCC x Ano'!J336-1</f>
        <v>#DIV/0!</v>
      </c>
      <c r="K368">
        <f>'[1]SCC x Ano'!K368/'[1]SCC x Ano'!K336-1</f>
        <v>1.9607843137254832E-2</v>
      </c>
      <c r="L368">
        <f>'[1]SCC x Ano'!L368/'[1]SCC x Ano'!L336-1</f>
        <v>3.9408866995074288E-3</v>
      </c>
    </row>
    <row r="369" spans="1:12" x14ac:dyDescent="0.25">
      <c r="A369" s="1" t="s">
        <v>22</v>
      </c>
      <c r="B369">
        <f>'[1]SCC x Ano'!B369/'[1]SCC x Ano'!B337-1</f>
        <v>4.6568627450980449E-2</v>
      </c>
      <c r="C369">
        <f>'[1]SCC x Ano'!C369/'[1]SCC x Ano'!C337-1</f>
        <v>-7.5757575757575801E-2</v>
      </c>
      <c r="D369">
        <f>'[1]SCC x Ano'!D369/'[1]SCC x Ano'!D337-1</f>
        <v>-6.074766355140182E-2</v>
      </c>
      <c r="E369">
        <f>'[1]SCC x Ano'!E369/'[1]SCC x Ano'!E337-1</f>
        <v>0.64444444444444438</v>
      </c>
      <c r="F369">
        <f>'[1]SCC x Ano'!F369/'[1]SCC x Ano'!F337-1</f>
        <v>-8.3832335329341312E-2</v>
      </c>
      <c r="G369">
        <f>'[1]SCC x Ano'!G369/'[1]SCC x Ano'!G337-1</f>
        <v>4.4368600682593851E-2</v>
      </c>
      <c r="H369">
        <f>'[1]SCC x Ano'!H369/'[1]SCC x Ano'!H337-1</f>
        <v>3.0864197530864113E-2</v>
      </c>
      <c r="I369">
        <f>'[1]SCC x Ano'!I369/'[1]SCC x Ano'!I337-1</f>
        <v>-4.5977011494252928E-2</v>
      </c>
      <c r="J369">
        <f>'[1]SCC x Ano'!J369/'[1]SCC x Ano'!J337-1</f>
        <v>0.16666666666666674</v>
      </c>
      <c r="K369">
        <f>'[1]SCC x Ano'!K369/'[1]SCC x Ano'!K337-1</f>
        <v>0.14285714285714279</v>
      </c>
      <c r="L369">
        <f>'[1]SCC x Ano'!L369/'[1]SCC x Ano'!L337-1</f>
        <v>6.8754774637127536E-3</v>
      </c>
    </row>
    <row r="370" spans="1:12" x14ac:dyDescent="0.25">
      <c r="A370" s="1" t="s">
        <v>21</v>
      </c>
      <c r="B370">
        <f>'[1]SCC x Ano'!B370/'[1]SCC x Ano'!B338-1</f>
        <v>-1.0204081632653073E-2</v>
      </c>
      <c r="C370">
        <f>'[1]SCC x Ano'!C370/'[1]SCC x Ano'!C338-1</f>
        <v>-2.7027027027026973E-2</v>
      </c>
      <c r="D370">
        <f>'[1]SCC x Ano'!D370/'[1]SCC x Ano'!D338-1</f>
        <v>-5.1724137931034475E-2</v>
      </c>
      <c r="E370">
        <f>'[1]SCC x Ano'!E370/'[1]SCC x Ano'!E338-1</f>
        <v>0.5</v>
      </c>
      <c r="F370">
        <f>'[1]SCC x Ano'!F370/'[1]SCC x Ano'!F338-1</f>
        <v>-8.0586080586080633E-2</v>
      </c>
      <c r="G370">
        <f>'[1]SCC x Ano'!G370/'[1]SCC x Ano'!G338-1</f>
        <v>1.298701298701288E-2</v>
      </c>
      <c r="H370">
        <f>'[1]SCC x Ano'!H370/'[1]SCC x Ano'!H338-1</f>
        <v>-2.4390243902439046E-2</v>
      </c>
      <c r="I370">
        <f>'[1]SCC x Ano'!I370/'[1]SCC x Ano'!I338-1</f>
        <v>4.5454545454545414E-2</v>
      </c>
      <c r="J370">
        <f>'[1]SCC x Ano'!J370/'[1]SCC x Ano'!J338-1</f>
        <v>0</v>
      </c>
      <c r="K370">
        <f>'[1]SCC x Ano'!K370/'[1]SCC x Ano'!K338-1</f>
        <v>6.8181818181818121E-2</v>
      </c>
      <c r="L370">
        <f>'[1]SCC x Ano'!L370/'[1]SCC x Ano'!L338-1</f>
        <v>-1.6830294530154277E-2</v>
      </c>
    </row>
    <row r="371" spans="1:12" x14ac:dyDescent="0.25">
      <c r="A371" s="1" t="s">
        <v>20</v>
      </c>
      <c r="B371">
        <f>'[1]SCC x Ano'!B371/'[1]SCC x Ano'!B339-1</f>
        <v>-3.1007751937984551E-2</v>
      </c>
      <c r="C371">
        <f>'[1]SCC x Ano'!C371/'[1]SCC x Ano'!C339-1</f>
        <v>-0.15909090909090906</v>
      </c>
      <c r="D371">
        <f>'[1]SCC x Ano'!D371/'[1]SCC x Ano'!D339-1</f>
        <v>-5.8823529411764719E-2</v>
      </c>
      <c r="E371">
        <f>'[1]SCC x Ano'!E371/'[1]SCC x Ano'!E339-1</f>
        <v>-7.6923076923076872E-2</v>
      </c>
      <c r="F371">
        <f>'[1]SCC x Ano'!F371/'[1]SCC x Ano'!F339-1</f>
        <v>-4.9549549549549599E-2</v>
      </c>
      <c r="G371">
        <f>'[1]SCC x Ano'!G371/'[1]SCC x Ano'!G339-1</f>
        <v>-4.0404040404040442E-2</v>
      </c>
      <c r="H371">
        <f>'[1]SCC x Ano'!H371/'[1]SCC x Ano'!H339-1</f>
        <v>-3.0303030303030276E-2</v>
      </c>
      <c r="I371">
        <f>'[1]SCC x Ano'!I371/'[1]SCC x Ano'!I339-1</f>
        <v>-7.1428571428571397E-2</v>
      </c>
      <c r="J371">
        <f>'[1]SCC x Ano'!J371/'[1]SCC x Ano'!J339-1</f>
        <v>0</v>
      </c>
      <c r="K371">
        <f>'[1]SCC x Ano'!K371/'[1]SCC x Ano'!K339-1</f>
        <v>0.12962962962962954</v>
      </c>
      <c r="L371">
        <f>'[1]SCC x Ano'!L371/'[1]SCC x Ano'!L339-1</f>
        <v>-1.5267175572519109E-2</v>
      </c>
    </row>
    <row r="372" spans="1:12" x14ac:dyDescent="0.25">
      <c r="A372" s="1" t="s">
        <v>19</v>
      </c>
      <c r="B372">
        <f>'[1]SCC x Ano'!B372/'[1]SCC x Ano'!B340-1</f>
        <v>7.7669902912620437E-3</v>
      </c>
      <c r="C372">
        <f>'[1]SCC x Ano'!C372/'[1]SCC x Ano'!C340-1</f>
        <v>2.7210884353741527E-2</v>
      </c>
      <c r="D372">
        <f>'[1]SCC x Ano'!D372/'[1]SCC x Ano'!D340-1</f>
        <v>2.1604938271605034E-2</v>
      </c>
      <c r="E372">
        <f>'[1]SCC x Ano'!E372/'[1]SCC x Ano'!E340-1</f>
        <v>0.15662650602409633</v>
      </c>
      <c r="F372">
        <f>'[1]SCC x Ano'!F372/'[1]SCC x Ano'!F340-1</f>
        <v>-2.5923016496465001E-2</v>
      </c>
      <c r="G372">
        <f>'[1]SCC x Ano'!G372/'[1]SCC x Ano'!G340-1</f>
        <v>-3.4552845528455278E-2</v>
      </c>
      <c r="H372">
        <f>'[1]SCC x Ano'!H372/'[1]SCC x Ano'!H340-1</f>
        <v>4.6242774566473965E-2</v>
      </c>
      <c r="I372">
        <f>'[1]SCC x Ano'!I372/'[1]SCC x Ano'!I340-1</f>
        <v>-2.2857142857142909E-2</v>
      </c>
      <c r="J372">
        <f>'[1]SCC x Ano'!J372/'[1]SCC x Ano'!J340-1</f>
        <v>6.25E-2</v>
      </c>
      <c r="K372">
        <f>'[1]SCC x Ano'!K372/'[1]SCC x Ano'!K340-1</f>
        <v>0.125</v>
      </c>
      <c r="L372">
        <f>'[1]SCC x Ano'!L372/'[1]SCC x Ano'!L340-1</f>
        <v>1.4370028226841081E-2</v>
      </c>
    </row>
    <row r="373" spans="1:12" x14ac:dyDescent="0.25">
      <c r="A373" s="1" t="s">
        <v>18</v>
      </c>
      <c r="B373">
        <f>'[1]SCC x Ano'!B373/'[1]SCC x Ano'!B341-1</f>
        <v>-1.4162561576354649E-2</v>
      </c>
      <c r="C373">
        <f>'[1]SCC x Ano'!C373/'[1]SCC x Ano'!C341-1</f>
        <v>-6.8181818181818232E-2</v>
      </c>
      <c r="D373">
        <f>'[1]SCC x Ano'!D373/'[1]SCC x Ano'!D341-1</f>
        <v>-8.237986270022879E-2</v>
      </c>
      <c r="E373">
        <f>'[1]SCC x Ano'!E373/'[1]SCC x Ano'!E341-1</f>
        <v>0.2814371257485031</v>
      </c>
      <c r="F373">
        <f>'[1]SCC x Ano'!F373/'[1]SCC x Ano'!F341-1</f>
        <v>-5.7574063722750091E-2</v>
      </c>
      <c r="G373">
        <f>'[1]SCC x Ano'!G373/'[1]SCC x Ano'!G341-1</f>
        <v>-2.4349750968456041E-2</v>
      </c>
      <c r="H373">
        <f>'[1]SCC x Ano'!H373/'[1]SCC x Ano'!H341-1</f>
        <v>-5.1851851851851816E-2</v>
      </c>
      <c r="I373">
        <f>'[1]SCC x Ano'!I373/'[1]SCC x Ano'!I341-1</f>
        <v>-0.10416666666666663</v>
      </c>
      <c r="J373">
        <f>'[1]SCC x Ano'!J373/'[1]SCC x Ano'!J341-1</f>
        <v>-4.9180327868852514E-2</v>
      </c>
      <c r="K373">
        <f>'[1]SCC x Ano'!K373/'[1]SCC x Ano'!K341-1</f>
        <v>8.2352941176470518E-2</v>
      </c>
      <c r="L373">
        <f>'[1]SCC x Ano'!L373/'[1]SCC x Ano'!L341-1</f>
        <v>-2.530400572246061E-2</v>
      </c>
    </row>
    <row r="374" spans="1:12" x14ac:dyDescent="0.25">
      <c r="A374" s="1" t="s">
        <v>17</v>
      </c>
      <c r="B374">
        <f>'[1]SCC x Ano'!B374/'[1]SCC x Ano'!B342-1</f>
        <v>1.6528925619834656E-2</v>
      </c>
      <c r="C374">
        <f>'[1]SCC x Ano'!C374/'[1]SCC x Ano'!C342-1</f>
        <v>-5.555555555555558E-2</v>
      </c>
      <c r="D374">
        <f>'[1]SCC x Ano'!D374/'[1]SCC x Ano'!D342-1</f>
        <v>-1.6949152542372836E-2</v>
      </c>
      <c r="E374">
        <f>'[1]SCC x Ano'!E374/'[1]SCC x Ano'!E342-1</f>
        <v>0.4137931034482758</v>
      </c>
      <c r="F374">
        <f>'[1]SCC x Ano'!F374/'[1]SCC x Ano'!F342-1</f>
        <v>-6.5808297567954255E-2</v>
      </c>
      <c r="G374">
        <f>'[1]SCC x Ano'!G374/'[1]SCC x Ano'!G342-1</f>
        <v>-1.6129032258064502E-2</v>
      </c>
      <c r="H374">
        <f>'[1]SCC x Ano'!H374/'[1]SCC x Ano'!H342-1</f>
        <v>3.2520325203251987E-2</v>
      </c>
      <c r="I374">
        <f>'[1]SCC x Ano'!I374/'[1]SCC x Ano'!I342-1</f>
        <v>-7.7777777777777724E-2</v>
      </c>
      <c r="J374">
        <f>'[1]SCC x Ano'!J374/'[1]SCC x Ano'!J342-1</f>
        <v>0.30000000000000004</v>
      </c>
      <c r="K374">
        <f>'[1]SCC x Ano'!K374/'[1]SCC x Ano'!K342-1</f>
        <v>6.4000000000000057E-2</v>
      </c>
      <c r="L374">
        <f>'[1]SCC x Ano'!L374/'[1]SCC x Ano'!L342-1</f>
        <v>-1.1676786548341922E-2</v>
      </c>
    </row>
    <row r="375" spans="1:12" x14ac:dyDescent="0.25">
      <c r="A375" s="1" t="s">
        <v>16</v>
      </c>
      <c r="B375">
        <f>'[1]SCC x Ano'!B375/'[1]SCC x Ano'!B343-1</f>
        <v>-6.0070671378091856E-2</v>
      </c>
      <c r="C375">
        <f>'[1]SCC x Ano'!C375/'[1]SCC x Ano'!C343-1</f>
        <v>-7.8321678321678356E-2</v>
      </c>
      <c r="D375">
        <f>'[1]SCC x Ano'!D375/'[1]SCC x Ano'!D343-1</f>
        <v>-0.11720698254364093</v>
      </c>
      <c r="E375">
        <f>'[1]SCC x Ano'!E375/'[1]SCC x Ano'!E343-1</f>
        <v>0.48809523809523814</v>
      </c>
      <c r="F375">
        <f>'[1]SCC x Ano'!F375/'[1]SCC x Ano'!F343-1</f>
        <v>-7.5203973040085081E-2</v>
      </c>
      <c r="G375">
        <f>'[1]SCC x Ano'!G375/'[1]SCC x Ano'!G343-1</f>
        <v>-2.7210884353741527E-2</v>
      </c>
      <c r="H375">
        <f>'[1]SCC x Ano'!H375/'[1]SCC x Ano'!H343-1</f>
        <v>-6.2618595825426948E-2</v>
      </c>
      <c r="I375">
        <f>'[1]SCC x Ano'!I375/'[1]SCC x Ano'!I343-1</f>
        <v>-5.7347670250896043E-2</v>
      </c>
      <c r="J375">
        <f>'[1]SCC x Ano'!J375/'[1]SCC x Ano'!J343-1</f>
        <v>-0.1607142857142857</v>
      </c>
      <c r="K375">
        <f>'[1]SCC x Ano'!K375/'[1]SCC x Ano'!K343-1</f>
        <v>2.5611175785797524E-2</v>
      </c>
      <c r="L375">
        <f>'[1]SCC x Ano'!L375/'[1]SCC x Ano'!L343-1</f>
        <v>-4.807172950199845E-2</v>
      </c>
    </row>
    <row r="376" spans="1:12" x14ac:dyDescent="0.25">
      <c r="A376" s="1" t="s">
        <v>15</v>
      </c>
      <c r="B376">
        <f>'[1]SCC x Ano'!B376/'[1]SCC x Ano'!B344-1</f>
        <v>-2.1698310035468404E-2</v>
      </c>
      <c r="C376">
        <f>'[1]SCC x Ano'!C376/'[1]SCC x Ano'!C344-1</f>
        <v>-7.0588235294117618E-2</v>
      </c>
      <c r="D376">
        <f>'[1]SCC x Ano'!D376/'[1]SCC x Ano'!D344-1</f>
        <v>-7.6814988290398123E-2</v>
      </c>
      <c r="E376">
        <f>'[1]SCC x Ano'!E376/'[1]SCC x Ano'!E344-1</f>
        <v>0.14791403286978499</v>
      </c>
      <c r="F376">
        <f>'[1]SCC x Ano'!F376/'[1]SCC x Ano'!F344-1</f>
        <v>-6.6059924327640851E-2</v>
      </c>
      <c r="G376">
        <f>'[1]SCC x Ano'!G376/'[1]SCC x Ano'!G344-1</f>
        <v>-1.4014466546112159E-2</v>
      </c>
      <c r="H376">
        <f>'[1]SCC x Ano'!H376/'[1]SCC x Ano'!H344-1</f>
        <v>-1.7411491584445771E-2</v>
      </c>
      <c r="I376">
        <f>'[1]SCC x Ano'!I376/'[1]SCC x Ano'!I344-1</f>
        <v>-9.7646033129904053E-2</v>
      </c>
      <c r="J376">
        <f>'[1]SCC x Ano'!J376/'[1]SCC x Ano'!J344-1</f>
        <v>0</v>
      </c>
      <c r="K376">
        <f>'[1]SCC x Ano'!K376/'[1]SCC x Ano'!K344-1</f>
        <v>4.7096934961375458E-2</v>
      </c>
      <c r="L376">
        <f>'[1]SCC x Ano'!L376/'[1]SCC x Ano'!L344-1</f>
        <v>-3.0007601044317433E-2</v>
      </c>
    </row>
    <row r="377" spans="1:12" x14ac:dyDescent="0.25">
      <c r="A377" s="1" t="s">
        <v>14</v>
      </c>
      <c r="B377">
        <f>'[1]SCC x Ano'!B377/'[1]SCC x Ano'!B345-1</f>
        <v>-4.0065412919051524E-2</v>
      </c>
      <c r="C377">
        <f>'[1]SCC x Ano'!C377/'[1]SCC x Ano'!C345-1</f>
        <v>-6.4417177914110391E-2</v>
      </c>
      <c r="D377">
        <f>'[1]SCC x Ano'!D377/'[1]SCC x Ano'!D345-1</f>
        <v>-2.9940119760479056E-2</v>
      </c>
      <c r="E377">
        <f>'[1]SCC x Ano'!E377/'[1]SCC x Ano'!E345-1</f>
        <v>0.12871287128712861</v>
      </c>
      <c r="F377">
        <f>'[1]SCC x Ano'!F377/'[1]SCC x Ano'!F345-1</f>
        <v>-6.2101910828025519E-2</v>
      </c>
      <c r="G377">
        <f>'[1]SCC x Ano'!G377/'[1]SCC x Ano'!G345-1</f>
        <v>4.7535211267605737E-2</v>
      </c>
      <c r="H377">
        <f>'[1]SCC x Ano'!H377/'[1]SCC x Ano'!H345-1</f>
        <v>-4.5081967213114749E-2</v>
      </c>
      <c r="I377">
        <f>'[1]SCC x Ano'!I377/'[1]SCC x Ano'!I345-1</f>
        <v>-0.1235955056179775</v>
      </c>
      <c r="J377">
        <f>'[1]SCC x Ano'!J377/'[1]SCC x Ano'!J345-1</f>
        <v>-0.2068965517241379</v>
      </c>
      <c r="K377">
        <f>'[1]SCC x Ano'!K377/'[1]SCC x Ano'!K345-1</f>
        <v>5.1619433198380582E-2</v>
      </c>
      <c r="L377">
        <f>'[1]SCC x Ano'!L377/'[1]SCC x Ano'!L345-1</f>
        <v>-2.2451843347365719E-2</v>
      </c>
    </row>
    <row r="378" spans="1:12" x14ac:dyDescent="0.25">
      <c r="A378" s="1" t="s">
        <v>13</v>
      </c>
      <c r="B378">
        <f>'[1]SCC x Ano'!B378/'[1]SCC x Ano'!B346-1</f>
        <v>1.388888888888884E-2</v>
      </c>
      <c r="C378">
        <f>'[1]SCC x Ano'!C378/'[1]SCC x Ano'!C346-1</f>
        <v>-6.5517241379310365E-2</v>
      </c>
      <c r="D378">
        <f>'[1]SCC x Ano'!D378/'[1]SCC x Ano'!D346-1</f>
        <v>-2.7131782945736482E-2</v>
      </c>
      <c r="E378">
        <f>'[1]SCC x Ano'!E378/'[1]SCC x Ano'!E346-1</f>
        <v>2.614379084967311E-2</v>
      </c>
      <c r="F378">
        <f>'[1]SCC x Ano'!F378/'[1]SCC x Ano'!F346-1</f>
        <v>-6.3375583722481643E-2</v>
      </c>
      <c r="G378">
        <f>'[1]SCC x Ano'!G378/'[1]SCC x Ano'!G346-1</f>
        <v>1.4957264957264904E-2</v>
      </c>
      <c r="H378">
        <f>'[1]SCC x Ano'!H378/'[1]SCC x Ano'!H346-1</f>
        <v>-2.2883295194507935E-3</v>
      </c>
      <c r="I378">
        <f>'[1]SCC x Ano'!I378/'[1]SCC x Ano'!I346-1</f>
        <v>1.2578616352201255E-2</v>
      </c>
      <c r="J378">
        <f>'[1]SCC x Ano'!J378/'[1]SCC x Ano'!J346-1</f>
        <v>-4.7619047619047672E-2</v>
      </c>
      <c r="K378">
        <f>'[1]SCC x Ano'!K378/'[1]SCC x Ano'!K346-1</f>
        <v>0.1192411924119241</v>
      </c>
      <c r="L378">
        <f>'[1]SCC x Ano'!L378/'[1]SCC x Ano'!L346-1</f>
        <v>-1.3896126454751023E-3</v>
      </c>
    </row>
    <row r="379" spans="1:12" x14ac:dyDescent="0.25">
      <c r="A379" s="1" t="s">
        <v>12</v>
      </c>
      <c r="B379">
        <f>'[1]SCC x Ano'!B379/'[1]SCC x Ano'!B347-1</f>
        <v>-4.5402951191827468E-3</v>
      </c>
      <c r="C379">
        <f>'[1]SCC x Ano'!C379/'[1]SCC x Ano'!C347-1</f>
        <v>-2.9411764705882359E-2</v>
      </c>
      <c r="D379">
        <f>'[1]SCC x Ano'!D379/'[1]SCC x Ano'!D347-1</f>
        <v>-6.0693641618497107E-2</v>
      </c>
      <c r="E379">
        <f>'[1]SCC x Ano'!E379/'[1]SCC x Ano'!E347-1</f>
        <v>8.247422680412364E-2</v>
      </c>
      <c r="F379">
        <f>'[1]SCC x Ano'!F379/'[1]SCC x Ano'!F347-1</f>
        <v>-5.1150895140664954E-2</v>
      </c>
      <c r="G379">
        <f>'[1]SCC x Ano'!G379/'[1]SCC x Ano'!G347-1</f>
        <v>-3.0492572322126654E-2</v>
      </c>
      <c r="H379">
        <f>'[1]SCC x Ano'!H379/'[1]SCC x Ano'!H347-1</f>
        <v>1.9841269841269771E-3</v>
      </c>
      <c r="I379">
        <f>'[1]SCC x Ano'!I379/'[1]SCC x Ano'!I347-1</f>
        <v>-8.0971659919028327E-2</v>
      </c>
      <c r="J379">
        <f>'[1]SCC x Ano'!J379/'[1]SCC x Ano'!J347-1</f>
        <v>-8.5714285714285743E-2</v>
      </c>
      <c r="K379">
        <f>'[1]SCC x Ano'!K379/'[1]SCC x Ano'!K347-1</f>
        <v>0.11292346298619815</v>
      </c>
      <c r="L379">
        <f>'[1]SCC x Ano'!L379/'[1]SCC x Ano'!L347-1</f>
        <v>-1.6471449487554857E-2</v>
      </c>
    </row>
    <row r="380" spans="1:12" x14ac:dyDescent="0.25">
      <c r="A380" s="1" t="s">
        <v>11</v>
      </c>
      <c r="B380">
        <f>'[1]SCC x Ano'!B380/'[1]SCC x Ano'!B348-1</f>
        <v>-5.4726368159203953E-2</v>
      </c>
      <c r="C380">
        <f>'[1]SCC x Ano'!C380/'[1]SCC x Ano'!C348-1</f>
        <v>-0.11494252873563215</v>
      </c>
      <c r="D380">
        <f>'[1]SCC x Ano'!D380/'[1]SCC x Ano'!D348-1</f>
        <v>-3.289473684210531E-2</v>
      </c>
      <c r="E380">
        <f>'[1]SCC x Ano'!E380/'[1]SCC x Ano'!E348-1</f>
        <v>0.10000000000000009</v>
      </c>
      <c r="F380">
        <f>'[1]SCC x Ano'!F380/'[1]SCC x Ano'!F348-1</f>
        <v>-4.4378698224852076E-2</v>
      </c>
      <c r="G380">
        <f>'[1]SCC x Ano'!G380/'[1]SCC x Ano'!G348-1</f>
        <v>1.1428571428571344E-2</v>
      </c>
      <c r="H380">
        <f>'[1]SCC x Ano'!H380/'[1]SCC x Ano'!H348-1</f>
        <v>-3.8759689922480578E-2</v>
      </c>
      <c r="I380">
        <f>'[1]SCC x Ano'!I380/'[1]SCC x Ano'!I348-1</f>
        <v>4.8780487804878092E-2</v>
      </c>
      <c r="J380">
        <f>'[1]SCC x Ano'!J380/'[1]SCC x Ano'!J348-1</f>
        <v>0</v>
      </c>
      <c r="K380">
        <f>'[1]SCC x Ano'!K380/'[1]SCC x Ano'!K348-1</f>
        <v>0.13612565445026181</v>
      </c>
      <c r="L380">
        <f>'[1]SCC x Ano'!L380/'[1]SCC x Ano'!L348-1</f>
        <v>-9.6296296296296546E-3</v>
      </c>
    </row>
    <row r="381" spans="1:12" x14ac:dyDescent="0.25">
      <c r="A381" s="1" t="s">
        <v>10</v>
      </c>
      <c r="B381">
        <f>'[1]SCC x Ano'!B381/'[1]SCC x Ano'!B349-1</f>
        <v>-4.8543689320388328E-3</v>
      </c>
      <c r="C381">
        <f>'[1]SCC x Ano'!C381/'[1]SCC x Ano'!C349-1</f>
        <v>-5.633802816901412E-2</v>
      </c>
      <c r="D381">
        <f>'[1]SCC x Ano'!D381/'[1]SCC x Ano'!D349-1</f>
        <v>-4.629629629629628E-2</v>
      </c>
      <c r="E381">
        <f>'[1]SCC x Ano'!E381/'[1]SCC x Ano'!E349-1</f>
        <v>0.25641025641025639</v>
      </c>
      <c r="F381">
        <f>'[1]SCC x Ano'!F381/'[1]SCC x Ano'!F349-1</f>
        <v>-5.5214723926380382E-2</v>
      </c>
      <c r="G381">
        <f>'[1]SCC x Ano'!G381/'[1]SCC x Ano'!G349-1</f>
        <v>1.8957345971563955E-2</v>
      </c>
      <c r="H381">
        <f>'[1]SCC x Ano'!H381/'[1]SCC x Ano'!H349-1</f>
        <v>2.9411764705882248E-2</v>
      </c>
      <c r="I381">
        <f>'[1]SCC x Ano'!I381/'[1]SCC x Ano'!I349-1</f>
        <v>-2.2222222222222254E-2</v>
      </c>
      <c r="J381">
        <f>'[1]SCC x Ano'!J381/'[1]SCC x Ano'!J349-1</f>
        <v>-0.33333333333333337</v>
      </c>
      <c r="K381">
        <f>'[1]SCC x Ano'!K381/'[1]SCC x Ano'!K349-1</f>
        <v>0.19926199261992616</v>
      </c>
      <c r="L381">
        <f>'[1]SCC x Ano'!L381/'[1]SCC x Ano'!L349-1</f>
        <v>1.5700483091787509E-2</v>
      </c>
    </row>
    <row r="382" spans="1:12" x14ac:dyDescent="0.25">
      <c r="A382" s="1" t="s">
        <v>9</v>
      </c>
      <c r="B382">
        <f>'[1]SCC x Ano'!B382/'[1]SCC x Ano'!B350-1</f>
        <v>1.904761904761898E-2</v>
      </c>
      <c r="C382">
        <f>'[1]SCC x Ano'!C382/'[1]SCC x Ano'!C350-1</f>
        <v>-6.4935064935064957E-2</v>
      </c>
      <c r="D382">
        <f>'[1]SCC x Ano'!D382/'[1]SCC x Ano'!D350-1</f>
        <v>-6.230529595015577E-2</v>
      </c>
      <c r="E382">
        <f>'[1]SCC x Ano'!E382/'[1]SCC x Ano'!E350-1</f>
        <v>0.76712328767123283</v>
      </c>
      <c r="F382">
        <f>'[1]SCC x Ano'!F382/'[1]SCC x Ano'!F350-1</f>
        <v>-4.4103547459252157E-2</v>
      </c>
      <c r="G382">
        <f>'[1]SCC x Ano'!G382/'[1]SCC x Ano'!G350-1</f>
        <v>2.7093596059113212E-2</v>
      </c>
      <c r="H382">
        <f>'[1]SCC x Ano'!H382/'[1]SCC x Ano'!H350-1</f>
        <v>-9.6330275229357776E-2</v>
      </c>
      <c r="I382">
        <f>'[1]SCC x Ano'!I382/'[1]SCC x Ano'!I350-1</f>
        <v>-1.7241379310344862E-2</v>
      </c>
      <c r="J382">
        <f>'[1]SCC x Ano'!J382/'[1]SCC x Ano'!J350-1</f>
        <v>0.125</v>
      </c>
      <c r="K382">
        <f>'[1]SCC x Ano'!K382/'[1]SCC x Ano'!K350-1</f>
        <v>0.16017316017316019</v>
      </c>
      <c r="L382">
        <f>'[1]SCC x Ano'!L382/'[1]SCC x Ano'!L350-1</f>
        <v>1.5935057125676444E-2</v>
      </c>
    </row>
    <row r="383" spans="1:12" x14ac:dyDescent="0.25">
      <c r="A383" s="1" t="s">
        <v>8</v>
      </c>
      <c r="B383">
        <f>'[1]SCC x Ano'!B383/'[1]SCC x Ano'!B351-1</f>
        <v>-8.0701754385964941E-2</v>
      </c>
      <c r="C383">
        <f>'[1]SCC x Ano'!C383/'[1]SCC x Ano'!C351-1</f>
        <v>-8.411214953271029E-2</v>
      </c>
      <c r="D383">
        <f>'[1]SCC x Ano'!D383/'[1]SCC x Ano'!D351-1</f>
        <v>-0.12142857142857144</v>
      </c>
      <c r="E383">
        <f>'[1]SCC x Ano'!E383/'[1]SCC x Ano'!E351-1</f>
        <v>0.1272727272727272</v>
      </c>
      <c r="F383">
        <f>'[1]SCC x Ano'!F383/'[1]SCC x Ano'!F351-1</f>
        <v>6.2578222778473247E-3</v>
      </c>
      <c r="G383">
        <f>'[1]SCC x Ano'!G383/'[1]SCC x Ano'!G351-1</f>
        <v>-2.5423728813559365E-2</v>
      </c>
      <c r="H383">
        <f>'[1]SCC x Ano'!H383/'[1]SCC x Ano'!H351-1</f>
        <v>-1.0000000000000009E-2</v>
      </c>
      <c r="I383">
        <f>'[1]SCC x Ano'!I383/'[1]SCC x Ano'!I351-1</f>
        <v>-9.3023255813953543E-2</v>
      </c>
      <c r="J383">
        <f>'[1]SCC x Ano'!J383/'[1]SCC x Ano'!J351-1</f>
        <v>0</v>
      </c>
      <c r="K383">
        <f>'[1]SCC x Ano'!K383/'[1]SCC x Ano'!K351-1</f>
        <v>1.2618296529968376E-2</v>
      </c>
      <c r="L383">
        <f>'[1]SCC x Ano'!L383/'[1]SCC x Ano'!L351-1</f>
        <v>-2.2626441881100301E-2</v>
      </c>
    </row>
    <row r="384" spans="1:12" x14ac:dyDescent="0.25">
      <c r="A384" s="1" t="s">
        <v>7</v>
      </c>
      <c r="B384">
        <f>'[1]SCC x Ano'!B384/'[1]SCC x Ano'!B352-1</f>
        <v>-1.8408296005399727E-2</v>
      </c>
      <c r="C384">
        <f>'[1]SCC x Ano'!C384/'[1]SCC x Ano'!C352-1</f>
        <v>-6.1302681992337127E-2</v>
      </c>
      <c r="D384">
        <f>'[1]SCC x Ano'!D384/'[1]SCC x Ano'!D352-1</f>
        <v>-6.0723971229807772E-2</v>
      </c>
      <c r="E384">
        <f>'[1]SCC x Ano'!E384/'[1]SCC x Ano'!E352-1</f>
        <v>0.22994652406417115</v>
      </c>
      <c r="F384">
        <f>'[1]SCC x Ano'!F384/'[1]SCC x Ano'!F352-1</f>
        <v>-5.8559261223598447E-2</v>
      </c>
      <c r="G384">
        <f>'[1]SCC x Ano'!G384/'[1]SCC x Ano'!G352-1</f>
        <v>-1.1449088815120967E-2</v>
      </c>
      <c r="H384">
        <f>'[1]SCC x Ano'!H384/'[1]SCC x Ano'!H352-1</f>
        <v>-1.9909653672410932E-2</v>
      </c>
      <c r="I384">
        <f>'[1]SCC x Ano'!I384/'[1]SCC x Ano'!I352-1</f>
        <v>-7.4732092498589919E-2</v>
      </c>
      <c r="J384">
        <f>'[1]SCC x Ano'!J384/'[1]SCC x Ano'!J352-1</f>
        <v>-3.9024390243902474E-2</v>
      </c>
      <c r="K384">
        <f>'[1]SCC x Ano'!K384/'[1]SCC x Ano'!K352-1</f>
        <v>7.4194800155219287E-2</v>
      </c>
      <c r="L384">
        <f>'[1]SCC x Ano'!L384/'[1]SCC x Ano'!L352-1</f>
        <v>-2.070204370104245E-2</v>
      </c>
    </row>
    <row r="387" spans="1:12" x14ac:dyDescent="0.25">
      <c r="B387" s="1">
        <f>B355+1</f>
        <v>2019</v>
      </c>
      <c r="C387" s="1">
        <f t="shared" ref="C387:L387" si="2">C355+1</f>
        <v>2019</v>
      </c>
      <c r="D387" s="1">
        <f t="shared" si="2"/>
        <v>2019</v>
      </c>
      <c r="E387" s="1">
        <f t="shared" si="2"/>
        <v>2019</v>
      </c>
      <c r="F387" s="1">
        <f t="shared" si="2"/>
        <v>2019</v>
      </c>
      <c r="G387" s="1">
        <f t="shared" si="2"/>
        <v>2019</v>
      </c>
      <c r="H387" s="1">
        <f t="shared" si="2"/>
        <v>2019</v>
      </c>
      <c r="I387" s="1">
        <f t="shared" si="2"/>
        <v>2019</v>
      </c>
      <c r="J387" s="1">
        <f t="shared" si="2"/>
        <v>2019</v>
      </c>
      <c r="K387" s="1">
        <f t="shared" si="2"/>
        <v>2019</v>
      </c>
      <c r="L387" s="1">
        <f t="shared" si="2"/>
        <v>2019</v>
      </c>
    </row>
    <row r="388" spans="1:12" x14ac:dyDescent="0.25">
      <c r="A388" s="1"/>
      <c r="B388" s="1" t="s">
        <v>506</v>
      </c>
      <c r="C388" s="1" t="s">
        <v>542</v>
      </c>
      <c r="D388" s="1" t="s">
        <v>1</v>
      </c>
      <c r="E388" s="1" t="s">
        <v>532</v>
      </c>
      <c r="F388" s="1" t="s">
        <v>511</v>
      </c>
      <c r="G388" s="1" t="s">
        <v>538</v>
      </c>
      <c r="H388" s="1" t="s">
        <v>2</v>
      </c>
      <c r="I388" s="1" t="s">
        <v>3</v>
      </c>
      <c r="J388" s="1" t="s">
        <v>6</v>
      </c>
      <c r="K388" s="1" t="s">
        <v>534</v>
      </c>
      <c r="L388" s="1" t="s">
        <v>559</v>
      </c>
    </row>
    <row r="389" spans="1:12" x14ac:dyDescent="0.25">
      <c r="A389" s="1" t="s">
        <v>34</v>
      </c>
      <c r="B389">
        <f>'[1]SCC x Ano'!B389/'[1]SCC x Ano'!B357-1</f>
        <v>3.1496062992125928E-2</v>
      </c>
      <c r="C389">
        <f>'[1]SCC x Ano'!C389/'[1]SCC x Ano'!C357-1</f>
        <v>0</v>
      </c>
      <c r="D389">
        <f>'[1]SCC x Ano'!D389/'[1]SCC x Ano'!D357-1</f>
        <v>5.0420168067226934E-2</v>
      </c>
      <c r="E389">
        <f>'[1]SCC x Ano'!E389/'[1]SCC x Ano'!E357-1</f>
        <v>0.15384615384615374</v>
      </c>
      <c r="F389">
        <f>'[1]SCC x Ano'!F389/'[1]SCC x Ano'!F357-1</f>
        <v>-6.1983471074380181E-2</v>
      </c>
      <c r="G389">
        <f>'[1]SCC x Ano'!G389/'[1]SCC x Ano'!G357-1</f>
        <v>-4.705882352941182E-2</v>
      </c>
      <c r="H389">
        <f>'[1]SCC x Ano'!H389/'[1]SCC x Ano'!H357-1</f>
        <v>-3.3333333333333326E-2</v>
      </c>
      <c r="I389">
        <f>'[1]SCC x Ano'!I389/'[1]SCC x Ano'!I357-1</f>
        <v>0</v>
      </c>
      <c r="J389">
        <f>'[1]SCC x Ano'!J389/'[1]SCC x Ano'!J357-1</f>
        <v>0</v>
      </c>
      <c r="K389" s="39">
        <f>'[1]SCC x Ano'!K389/'[1]SCC x Ano'!K357-1</f>
        <v>-9.375E-2</v>
      </c>
      <c r="L389">
        <f>'[1]SCC x Ano'!L389/'[1]SCC x Ano'!L357-1</f>
        <v>-2.207792207792203E-2</v>
      </c>
    </row>
    <row r="390" spans="1:12" x14ac:dyDescent="0.25">
      <c r="A390" s="1" t="s">
        <v>33</v>
      </c>
      <c r="B390">
        <f>'[1]SCC x Ano'!B390/'[1]SCC x Ano'!B358-1</f>
        <v>-0.2142857142857143</v>
      </c>
      <c r="C390">
        <f>'[1]SCC x Ano'!C390/'[1]SCC x Ano'!C358-1</f>
        <v>-0.33333333333333337</v>
      </c>
      <c r="D390">
        <f>'[1]SCC x Ano'!D390/'[1]SCC x Ano'!D358-1</f>
        <v>4.0000000000000036E-2</v>
      </c>
      <c r="E390" t="e">
        <f>'[1]SCC x Ano'!E390/'[1]SCC x Ano'!E358-1</f>
        <v>#DIV/0!</v>
      </c>
      <c r="F390">
        <f>'[1]SCC x Ano'!F390/'[1]SCC x Ano'!F358-1</f>
        <v>-0.13043478260869568</v>
      </c>
      <c r="G390">
        <f>'[1]SCC x Ano'!G390/'[1]SCC x Ano'!G358-1</f>
        <v>0</v>
      </c>
      <c r="H390">
        <f>'[1]SCC x Ano'!H390/'[1]SCC x Ano'!H358-1</f>
        <v>-9.9999999999999978E-2</v>
      </c>
      <c r="I390">
        <f>'[1]SCC x Ano'!I390/'[1]SCC x Ano'!I358-1</f>
        <v>0.16666666666666674</v>
      </c>
      <c r="J390">
        <f>'[1]SCC x Ano'!J390/'[1]SCC x Ano'!J358-1</f>
        <v>0</v>
      </c>
      <c r="K390">
        <f>'[1]SCC x Ano'!K390/'[1]SCC x Ano'!K358-1</f>
        <v>-7.1428571428571397E-2</v>
      </c>
      <c r="L390">
        <f>'[1]SCC x Ano'!L390/'[1]SCC x Ano'!L358-1</f>
        <v>-9.5238095238095233E-2</v>
      </c>
    </row>
    <row r="391" spans="1:12" x14ac:dyDescent="0.25">
      <c r="A391" s="1" t="s">
        <v>32</v>
      </c>
      <c r="B391">
        <f>'[1]SCC x Ano'!B391/'[1]SCC x Ano'!B359-1</f>
        <v>-6.5217391304347783E-2</v>
      </c>
      <c r="C391">
        <f>'[1]SCC x Ano'!C391/'[1]SCC x Ano'!C359-1</f>
        <v>-0.1428571428571429</v>
      </c>
      <c r="D391">
        <f>'[1]SCC x Ano'!D391/'[1]SCC x Ano'!D359-1</f>
        <v>8.6956521739130377E-2</v>
      </c>
      <c r="E391">
        <f>'[1]SCC x Ano'!E391/'[1]SCC x Ano'!E359-1</f>
        <v>0</v>
      </c>
      <c r="F391">
        <f>'[1]SCC x Ano'!F391/'[1]SCC x Ano'!F359-1</f>
        <v>-0.16236162361623618</v>
      </c>
      <c r="G391">
        <f>'[1]SCC x Ano'!G391/'[1]SCC x Ano'!G359-1</f>
        <v>-1.4492753623188359E-2</v>
      </c>
      <c r="H391">
        <f>'[1]SCC x Ano'!H391/'[1]SCC x Ano'!H359-1</f>
        <v>0</v>
      </c>
      <c r="I391">
        <f>'[1]SCC x Ano'!I391/'[1]SCC x Ano'!I359-1</f>
        <v>-0.1785714285714286</v>
      </c>
      <c r="J391">
        <f>'[1]SCC x Ano'!J391/'[1]SCC x Ano'!J359-1</f>
        <v>0</v>
      </c>
      <c r="K391">
        <f>'[1]SCC x Ano'!K391/'[1]SCC x Ano'!K359-1</f>
        <v>-1.1494252873563204E-2</v>
      </c>
      <c r="L391">
        <f>'[1]SCC x Ano'!L391/'[1]SCC x Ano'!L359-1</f>
        <v>-7.919463087248324E-2</v>
      </c>
    </row>
    <row r="392" spans="1:12" x14ac:dyDescent="0.25">
      <c r="A392" s="1" t="s">
        <v>31</v>
      </c>
      <c r="B392">
        <f>'[1]SCC x Ano'!B392/'[1]SCC x Ano'!B360-1</f>
        <v>7.1428571428571397E-2</v>
      </c>
      <c r="C392">
        <f>'[1]SCC x Ano'!C392/'[1]SCC x Ano'!C360-1</f>
        <v>2</v>
      </c>
      <c r="D392">
        <f>'[1]SCC x Ano'!D392/'[1]SCC x Ano'!D360-1</f>
        <v>-4.166666666666663E-2</v>
      </c>
      <c r="E392">
        <f>'[1]SCC x Ano'!E392/'[1]SCC x Ano'!E360-1</f>
        <v>1</v>
      </c>
      <c r="F392">
        <f>'[1]SCC x Ano'!F392/'[1]SCC x Ano'!F360-1</f>
        <v>0</v>
      </c>
      <c r="G392">
        <f>'[1]SCC x Ano'!G392/'[1]SCC x Ano'!G360-1</f>
        <v>0.19999999999999996</v>
      </c>
      <c r="H392">
        <f>'[1]SCC x Ano'!H392/'[1]SCC x Ano'!H360-1</f>
        <v>0.1875</v>
      </c>
      <c r="I392">
        <f>'[1]SCC x Ano'!I392/'[1]SCC x Ano'!I360-1</f>
        <v>0</v>
      </c>
      <c r="J392">
        <f>'[1]SCC x Ano'!J392/'[1]SCC x Ano'!J360-1</f>
        <v>0</v>
      </c>
      <c r="K392">
        <f>'[1]SCC x Ano'!K392/'[1]SCC x Ano'!K360-1</f>
        <v>0.30434782608695654</v>
      </c>
      <c r="L392">
        <f>'[1]SCC x Ano'!L392/'[1]SCC x Ano'!L360-1</f>
        <v>0.1117318435754191</v>
      </c>
    </row>
    <row r="393" spans="1:12" x14ac:dyDescent="0.25">
      <c r="A393" s="1" t="s">
        <v>30</v>
      </c>
      <c r="B393">
        <f>'[1]SCC x Ano'!B393/'[1]SCC x Ano'!B361-1</f>
        <v>-0.12777777777777777</v>
      </c>
      <c r="C393">
        <f>'[1]SCC x Ano'!C393/'[1]SCC x Ano'!C361-1</f>
        <v>-2.1276595744680882E-2</v>
      </c>
      <c r="D393">
        <f>'[1]SCC x Ano'!D393/'[1]SCC x Ano'!D361-1</f>
        <v>-9.27152317880795E-2</v>
      </c>
      <c r="E393">
        <f>'[1]SCC x Ano'!E393/'[1]SCC x Ano'!E361-1</f>
        <v>4.0000000000000036E-2</v>
      </c>
      <c r="F393">
        <f>'[1]SCC x Ano'!F393/'[1]SCC x Ano'!F361-1</f>
        <v>-6.1538461538461542E-2</v>
      </c>
      <c r="G393">
        <f>'[1]SCC x Ano'!G393/'[1]SCC x Ano'!G361-1</f>
        <v>-6.2499999999999778E-3</v>
      </c>
      <c r="H393">
        <f>'[1]SCC x Ano'!H393/'[1]SCC x Ano'!H361-1</f>
        <v>-0.16666666666666663</v>
      </c>
      <c r="I393">
        <f>'[1]SCC x Ano'!I393/'[1]SCC x Ano'!I361-1</f>
        <v>-0.10526315789473684</v>
      </c>
      <c r="J393">
        <f>'[1]SCC x Ano'!J393/'[1]SCC x Ano'!J361-1</f>
        <v>-0.33333333333333337</v>
      </c>
      <c r="K393">
        <f>'[1]SCC x Ano'!K393/'[1]SCC x Ano'!K361-1</f>
        <v>-6.0606060606060552E-2</v>
      </c>
      <c r="L393">
        <f>'[1]SCC x Ano'!L393/'[1]SCC x Ano'!L361-1</f>
        <v>-7.3518379594898708E-2</v>
      </c>
    </row>
    <row r="394" spans="1:12" x14ac:dyDescent="0.25">
      <c r="A394" s="1" t="s">
        <v>29</v>
      </c>
      <c r="B394">
        <f>'[1]SCC x Ano'!B394/'[1]SCC x Ano'!B362-1</f>
        <v>0.14999999999999991</v>
      </c>
      <c r="C394">
        <f>'[1]SCC x Ano'!C394/'[1]SCC x Ano'!C362-1</f>
        <v>2</v>
      </c>
      <c r="D394">
        <f>'[1]SCC x Ano'!D394/'[1]SCC x Ano'!D362-1</f>
        <v>0</v>
      </c>
      <c r="E394">
        <f>'[1]SCC x Ano'!E394/'[1]SCC x Ano'!E362-1</f>
        <v>-0.25</v>
      </c>
      <c r="F394">
        <f>'[1]SCC x Ano'!F394/'[1]SCC x Ano'!F362-1</f>
        <v>0</v>
      </c>
      <c r="G394">
        <f>'[1]SCC x Ano'!G394/'[1]SCC x Ano'!G362-1</f>
        <v>-0.125</v>
      </c>
      <c r="H394">
        <f>'[1]SCC x Ano'!H394/'[1]SCC x Ano'!H362-1</f>
        <v>-0.2142857142857143</v>
      </c>
      <c r="I394">
        <f>'[1]SCC x Ano'!I394/'[1]SCC x Ano'!I362-1</f>
        <v>-1</v>
      </c>
      <c r="J394">
        <f>'[1]SCC x Ano'!J394/'[1]SCC x Ano'!J362-1</f>
        <v>1</v>
      </c>
      <c r="K394">
        <f>'[1]SCC x Ano'!K394/'[1]SCC x Ano'!K362-1</f>
        <v>0</v>
      </c>
      <c r="L394">
        <f>'[1]SCC x Ano'!L394/'[1]SCC x Ano'!L362-1</f>
        <v>-1.2269938650306789E-2</v>
      </c>
    </row>
    <row r="395" spans="1:12" x14ac:dyDescent="0.25">
      <c r="A395" s="1" t="s">
        <v>28</v>
      </c>
      <c r="B395">
        <f>'[1]SCC x Ano'!B395/'[1]SCC x Ano'!B363-1</f>
        <v>3.9215686274509887E-2</v>
      </c>
      <c r="C395">
        <f>'[1]SCC x Ano'!C395/'[1]SCC x Ano'!C363-1</f>
        <v>-0.16666666666666663</v>
      </c>
      <c r="D395">
        <f>'[1]SCC x Ano'!D395/'[1]SCC x Ano'!D363-1</f>
        <v>-7.0175438596491224E-2</v>
      </c>
      <c r="E395">
        <f>'[1]SCC x Ano'!E395/'[1]SCC x Ano'!E363-1</f>
        <v>-7.6923076923076872E-2</v>
      </c>
      <c r="F395">
        <f>'[1]SCC x Ano'!F395/'[1]SCC x Ano'!F363-1</f>
        <v>-2.8169014084507005E-2</v>
      </c>
      <c r="G395">
        <f>'[1]SCC x Ano'!G395/'[1]SCC x Ano'!G363-1</f>
        <v>-9.0909090909090939E-2</v>
      </c>
      <c r="H395">
        <f>'[1]SCC x Ano'!H395/'[1]SCC x Ano'!H363-1</f>
        <v>0.27777777777777768</v>
      </c>
      <c r="I395">
        <f>'[1]SCC x Ano'!I395/'[1]SCC x Ano'!I363-1</f>
        <v>0.39999999999999991</v>
      </c>
      <c r="J395">
        <f>'[1]SCC x Ano'!J395/'[1]SCC x Ano'!J363-1</f>
        <v>0</v>
      </c>
      <c r="K395">
        <f>'[1]SCC x Ano'!K395/'[1]SCC x Ano'!K363-1</f>
        <v>0.11428571428571432</v>
      </c>
      <c r="L395">
        <f>'[1]SCC x Ano'!L395/'[1]SCC x Ano'!L363-1</f>
        <v>2.2675736961450532E-3</v>
      </c>
    </row>
    <row r="396" spans="1:12" x14ac:dyDescent="0.25">
      <c r="A396" s="1" t="s">
        <v>27</v>
      </c>
      <c r="B396">
        <f>'[1]SCC x Ano'!B396/'[1]SCC x Ano'!B364-1</f>
        <v>-0.10778443113772451</v>
      </c>
      <c r="C396">
        <f>'[1]SCC x Ano'!C396/'[1]SCC x Ano'!C364-1</f>
        <v>1.5625E-2</v>
      </c>
      <c r="D396">
        <f>'[1]SCC x Ano'!D396/'[1]SCC x Ano'!D364-1</f>
        <v>-9.5652173913043481E-2</v>
      </c>
      <c r="E396">
        <f>'[1]SCC x Ano'!E396/'[1]SCC x Ano'!E364-1</f>
        <v>0.19999999999999996</v>
      </c>
      <c r="F396">
        <f>'[1]SCC x Ano'!F396/'[1]SCC x Ano'!F364-1</f>
        <v>-8.5450346420323342E-2</v>
      </c>
      <c r="G396">
        <f>'[1]SCC x Ano'!G396/'[1]SCC x Ano'!G364-1</f>
        <v>-4.7169811320754707E-2</v>
      </c>
      <c r="H396">
        <f>'[1]SCC x Ano'!H396/'[1]SCC x Ano'!H364-1</f>
        <v>3.8461538461538547E-2</v>
      </c>
      <c r="I396">
        <f>'[1]SCC x Ano'!I396/'[1]SCC x Ano'!I364-1</f>
        <v>-0.15625</v>
      </c>
      <c r="J396">
        <f>'[1]SCC x Ano'!J396/'[1]SCC x Ano'!J364-1</f>
        <v>0.19999999999999996</v>
      </c>
      <c r="K396">
        <f>'[1]SCC x Ano'!K396/'[1]SCC x Ano'!K364-1</f>
        <v>4.2735042735042805E-2</v>
      </c>
      <c r="L396">
        <f>'[1]SCC x Ano'!L396/'[1]SCC x Ano'!L364-1</f>
        <v>-5.555555555555558E-2</v>
      </c>
    </row>
    <row r="397" spans="1:12" x14ac:dyDescent="0.25">
      <c r="A397" s="1" t="s">
        <v>26</v>
      </c>
      <c r="B397">
        <f>'[1]SCC x Ano'!B397/'[1]SCC x Ano'!B365-1</f>
        <v>0</v>
      </c>
      <c r="C397">
        <f>'[1]SCC x Ano'!C397/'[1]SCC x Ano'!C365-1</f>
        <v>-0.13157894736842102</v>
      </c>
      <c r="D397">
        <f>'[1]SCC x Ano'!D397/'[1]SCC x Ano'!D365-1</f>
        <v>-1.4705882352941124E-2</v>
      </c>
      <c r="E397">
        <f>'[1]SCC x Ano'!E397/'[1]SCC x Ano'!E365-1</f>
        <v>0</v>
      </c>
      <c r="F397">
        <f>'[1]SCC x Ano'!F397/'[1]SCC x Ano'!F365-1</f>
        <v>2.008032128514059E-2</v>
      </c>
      <c r="G397">
        <f>'[1]SCC x Ano'!G397/'[1]SCC x Ano'!G365-1</f>
        <v>-9.589041095890416E-2</v>
      </c>
      <c r="H397">
        <f>'[1]SCC x Ano'!H397/'[1]SCC x Ano'!H365-1</f>
        <v>-0.16129032258064513</v>
      </c>
      <c r="I397">
        <f>'[1]SCC x Ano'!I397/'[1]SCC x Ano'!I365-1</f>
        <v>-0.2592592592592593</v>
      </c>
      <c r="J397">
        <f>'[1]SCC x Ano'!J397/'[1]SCC x Ano'!J365-1</f>
        <v>-0.4</v>
      </c>
      <c r="K397">
        <f>'[1]SCC x Ano'!K397/'[1]SCC x Ano'!K365-1</f>
        <v>-7.3170731707317027E-2</v>
      </c>
      <c r="L397">
        <f>'[1]SCC x Ano'!L397/'[1]SCC x Ano'!L365-1</f>
        <v>-3.645833333333337E-2</v>
      </c>
    </row>
    <row r="398" spans="1:12" x14ac:dyDescent="0.25">
      <c r="A398" s="1" t="s">
        <v>25</v>
      </c>
      <c r="B398">
        <f>'[1]SCC x Ano'!B398/'[1]SCC x Ano'!B366-1</f>
        <v>-2.5229357798165153E-2</v>
      </c>
      <c r="C398">
        <f>'[1]SCC x Ano'!C398/'[1]SCC x Ano'!C366-1</f>
        <v>-1.5544041450777257E-2</v>
      </c>
      <c r="D398">
        <f>'[1]SCC x Ano'!D398/'[1]SCC x Ano'!D366-1</f>
        <v>-0.12121212121212122</v>
      </c>
      <c r="E398">
        <f>'[1]SCC x Ano'!E398/'[1]SCC x Ano'!E366-1</f>
        <v>-6.1728395061728447E-2</v>
      </c>
      <c r="F398">
        <f>'[1]SCC x Ano'!F398/'[1]SCC x Ano'!F366-1</f>
        <v>-4.2908224076281254E-2</v>
      </c>
      <c r="G398">
        <f>'[1]SCC x Ano'!G398/'[1]SCC x Ano'!G366-1</f>
        <v>-1.7621145374449365E-2</v>
      </c>
      <c r="H398">
        <f>'[1]SCC x Ano'!H398/'[1]SCC x Ano'!H366-1</f>
        <v>-6.4748201438848962E-2</v>
      </c>
      <c r="I398">
        <f>'[1]SCC x Ano'!I398/'[1]SCC x Ano'!I366-1</f>
        <v>-0.14814814814814814</v>
      </c>
      <c r="J398">
        <f>'[1]SCC x Ano'!J398/'[1]SCC x Ano'!J366-1</f>
        <v>0.19999999999999996</v>
      </c>
      <c r="K398">
        <f>'[1]SCC x Ano'!K398/'[1]SCC x Ano'!K366-1</f>
        <v>2.732240437158473E-2</v>
      </c>
      <c r="L398">
        <f>'[1]SCC x Ano'!L398/'[1]SCC x Ano'!L366-1</f>
        <v>-3.802281368821292E-2</v>
      </c>
    </row>
    <row r="399" spans="1:12" x14ac:dyDescent="0.25">
      <c r="A399" s="1" t="s">
        <v>24</v>
      </c>
      <c r="B399">
        <f>'[1]SCC x Ano'!B399/'[1]SCC x Ano'!B367-1</f>
        <v>-0.11734693877551017</v>
      </c>
      <c r="C399">
        <f>'[1]SCC x Ano'!C399/'[1]SCC x Ano'!C367-1</f>
        <v>-0.11956521739130432</v>
      </c>
      <c r="D399">
        <f>'[1]SCC x Ano'!D399/'[1]SCC x Ano'!D367-1</f>
        <v>5.7471264367816133E-2</v>
      </c>
      <c r="E399">
        <f>'[1]SCC x Ano'!E399/'[1]SCC x Ano'!E367-1</f>
        <v>0</v>
      </c>
      <c r="F399">
        <f>'[1]SCC x Ano'!F399/'[1]SCC x Ano'!F367-1</f>
        <v>-4.3771043771043794E-2</v>
      </c>
      <c r="G399">
        <f>'[1]SCC x Ano'!G399/'[1]SCC x Ano'!G367-1</f>
        <v>-6.8702290076335881E-2</v>
      </c>
      <c r="H399">
        <f>'[1]SCC x Ano'!H399/'[1]SCC x Ano'!H367-1</f>
        <v>3.2786885245901676E-2</v>
      </c>
      <c r="I399">
        <f>'[1]SCC x Ano'!I399/'[1]SCC x Ano'!I367-1</f>
        <v>-0.12820512820512819</v>
      </c>
      <c r="J399">
        <f>'[1]SCC x Ano'!J399/'[1]SCC x Ano'!J367-1</f>
        <v>0</v>
      </c>
      <c r="K399">
        <f>'[1]SCC x Ano'!K399/'[1]SCC x Ano'!K367-1</f>
        <v>1.8404907975460016E-2</v>
      </c>
      <c r="L399">
        <f>'[1]SCC x Ano'!L399/'[1]SCC x Ano'!L367-1</f>
        <v>-4.6532846715328424E-2</v>
      </c>
    </row>
    <row r="400" spans="1:12" x14ac:dyDescent="0.25">
      <c r="A400" s="1" t="s">
        <v>23</v>
      </c>
      <c r="B400">
        <f>'[1]SCC x Ano'!B400/'[1]SCC x Ano'!B368-1</f>
        <v>-2.515723270440251E-2</v>
      </c>
      <c r="C400">
        <f>'[1]SCC x Ano'!C400/'[1]SCC x Ano'!C368-1</f>
        <v>-3.3333333333333326E-2</v>
      </c>
      <c r="D400">
        <f>'[1]SCC x Ano'!D400/'[1]SCC x Ano'!D368-1</f>
        <v>3.5714285714285809E-2</v>
      </c>
      <c r="E400">
        <f>'[1]SCC x Ano'!E400/'[1]SCC x Ano'!E368-1</f>
        <v>-4.166666666666663E-2</v>
      </c>
      <c r="F400">
        <f>'[1]SCC x Ano'!F400/'[1]SCC x Ano'!F368-1</f>
        <v>-8.7452471482889704E-2</v>
      </c>
      <c r="G400">
        <f>'[1]SCC x Ano'!G400/'[1]SCC x Ano'!G368-1</f>
        <v>-3.5971223021582732E-2</v>
      </c>
      <c r="H400">
        <f>'[1]SCC x Ano'!H400/'[1]SCC x Ano'!H368-1</f>
        <v>3.6363636363636376E-2</v>
      </c>
      <c r="I400">
        <f>'[1]SCC x Ano'!I400/'[1]SCC x Ano'!I368-1</f>
        <v>8.0000000000000071E-2</v>
      </c>
      <c r="J400">
        <f>'[1]SCC x Ano'!J400/'[1]SCC x Ano'!J368-1</f>
        <v>-0.5</v>
      </c>
      <c r="K400">
        <f>'[1]SCC x Ano'!K400/'[1]SCC x Ano'!K368-1</f>
        <v>0.14102564102564097</v>
      </c>
      <c r="L400">
        <f>'[1]SCC x Ano'!L400/'[1]SCC x Ano'!L368-1</f>
        <v>-6.8694798822375169E-3</v>
      </c>
    </row>
    <row r="401" spans="1:12" x14ac:dyDescent="0.25">
      <c r="A401" s="1" t="s">
        <v>22</v>
      </c>
      <c r="B401">
        <f>'[1]SCC x Ano'!B401/'[1]SCC x Ano'!B369-1</f>
        <v>-4.6838407494145251E-3</v>
      </c>
      <c r="C401">
        <f>'[1]SCC x Ano'!C401/'[1]SCC x Ano'!C369-1</f>
        <v>-9.8360655737704916E-2</v>
      </c>
      <c r="D401">
        <f>'[1]SCC x Ano'!D401/'[1]SCC x Ano'!D369-1</f>
        <v>-6.9651741293532354E-2</v>
      </c>
      <c r="E401">
        <f>'[1]SCC x Ano'!E401/'[1]SCC x Ano'!E369-1</f>
        <v>-6.7567567567567544E-2</v>
      </c>
      <c r="F401">
        <f>'[1]SCC x Ano'!F401/'[1]SCC x Ano'!F369-1</f>
        <v>-9.5424836601307184E-2</v>
      </c>
      <c r="G401">
        <f>'[1]SCC x Ano'!G401/'[1]SCC x Ano'!G369-1</f>
        <v>-5.2287581699346442E-2</v>
      </c>
      <c r="H401">
        <f>'[1]SCC x Ano'!H401/'[1]SCC x Ano'!H369-1</f>
        <v>-8.3832335329341312E-2</v>
      </c>
      <c r="I401">
        <f>'[1]SCC x Ano'!I401/'[1]SCC x Ano'!I369-1</f>
        <v>-0.18072289156626509</v>
      </c>
      <c r="J401">
        <f>'[1]SCC x Ano'!J401/'[1]SCC x Ano'!J369-1</f>
        <v>-7.1428571428571397E-2</v>
      </c>
      <c r="K401">
        <f>'[1]SCC x Ano'!K401/'[1]SCC x Ano'!K369-1</f>
        <v>3.6057692307692291E-2</v>
      </c>
      <c r="L401">
        <f>'[1]SCC x Ano'!L401/'[1]SCC x Ano'!L369-1</f>
        <v>-5.4248861911987856E-2</v>
      </c>
    </row>
    <row r="402" spans="1:12" x14ac:dyDescent="0.25">
      <c r="A402" s="1" t="s">
        <v>21</v>
      </c>
      <c r="B402">
        <f>'[1]SCC x Ano'!B402/'[1]SCC x Ano'!B370-1</f>
        <v>8.247422680412364E-2</v>
      </c>
      <c r="C402">
        <f>'[1]SCC x Ano'!C402/'[1]SCC x Ano'!C370-1</f>
        <v>-0.19444444444444442</v>
      </c>
      <c r="D402">
        <f>'[1]SCC x Ano'!D402/'[1]SCC x Ano'!D370-1</f>
        <v>-3.6363636363636376E-2</v>
      </c>
      <c r="E402">
        <f>'[1]SCC x Ano'!E402/'[1]SCC x Ano'!E370-1</f>
        <v>0.20833333333333326</v>
      </c>
      <c r="F402">
        <f>'[1]SCC x Ano'!F402/'[1]SCC x Ano'!F370-1</f>
        <v>-9.9601593625498031E-2</v>
      </c>
      <c r="G402">
        <f>'[1]SCC x Ano'!G402/'[1]SCC x Ano'!G370-1</f>
        <v>6.4102564102564097E-2</v>
      </c>
      <c r="H402">
        <f>'[1]SCC x Ano'!H402/'[1]SCC x Ano'!H370-1</f>
        <v>-0.125</v>
      </c>
      <c r="I402">
        <f>'[1]SCC x Ano'!I402/'[1]SCC x Ano'!I370-1</f>
        <v>-8.6956521739130488E-2</v>
      </c>
      <c r="J402">
        <f>'[1]SCC x Ano'!J402/'[1]SCC x Ano'!J370-1</f>
        <v>0.33333333333333326</v>
      </c>
      <c r="K402">
        <f>'[1]SCC x Ano'!K402/'[1]SCC x Ano'!K370-1</f>
        <v>5.3191489361702038E-2</v>
      </c>
      <c r="L402">
        <f>'[1]SCC x Ano'!L402/'[1]SCC x Ano'!L370-1</f>
        <v>-2.4251069900142697E-2</v>
      </c>
    </row>
    <row r="403" spans="1:12" x14ac:dyDescent="0.25">
      <c r="A403" s="1" t="s">
        <v>20</v>
      </c>
      <c r="B403">
        <f>'[1]SCC x Ano'!B403/'[1]SCC x Ano'!B371-1</f>
        <v>2.4000000000000021E-2</v>
      </c>
      <c r="C403">
        <f>'[1]SCC x Ano'!C403/'[1]SCC x Ano'!C371-1</f>
        <v>0.10810810810810811</v>
      </c>
      <c r="D403">
        <f>'[1]SCC x Ano'!D403/'[1]SCC x Ano'!D371-1</f>
        <v>-4.6875E-2</v>
      </c>
      <c r="E403">
        <f>'[1]SCC x Ano'!E403/'[1]SCC x Ano'!E371-1</f>
        <v>0.5</v>
      </c>
      <c r="F403">
        <f>'[1]SCC x Ano'!F403/'[1]SCC x Ano'!F371-1</f>
        <v>-0.12796208530805686</v>
      </c>
      <c r="G403">
        <f>'[1]SCC x Ano'!G403/'[1]SCC x Ano'!G371-1</f>
        <v>-6.315789473684208E-2</v>
      </c>
      <c r="H403">
        <f>'[1]SCC x Ano'!H403/'[1]SCC x Ano'!H371-1</f>
        <v>-0.1875</v>
      </c>
      <c r="I403">
        <f>'[1]SCC x Ano'!I403/'[1]SCC x Ano'!I371-1</f>
        <v>0</v>
      </c>
      <c r="J403">
        <f>'[1]SCC x Ano'!J403/'[1]SCC x Ano'!J371-1</f>
        <v>0.5</v>
      </c>
      <c r="K403">
        <f>'[1]SCC x Ano'!K403/'[1]SCC x Ano'!K371-1</f>
        <v>0.21857923497267762</v>
      </c>
      <c r="L403">
        <f>'[1]SCC x Ano'!L403/'[1]SCC x Ano'!L371-1</f>
        <v>1.5503875968992276E-2</v>
      </c>
    </row>
    <row r="404" spans="1:12" x14ac:dyDescent="0.25">
      <c r="A404" s="1" t="s">
        <v>19</v>
      </c>
      <c r="B404">
        <f>'[1]SCC x Ano'!B404/'[1]SCC x Ano'!B372-1</f>
        <v>-2.1194605009633882E-2</v>
      </c>
      <c r="C404">
        <f>'[1]SCC x Ano'!C404/'[1]SCC x Ano'!C372-1</f>
        <v>-7.6158940397350938E-2</v>
      </c>
      <c r="D404">
        <f>'[1]SCC x Ano'!D404/'[1]SCC x Ano'!D372-1</f>
        <v>-2.1148036253776481E-2</v>
      </c>
      <c r="E404">
        <f>'[1]SCC x Ano'!E404/'[1]SCC x Ano'!E372-1</f>
        <v>0.20833333333333326</v>
      </c>
      <c r="F404">
        <f>'[1]SCC x Ano'!F404/'[1]SCC x Ano'!F372-1</f>
        <v>-3.5483870967741971E-2</v>
      </c>
      <c r="G404">
        <f>'[1]SCC x Ano'!G404/'[1]SCC x Ano'!G372-1</f>
        <v>1.8947368421052602E-2</v>
      </c>
      <c r="H404">
        <f>'[1]SCC x Ano'!H404/'[1]SCC x Ano'!H372-1</f>
        <v>-3.3149171270718258E-2</v>
      </c>
      <c r="I404">
        <f>'[1]SCC x Ano'!I404/'[1]SCC x Ano'!I372-1</f>
        <v>-8.1871345029239762E-2</v>
      </c>
      <c r="J404">
        <f>'[1]SCC x Ano'!J404/'[1]SCC x Ano'!J372-1</f>
        <v>-5.8823529411764719E-2</v>
      </c>
      <c r="K404">
        <f>'[1]SCC x Ano'!K404/'[1]SCC x Ano'!K372-1</f>
        <v>5.6360708534621606E-2</v>
      </c>
      <c r="L404">
        <f>'[1]SCC x Ano'!L404/'[1]SCC x Ano'!L372-1</f>
        <v>-1.0624841892233783E-2</v>
      </c>
    </row>
    <row r="405" spans="1:12" x14ac:dyDescent="0.25">
      <c r="A405" s="1" t="s">
        <v>18</v>
      </c>
      <c r="B405">
        <f>'[1]SCC x Ano'!B405/'[1]SCC x Ano'!B373-1</f>
        <v>-1.8113678950655854E-2</v>
      </c>
      <c r="C405">
        <f>'[1]SCC x Ano'!C405/'[1]SCC x Ano'!C373-1</f>
        <v>1.1086474501108556E-2</v>
      </c>
      <c r="D405">
        <f>'[1]SCC x Ano'!D405/'[1]SCC x Ano'!D373-1</f>
        <v>-4.9875311720698257E-2</v>
      </c>
      <c r="E405">
        <f>'[1]SCC x Ano'!E405/'[1]SCC x Ano'!E373-1</f>
        <v>0.17757009345794383</v>
      </c>
      <c r="F405">
        <f>'[1]SCC x Ano'!F405/'[1]SCC x Ano'!F373-1</f>
        <v>-4.5966785290628698E-2</v>
      </c>
      <c r="G405">
        <f>'[1]SCC x Ano'!G405/'[1]SCC x Ano'!G373-1</f>
        <v>-2.3255813953488413E-2</v>
      </c>
      <c r="H405">
        <f>'[1]SCC x Ano'!H405/'[1]SCC x Ano'!H373-1</f>
        <v>-0.12187499999999996</v>
      </c>
      <c r="I405">
        <f>'[1]SCC x Ano'!I405/'[1]SCC x Ano'!I373-1</f>
        <v>-8.7209302325581439E-2</v>
      </c>
      <c r="J405">
        <f>'[1]SCC x Ano'!J405/'[1]SCC x Ano'!J373-1</f>
        <v>-0.10344827586206895</v>
      </c>
      <c r="K405">
        <f>'[1]SCC x Ano'!K405/'[1]SCC x Ano'!K373-1</f>
        <v>0.10446859903381633</v>
      </c>
      <c r="L405">
        <f>'[1]SCC x Ano'!L405/'[1]SCC x Ano'!L373-1</f>
        <v>-1.4952756627832353E-2</v>
      </c>
    </row>
    <row r="406" spans="1:12" x14ac:dyDescent="0.25">
      <c r="A406" s="1" t="s">
        <v>17</v>
      </c>
      <c r="B406">
        <f>'[1]SCC x Ano'!B406/'[1]SCC x Ano'!B374-1</f>
        <v>-2.9810298102981081E-2</v>
      </c>
      <c r="C406">
        <f>'[1]SCC x Ano'!C406/'[1]SCC x Ano'!C374-1</f>
        <v>-0.15294117647058825</v>
      </c>
      <c r="D406">
        <f>'[1]SCC x Ano'!D406/'[1]SCC x Ano'!D374-1</f>
        <v>-4.0229885057471271E-2</v>
      </c>
      <c r="E406">
        <f>'[1]SCC x Ano'!E406/'[1]SCC x Ano'!E374-1</f>
        <v>-0.14634146341463417</v>
      </c>
      <c r="F406">
        <f>'[1]SCC x Ano'!F406/'[1]SCC x Ano'!F374-1</f>
        <v>-3.5222052067381271E-2</v>
      </c>
      <c r="G406">
        <f>'[1]SCC x Ano'!G406/'[1]SCC x Ano'!G374-1</f>
        <v>-9.8360655737704805E-3</v>
      </c>
      <c r="H406">
        <f>'[1]SCC x Ano'!H406/'[1]SCC x Ano'!H374-1</f>
        <v>-7.8740157480314932E-2</v>
      </c>
      <c r="I406">
        <f>'[1]SCC x Ano'!I406/'[1]SCC x Ano'!I374-1</f>
        <v>0.10843373493975905</v>
      </c>
      <c r="J406">
        <f>'[1]SCC x Ano'!J406/'[1]SCC x Ano'!J374-1</f>
        <v>-0.23076923076923073</v>
      </c>
      <c r="K406">
        <f>'[1]SCC x Ano'!K406/'[1]SCC x Ano'!K374-1</f>
        <v>8.2706766917293173E-2</v>
      </c>
      <c r="L406">
        <f>'[1]SCC x Ano'!L406/'[1]SCC x Ano'!L374-1</f>
        <v>-2.1266540642722154E-2</v>
      </c>
    </row>
    <row r="407" spans="1:12" x14ac:dyDescent="0.25">
      <c r="A407" s="1" t="s">
        <v>16</v>
      </c>
      <c r="B407">
        <f>'[1]SCC x Ano'!B407/'[1]SCC x Ano'!B375-1</f>
        <v>7.5187969924812581E-3</v>
      </c>
      <c r="C407">
        <f>'[1]SCC x Ano'!C407/'[1]SCC x Ano'!C375-1</f>
        <v>-5.7663125948406724E-2</v>
      </c>
      <c r="D407">
        <f>'[1]SCC x Ano'!D407/'[1]SCC x Ano'!D375-1</f>
        <v>1.1299435028248483E-2</v>
      </c>
      <c r="E407">
        <f>'[1]SCC x Ano'!E407/'[1]SCC x Ano'!E375-1</f>
        <v>2.8000000000000025E-2</v>
      </c>
      <c r="F407">
        <f>'[1]SCC x Ano'!F407/'[1]SCC x Ano'!F375-1</f>
        <v>-6.6359800537015734E-2</v>
      </c>
      <c r="G407">
        <f>'[1]SCC x Ano'!G407/'[1]SCC x Ano'!G375-1</f>
        <v>-1.8436109345200236E-2</v>
      </c>
      <c r="H407">
        <f>'[1]SCC x Ano'!H407/'[1]SCC x Ano'!H375-1</f>
        <v>-8.9068825910931126E-2</v>
      </c>
      <c r="I407">
        <f>'[1]SCC x Ano'!I407/'[1]SCC x Ano'!I375-1</f>
        <v>-5.7034220532319435E-2</v>
      </c>
      <c r="J407">
        <f>'[1]SCC x Ano'!J407/'[1]SCC x Ano'!J375-1</f>
        <v>0.14893617021276606</v>
      </c>
      <c r="K407">
        <f>'[1]SCC x Ano'!K407/'[1]SCC x Ano'!K375-1</f>
        <v>0.17139614074914866</v>
      </c>
      <c r="L407">
        <f>'[1]SCC x Ano'!L407/'[1]SCC x Ano'!L375-1</f>
        <v>-1.3163867453472533E-2</v>
      </c>
    </row>
    <row r="408" spans="1:12" x14ac:dyDescent="0.25">
      <c r="A408" s="1" t="s">
        <v>15</v>
      </c>
      <c r="B408">
        <f>'[1]SCC x Ano'!B408/'[1]SCC x Ano'!B376-1</f>
        <v>4.0520366815952613E-3</v>
      </c>
      <c r="C408">
        <f>'[1]SCC x Ano'!C408/'[1]SCC x Ano'!C376-1</f>
        <v>-7.5158227848101222E-2</v>
      </c>
      <c r="D408">
        <f>'[1]SCC x Ano'!D408/'[1]SCC x Ano'!D376-1</f>
        <v>3.1456113647894579E-2</v>
      </c>
      <c r="E408">
        <f>'[1]SCC x Ano'!E408/'[1]SCC x Ano'!E376-1</f>
        <v>4.9559471365638874E-2</v>
      </c>
      <c r="F408">
        <f>'[1]SCC x Ano'!F408/'[1]SCC x Ano'!F376-1</f>
        <v>-4.2921274499069351E-2</v>
      </c>
      <c r="G408">
        <f>'[1]SCC x Ano'!G408/'[1]SCC x Ano'!G376-1</f>
        <v>-1.9027968821641483E-2</v>
      </c>
      <c r="H408">
        <f>'[1]SCC x Ano'!H408/'[1]SCC x Ano'!H376-1</f>
        <v>-2.7761370348493797E-2</v>
      </c>
      <c r="I408">
        <f>'[1]SCC x Ano'!I408/'[1]SCC x Ano'!I376-1</f>
        <v>-9.7584541062801899E-2</v>
      </c>
      <c r="J408">
        <f>'[1]SCC x Ano'!J408/'[1]SCC x Ano'!J376-1</f>
        <v>-4.2553191489361653E-2</v>
      </c>
      <c r="K408">
        <f>'[1]SCC x Ano'!K408/'[1]SCC x Ano'!K376-1</f>
        <v>4.0218943360304626E-2</v>
      </c>
      <c r="L408">
        <f>'[1]SCC x Ano'!L408/'[1]SCC x Ano'!L376-1</f>
        <v>-1.4548056284283351E-2</v>
      </c>
    </row>
    <row r="409" spans="1:12" x14ac:dyDescent="0.25">
      <c r="A409" s="1" t="s">
        <v>14</v>
      </c>
      <c r="B409">
        <f>'[1]SCC x Ano'!B409/'[1]SCC x Ano'!B377-1</f>
        <v>3.4071550255536653E-3</v>
      </c>
      <c r="C409">
        <f>'[1]SCC x Ano'!C409/'[1]SCC x Ano'!C377-1</f>
        <v>-4.2622950819672156E-2</v>
      </c>
      <c r="D409">
        <f>'[1]SCC x Ano'!D409/'[1]SCC x Ano'!D377-1</f>
        <v>-6.018518518518523E-2</v>
      </c>
      <c r="E409">
        <f>'[1]SCC x Ano'!E409/'[1]SCC x Ano'!E377-1</f>
        <v>0.11403508771929816</v>
      </c>
      <c r="F409">
        <f>'[1]SCC x Ano'!F409/'[1]SCC x Ano'!F377-1</f>
        <v>-6.366723259762308E-2</v>
      </c>
      <c r="G409">
        <f>'[1]SCC x Ano'!G409/'[1]SCC x Ano'!G377-1</f>
        <v>-1.6806722689075682E-2</v>
      </c>
      <c r="H409">
        <f>'[1]SCC x Ano'!H409/'[1]SCC x Ano'!H377-1</f>
        <v>2.1459227467811148E-2</v>
      </c>
      <c r="I409">
        <f>'[1]SCC x Ano'!I409/'[1]SCC x Ano'!I377-1</f>
        <v>-9.4017094017094016E-2</v>
      </c>
      <c r="J409">
        <f>'[1]SCC x Ano'!J409/'[1]SCC x Ano'!J377-1</f>
        <v>-4.3478260869565188E-2</v>
      </c>
      <c r="K409">
        <f>'[1]SCC x Ano'!K409/'[1]SCC x Ano'!K377-1</f>
        <v>8.8546679499518666E-2</v>
      </c>
      <c r="L409">
        <f>'[1]SCC x Ano'!L409/'[1]SCC x Ano'!L377-1</f>
        <v>-1.4746182957066423E-2</v>
      </c>
    </row>
    <row r="410" spans="1:12" x14ac:dyDescent="0.25">
      <c r="A410" s="1" t="s">
        <v>13</v>
      </c>
      <c r="B410">
        <f>'[1]SCC x Ano'!B410/'[1]SCC x Ano'!B378-1</f>
        <v>1.5655577299412915E-2</v>
      </c>
      <c r="C410">
        <f>'[1]SCC x Ano'!C410/'[1]SCC x Ano'!C378-1</f>
        <v>-4.0590405904059046E-2</v>
      </c>
      <c r="D410">
        <f>'[1]SCC x Ano'!D410/'[1]SCC x Ano'!D378-1</f>
        <v>-6.7729083665338696E-2</v>
      </c>
      <c r="E410">
        <f>'[1]SCC x Ano'!E410/'[1]SCC x Ano'!E378-1</f>
        <v>0.20382165605095537</v>
      </c>
      <c r="F410">
        <f>'[1]SCC x Ano'!F410/'[1]SCC x Ano'!F378-1</f>
        <v>-6.6239316239316226E-2</v>
      </c>
      <c r="G410">
        <f>'[1]SCC x Ano'!G410/'[1]SCC x Ano'!G378-1</f>
        <v>1.0526315789473717E-2</v>
      </c>
      <c r="H410">
        <f>'[1]SCC x Ano'!H410/'[1]SCC x Ano'!H378-1</f>
        <v>-3.2110091743119296E-2</v>
      </c>
      <c r="I410">
        <f>'[1]SCC x Ano'!I410/'[1]SCC x Ano'!I378-1</f>
        <v>-6.2111801242236031E-2</v>
      </c>
      <c r="J410">
        <f>'[1]SCC x Ano'!J410/'[1]SCC x Ano'!J378-1</f>
        <v>0.14999999999999991</v>
      </c>
      <c r="K410">
        <f>'[1]SCC x Ano'!K410/'[1]SCC x Ano'!K378-1</f>
        <v>9.8062953995157409E-2</v>
      </c>
      <c r="L410">
        <f>'[1]SCC x Ano'!L410/'[1]SCC x Ano'!L378-1</f>
        <v>-3.4788658897199065E-3</v>
      </c>
    </row>
    <row r="411" spans="1:12" x14ac:dyDescent="0.25">
      <c r="A411" s="1" t="s">
        <v>12</v>
      </c>
      <c r="B411">
        <f>'[1]SCC x Ano'!B411/'[1]SCC x Ano'!B379-1</f>
        <v>4.2759407069555389E-2</v>
      </c>
      <c r="C411">
        <f>'[1]SCC x Ano'!C411/'[1]SCC x Ano'!C379-1</f>
        <v>-7.2727272727272751E-2</v>
      </c>
      <c r="D411">
        <f>'[1]SCC x Ano'!D411/'[1]SCC x Ano'!D379-1</f>
        <v>-4.3076923076923124E-2</v>
      </c>
      <c r="E411">
        <f>'[1]SCC x Ano'!E411/'[1]SCC x Ano'!E379-1</f>
        <v>0.20952380952380945</v>
      </c>
      <c r="F411">
        <f>'[1]SCC x Ano'!F411/'[1]SCC x Ano'!F379-1</f>
        <v>-6.0646900269541781E-2</v>
      </c>
      <c r="G411">
        <f>'[1]SCC x Ano'!G411/'[1]SCC x Ano'!G379-1</f>
        <v>2.4193548387096975E-3</v>
      </c>
      <c r="H411">
        <f>'[1]SCC x Ano'!H411/'[1]SCC x Ano'!H379-1</f>
        <v>-1.980198019801982E-2</v>
      </c>
      <c r="I411">
        <f>'[1]SCC x Ano'!I411/'[1]SCC x Ano'!I379-1</f>
        <v>-8.8105726872246715E-2</v>
      </c>
      <c r="J411">
        <f>'[1]SCC x Ano'!J411/'[1]SCC x Ano'!J379-1</f>
        <v>-0.1875</v>
      </c>
      <c r="K411">
        <f>'[1]SCC x Ano'!K411/'[1]SCC x Ano'!K379-1</f>
        <v>2.4802705749718212E-2</v>
      </c>
      <c r="L411">
        <f>'[1]SCC x Ano'!L411/'[1]SCC x Ano'!L379-1</f>
        <v>-9.8002729189926585E-3</v>
      </c>
    </row>
    <row r="412" spans="1:12" x14ac:dyDescent="0.25">
      <c r="A412" s="1" t="s">
        <v>11</v>
      </c>
      <c r="B412">
        <f>'[1]SCC x Ano'!B412/'[1]SCC x Ano'!B380-1</f>
        <v>8.4210526315789513E-2</v>
      </c>
      <c r="C412">
        <f>'[1]SCC x Ano'!C412/'[1]SCC x Ano'!C380-1</f>
        <v>-0.1428571428571429</v>
      </c>
      <c r="D412">
        <f>'[1]SCC x Ano'!D412/'[1]SCC x Ano'!D380-1</f>
        <v>6.8027210884353817E-3</v>
      </c>
      <c r="E412">
        <f>'[1]SCC x Ano'!E412/'[1]SCC x Ano'!E380-1</f>
        <v>-3.0303030303030276E-2</v>
      </c>
      <c r="F412">
        <f>'[1]SCC x Ano'!F412/'[1]SCC x Ano'!F380-1</f>
        <v>-6.5015479876160964E-2</v>
      </c>
      <c r="G412">
        <f>'[1]SCC x Ano'!G412/'[1]SCC x Ano'!G380-1</f>
        <v>4.5197740112994378E-2</v>
      </c>
      <c r="H412">
        <f>'[1]SCC x Ano'!H412/'[1]SCC x Ano'!H380-1</f>
        <v>-0.11290322580645162</v>
      </c>
      <c r="I412">
        <f>'[1]SCC x Ano'!I412/'[1]SCC x Ano'!I380-1</f>
        <v>-0.16279069767441856</v>
      </c>
      <c r="J412">
        <f>'[1]SCC x Ano'!J412/'[1]SCC x Ano'!J380-1</f>
        <v>-0.16666666666666663</v>
      </c>
      <c r="K412">
        <f>'[1]SCC x Ano'!K412/'[1]SCC x Ano'!K380-1</f>
        <v>5.5299539170506895E-2</v>
      </c>
      <c r="L412">
        <f>'[1]SCC x Ano'!L412/'[1]SCC x Ano'!L380-1</f>
        <v>-1.3462976813762184E-2</v>
      </c>
    </row>
    <row r="413" spans="1:12" x14ac:dyDescent="0.25">
      <c r="A413" s="1" t="s">
        <v>10</v>
      </c>
      <c r="B413">
        <f>'[1]SCC x Ano'!B413/'[1]SCC x Ano'!B381-1</f>
        <v>5.3658536585365901E-2</v>
      </c>
      <c r="C413">
        <f>'[1]SCC x Ano'!C413/'[1]SCC x Ano'!C381-1</f>
        <v>-7.4626865671641784E-2</v>
      </c>
      <c r="D413">
        <f>'[1]SCC x Ano'!D413/'[1]SCC x Ano'!D381-1</f>
        <v>-4.8543689320388328E-3</v>
      </c>
      <c r="E413">
        <f>'[1]SCC x Ano'!E413/'[1]SCC x Ano'!E381-1</f>
        <v>0.20408163265306123</v>
      </c>
      <c r="F413">
        <f>'[1]SCC x Ano'!F413/'[1]SCC x Ano'!F381-1</f>
        <v>-8.8744588744588793E-2</v>
      </c>
      <c r="G413">
        <f>'[1]SCC x Ano'!G413/'[1]SCC x Ano'!G381-1</f>
        <v>-5.1162790697674376E-2</v>
      </c>
      <c r="H413">
        <f>'[1]SCC x Ano'!H413/'[1]SCC x Ano'!H381-1</f>
        <v>5.7142857142857162E-2</v>
      </c>
      <c r="I413">
        <f>'[1]SCC x Ano'!I413/'[1]SCC x Ano'!I381-1</f>
        <v>-9.0909090909090939E-2</v>
      </c>
      <c r="J413">
        <f>'[1]SCC x Ano'!J413/'[1]SCC x Ano'!J381-1</f>
        <v>-0.75</v>
      </c>
      <c r="K413">
        <f>'[1]SCC x Ano'!K413/'[1]SCC x Ano'!K381-1</f>
        <v>0.12923076923076926</v>
      </c>
      <c r="L413">
        <f>'[1]SCC x Ano'!L413/'[1]SCC x Ano'!L381-1</f>
        <v>2.3781212841855748E-3</v>
      </c>
    </row>
    <row r="414" spans="1:12" x14ac:dyDescent="0.25">
      <c r="A414" s="1" t="s">
        <v>9</v>
      </c>
      <c r="B414">
        <f>'[1]SCC x Ano'!B414/'[1]SCC x Ano'!B382-1</f>
        <v>2.4299065420560817E-2</v>
      </c>
      <c r="C414">
        <f>'[1]SCC x Ano'!C414/'[1]SCC x Ano'!C382-1</f>
        <v>-4.166666666666663E-2</v>
      </c>
      <c r="D414">
        <f>'[1]SCC x Ano'!D414/'[1]SCC x Ano'!D382-1</f>
        <v>-3.9867109634551534E-2</v>
      </c>
      <c r="E414">
        <f>'[1]SCC x Ano'!E414/'[1]SCC x Ano'!E382-1</f>
        <v>5.4263565891472965E-2</v>
      </c>
      <c r="F414">
        <f>'[1]SCC x Ano'!F414/'[1]SCC x Ano'!F382-1</f>
        <v>-6.1183550651955909E-2</v>
      </c>
      <c r="G414">
        <f>'[1]SCC x Ano'!G414/'[1]SCC x Ano'!G382-1</f>
        <v>-3.83693045563549E-2</v>
      </c>
      <c r="H414">
        <f>'[1]SCC x Ano'!H414/'[1]SCC x Ano'!H382-1</f>
        <v>-9.137055837563457E-2</v>
      </c>
      <c r="I414">
        <f>'[1]SCC x Ano'!I414/'[1]SCC x Ano'!I382-1</f>
        <v>-0.11403508771929827</v>
      </c>
      <c r="J414">
        <f>'[1]SCC x Ano'!J414/'[1]SCC x Ano'!J382-1</f>
        <v>0</v>
      </c>
      <c r="K414">
        <f>'[1]SCC x Ano'!K414/'[1]SCC x Ano'!K382-1</f>
        <v>7.835820895522394E-2</v>
      </c>
      <c r="L414">
        <f>'[1]SCC x Ano'!L414/'[1]SCC x Ano'!L382-1</f>
        <v>-1.8940514945250064E-2</v>
      </c>
    </row>
    <row r="415" spans="1:12" x14ac:dyDescent="0.25">
      <c r="A415" s="1" t="s">
        <v>8</v>
      </c>
      <c r="B415">
        <f>'[1]SCC x Ano'!B415/'[1]SCC x Ano'!B383-1</f>
        <v>2.6717557251908497E-2</v>
      </c>
      <c r="C415">
        <f>'[1]SCC x Ano'!C415/'[1]SCC x Ano'!C383-1</f>
        <v>-0.10204081632653061</v>
      </c>
      <c r="D415">
        <f>'[1]SCC x Ano'!D415/'[1]SCC x Ano'!D383-1</f>
        <v>-6.5040650406504086E-2</v>
      </c>
      <c r="E415">
        <f>'[1]SCC x Ano'!E415/'[1]SCC x Ano'!E383-1</f>
        <v>0.17741935483870974</v>
      </c>
      <c r="F415">
        <f>'[1]SCC x Ano'!F415/'[1]SCC x Ano'!F383-1</f>
        <v>-5.8457711442786109E-2</v>
      </c>
      <c r="G415">
        <f>'[1]SCC x Ano'!G415/'[1]SCC x Ano'!G383-1</f>
        <v>1.1594202898550732E-2</v>
      </c>
      <c r="H415">
        <f>'[1]SCC x Ano'!H415/'[1]SCC x Ano'!H383-1</f>
        <v>7.0707070707070718E-2</v>
      </c>
      <c r="I415">
        <f>'[1]SCC x Ano'!I415/'[1]SCC x Ano'!I383-1</f>
        <v>-0.11538461538461542</v>
      </c>
      <c r="J415">
        <f>'[1]SCC x Ano'!J415/'[1]SCC x Ano'!J383-1</f>
        <v>0</v>
      </c>
      <c r="K415">
        <f>'[1]SCC x Ano'!K415/'[1]SCC x Ano'!K383-1</f>
        <v>-5.2959501557632405E-2</v>
      </c>
      <c r="L415">
        <f>'[1]SCC x Ano'!L415/'[1]SCC x Ano'!L383-1</f>
        <v>-2.814344076259645E-2</v>
      </c>
    </row>
    <row r="416" spans="1:12" x14ac:dyDescent="0.25">
      <c r="A416" s="1" t="s">
        <v>7</v>
      </c>
      <c r="B416">
        <f>'[1]SCC x Ano'!B416/'[1]SCC x Ano'!B384-1</f>
        <v>2.875539163593066E-3</v>
      </c>
      <c r="C416">
        <f>'[1]SCC x Ano'!C416/'[1]SCC x Ano'!C384-1</f>
        <v>-5.9591836734693926E-2</v>
      </c>
      <c r="D416">
        <f>'[1]SCC x Ano'!D416/'[1]SCC x Ano'!D384-1</f>
        <v>-2.0210896309314608E-2</v>
      </c>
      <c r="E416">
        <f>'[1]SCC x Ano'!E416/'[1]SCC x Ano'!E384-1</f>
        <v>8.6956521739130377E-2</v>
      </c>
      <c r="F416">
        <f>'[1]SCC x Ano'!F416/'[1]SCC x Ano'!F384-1</f>
        <v>-5.5076882290562068E-2</v>
      </c>
      <c r="G416">
        <f>'[1]SCC x Ano'!G416/'[1]SCC x Ano'!G384-1</f>
        <v>-1.5487938596491224E-2</v>
      </c>
      <c r="H416">
        <f>'[1]SCC x Ano'!H416/'[1]SCC x Ano'!H384-1</f>
        <v>-4.4895868897234514E-2</v>
      </c>
      <c r="I416">
        <f>'[1]SCC x Ano'!I416/'[1]SCC x Ano'!I384-1</f>
        <v>-8.8692471807375828E-2</v>
      </c>
      <c r="J416">
        <f>'[1]SCC x Ano'!J416/'[1]SCC x Ano'!J384-1</f>
        <v>-3.5532994923857864E-2</v>
      </c>
      <c r="K416">
        <f>'[1]SCC x Ano'!K416/'[1]SCC x Ano'!K384-1</f>
        <v>6.5818943717939504E-2</v>
      </c>
      <c r="L416">
        <f>'[1]SCC x Ano'!L416/'[1]SCC x Ano'!L384-1</f>
        <v>-1.7160326767904577E-2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L318"/>
  <sheetViews>
    <sheetView topLeftCell="A208" zoomScale="70" zoomScaleNormal="70" workbookViewId="0">
      <selection activeCell="B248" sqref="B248"/>
    </sheetView>
  </sheetViews>
  <sheetFormatPr defaultRowHeight="15" x14ac:dyDescent="0.25"/>
  <cols>
    <col min="1" max="11" width="35.7109375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2" spans="1:12" x14ac:dyDescent="0.25">
      <c r="A2" s="5" t="s">
        <v>35</v>
      </c>
      <c r="B2" t="s">
        <v>5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76</v>
      </c>
      <c r="C6" s="4"/>
      <c r="D6" s="4"/>
      <c r="E6" s="4"/>
      <c r="F6" s="4">
        <v>243</v>
      </c>
      <c r="G6" s="4"/>
      <c r="H6" s="4"/>
      <c r="I6" s="4">
        <v>28</v>
      </c>
      <c r="J6" s="4"/>
      <c r="K6" s="4"/>
      <c r="L6" s="4">
        <v>347</v>
      </c>
    </row>
    <row r="7" spans="1:12" x14ac:dyDescent="0.25">
      <c r="A7" s="3" t="s">
        <v>322</v>
      </c>
      <c r="B7" s="4">
        <v>13</v>
      </c>
      <c r="C7" s="4"/>
      <c r="D7" s="4"/>
      <c r="E7" s="4"/>
      <c r="F7" s="4">
        <v>64</v>
      </c>
      <c r="G7" s="4"/>
      <c r="H7" s="4"/>
      <c r="I7" s="4">
        <v>3</v>
      </c>
      <c r="J7" s="4"/>
      <c r="K7" s="4"/>
      <c r="L7" s="4">
        <v>80</v>
      </c>
    </row>
    <row r="8" spans="1:12" x14ac:dyDescent="0.25">
      <c r="A8" s="3" t="s">
        <v>323</v>
      </c>
      <c r="B8" s="4">
        <v>86</v>
      </c>
      <c r="C8" s="4"/>
      <c r="D8" s="4"/>
      <c r="E8" s="4"/>
      <c r="F8" s="4">
        <v>216</v>
      </c>
      <c r="G8" s="4"/>
      <c r="H8" s="4"/>
      <c r="I8" s="4">
        <v>18</v>
      </c>
      <c r="J8" s="4"/>
      <c r="K8" s="4"/>
      <c r="L8" s="4">
        <v>320</v>
      </c>
    </row>
    <row r="9" spans="1:12" x14ac:dyDescent="0.25">
      <c r="A9" s="3" t="s">
        <v>324</v>
      </c>
      <c r="B9" s="4">
        <v>9</v>
      </c>
      <c r="C9" s="4"/>
      <c r="D9" s="4"/>
      <c r="E9" s="4"/>
      <c r="F9" s="4">
        <v>62</v>
      </c>
      <c r="G9" s="4"/>
      <c r="H9" s="4"/>
      <c r="I9" s="4">
        <v>7</v>
      </c>
      <c r="J9" s="4"/>
      <c r="K9" s="4"/>
      <c r="L9" s="4">
        <v>78</v>
      </c>
    </row>
    <row r="10" spans="1:12" x14ac:dyDescent="0.25">
      <c r="A10" s="3" t="s">
        <v>325</v>
      </c>
      <c r="B10" s="4">
        <v>87</v>
      </c>
      <c r="C10" s="4"/>
      <c r="D10" s="4"/>
      <c r="E10" s="4"/>
      <c r="F10" s="4">
        <v>442</v>
      </c>
      <c r="G10" s="4"/>
      <c r="H10" s="4"/>
      <c r="I10" s="4">
        <v>57</v>
      </c>
      <c r="J10" s="4"/>
      <c r="K10" s="4"/>
      <c r="L10" s="4">
        <v>586</v>
      </c>
    </row>
    <row r="11" spans="1:12" x14ac:dyDescent="0.25">
      <c r="A11" s="3" t="s">
        <v>326</v>
      </c>
      <c r="B11" s="4">
        <v>7</v>
      </c>
      <c r="C11" s="4"/>
      <c r="D11" s="4"/>
      <c r="E11" s="4"/>
      <c r="F11" s="4">
        <v>76</v>
      </c>
      <c r="G11" s="4"/>
      <c r="H11" s="4"/>
      <c r="I11" s="4">
        <v>5</v>
      </c>
      <c r="J11" s="4"/>
      <c r="K11" s="4"/>
      <c r="L11" s="4">
        <v>88</v>
      </c>
    </row>
    <row r="12" spans="1:12" x14ac:dyDescent="0.25">
      <c r="A12" s="3" t="s">
        <v>327</v>
      </c>
      <c r="B12" s="4">
        <v>17</v>
      </c>
      <c r="C12" s="4"/>
      <c r="D12" s="4"/>
      <c r="E12" s="4"/>
      <c r="F12" s="4">
        <v>128</v>
      </c>
      <c r="G12" s="4"/>
      <c r="H12" s="4"/>
      <c r="I12" s="4">
        <v>20</v>
      </c>
      <c r="J12" s="4"/>
      <c r="K12" s="4"/>
      <c r="L12" s="4">
        <v>165</v>
      </c>
    </row>
    <row r="13" spans="1:12" x14ac:dyDescent="0.25">
      <c r="A13" s="3" t="s">
        <v>328</v>
      </c>
      <c r="B13" s="4">
        <v>50</v>
      </c>
      <c r="C13" s="4"/>
      <c r="D13" s="4"/>
      <c r="E13" s="4"/>
      <c r="F13" s="4">
        <v>417</v>
      </c>
      <c r="G13" s="4"/>
      <c r="H13" s="4"/>
      <c r="I13" s="4">
        <v>54</v>
      </c>
      <c r="J13" s="4"/>
      <c r="K13" s="4"/>
      <c r="L13" s="4">
        <v>521</v>
      </c>
    </row>
    <row r="14" spans="1:12" x14ac:dyDescent="0.25">
      <c r="A14" s="3" t="s">
        <v>329</v>
      </c>
      <c r="B14" s="4">
        <v>50</v>
      </c>
      <c r="C14" s="4"/>
      <c r="D14" s="4"/>
      <c r="E14" s="4"/>
      <c r="F14" s="4">
        <v>233</v>
      </c>
      <c r="G14" s="4"/>
      <c r="H14" s="4"/>
      <c r="I14" s="4">
        <v>22</v>
      </c>
      <c r="J14" s="4"/>
      <c r="K14" s="4"/>
      <c r="L14" s="4">
        <v>305</v>
      </c>
    </row>
    <row r="15" spans="1:12" x14ac:dyDescent="0.25">
      <c r="A15" s="3" t="s">
        <v>330</v>
      </c>
      <c r="B15" s="4">
        <v>133</v>
      </c>
      <c r="C15" s="4"/>
      <c r="D15" s="4"/>
      <c r="E15" s="4"/>
      <c r="F15" s="4">
        <v>692</v>
      </c>
      <c r="G15" s="4"/>
      <c r="H15" s="4"/>
      <c r="I15" s="4">
        <v>95</v>
      </c>
      <c r="J15" s="4"/>
      <c r="K15" s="4"/>
      <c r="L15" s="4">
        <v>920</v>
      </c>
    </row>
    <row r="16" spans="1:12" x14ac:dyDescent="0.25">
      <c r="A16" s="3" t="s">
        <v>331</v>
      </c>
      <c r="B16" s="4">
        <v>73</v>
      </c>
      <c r="C16" s="4"/>
      <c r="D16" s="4"/>
      <c r="E16" s="4"/>
      <c r="F16" s="4">
        <v>309</v>
      </c>
      <c r="G16" s="4"/>
      <c r="H16" s="4"/>
      <c r="I16" s="4">
        <v>53</v>
      </c>
      <c r="J16" s="4"/>
      <c r="K16" s="4"/>
      <c r="L16" s="4">
        <v>435</v>
      </c>
    </row>
    <row r="17" spans="1:12" x14ac:dyDescent="0.25">
      <c r="A17" s="3" t="s">
        <v>332</v>
      </c>
      <c r="B17" s="4">
        <v>69</v>
      </c>
      <c r="C17" s="4"/>
      <c r="D17" s="4"/>
      <c r="E17" s="4"/>
      <c r="F17" s="4">
        <v>235</v>
      </c>
      <c r="G17" s="4"/>
      <c r="H17" s="4"/>
      <c r="I17" s="4">
        <v>23</v>
      </c>
      <c r="J17" s="4"/>
      <c r="K17" s="4"/>
      <c r="L17" s="4">
        <v>327</v>
      </c>
    </row>
    <row r="18" spans="1:12" x14ac:dyDescent="0.25">
      <c r="A18" s="3" t="s">
        <v>333</v>
      </c>
      <c r="B18" s="4">
        <v>153</v>
      </c>
      <c r="C18" s="4"/>
      <c r="D18" s="4"/>
      <c r="E18" s="4"/>
      <c r="F18" s="4">
        <v>825</v>
      </c>
      <c r="G18" s="4"/>
      <c r="H18" s="4"/>
      <c r="I18" s="4">
        <v>124</v>
      </c>
      <c r="J18" s="4"/>
      <c r="K18" s="4"/>
      <c r="L18" s="4">
        <v>1102</v>
      </c>
    </row>
    <row r="19" spans="1:12" x14ac:dyDescent="0.25">
      <c r="A19" s="3" t="s">
        <v>334</v>
      </c>
      <c r="B19" s="4">
        <v>42</v>
      </c>
      <c r="C19" s="4"/>
      <c r="D19" s="4"/>
      <c r="E19" s="4"/>
      <c r="F19" s="4">
        <v>264</v>
      </c>
      <c r="G19" s="4"/>
      <c r="H19" s="4"/>
      <c r="I19" s="4">
        <v>30</v>
      </c>
      <c r="J19" s="4"/>
      <c r="K19" s="4"/>
      <c r="L19" s="4">
        <v>336</v>
      </c>
    </row>
    <row r="20" spans="1:12" x14ac:dyDescent="0.25">
      <c r="A20" s="3" t="s">
        <v>335</v>
      </c>
      <c r="B20" s="4">
        <v>60</v>
      </c>
      <c r="C20" s="4"/>
      <c r="D20" s="4"/>
      <c r="E20" s="4"/>
      <c r="F20" s="4">
        <v>250</v>
      </c>
      <c r="G20" s="4"/>
      <c r="H20" s="4"/>
      <c r="I20" s="4">
        <v>24</v>
      </c>
      <c r="J20" s="4"/>
      <c r="K20" s="4"/>
      <c r="L20" s="4">
        <v>334</v>
      </c>
    </row>
    <row r="21" spans="1:12" x14ac:dyDescent="0.25">
      <c r="A21" s="3" t="s">
        <v>336</v>
      </c>
      <c r="B21" s="4">
        <v>240</v>
      </c>
      <c r="C21" s="4"/>
      <c r="D21" s="4"/>
      <c r="E21" s="4"/>
      <c r="F21" s="4">
        <v>1308</v>
      </c>
      <c r="G21" s="4"/>
      <c r="H21" s="4"/>
      <c r="I21" s="4">
        <v>212</v>
      </c>
      <c r="J21" s="4"/>
      <c r="K21" s="4"/>
      <c r="L21" s="4">
        <v>1760</v>
      </c>
    </row>
    <row r="22" spans="1:12" x14ac:dyDescent="0.25">
      <c r="A22" s="3" t="s">
        <v>337</v>
      </c>
      <c r="B22" s="4">
        <v>861</v>
      </c>
      <c r="C22" s="4"/>
      <c r="D22" s="4"/>
      <c r="E22" s="4"/>
      <c r="F22" s="4">
        <v>3724</v>
      </c>
      <c r="G22" s="4"/>
      <c r="H22" s="4"/>
      <c r="I22" s="4">
        <v>445</v>
      </c>
      <c r="J22" s="4"/>
      <c r="K22" s="4"/>
      <c r="L22" s="4">
        <v>5030</v>
      </c>
    </row>
    <row r="23" spans="1:12" x14ac:dyDescent="0.25">
      <c r="A23" s="3" t="s">
        <v>338</v>
      </c>
      <c r="B23" s="4">
        <v>218</v>
      </c>
      <c r="C23" s="4"/>
      <c r="D23" s="4"/>
      <c r="E23" s="4"/>
      <c r="F23" s="4">
        <v>667</v>
      </c>
      <c r="G23" s="4"/>
      <c r="H23" s="4"/>
      <c r="I23" s="4">
        <v>99</v>
      </c>
      <c r="J23" s="4"/>
      <c r="K23" s="4"/>
      <c r="L23" s="4">
        <v>984</v>
      </c>
    </row>
    <row r="24" spans="1:12" x14ac:dyDescent="0.25">
      <c r="A24" s="3" t="s">
        <v>339</v>
      </c>
      <c r="B24" s="4">
        <v>729</v>
      </c>
      <c r="C24" s="4"/>
      <c r="D24" s="4"/>
      <c r="E24" s="4"/>
      <c r="F24" s="4">
        <v>2758</v>
      </c>
      <c r="G24" s="4"/>
      <c r="H24" s="4"/>
      <c r="I24" s="4">
        <v>360</v>
      </c>
      <c r="J24" s="4"/>
      <c r="K24" s="4"/>
      <c r="L24" s="4">
        <v>3847</v>
      </c>
    </row>
    <row r="25" spans="1:12" x14ac:dyDescent="0.25">
      <c r="A25" s="3" t="s">
        <v>340</v>
      </c>
      <c r="B25" s="4">
        <v>2038</v>
      </c>
      <c r="C25" s="4"/>
      <c r="D25" s="4"/>
      <c r="E25" s="4"/>
      <c r="F25" s="4">
        <v>9957</v>
      </c>
      <c r="G25" s="4"/>
      <c r="H25" s="4"/>
      <c r="I25" s="4">
        <v>1603</v>
      </c>
      <c r="J25" s="4"/>
      <c r="K25" s="4"/>
      <c r="L25" s="4">
        <v>13598</v>
      </c>
    </row>
    <row r="26" spans="1:12" x14ac:dyDescent="0.25">
      <c r="A26" s="3" t="s">
        <v>341</v>
      </c>
      <c r="B26" s="4">
        <v>669</v>
      </c>
      <c r="C26" s="4"/>
      <c r="D26" s="4"/>
      <c r="E26" s="4"/>
      <c r="F26" s="4">
        <v>2415</v>
      </c>
      <c r="G26" s="4"/>
      <c r="H26" s="4"/>
      <c r="I26" s="4">
        <v>251</v>
      </c>
      <c r="J26" s="4"/>
      <c r="K26" s="4"/>
      <c r="L26" s="4">
        <v>3335</v>
      </c>
    </row>
    <row r="27" spans="1:12" x14ac:dyDescent="0.25">
      <c r="A27" s="3" t="s">
        <v>342</v>
      </c>
      <c r="B27" s="4">
        <v>594</v>
      </c>
      <c r="C27" s="4"/>
      <c r="D27" s="4"/>
      <c r="E27" s="4"/>
      <c r="F27" s="4">
        <v>1462</v>
      </c>
      <c r="G27" s="4"/>
      <c r="H27" s="4"/>
      <c r="I27" s="4">
        <v>204</v>
      </c>
      <c r="J27" s="4"/>
      <c r="K27" s="4"/>
      <c r="L27" s="4">
        <v>2260</v>
      </c>
    </row>
    <row r="28" spans="1:12" x14ac:dyDescent="0.25">
      <c r="A28" s="3" t="s">
        <v>343</v>
      </c>
      <c r="B28" s="4">
        <v>893</v>
      </c>
      <c r="C28" s="4"/>
      <c r="D28" s="4"/>
      <c r="E28" s="4"/>
      <c r="F28" s="4">
        <v>2389</v>
      </c>
      <c r="G28" s="4"/>
      <c r="H28" s="4"/>
      <c r="I28" s="4">
        <v>352</v>
      </c>
      <c r="J28" s="4"/>
      <c r="K28" s="4"/>
      <c r="L28" s="4">
        <v>3634</v>
      </c>
    </row>
    <row r="29" spans="1:12" x14ac:dyDescent="0.25">
      <c r="A29" s="3" t="s">
        <v>344</v>
      </c>
      <c r="B29" s="4">
        <v>75</v>
      </c>
      <c r="C29" s="4"/>
      <c r="D29" s="4"/>
      <c r="E29" s="4"/>
      <c r="F29" s="4">
        <v>317</v>
      </c>
      <c r="G29" s="4"/>
      <c r="H29" s="4"/>
      <c r="I29" s="4">
        <v>33</v>
      </c>
      <c r="J29" s="4"/>
      <c r="K29" s="4"/>
      <c r="L29" s="4">
        <v>425</v>
      </c>
    </row>
    <row r="30" spans="1:12" x14ac:dyDescent="0.25">
      <c r="A30" s="3" t="s">
        <v>345</v>
      </c>
      <c r="B30" s="4">
        <v>149</v>
      </c>
      <c r="C30" s="4"/>
      <c r="D30" s="4"/>
      <c r="E30" s="4"/>
      <c r="F30" s="4">
        <v>451</v>
      </c>
      <c r="G30" s="4"/>
      <c r="H30" s="4"/>
      <c r="I30" s="4">
        <v>54</v>
      </c>
      <c r="J30" s="4"/>
      <c r="K30" s="4"/>
      <c r="L30" s="4">
        <v>654</v>
      </c>
    </row>
    <row r="31" spans="1:12" x14ac:dyDescent="0.25">
      <c r="A31" s="3" t="s">
        <v>346</v>
      </c>
      <c r="B31" s="4">
        <v>214</v>
      </c>
      <c r="C31" s="4"/>
      <c r="D31" s="4"/>
      <c r="E31" s="4"/>
      <c r="F31" s="4">
        <v>909</v>
      </c>
      <c r="G31" s="4"/>
      <c r="H31" s="4"/>
      <c r="I31" s="4">
        <v>115</v>
      </c>
      <c r="J31" s="4"/>
      <c r="K31" s="4"/>
      <c r="L31" s="4">
        <v>1238</v>
      </c>
    </row>
    <row r="32" spans="1:12" x14ac:dyDescent="0.25">
      <c r="A32" s="3" t="s">
        <v>347</v>
      </c>
      <c r="B32" s="4">
        <v>128</v>
      </c>
      <c r="C32" s="4"/>
      <c r="D32" s="4"/>
      <c r="E32" s="4"/>
      <c r="F32" s="4">
        <v>785</v>
      </c>
      <c r="G32" s="4"/>
      <c r="H32" s="4"/>
      <c r="I32" s="4">
        <v>84</v>
      </c>
      <c r="J32" s="4"/>
      <c r="K32" s="4"/>
      <c r="L32" s="4">
        <v>997</v>
      </c>
    </row>
    <row r="33" spans="1:12" x14ac:dyDescent="0.25">
      <c r="A33" s="3" t="s">
        <v>65</v>
      </c>
      <c r="B33" s="4">
        <v>7733</v>
      </c>
      <c r="C33" s="4"/>
      <c r="D33" s="4"/>
      <c r="E33" s="4"/>
      <c r="F33" s="4">
        <v>31598</v>
      </c>
      <c r="G33" s="4"/>
      <c r="H33" s="4"/>
      <c r="I33" s="4">
        <v>4375</v>
      </c>
      <c r="J33" s="4"/>
      <c r="K33" s="4"/>
      <c r="L33" s="4">
        <v>43706</v>
      </c>
    </row>
    <row r="34" spans="1:12" x14ac:dyDescent="0.25">
      <c r="A34" s="5" t="s">
        <v>40</v>
      </c>
      <c r="B34" t="s">
        <v>286</v>
      </c>
    </row>
    <row r="35" spans="1:12" x14ac:dyDescent="0.25">
      <c r="A35" s="5" t="s">
        <v>35</v>
      </c>
      <c r="B35" t="s">
        <v>5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79</v>
      </c>
      <c r="C39" s="4"/>
      <c r="D39" s="4"/>
      <c r="E39" s="4"/>
      <c r="F39" s="4">
        <v>240</v>
      </c>
      <c r="G39" s="4"/>
      <c r="H39" s="4"/>
      <c r="I39" s="4">
        <v>29</v>
      </c>
      <c r="J39" s="4"/>
      <c r="K39" s="4"/>
      <c r="L39" s="4">
        <v>348</v>
      </c>
    </row>
    <row r="40" spans="1:12" x14ac:dyDescent="0.25">
      <c r="A40" s="3" t="s">
        <v>349</v>
      </c>
      <c r="B40" s="4">
        <v>15</v>
      </c>
      <c r="C40" s="4"/>
      <c r="D40" s="4"/>
      <c r="E40" s="4"/>
      <c r="F40" s="4">
        <v>61</v>
      </c>
      <c r="G40" s="4"/>
      <c r="H40" s="4"/>
      <c r="I40" s="4">
        <v>4</v>
      </c>
      <c r="J40" s="4"/>
      <c r="K40" s="4"/>
      <c r="L40" s="4">
        <v>80</v>
      </c>
    </row>
    <row r="41" spans="1:12" x14ac:dyDescent="0.25">
      <c r="A41" s="3" t="s">
        <v>350</v>
      </c>
      <c r="B41" s="4">
        <v>80</v>
      </c>
      <c r="C41" s="4"/>
      <c r="D41" s="4"/>
      <c r="E41" s="4"/>
      <c r="F41" s="4">
        <v>218</v>
      </c>
      <c r="G41" s="4"/>
      <c r="H41" s="4"/>
      <c r="I41" s="4">
        <v>17</v>
      </c>
      <c r="J41" s="4"/>
      <c r="K41" s="4"/>
      <c r="L41" s="4">
        <v>315</v>
      </c>
    </row>
    <row r="42" spans="1:12" x14ac:dyDescent="0.25">
      <c r="A42" s="3" t="s">
        <v>351</v>
      </c>
      <c r="B42" s="4">
        <v>14</v>
      </c>
      <c r="C42" s="4"/>
      <c r="D42" s="4"/>
      <c r="E42" s="4"/>
      <c r="F42" s="4">
        <v>63</v>
      </c>
      <c r="G42" s="4"/>
      <c r="H42" s="4"/>
      <c r="I42" s="4">
        <v>7</v>
      </c>
      <c r="J42" s="4"/>
      <c r="K42" s="4"/>
      <c r="L42" s="4">
        <v>84</v>
      </c>
    </row>
    <row r="43" spans="1:12" x14ac:dyDescent="0.25">
      <c r="A43" s="3" t="s">
        <v>352</v>
      </c>
      <c r="B43" s="4">
        <v>94</v>
      </c>
      <c r="C43" s="4"/>
      <c r="D43" s="4"/>
      <c r="E43" s="4"/>
      <c r="F43" s="4">
        <v>474</v>
      </c>
      <c r="G43" s="4"/>
      <c r="H43" s="4"/>
      <c r="I43" s="4">
        <v>57</v>
      </c>
      <c r="J43" s="4"/>
      <c r="K43" s="4"/>
      <c r="L43" s="4">
        <v>625</v>
      </c>
    </row>
    <row r="44" spans="1:12" x14ac:dyDescent="0.25">
      <c r="A44" s="3" t="s">
        <v>353</v>
      </c>
      <c r="B44" s="4">
        <v>7</v>
      </c>
      <c r="C44" s="4"/>
      <c r="D44" s="4"/>
      <c r="E44" s="4"/>
      <c r="F44" s="4">
        <v>71</v>
      </c>
      <c r="G44" s="4"/>
      <c r="H44" s="4"/>
      <c r="I44" s="4">
        <v>4</v>
      </c>
      <c r="J44" s="4"/>
      <c r="K44" s="4"/>
      <c r="L44" s="4">
        <v>82</v>
      </c>
    </row>
    <row r="45" spans="1:12" x14ac:dyDescent="0.25">
      <c r="A45" s="3" t="s">
        <v>354</v>
      </c>
      <c r="B45" s="4">
        <v>17</v>
      </c>
      <c r="C45" s="4"/>
      <c r="D45" s="4"/>
      <c r="E45" s="4"/>
      <c r="F45" s="4">
        <v>148</v>
      </c>
      <c r="G45" s="4"/>
      <c r="H45" s="4"/>
      <c r="I45" s="4">
        <v>21</v>
      </c>
      <c r="J45" s="4"/>
      <c r="K45" s="4"/>
      <c r="L45" s="4">
        <v>186</v>
      </c>
    </row>
    <row r="46" spans="1:12" x14ac:dyDescent="0.25">
      <c r="A46" s="3" t="s">
        <v>355</v>
      </c>
      <c r="B46" s="4">
        <v>53</v>
      </c>
      <c r="C46" s="4"/>
      <c r="D46" s="4"/>
      <c r="E46" s="4"/>
      <c r="F46" s="4">
        <v>430</v>
      </c>
      <c r="G46" s="4"/>
      <c r="H46" s="4"/>
      <c r="I46" s="4">
        <v>47</v>
      </c>
      <c r="J46" s="4"/>
      <c r="K46" s="4"/>
      <c r="L46" s="4">
        <v>530</v>
      </c>
    </row>
    <row r="47" spans="1:12" x14ac:dyDescent="0.25">
      <c r="A47" s="3" t="s">
        <v>356</v>
      </c>
      <c r="B47" s="4">
        <v>51</v>
      </c>
      <c r="C47" s="4"/>
      <c r="D47" s="4"/>
      <c r="E47" s="4"/>
      <c r="F47" s="4">
        <v>227</v>
      </c>
      <c r="G47" s="4"/>
      <c r="H47" s="4"/>
      <c r="I47" s="4">
        <v>28</v>
      </c>
      <c r="J47" s="4"/>
      <c r="K47" s="4"/>
      <c r="L47" s="4">
        <v>306</v>
      </c>
    </row>
    <row r="48" spans="1:12" x14ac:dyDescent="0.25">
      <c r="A48" s="3" t="s">
        <v>357</v>
      </c>
      <c r="B48" s="4">
        <v>141</v>
      </c>
      <c r="C48" s="4"/>
      <c r="D48" s="4"/>
      <c r="E48" s="4"/>
      <c r="F48" s="4">
        <v>721</v>
      </c>
      <c r="G48" s="4"/>
      <c r="H48" s="4"/>
      <c r="I48" s="4">
        <v>87</v>
      </c>
      <c r="J48" s="4"/>
      <c r="K48" s="4"/>
      <c r="L48" s="4">
        <v>949</v>
      </c>
    </row>
    <row r="49" spans="1:12" x14ac:dyDescent="0.25">
      <c r="A49" s="3" t="s">
        <v>358</v>
      </c>
      <c r="B49" s="4">
        <v>73</v>
      </c>
      <c r="C49" s="4"/>
      <c r="D49" s="4"/>
      <c r="E49" s="4"/>
      <c r="F49" s="4">
        <v>305</v>
      </c>
      <c r="G49" s="4"/>
      <c r="H49" s="4"/>
      <c r="I49" s="4">
        <v>49</v>
      </c>
      <c r="J49" s="4"/>
      <c r="K49" s="4"/>
      <c r="L49" s="4">
        <v>427</v>
      </c>
    </row>
    <row r="50" spans="1:12" x14ac:dyDescent="0.25">
      <c r="A50" s="3" t="s">
        <v>359</v>
      </c>
      <c r="B50" s="4">
        <v>79</v>
      </c>
      <c r="C50" s="4"/>
      <c r="D50" s="4"/>
      <c r="E50" s="4"/>
      <c r="F50" s="4">
        <v>252</v>
      </c>
      <c r="G50" s="4"/>
      <c r="H50" s="4"/>
      <c r="I50" s="4">
        <v>26</v>
      </c>
      <c r="J50" s="4"/>
      <c r="K50" s="4"/>
      <c r="L50" s="4">
        <v>357</v>
      </c>
    </row>
    <row r="51" spans="1:12" x14ac:dyDescent="0.25">
      <c r="A51" s="3" t="s">
        <v>360</v>
      </c>
      <c r="B51" s="4">
        <v>153</v>
      </c>
      <c r="C51" s="4"/>
      <c r="D51" s="4"/>
      <c r="E51" s="4"/>
      <c r="F51" s="4">
        <v>840</v>
      </c>
      <c r="G51" s="4"/>
      <c r="H51" s="4"/>
      <c r="I51" s="4">
        <v>128</v>
      </c>
      <c r="J51" s="4"/>
      <c r="K51" s="4"/>
      <c r="L51" s="4">
        <v>1121</v>
      </c>
    </row>
    <row r="52" spans="1:12" x14ac:dyDescent="0.25">
      <c r="A52" s="3" t="s">
        <v>361</v>
      </c>
      <c r="B52" s="4">
        <v>45</v>
      </c>
      <c r="C52" s="4"/>
      <c r="D52" s="4"/>
      <c r="E52" s="4"/>
      <c r="F52" s="4">
        <v>263</v>
      </c>
      <c r="G52" s="4"/>
      <c r="H52" s="4"/>
      <c r="I52" s="4">
        <v>25</v>
      </c>
      <c r="J52" s="4"/>
      <c r="K52" s="4"/>
      <c r="L52" s="4">
        <v>333</v>
      </c>
    </row>
    <row r="53" spans="1:12" x14ac:dyDescent="0.25">
      <c r="A53" s="3" t="s">
        <v>362</v>
      </c>
      <c r="B53" s="4">
        <v>55</v>
      </c>
      <c r="C53" s="4"/>
      <c r="D53" s="4"/>
      <c r="E53" s="4"/>
      <c r="F53" s="4">
        <v>246</v>
      </c>
      <c r="G53" s="4"/>
      <c r="H53" s="4"/>
      <c r="I53" s="4">
        <v>20</v>
      </c>
      <c r="J53" s="4"/>
      <c r="K53" s="4"/>
      <c r="L53" s="4">
        <v>321</v>
      </c>
    </row>
    <row r="54" spans="1:12" x14ac:dyDescent="0.25">
      <c r="A54" s="3" t="s">
        <v>363</v>
      </c>
      <c r="B54" s="4">
        <v>239</v>
      </c>
      <c r="C54" s="4"/>
      <c r="D54" s="4"/>
      <c r="E54" s="4"/>
      <c r="F54" s="4">
        <v>1291</v>
      </c>
      <c r="G54" s="4"/>
      <c r="H54" s="4"/>
      <c r="I54" s="4">
        <v>211</v>
      </c>
      <c r="J54" s="4"/>
      <c r="K54" s="4"/>
      <c r="L54" s="4">
        <v>1741</v>
      </c>
    </row>
    <row r="55" spans="1:12" x14ac:dyDescent="0.25">
      <c r="A55" s="3" t="s">
        <v>364</v>
      </c>
      <c r="B55" s="4">
        <v>861</v>
      </c>
      <c r="C55" s="4"/>
      <c r="D55" s="4"/>
      <c r="E55" s="4"/>
      <c r="F55" s="4">
        <v>3792</v>
      </c>
      <c r="G55" s="4"/>
      <c r="H55" s="4"/>
      <c r="I55" s="4">
        <v>397</v>
      </c>
      <c r="J55" s="4"/>
      <c r="K55" s="4"/>
      <c r="L55" s="4">
        <v>5050</v>
      </c>
    </row>
    <row r="56" spans="1:12" x14ac:dyDescent="0.25">
      <c r="A56" s="3" t="s">
        <v>365</v>
      </c>
      <c r="B56" s="4">
        <v>231</v>
      </c>
      <c r="C56" s="4"/>
      <c r="D56" s="4"/>
      <c r="E56" s="4"/>
      <c r="F56" s="4">
        <v>700</v>
      </c>
      <c r="G56" s="4"/>
      <c r="H56" s="4"/>
      <c r="I56" s="4">
        <v>91</v>
      </c>
      <c r="J56" s="4"/>
      <c r="K56" s="4"/>
      <c r="L56" s="4">
        <v>1022</v>
      </c>
    </row>
    <row r="57" spans="1:12" x14ac:dyDescent="0.25">
      <c r="A57" s="3" t="s">
        <v>366</v>
      </c>
      <c r="B57" s="4">
        <v>722</v>
      </c>
      <c r="C57" s="4"/>
      <c r="D57" s="4"/>
      <c r="E57" s="4"/>
      <c r="F57" s="4">
        <v>2760</v>
      </c>
      <c r="G57" s="4"/>
      <c r="H57" s="4"/>
      <c r="I57" s="4">
        <v>336</v>
      </c>
      <c r="J57" s="4"/>
      <c r="K57" s="4"/>
      <c r="L57" s="4">
        <v>3818</v>
      </c>
    </row>
    <row r="58" spans="1:12" x14ac:dyDescent="0.25">
      <c r="A58" s="3" t="s">
        <v>367</v>
      </c>
      <c r="B58" s="4">
        <v>2149</v>
      </c>
      <c r="C58" s="4"/>
      <c r="D58" s="4"/>
      <c r="E58" s="4"/>
      <c r="F58" s="4">
        <v>10189</v>
      </c>
      <c r="G58" s="4"/>
      <c r="H58" s="4"/>
      <c r="I58" s="4">
        <v>1448</v>
      </c>
      <c r="J58" s="4"/>
      <c r="K58" s="4"/>
      <c r="L58" s="4">
        <v>13786</v>
      </c>
    </row>
    <row r="59" spans="1:12" x14ac:dyDescent="0.25">
      <c r="A59" s="3" t="s">
        <v>368</v>
      </c>
      <c r="B59" s="4">
        <v>713</v>
      </c>
      <c r="C59" s="4"/>
      <c r="D59" s="4"/>
      <c r="E59" s="4"/>
      <c r="F59" s="4">
        <v>2474</v>
      </c>
      <c r="G59" s="4"/>
      <c r="H59" s="4"/>
      <c r="I59" s="4">
        <v>233</v>
      </c>
      <c r="J59" s="4"/>
      <c r="K59" s="4"/>
      <c r="L59" s="4">
        <v>3420</v>
      </c>
    </row>
    <row r="60" spans="1:12" x14ac:dyDescent="0.25">
      <c r="A60" s="3" t="s">
        <v>369</v>
      </c>
      <c r="B60" s="4">
        <v>598</v>
      </c>
      <c r="C60" s="4"/>
      <c r="D60" s="4"/>
      <c r="E60" s="4"/>
      <c r="F60" s="4">
        <v>1470</v>
      </c>
      <c r="G60" s="4"/>
      <c r="H60" s="4"/>
      <c r="I60" s="4">
        <v>176</v>
      </c>
      <c r="J60" s="4"/>
      <c r="K60" s="4"/>
      <c r="L60" s="4">
        <v>2244</v>
      </c>
    </row>
    <row r="61" spans="1:12" x14ac:dyDescent="0.25">
      <c r="A61" s="3" t="s">
        <v>370</v>
      </c>
      <c r="B61" s="4">
        <v>908</v>
      </c>
      <c r="C61" s="4"/>
      <c r="D61" s="4"/>
      <c r="E61" s="4"/>
      <c r="F61" s="4">
        <v>2453</v>
      </c>
      <c r="G61" s="4"/>
      <c r="H61" s="4"/>
      <c r="I61" s="4">
        <v>334</v>
      </c>
      <c r="J61" s="4"/>
      <c r="K61" s="4"/>
      <c r="L61" s="4">
        <v>3695</v>
      </c>
    </row>
    <row r="62" spans="1:12" x14ac:dyDescent="0.25">
      <c r="A62" s="3" t="s">
        <v>371</v>
      </c>
      <c r="B62" s="4">
        <v>75</v>
      </c>
      <c r="C62" s="4"/>
      <c r="D62" s="4"/>
      <c r="E62" s="4"/>
      <c r="F62" s="4">
        <v>312</v>
      </c>
      <c r="G62" s="4"/>
      <c r="H62" s="4"/>
      <c r="I62" s="4">
        <v>27</v>
      </c>
      <c r="J62" s="4"/>
      <c r="K62" s="4"/>
      <c r="L62" s="4">
        <v>414</v>
      </c>
    </row>
    <row r="63" spans="1:12" x14ac:dyDescent="0.25">
      <c r="A63" s="3" t="s">
        <v>372</v>
      </c>
      <c r="B63" s="4">
        <v>149</v>
      </c>
      <c r="C63" s="4"/>
      <c r="D63" s="4"/>
      <c r="E63" s="4"/>
      <c r="F63" s="4">
        <v>466</v>
      </c>
      <c r="G63" s="4"/>
      <c r="H63" s="4"/>
      <c r="I63" s="4">
        <v>55</v>
      </c>
      <c r="J63" s="4"/>
      <c r="K63" s="4"/>
      <c r="L63" s="4">
        <v>670</v>
      </c>
    </row>
    <row r="64" spans="1:12" x14ac:dyDescent="0.25">
      <c r="A64" s="3" t="s">
        <v>373</v>
      </c>
      <c r="B64" s="4">
        <v>232</v>
      </c>
      <c r="C64" s="4"/>
      <c r="D64" s="4"/>
      <c r="E64" s="4"/>
      <c r="F64" s="4">
        <v>925</v>
      </c>
      <c r="G64" s="4"/>
      <c r="H64" s="4"/>
      <c r="I64" s="4">
        <v>111</v>
      </c>
      <c r="J64" s="4"/>
      <c r="K64" s="4"/>
      <c r="L64" s="4">
        <v>1268</v>
      </c>
    </row>
    <row r="65" spans="1:12" x14ac:dyDescent="0.25">
      <c r="A65" s="3" t="s">
        <v>374</v>
      </c>
      <c r="B65" s="4">
        <v>141</v>
      </c>
      <c r="C65" s="4"/>
      <c r="D65" s="4"/>
      <c r="E65" s="4"/>
      <c r="F65" s="4">
        <v>845</v>
      </c>
      <c r="G65" s="4"/>
      <c r="H65" s="4"/>
      <c r="I65" s="4">
        <v>83</v>
      </c>
      <c r="J65" s="4"/>
      <c r="K65" s="4"/>
      <c r="L65" s="4">
        <v>1069</v>
      </c>
    </row>
    <row r="66" spans="1:12" x14ac:dyDescent="0.25">
      <c r="A66" s="3" t="s">
        <v>64</v>
      </c>
      <c r="B66" s="4">
        <v>7974</v>
      </c>
      <c r="C66" s="4"/>
      <c r="D66" s="4"/>
      <c r="E66" s="4"/>
      <c r="F66" s="4">
        <v>32236</v>
      </c>
      <c r="G66" s="4"/>
      <c r="H66" s="4"/>
      <c r="I66" s="4">
        <v>4051</v>
      </c>
      <c r="J66" s="4"/>
      <c r="K66" s="4"/>
      <c r="L66" s="4">
        <v>44261</v>
      </c>
    </row>
    <row r="69" spans="1:12" x14ac:dyDescent="0.25">
      <c r="A69" s="5" t="s">
        <v>40</v>
      </c>
      <c r="B69" t="s">
        <v>286</v>
      </c>
    </row>
    <row r="70" spans="1:12" x14ac:dyDescent="0.25">
      <c r="A70" s="5" t="s">
        <v>35</v>
      </c>
      <c r="B70" t="s">
        <v>5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90</v>
      </c>
      <c r="C74" s="4"/>
      <c r="D74" s="4"/>
      <c r="E74" s="4"/>
      <c r="F74" s="4">
        <v>257</v>
      </c>
      <c r="G74" s="4"/>
      <c r="H74" s="4"/>
      <c r="I74" s="4">
        <v>32</v>
      </c>
      <c r="J74" s="4"/>
      <c r="K74" s="4"/>
      <c r="L74" s="4">
        <v>379</v>
      </c>
    </row>
    <row r="75" spans="1:12" x14ac:dyDescent="0.25">
      <c r="A75" s="3" t="s">
        <v>376</v>
      </c>
      <c r="B75" s="4">
        <v>15</v>
      </c>
      <c r="C75" s="4"/>
      <c r="D75" s="4"/>
      <c r="E75" s="4"/>
      <c r="F75" s="4">
        <v>62</v>
      </c>
      <c r="G75" s="4"/>
      <c r="H75" s="4"/>
      <c r="I75" s="4">
        <v>5</v>
      </c>
      <c r="J75" s="4"/>
      <c r="K75" s="4"/>
      <c r="L75" s="4">
        <v>82</v>
      </c>
    </row>
    <row r="76" spans="1:12" x14ac:dyDescent="0.25">
      <c r="A76" s="3" t="s">
        <v>377</v>
      </c>
      <c r="B76" s="4">
        <v>97</v>
      </c>
      <c r="C76" s="4"/>
      <c r="D76" s="4"/>
      <c r="E76" s="4"/>
      <c r="F76" s="4">
        <v>243</v>
      </c>
      <c r="G76" s="4"/>
      <c r="H76" s="4"/>
      <c r="I76" s="4">
        <v>22</v>
      </c>
      <c r="J76" s="4"/>
      <c r="K76" s="4"/>
      <c r="L76" s="4">
        <v>362</v>
      </c>
    </row>
    <row r="77" spans="1:12" x14ac:dyDescent="0.25">
      <c r="A77" s="3" t="s">
        <v>378</v>
      </c>
      <c r="B77" s="4">
        <v>9</v>
      </c>
      <c r="C77" s="4"/>
      <c r="D77" s="4"/>
      <c r="E77" s="4"/>
      <c r="F77" s="4">
        <v>60</v>
      </c>
      <c r="G77" s="4"/>
      <c r="H77" s="4"/>
      <c r="I77" s="4">
        <v>6</v>
      </c>
      <c r="J77" s="4"/>
      <c r="K77" s="4"/>
      <c r="L77" s="4">
        <v>75</v>
      </c>
    </row>
    <row r="78" spans="1:12" x14ac:dyDescent="0.25">
      <c r="A78" s="3" t="s">
        <v>379</v>
      </c>
      <c r="B78" s="4">
        <v>97</v>
      </c>
      <c r="C78" s="4"/>
      <c r="D78" s="4"/>
      <c r="E78" s="4"/>
      <c r="F78" s="4">
        <v>452</v>
      </c>
      <c r="G78" s="4"/>
      <c r="H78" s="4"/>
      <c r="I78" s="4">
        <v>54</v>
      </c>
      <c r="J78" s="4"/>
      <c r="K78" s="4"/>
      <c r="L78" s="4">
        <v>603</v>
      </c>
    </row>
    <row r="79" spans="1:12" x14ac:dyDescent="0.25">
      <c r="A79" s="3" t="s">
        <v>380</v>
      </c>
      <c r="B79" s="4">
        <v>9</v>
      </c>
      <c r="C79" s="4"/>
      <c r="D79" s="4"/>
      <c r="E79" s="4"/>
      <c r="F79" s="4">
        <v>64</v>
      </c>
      <c r="G79" s="4"/>
      <c r="H79" s="4"/>
      <c r="I79" s="4">
        <v>6</v>
      </c>
      <c r="J79" s="4"/>
      <c r="K79" s="4"/>
      <c r="L79" s="4">
        <v>79</v>
      </c>
    </row>
    <row r="80" spans="1:12" x14ac:dyDescent="0.25">
      <c r="A80" s="3" t="s">
        <v>381</v>
      </c>
      <c r="B80" s="4">
        <v>22</v>
      </c>
      <c r="C80" s="4"/>
      <c r="D80" s="4"/>
      <c r="E80" s="4"/>
      <c r="F80" s="4">
        <v>157</v>
      </c>
      <c r="G80" s="4"/>
      <c r="H80" s="4"/>
      <c r="I80" s="4">
        <v>21</v>
      </c>
      <c r="J80" s="4"/>
      <c r="K80" s="4"/>
      <c r="L80" s="4">
        <v>200</v>
      </c>
    </row>
    <row r="81" spans="1:12" x14ac:dyDescent="0.25">
      <c r="A81" s="3" t="s">
        <v>382</v>
      </c>
      <c r="B81" s="4">
        <v>64</v>
      </c>
      <c r="C81" s="4"/>
      <c r="D81" s="4"/>
      <c r="E81" s="4"/>
      <c r="F81" s="4">
        <v>418</v>
      </c>
      <c r="G81" s="4"/>
      <c r="H81" s="4"/>
      <c r="I81" s="4">
        <v>47</v>
      </c>
      <c r="J81" s="4"/>
      <c r="K81" s="4"/>
      <c r="L81" s="4">
        <v>529</v>
      </c>
    </row>
    <row r="82" spans="1:12" x14ac:dyDescent="0.25">
      <c r="A82" s="3" t="s">
        <v>383</v>
      </c>
      <c r="B82" s="4">
        <v>59</v>
      </c>
      <c r="C82" s="4"/>
      <c r="D82" s="4"/>
      <c r="E82" s="4"/>
      <c r="F82" s="4">
        <v>242</v>
      </c>
      <c r="G82" s="4"/>
      <c r="H82" s="4"/>
      <c r="I82" s="4">
        <v>31</v>
      </c>
      <c r="J82" s="4"/>
      <c r="K82" s="4"/>
      <c r="L82" s="4">
        <v>332</v>
      </c>
    </row>
    <row r="83" spans="1:12" x14ac:dyDescent="0.25">
      <c r="A83" s="3" t="s">
        <v>384</v>
      </c>
      <c r="B83" s="4">
        <v>155</v>
      </c>
      <c r="C83" s="4"/>
      <c r="D83" s="4"/>
      <c r="E83" s="4"/>
      <c r="F83" s="4">
        <v>743</v>
      </c>
      <c r="G83" s="4"/>
      <c r="H83" s="4"/>
      <c r="I83" s="4">
        <v>89</v>
      </c>
      <c r="J83" s="4"/>
      <c r="K83" s="4"/>
      <c r="L83" s="4">
        <v>987</v>
      </c>
    </row>
    <row r="84" spans="1:12" x14ac:dyDescent="0.25">
      <c r="A84" s="3" t="s">
        <v>385</v>
      </c>
      <c r="B84" s="4">
        <v>77</v>
      </c>
      <c r="C84" s="4"/>
      <c r="D84" s="4"/>
      <c r="E84" s="4"/>
      <c r="F84" s="4">
        <v>303</v>
      </c>
      <c r="G84" s="4"/>
      <c r="H84" s="4"/>
      <c r="I84" s="4">
        <v>45</v>
      </c>
      <c r="J84" s="4"/>
      <c r="K84" s="4"/>
      <c r="L84" s="4">
        <v>425</v>
      </c>
    </row>
    <row r="85" spans="1:12" x14ac:dyDescent="0.25">
      <c r="A85" s="3" t="s">
        <v>386</v>
      </c>
      <c r="B85" s="4">
        <v>76</v>
      </c>
      <c r="C85" s="4"/>
      <c r="D85" s="4"/>
      <c r="E85" s="4"/>
      <c r="F85" s="4">
        <v>251</v>
      </c>
      <c r="G85" s="4"/>
      <c r="H85" s="4"/>
      <c r="I85" s="4">
        <v>28</v>
      </c>
      <c r="J85" s="4"/>
      <c r="K85" s="4"/>
      <c r="L85" s="4">
        <v>355</v>
      </c>
    </row>
    <row r="86" spans="1:12" x14ac:dyDescent="0.25">
      <c r="A86" s="3" t="s">
        <v>387</v>
      </c>
      <c r="B86" s="4">
        <v>162</v>
      </c>
      <c r="C86" s="4"/>
      <c r="D86" s="4"/>
      <c r="E86" s="4"/>
      <c r="F86" s="4">
        <v>872</v>
      </c>
      <c r="G86" s="4"/>
      <c r="H86" s="4"/>
      <c r="I86" s="4">
        <v>137</v>
      </c>
      <c r="J86" s="4"/>
      <c r="K86" s="4"/>
      <c r="L86" s="4">
        <v>1171</v>
      </c>
    </row>
    <row r="87" spans="1:12" x14ac:dyDescent="0.25">
      <c r="A87" s="3" t="s">
        <v>388</v>
      </c>
      <c r="B87" s="4">
        <v>46</v>
      </c>
      <c r="C87" s="4"/>
      <c r="D87" s="4"/>
      <c r="E87" s="4"/>
      <c r="F87" s="4">
        <v>270</v>
      </c>
      <c r="G87" s="4"/>
      <c r="H87" s="4"/>
      <c r="I87" s="4">
        <v>25</v>
      </c>
      <c r="J87" s="4"/>
      <c r="K87" s="4"/>
      <c r="L87" s="4">
        <v>341</v>
      </c>
    </row>
    <row r="88" spans="1:12" x14ac:dyDescent="0.25">
      <c r="A88" s="3" t="s">
        <v>389</v>
      </c>
      <c r="B88" s="4">
        <v>67</v>
      </c>
      <c r="C88" s="4"/>
      <c r="D88" s="4"/>
      <c r="E88" s="4"/>
      <c r="F88" s="4">
        <v>233</v>
      </c>
      <c r="G88" s="4"/>
      <c r="H88" s="4"/>
      <c r="I88" s="4">
        <v>11</v>
      </c>
      <c r="J88" s="4"/>
      <c r="K88" s="4"/>
      <c r="L88" s="4">
        <v>311</v>
      </c>
    </row>
    <row r="89" spans="1:12" x14ac:dyDescent="0.25">
      <c r="A89" s="3" t="s">
        <v>390</v>
      </c>
      <c r="B89" s="4">
        <v>253</v>
      </c>
      <c r="C89" s="4"/>
      <c r="D89" s="4"/>
      <c r="E89" s="4"/>
      <c r="F89" s="4">
        <v>1335</v>
      </c>
      <c r="G89" s="4"/>
      <c r="H89" s="4"/>
      <c r="I89" s="4">
        <v>193</v>
      </c>
      <c r="J89" s="4"/>
      <c r="K89" s="4"/>
      <c r="L89" s="4">
        <v>1781</v>
      </c>
    </row>
    <row r="90" spans="1:12" x14ac:dyDescent="0.25">
      <c r="A90" s="3" t="s">
        <v>391</v>
      </c>
      <c r="B90" s="4">
        <v>865</v>
      </c>
      <c r="C90" s="4"/>
      <c r="D90" s="4"/>
      <c r="E90" s="4"/>
      <c r="F90" s="4">
        <v>3774</v>
      </c>
      <c r="G90" s="4"/>
      <c r="H90" s="4"/>
      <c r="I90" s="4">
        <v>399</v>
      </c>
      <c r="J90" s="4"/>
      <c r="K90" s="4"/>
      <c r="L90" s="4">
        <v>5038</v>
      </c>
    </row>
    <row r="91" spans="1:12" x14ac:dyDescent="0.25">
      <c r="A91" s="3" t="s">
        <v>392</v>
      </c>
      <c r="B91" s="4">
        <v>260</v>
      </c>
      <c r="C91" s="4"/>
      <c r="D91" s="4"/>
      <c r="E91" s="4"/>
      <c r="F91" s="4">
        <v>697</v>
      </c>
      <c r="G91" s="4"/>
      <c r="H91" s="4"/>
      <c r="I91" s="4">
        <v>70</v>
      </c>
      <c r="J91" s="4"/>
      <c r="K91" s="4"/>
      <c r="L91" s="4">
        <v>1027</v>
      </c>
    </row>
    <row r="92" spans="1:12" x14ac:dyDescent="0.25">
      <c r="A92" s="3" t="s">
        <v>393</v>
      </c>
      <c r="B92" s="4">
        <v>777</v>
      </c>
      <c r="C92" s="4"/>
      <c r="D92" s="4"/>
      <c r="E92" s="4"/>
      <c r="F92" s="4">
        <v>2826</v>
      </c>
      <c r="G92" s="4"/>
      <c r="H92" s="4"/>
      <c r="I92" s="4">
        <v>312</v>
      </c>
      <c r="J92" s="4"/>
      <c r="K92" s="4"/>
      <c r="L92" s="4">
        <v>3915</v>
      </c>
    </row>
    <row r="93" spans="1:12" x14ac:dyDescent="0.25">
      <c r="A93" s="3" t="s">
        <v>394</v>
      </c>
      <c r="B93" s="4">
        <v>2177</v>
      </c>
      <c r="C93" s="4"/>
      <c r="D93" s="4"/>
      <c r="E93" s="4"/>
      <c r="F93" s="4">
        <v>10080</v>
      </c>
      <c r="G93" s="4"/>
      <c r="H93" s="4"/>
      <c r="I93" s="4">
        <v>1363</v>
      </c>
      <c r="J93" s="4"/>
      <c r="K93" s="4"/>
      <c r="L93" s="4">
        <v>13620</v>
      </c>
    </row>
    <row r="94" spans="1:12" x14ac:dyDescent="0.25">
      <c r="A94" s="3" t="s">
        <v>395</v>
      </c>
      <c r="B94" s="4">
        <v>756</v>
      </c>
      <c r="C94" s="4"/>
      <c r="D94" s="4"/>
      <c r="E94" s="4"/>
      <c r="F94" s="4">
        <v>2538</v>
      </c>
      <c r="G94" s="4"/>
      <c r="H94" s="4"/>
      <c r="I94" s="4">
        <v>243</v>
      </c>
      <c r="J94" s="4"/>
      <c r="K94" s="4"/>
      <c r="L94" s="4">
        <v>3537</v>
      </c>
    </row>
    <row r="95" spans="1:12" x14ac:dyDescent="0.25">
      <c r="A95" s="3" t="s">
        <v>396</v>
      </c>
      <c r="B95" s="4">
        <v>627</v>
      </c>
      <c r="C95" s="4"/>
      <c r="D95" s="4"/>
      <c r="E95" s="4"/>
      <c r="F95" s="4">
        <v>1473</v>
      </c>
      <c r="G95" s="4"/>
      <c r="H95" s="4"/>
      <c r="I95" s="4">
        <v>180</v>
      </c>
      <c r="J95" s="4"/>
      <c r="K95" s="4"/>
      <c r="L95" s="4">
        <v>2280</v>
      </c>
    </row>
    <row r="96" spans="1:12" x14ac:dyDescent="0.25">
      <c r="A96" s="3" t="s">
        <v>397</v>
      </c>
      <c r="B96" s="4">
        <v>949</v>
      </c>
      <c r="C96" s="4"/>
      <c r="D96" s="4"/>
      <c r="E96" s="4"/>
      <c r="F96" s="4">
        <v>2447</v>
      </c>
      <c r="G96" s="4"/>
      <c r="H96" s="4"/>
      <c r="I96" s="4">
        <v>322</v>
      </c>
      <c r="J96" s="4"/>
      <c r="K96" s="4"/>
      <c r="L96" s="4">
        <v>3718</v>
      </c>
    </row>
    <row r="97" spans="1:12" x14ac:dyDescent="0.25">
      <c r="A97" s="3" t="s">
        <v>398</v>
      </c>
      <c r="B97" s="4">
        <v>78</v>
      </c>
      <c r="C97" s="4"/>
      <c r="D97" s="4"/>
      <c r="E97" s="4"/>
      <c r="F97" s="4">
        <v>316</v>
      </c>
      <c r="G97" s="4"/>
      <c r="H97" s="4"/>
      <c r="I97" s="4">
        <v>29</v>
      </c>
      <c r="J97" s="4"/>
      <c r="K97" s="4"/>
      <c r="L97" s="4">
        <v>423</v>
      </c>
    </row>
    <row r="98" spans="1:12" x14ac:dyDescent="0.25">
      <c r="A98" s="3" t="s">
        <v>399</v>
      </c>
      <c r="B98" s="4">
        <v>159</v>
      </c>
      <c r="C98" s="4"/>
      <c r="D98" s="4"/>
      <c r="E98" s="4"/>
      <c r="F98" s="4">
        <v>470</v>
      </c>
      <c r="G98" s="4"/>
      <c r="H98" s="4"/>
      <c r="I98" s="4">
        <v>48</v>
      </c>
      <c r="J98" s="4"/>
      <c r="K98" s="4"/>
      <c r="L98" s="4">
        <v>677</v>
      </c>
    </row>
    <row r="99" spans="1:12" x14ac:dyDescent="0.25">
      <c r="A99" s="3" t="s">
        <v>400</v>
      </c>
      <c r="B99" s="4">
        <v>258</v>
      </c>
      <c r="C99" s="4"/>
      <c r="D99" s="4"/>
      <c r="E99" s="4"/>
      <c r="F99" s="4">
        <v>915</v>
      </c>
      <c r="G99" s="4"/>
      <c r="H99" s="4"/>
      <c r="I99" s="4">
        <v>116</v>
      </c>
      <c r="J99" s="4"/>
      <c r="K99" s="4"/>
      <c r="L99" s="4">
        <v>1289</v>
      </c>
    </row>
    <row r="100" spans="1:12" x14ac:dyDescent="0.25">
      <c r="A100" s="3" t="s">
        <v>401</v>
      </c>
      <c r="B100" s="4">
        <v>159</v>
      </c>
      <c r="C100" s="4"/>
      <c r="D100" s="4"/>
      <c r="E100" s="4"/>
      <c r="F100" s="4">
        <v>864</v>
      </c>
      <c r="G100" s="4"/>
      <c r="H100" s="4"/>
      <c r="I100" s="4">
        <v>82</v>
      </c>
      <c r="J100" s="4"/>
      <c r="K100" s="4"/>
      <c r="L100" s="4">
        <v>1105</v>
      </c>
    </row>
    <row r="101" spans="1:12" x14ac:dyDescent="0.25">
      <c r="A101" s="3" t="s">
        <v>63</v>
      </c>
      <c r="B101" s="4">
        <v>8363</v>
      </c>
      <c r="C101" s="4"/>
      <c r="D101" s="4"/>
      <c r="E101" s="4"/>
      <c r="F101" s="4">
        <v>32362</v>
      </c>
      <c r="G101" s="4"/>
      <c r="H101" s="4"/>
      <c r="I101" s="4">
        <v>3916</v>
      </c>
      <c r="J101" s="4"/>
      <c r="K101" s="4"/>
      <c r="L101" s="4">
        <v>44641</v>
      </c>
    </row>
    <row r="104" spans="1:12" x14ac:dyDescent="0.25">
      <c r="A104" s="5" t="s">
        <v>40</v>
      </c>
      <c r="B104" t="s">
        <v>286</v>
      </c>
    </row>
    <row r="105" spans="1:12" x14ac:dyDescent="0.25">
      <c r="A105" s="5" t="s">
        <v>35</v>
      </c>
      <c r="B105" t="s">
        <v>5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99</v>
      </c>
      <c r="C109" s="4"/>
      <c r="D109" s="4"/>
      <c r="E109" s="4"/>
      <c r="F109" s="4">
        <v>255</v>
      </c>
      <c r="G109" s="4"/>
      <c r="H109" s="4"/>
      <c r="I109" s="4">
        <v>25</v>
      </c>
      <c r="J109" s="4"/>
      <c r="K109" s="4"/>
      <c r="L109" s="4">
        <v>379</v>
      </c>
    </row>
    <row r="110" spans="1:12" x14ac:dyDescent="0.25">
      <c r="A110" s="3" t="s">
        <v>403</v>
      </c>
      <c r="B110" s="4">
        <v>19</v>
      </c>
      <c r="C110" s="4"/>
      <c r="D110" s="4"/>
      <c r="E110" s="4"/>
      <c r="F110" s="4">
        <v>63</v>
      </c>
      <c r="G110" s="4"/>
      <c r="H110" s="4"/>
      <c r="I110" s="4">
        <v>3</v>
      </c>
      <c r="J110" s="4"/>
      <c r="K110" s="4"/>
      <c r="L110" s="4">
        <v>85</v>
      </c>
    </row>
    <row r="111" spans="1:12" x14ac:dyDescent="0.25">
      <c r="A111" s="3" t="s">
        <v>404</v>
      </c>
      <c r="B111" s="4">
        <v>113</v>
      </c>
      <c r="C111" s="4"/>
      <c r="D111" s="4"/>
      <c r="E111" s="4"/>
      <c r="F111" s="4">
        <v>249</v>
      </c>
      <c r="G111" s="4"/>
      <c r="H111" s="4"/>
      <c r="I111" s="4">
        <v>29</v>
      </c>
      <c r="J111" s="4"/>
      <c r="K111" s="4"/>
      <c r="L111" s="4">
        <v>391</v>
      </c>
    </row>
    <row r="112" spans="1:12" x14ac:dyDescent="0.25">
      <c r="A112" s="3" t="s">
        <v>405</v>
      </c>
      <c r="B112" s="4">
        <v>13</v>
      </c>
      <c r="C112" s="4"/>
      <c r="D112" s="4"/>
      <c r="E112" s="4"/>
      <c r="F112" s="4">
        <v>67</v>
      </c>
      <c r="G112" s="4"/>
      <c r="H112" s="4"/>
      <c r="I112" s="4">
        <v>6</v>
      </c>
      <c r="J112" s="4"/>
      <c r="K112" s="4"/>
      <c r="L112" s="4">
        <v>86</v>
      </c>
    </row>
    <row r="113" spans="1:12" x14ac:dyDescent="0.25">
      <c r="A113" s="3" t="s">
        <v>406</v>
      </c>
      <c r="B113" s="4">
        <v>102</v>
      </c>
      <c r="C113" s="4"/>
      <c r="D113" s="4"/>
      <c r="E113" s="4"/>
      <c r="F113" s="4">
        <v>481</v>
      </c>
      <c r="G113" s="4"/>
      <c r="H113" s="4"/>
      <c r="I113" s="4">
        <v>54</v>
      </c>
      <c r="J113" s="4"/>
      <c r="K113" s="4"/>
      <c r="L113" s="4">
        <v>637</v>
      </c>
    </row>
    <row r="114" spans="1:12" x14ac:dyDescent="0.25">
      <c r="A114" s="3" t="s">
        <v>407</v>
      </c>
      <c r="B114" s="4">
        <v>13</v>
      </c>
      <c r="C114" s="4"/>
      <c r="D114" s="4"/>
      <c r="E114" s="4"/>
      <c r="F114" s="4">
        <v>72</v>
      </c>
      <c r="G114" s="4"/>
      <c r="H114" s="4"/>
      <c r="I114" s="4">
        <v>7</v>
      </c>
      <c r="J114" s="4"/>
      <c r="K114" s="4"/>
      <c r="L114" s="4">
        <v>92</v>
      </c>
    </row>
    <row r="115" spans="1:12" x14ac:dyDescent="0.25">
      <c r="A115" s="3" t="s">
        <v>408</v>
      </c>
      <c r="B115" s="4">
        <v>28</v>
      </c>
      <c r="C115" s="4"/>
      <c r="D115" s="4"/>
      <c r="E115" s="4"/>
      <c r="F115" s="4">
        <v>170</v>
      </c>
      <c r="G115" s="4"/>
      <c r="H115" s="4"/>
      <c r="I115" s="4">
        <v>17</v>
      </c>
      <c r="J115" s="4"/>
      <c r="K115" s="4"/>
      <c r="L115" s="4">
        <v>215</v>
      </c>
    </row>
    <row r="116" spans="1:12" x14ac:dyDescent="0.25">
      <c r="A116" s="3" t="s">
        <v>409</v>
      </c>
      <c r="B116" s="4">
        <v>75</v>
      </c>
      <c r="C116" s="4"/>
      <c r="D116" s="4"/>
      <c r="E116" s="4"/>
      <c r="F116" s="4">
        <v>455</v>
      </c>
      <c r="G116" s="4"/>
      <c r="H116" s="4"/>
      <c r="I116" s="4">
        <v>52</v>
      </c>
      <c r="J116" s="4"/>
      <c r="K116" s="4"/>
      <c r="L116" s="4">
        <v>582</v>
      </c>
    </row>
    <row r="117" spans="1:12" x14ac:dyDescent="0.25">
      <c r="A117" s="3" t="s">
        <v>410</v>
      </c>
      <c r="B117" s="4">
        <v>72</v>
      </c>
      <c r="C117" s="4"/>
      <c r="D117" s="4"/>
      <c r="E117" s="4"/>
      <c r="F117" s="4">
        <v>258</v>
      </c>
      <c r="G117" s="4"/>
      <c r="H117" s="4"/>
      <c r="I117" s="4">
        <v>30</v>
      </c>
      <c r="J117" s="4"/>
      <c r="K117" s="4"/>
      <c r="L117" s="4">
        <v>360</v>
      </c>
    </row>
    <row r="118" spans="1:12" x14ac:dyDescent="0.25">
      <c r="A118" s="3" t="s">
        <v>411</v>
      </c>
      <c r="B118" s="4">
        <v>173</v>
      </c>
      <c r="C118" s="4"/>
      <c r="D118" s="4"/>
      <c r="E118" s="4"/>
      <c r="F118" s="4">
        <v>801</v>
      </c>
      <c r="G118" s="4"/>
      <c r="H118" s="4"/>
      <c r="I118" s="4">
        <v>100</v>
      </c>
      <c r="J118" s="4"/>
      <c r="K118" s="4"/>
      <c r="L118" s="4">
        <v>1074</v>
      </c>
    </row>
    <row r="119" spans="1:12" x14ac:dyDescent="0.25">
      <c r="A119" s="3" t="s">
        <v>412</v>
      </c>
      <c r="B119" s="4">
        <v>83</v>
      </c>
      <c r="C119" s="4"/>
      <c r="D119" s="4"/>
      <c r="E119" s="4"/>
      <c r="F119" s="4">
        <v>321</v>
      </c>
      <c r="G119" s="4"/>
      <c r="H119" s="4"/>
      <c r="I119" s="4">
        <v>42</v>
      </c>
      <c r="J119" s="4"/>
      <c r="K119" s="4"/>
      <c r="L119" s="4">
        <v>446</v>
      </c>
    </row>
    <row r="120" spans="1:12" x14ac:dyDescent="0.25">
      <c r="A120" s="3" t="s">
        <v>413</v>
      </c>
      <c r="B120" s="4">
        <v>72</v>
      </c>
      <c r="C120" s="4"/>
      <c r="D120" s="4"/>
      <c r="E120" s="4"/>
      <c r="F120" s="4">
        <v>262</v>
      </c>
      <c r="G120" s="4"/>
      <c r="H120" s="4"/>
      <c r="I120" s="4">
        <v>28</v>
      </c>
      <c r="J120" s="4"/>
      <c r="K120" s="4"/>
      <c r="L120" s="4">
        <v>362</v>
      </c>
    </row>
    <row r="121" spans="1:12" x14ac:dyDescent="0.25">
      <c r="A121" s="3" t="s">
        <v>414</v>
      </c>
      <c r="B121" s="4">
        <v>184</v>
      </c>
      <c r="C121" s="4"/>
      <c r="D121" s="4"/>
      <c r="E121" s="4"/>
      <c r="F121" s="4">
        <v>915</v>
      </c>
      <c r="G121" s="4"/>
      <c r="H121" s="4"/>
      <c r="I121" s="4">
        <v>123</v>
      </c>
      <c r="J121" s="4"/>
      <c r="K121" s="4"/>
      <c r="L121" s="4">
        <v>1222</v>
      </c>
    </row>
    <row r="122" spans="1:12" x14ac:dyDescent="0.25">
      <c r="A122" s="3" t="s">
        <v>415</v>
      </c>
      <c r="B122" s="4">
        <v>45</v>
      </c>
      <c r="C122" s="4"/>
      <c r="D122" s="4"/>
      <c r="E122" s="4"/>
      <c r="F122" s="4">
        <v>265</v>
      </c>
      <c r="G122" s="4"/>
      <c r="H122" s="4"/>
      <c r="I122" s="4">
        <v>28</v>
      </c>
      <c r="J122" s="4"/>
      <c r="K122" s="4"/>
      <c r="L122" s="4">
        <v>338</v>
      </c>
    </row>
    <row r="123" spans="1:12" x14ac:dyDescent="0.25">
      <c r="A123" s="3" t="s">
        <v>416</v>
      </c>
      <c r="B123" s="4">
        <v>69</v>
      </c>
      <c r="C123" s="4"/>
      <c r="D123" s="4"/>
      <c r="E123" s="4"/>
      <c r="F123" s="4">
        <v>244</v>
      </c>
      <c r="G123" s="4"/>
      <c r="H123" s="4"/>
      <c r="I123" s="4">
        <v>10</v>
      </c>
      <c r="J123" s="4"/>
      <c r="K123" s="4"/>
      <c r="L123" s="4">
        <v>323</v>
      </c>
    </row>
    <row r="124" spans="1:12" x14ac:dyDescent="0.25">
      <c r="A124" s="3" t="s">
        <v>417</v>
      </c>
      <c r="B124" s="4">
        <v>286</v>
      </c>
      <c r="C124" s="4"/>
      <c r="D124" s="4"/>
      <c r="E124" s="4"/>
      <c r="F124" s="4">
        <v>1389</v>
      </c>
      <c r="G124" s="4"/>
      <c r="H124" s="4"/>
      <c r="I124" s="4">
        <v>195</v>
      </c>
      <c r="J124" s="4"/>
      <c r="K124" s="4"/>
      <c r="L124" s="4">
        <v>1870</v>
      </c>
    </row>
    <row r="125" spans="1:12" x14ac:dyDescent="0.25">
      <c r="A125" s="3" t="s">
        <v>418</v>
      </c>
      <c r="B125" s="4">
        <v>921</v>
      </c>
      <c r="C125" s="4"/>
      <c r="D125" s="4"/>
      <c r="E125" s="4"/>
      <c r="F125" s="4">
        <v>3809</v>
      </c>
      <c r="G125" s="4"/>
      <c r="H125" s="4"/>
      <c r="I125" s="4">
        <v>404</v>
      </c>
      <c r="J125" s="4"/>
      <c r="K125" s="4"/>
      <c r="L125" s="4">
        <v>5134</v>
      </c>
    </row>
    <row r="126" spans="1:12" x14ac:dyDescent="0.25">
      <c r="A126" s="3" t="s">
        <v>419</v>
      </c>
      <c r="B126" s="4">
        <v>281</v>
      </c>
      <c r="C126" s="4"/>
      <c r="D126" s="4"/>
      <c r="E126" s="4"/>
      <c r="F126" s="4">
        <v>694</v>
      </c>
      <c r="G126" s="4"/>
      <c r="H126" s="4"/>
      <c r="I126" s="4">
        <v>75</v>
      </c>
      <c r="J126" s="4"/>
      <c r="K126" s="4"/>
      <c r="L126" s="4">
        <v>1050</v>
      </c>
    </row>
    <row r="127" spans="1:12" x14ac:dyDescent="0.25">
      <c r="A127" s="3" t="s">
        <v>420</v>
      </c>
      <c r="B127" s="4">
        <v>805</v>
      </c>
      <c r="C127" s="4"/>
      <c r="D127" s="4"/>
      <c r="E127" s="4"/>
      <c r="F127" s="4">
        <v>2858</v>
      </c>
      <c r="G127" s="4"/>
      <c r="H127" s="4"/>
      <c r="I127" s="4">
        <v>288</v>
      </c>
      <c r="J127" s="4"/>
      <c r="K127" s="4"/>
      <c r="L127" s="4">
        <v>3951</v>
      </c>
    </row>
    <row r="128" spans="1:12" x14ac:dyDescent="0.25">
      <c r="A128" s="3" t="s">
        <v>421</v>
      </c>
      <c r="B128" s="4">
        <v>2303</v>
      </c>
      <c r="C128" s="4"/>
      <c r="D128" s="4"/>
      <c r="E128" s="4"/>
      <c r="F128" s="4">
        <v>10090</v>
      </c>
      <c r="G128" s="4"/>
      <c r="H128" s="4"/>
      <c r="I128" s="4">
        <v>1325</v>
      </c>
      <c r="J128" s="4"/>
      <c r="K128" s="4"/>
      <c r="L128" s="4">
        <v>13718</v>
      </c>
    </row>
    <row r="129" spans="1:12" x14ac:dyDescent="0.25">
      <c r="A129" s="3" t="s">
        <v>422</v>
      </c>
      <c r="B129" s="4">
        <v>837</v>
      </c>
      <c r="C129" s="4"/>
      <c r="D129" s="4"/>
      <c r="E129" s="4"/>
      <c r="F129" s="4">
        <v>2570</v>
      </c>
      <c r="G129" s="4"/>
      <c r="H129" s="4"/>
      <c r="I129" s="4">
        <v>258</v>
      </c>
      <c r="J129" s="4"/>
      <c r="K129" s="4"/>
      <c r="L129" s="4">
        <v>3665</v>
      </c>
    </row>
    <row r="130" spans="1:12" x14ac:dyDescent="0.25">
      <c r="A130" s="3" t="s">
        <v>423</v>
      </c>
      <c r="B130" s="4">
        <v>657</v>
      </c>
      <c r="C130" s="4"/>
      <c r="D130" s="4"/>
      <c r="E130" s="4"/>
      <c r="F130" s="4">
        <v>1456</v>
      </c>
      <c r="G130" s="4"/>
      <c r="H130" s="4"/>
      <c r="I130" s="4">
        <v>177</v>
      </c>
      <c r="J130" s="4"/>
      <c r="K130" s="4"/>
      <c r="L130" s="4">
        <v>2290</v>
      </c>
    </row>
    <row r="131" spans="1:12" x14ac:dyDescent="0.25">
      <c r="A131" s="3" t="s">
        <v>424</v>
      </c>
      <c r="B131" s="4">
        <v>986</v>
      </c>
      <c r="C131" s="4"/>
      <c r="D131" s="4"/>
      <c r="E131" s="4"/>
      <c r="F131" s="4">
        <v>2466</v>
      </c>
      <c r="G131" s="4"/>
      <c r="H131" s="4"/>
      <c r="I131" s="4">
        <v>315</v>
      </c>
      <c r="J131" s="4"/>
      <c r="K131" s="4"/>
      <c r="L131" s="4">
        <v>3767</v>
      </c>
    </row>
    <row r="132" spans="1:12" x14ac:dyDescent="0.25">
      <c r="A132" s="3" t="s">
        <v>425</v>
      </c>
      <c r="B132" s="4">
        <v>91</v>
      </c>
      <c r="C132" s="4"/>
      <c r="D132" s="4"/>
      <c r="E132" s="4"/>
      <c r="F132" s="4">
        <v>322</v>
      </c>
      <c r="G132" s="4"/>
      <c r="H132" s="4"/>
      <c r="I132" s="4">
        <v>32</v>
      </c>
      <c r="J132" s="4"/>
      <c r="K132" s="4"/>
      <c r="L132" s="4">
        <v>445</v>
      </c>
    </row>
    <row r="133" spans="1:12" x14ac:dyDescent="0.25">
      <c r="A133" s="3" t="s">
        <v>426</v>
      </c>
      <c r="B133" s="4">
        <v>168</v>
      </c>
      <c r="C133" s="4"/>
      <c r="D133" s="4"/>
      <c r="E133" s="4"/>
      <c r="F133" s="4">
        <v>478</v>
      </c>
      <c r="G133" s="4"/>
      <c r="H133" s="4"/>
      <c r="I133" s="4">
        <v>46</v>
      </c>
      <c r="J133" s="4"/>
      <c r="K133" s="4"/>
      <c r="L133" s="4">
        <v>692</v>
      </c>
    </row>
    <row r="134" spans="1:12" x14ac:dyDescent="0.25">
      <c r="A134" s="3" t="s">
        <v>427</v>
      </c>
      <c r="B134" s="4">
        <v>285</v>
      </c>
      <c r="C134" s="4"/>
      <c r="D134" s="4"/>
      <c r="E134" s="4"/>
      <c r="F134" s="4">
        <v>975</v>
      </c>
      <c r="G134" s="4"/>
      <c r="H134" s="4"/>
      <c r="I134" s="4">
        <v>123</v>
      </c>
      <c r="J134" s="4"/>
      <c r="K134" s="4"/>
      <c r="L134" s="4">
        <v>1383</v>
      </c>
    </row>
    <row r="135" spans="1:12" x14ac:dyDescent="0.25">
      <c r="A135" s="3" t="s">
        <v>428</v>
      </c>
      <c r="B135" s="4">
        <v>175</v>
      </c>
      <c r="C135" s="4"/>
      <c r="D135" s="4"/>
      <c r="E135" s="4"/>
      <c r="F135" s="4">
        <v>867</v>
      </c>
      <c r="G135" s="4"/>
      <c r="H135" s="4"/>
      <c r="I135" s="4">
        <v>79</v>
      </c>
      <c r="J135" s="4"/>
      <c r="K135" s="4"/>
      <c r="L135" s="4">
        <v>1121</v>
      </c>
    </row>
    <row r="136" spans="1:12" x14ac:dyDescent="0.25">
      <c r="A136" s="3" t="s">
        <v>62</v>
      </c>
      <c r="B136" s="4">
        <v>8955</v>
      </c>
      <c r="C136" s="4"/>
      <c r="D136" s="4"/>
      <c r="E136" s="4"/>
      <c r="F136" s="4">
        <v>32852</v>
      </c>
      <c r="G136" s="4"/>
      <c r="H136" s="4"/>
      <c r="I136" s="4">
        <v>3871</v>
      </c>
      <c r="J136" s="4"/>
      <c r="K136" s="4"/>
      <c r="L136" s="4">
        <v>45678</v>
      </c>
    </row>
    <row r="139" spans="1:12" x14ac:dyDescent="0.25">
      <c r="A139" s="5" t="s">
        <v>40</v>
      </c>
      <c r="B139" t="s">
        <v>286</v>
      </c>
    </row>
    <row r="140" spans="1:12" x14ac:dyDescent="0.25">
      <c r="A140" s="5" t="s">
        <v>35</v>
      </c>
      <c r="B140" t="s">
        <v>5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106</v>
      </c>
      <c r="C144" s="4"/>
      <c r="D144" s="4"/>
      <c r="E144" s="4"/>
      <c r="F144" s="4">
        <v>259</v>
      </c>
      <c r="G144" s="4"/>
      <c r="H144" s="4"/>
      <c r="I144" s="4">
        <v>31</v>
      </c>
      <c r="J144" s="4"/>
      <c r="K144" s="4"/>
      <c r="L144" s="4">
        <v>396</v>
      </c>
    </row>
    <row r="145" spans="1:12" x14ac:dyDescent="0.25">
      <c r="A145" s="3" t="s">
        <v>430</v>
      </c>
      <c r="B145" s="4">
        <v>18</v>
      </c>
      <c r="C145" s="4"/>
      <c r="D145" s="4"/>
      <c r="E145" s="4"/>
      <c r="F145" s="4">
        <v>70</v>
      </c>
      <c r="G145" s="4"/>
      <c r="H145" s="4"/>
      <c r="I145" s="4">
        <v>5</v>
      </c>
      <c r="J145" s="4"/>
      <c r="K145" s="4"/>
      <c r="L145" s="4">
        <v>93</v>
      </c>
    </row>
    <row r="146" spans="1:12" x14ac:dyDescent="0.25">
      <c r="A146" s="3" t="s">
        <v>431</v>
      </c>
      <c r="B146" s="4">
        <v>113</v>
      </c>
      <c r="C146" s="4"/>
      <c r="D146" s="4"/>
      <c r="E146" s="4"/>
      <c r="F146" s="4">
        <v>256</v>
      </c>
      <c r="G146" s="4"/>
      <c r="H146" s="4"/>
      <c r="I146" s="4">
        <v>27</v>
      </c>
      <c r="J146" s="4"/>
      <c r="K146" s="4"/>
      <c r="L146" s="4">
        <v>396</v>
      </c>
    </row>
    <row r="147" spans="1:12" x14ac:dyDescent="0.25">
      <c r="A147" s="3" t="s">
        <v>432</v>
      </c>
      <c r="B147" s="4">
        <v>16</v>
      </c>
      <c r="C147" s="4"/>
      <c r="D147" s="4"/>
      <c r="E147" s="4"/>
      <c r="F147" s="4">
        <v>73</v>
      </c>
      <c r="G147" s="4"/>
      <c r="H147" s="4"/>
      <c r="I147" s="4">
        <v>6</v>
      </c>
      <c r="J147" s="4"/>
      <c r="K147" s="4"/>
      <c r="L147" s="4">
        <v>95</v>
      </c>
    </row>
    <row r="148" spans="1:12" x14ac:dyDescent="0.25">
      <c r="A148" s="3" t="s">
        <v>433</v>
      </c>
      <c r="B148" s="4">
        <v>104</v>
      </c>
      <c r="C148" s="4"/>
      <c r="D148" s="4"/>
      <c r="E148" s="4"/>
      <c r="F148" s="4">
        <v>503</v>
      </c>
      <c r="G148" s="4"/>
      <c r="H148" s="4"/>
      <c r="I148" s="4">
        <v>60</v>
      </c>
      <c r="J148" s="4"/>
      <c r="K148" s="4"/>
      <c r="L148" s="4">
        <v>667</v>
      </c>
    </row>
    <row r="149" spans="1:12" x14ac:dyDescent="0.25">
      <c r="A149" s="3" t="s">
        <v>434</v>
      </c>
      <c r="B149" s="4">
        <v>13</v>
      </c>
      <c r="C149" s="4"/>
      <c r="D149" s="4"/>
      <c r="E149" s="4"/>
      <c r="F149" s="4">
        <v>71</v>
      </c>
      <c r="G149" s="4"/>
      <c r="H149" s="4"/>
      <c r="I149" s="4">
        <v>9</v>
      </c>
      <c r="J149" s="4"/>
      <c r="K149" s="4"/>
      <c r="L149" s="4">
        <v>93</v>
      </c>
    </row>
    <row r="150" spans="1:12" x14ac:dyDescent="0.25">
      <c r="A150" s="3" t="s">
        <v>435</v>
      </c>
      <c r="B150" s="4">
        <v>33</v>
      </c>
      <c r="C150" s="4"/>
      <c r="D150" s="4"/>
      <c r="E150" s="4"/>
      <c r="F150" s="4">
        <v>168</v>
      </c>
      <c r="G150" s="4"/>
      <c r="H150" s="4"/>
      <c r="I150" s="4">
        <v>22</v>
      </c>
      <c r="J150" s="4"/>
      <c r="K150" s="4"/>
      <c r="L150" s="4">
        <v>223</v>
      </c>
    </row>
    <row r="151" spans="1:12" x14ac:dyDescent="0.25">
      <c r="A151" s="3" t="s">
        <v>436</v>
      </c>
      <c r="B151" s="4">
        <v>76</v>
      </c>
      <c r="C151" s="4"/>
      <c r="D151" s="4"/>
      <c r="E151" s="4"/>
      <c r="F151" s="4">
        <v>502</v>
      </c>
      <c r="G151" s="4"/>
      <c r="H151" s="4"/>
      <c r="I151" s="4">
        <v>57</v>
      </c>
      <c r="J151" s="4"/>
      <c r="K151" s="4"/>
      <c r="L151" s="4">
        <v>635</v>
      </c>
    </row>
    <row r="152" spans="1:12" x14ac:dyDescent="0.25">
      <c r="A152" s="3" t="s">
        <v>437</v>
      </c>
      <c r="B152" s="4">
        <v>89</v>
      </c>
      <c r="C152" s="4"/>
      <c r="D152" s="4"/>
      <c r="E152" s="4"/>
      <c r="F152" s="4">
        <v>261</v>
      </c>
      <c r="G152" s="4"/>
      <c r="H152" s="4"/>
      <c r="I152" s="4">
        <v>31</v>
      </c>
      <c r="J152" s="4"/>
      <c r="K152" s="4"/>
      <c r="L152" s="4">
        <v>381</v>
      </c>
    </row>
    <row r="153" spans="1:12" x14ac:dyDescent="0.25">
      <c r="A153" s="3" t="s">
        <v>438</v>
      </c>
      <c r="B153" s="4">
        <v>206</v>
      </c>
      <c r="C153" s="4"/>
      <c r="D153" s="4"/>
      <c r="E153" s="4"/>
      <c r="F153" s="4">
        <v>858</v>
      </c>
      <c r="G153" s="4"/>
      <c r="H153" s="4"/>
      <c r="I153" s="4">
        <v>92</v>
      </c>
      <c r="J153" s="4"/>
      <c r="K153" s="4"/>
      <c r="L153" s="4">
        <v>1156</v>
      </c>
    </row>
    <row r="154" spans="1:12" x14ac:dyDescent="0.25">
      <c r="A154" s="3" t="s">
        <v>439</v>
      </c>
      <c r="B154" s="4">
        <v>87</v>
      </c>
      <c r="C154" s="4"/>
      <c r="D154" s="4"/>
      <c r="E154" s="4"/>
      <c r="F154" s="4">
        <v>333</v>
      </c>
      <c r="G154" s="4"/>
      <c r="H154" s="4"/>
      <c r="I154" s="4">
        <v>47</v>
      </c>
      <c r="J154" s="4"/>
      <c r="K154" s="4"/>
      <c r="L154" s="4">
        <v>467</v>
      </c>
    </row>
    <row r="155" spans="1:12" x14ac:dyDescent="0.25">
      <c r="A155" s="3" t="s">
        <v>440</v>
      </c>
      <c r="B155" s="4">
        <v>90</v>
      </c>
      <c r="C155" s="4"/>
      <c r="D155" s="4"/>
      <c r="E155" s="4"/>
      <c r="F155" s="4">
        <v>289</v>
      </c>
      <c r="G155" s="4"/>
      <c r="H155" s="4"/>
      <c r="I155" s="4">
        <v>27</v>
      </c>
      <c r="J155" s="4"/>
      <c r="K155" s="4"/>
      <c r="L155" s="4">
        <v>406</v>
      </c>
    </row>
    <row r="156" spans="1:12" x14ac:dyDescent="0.25">
      <c r="A156" s="3" t="s">
        <v>441</v>
      </c>
      <c r="B156" s="4">
        <v>194</v>
      </c>
      <c r="C156" s="4"/>
      <c r="D156" s="4"/>
      <c r="E156" s="4"/>
      <c r="F156" s="4">
        <v>899</v>
      </c>
      <c r="G156" s="4"/>
      <c r="H156" s="4"/>
      <c r="I156" s="4">
        <v>124</v>
      </c>
      <c r="J156" s="4"/>
      <c r="K156" s="4"/>
      <c r="L156" s="4">
        <v>1217</v>
      </c>
    </row>
    <row r="157" spans="1:12" x14ac:dyDescent="0.25">
      <c r="A157" s="3" t="s">
        <v>442</v>
      </c>
      <c r="B157" s="4">
        <v>51</v>
      </c>
      <c r="C157" s="4"/>
      <c r="D157" s="4"/>
      <c r="E157" s="4"/>
      <c r="F157" s="4">
        <v>279</v>
      </c>
      <c r="G157" s="4"/>
      <c r="H157" s="4"/>
      <c r="I157" s="4">
        <v>24</v>
      </c>
      <c r="J157" s="4"/>
      <c r="K157" s="4"/>
      <c r="L157" s="4">
        <v>354</v>
      </c>
    </row>
    <row r="158" spans="1:12" x14ac:dyDescent="0.25">
      <c r="A158" s="3" t="s">
        <v>443</v>
      </c>
      <c r="B158" s="4">
        <v>87</v>
      </c>
      <c r="C158" s="4"/>
      <c r="D158" s="4"/>
      <c r="E158" s="4"/>
      <c r="F158" s="4">
        <v>246</v>
      </c>
      <c r="G158" s="4"/>
      <c r="H158" s="4"/>
      <c r="I158" s="4">
        <v>14</v>
      </c>
      <c r="J158" s="4"/>
      <c r="K158" s="4"/>
      <c r="L158" s="4">
        <v>347</v>
      </c>
    </row>
    <row r="159" spans="1:12" x14ac:dyDescent="0.25">
      <c r="A159" s="3" t="s">
        <v>444</v>
      </c>
      <c r="B159" s="4">
        <v>309</v>
      </c>
      <c r="C159" s="4"/>
      <c r="D159" s="4"/>
      <c r="E159" s="4"/>
      <c r="F159" s="4">
        <v>1440</v>
      </c>
      <c r="G159" s="4"/>
      <c r="H159" s="4"/>
      <c r="I159" s="4">
        <v>190</v>
      </c>
      <c r="J159" s="4"/>
      <c r="K159" s="4"/>
      <c r="L159" s="4">
        <v>1939</v>
      </c>
    </row>
    <row r="160" spans="1:12" x14ac:dyDescent="0.25">
      <c r="A160" s="3" t="s">
        <v>445</v>
      </c>
      <c r="B160" s="4">
        <v>980</v>
      </c>
      <c r="C160" s="4"/>
      <c r="D160" s="4"/>
      <c r="E160" s="4"/>
      <c r="F160" s="4">
        <v>3866</v>
      </c>
      <c r="G160" s="4"/>
      <c r="H160" s="4"/>
      <c r="I160" s="4">
        <v>431</v>
      </c>
      <c r="J160" s="4"/>
      <c r="K160" s="4"/>
      <c r="L160" s="4">
        <v>5277</v>
      </c>
    </row>
    <row r="161" spans="1:12" x14ac:dyDescent="0.25">
      <c r="A161" s="3" t="s">
        <v>446</v>
      </c>
      <c r="B161" s="4">
        <v>297</v>
      </c>
      <c r="C161" s="4"/>
      <c r="D161" s="4"/>
      <c r="E161" s="4"/>
      <c r="F161" s="4">
        <v>699</v>
      </c>
      <c r="G161" s="4"/>
      <c r="H161" s="4"/>
      <c r="I161" s="4">
        <v>79</v>
      </c>
      <c r="J161" s="4"/>
      <c r="K161" s="4"/>
      <c r="L161" s="4">
        <v>1075</v>
      </c>
    </row>
    <row r="162" spans="1:12" x14ac:dyDescent="0.25">
      <c r="A162" s="3" t="s">
        <v>447</v>
      </c>
      <c r="B162" s="4">
        <v>858</v>
      </c>
      <c r="C162" s="4"/>
      <c r="D162" s="4"/>
      <c r="E162" s="4"/>
      <c r="F162" s="4">
        <v>2915</v>
      </c>
      <c r="G162" s="4"/>
      <c r="H162" s="4"/>
      <c r="I162" s="4">
        <v>262</v>
      </c>
      <c r="J162" s="4"/>
      <c r="K162" s="4"/>
      <c r="L162" s="4">
        <v>4035</v>
      </c>
    </row>
    <row r="163" spans="1:12" x14ac:dyDescent="0.25">
      <c r="A163" s="3" t="s">
        <v>448</v>
      </c>
      <c r="B163" s="4">
        <v>2397</v>
      </c>
      <c r="C163" s="4"/>
      <c r="D163" s="4"/>
      <c r="E163" s="4"/>
      <c r="F163" s="4">
        <v>10143</v>
      </c>
      <c r="G163" s="4"/>
      <c r="H163" s="4"/>
      <c r="I163" s="4">
        <v>1282</v>
      </c>
      <c r="J163" s="4"/>
      <c r="K163" s="4"/>
      <c r="L163" s="4">
        <v>13822</v>
      </c>
    </row>
    <row r="164" spans="1:12" x14ac:dyDescent="0.25">
      <c r="A164" s="3" t="s">
        <v>449</v>
      </c>
      <c r="B164" s="4">
        <v>843</v>
      </c>
      <c r="C164" s="4"/>
      <c r="D164" s="4"/>
      <c r="E164" s="4"/>
      <c r="F164" s="4">
        <v>2599</v>
      </c>
      <c r="G164" s="4"/>
      <c r="H164" s="4"/>
      <c r="I164" s="4">
        <v>249</v>
      </c>
      <c r="J164" s="4"/>
      <c r="K164" s="4"/>
      <c r="L164" s="4">
        <v>3691</v>
      </c>
    </row>
    <row r="165" spans="1:12" x14ac:dyDescent="0.25">
      <c r="A165" s="3" t="s">
        <v>450</v>
      </c>
      <c r="B165" s="4">
        <v>668</v>
      </c>
      <c r="C165" s="4"/>
      <c r="D165" s="4"/>
      <c r="E165" s="4"/>
      <c r="F165" s="4">
        <v>1455</v>
      </c>
      <c r="G165" s="4"/>
      <c r="H165" s="4"/>
      <c r="I165" s="4">
        <v>177</v>
      </c>
      <c r="J165" s="4"/>
      <c r="K165" s="4"/>
      <c r="L165" s="4">
        <v>2300</v>
      </c>
    </row>
    <row r="166" spans="1:12" x14ac:dyDescent="0.25">
      <c r="A166" s="3" t="s">
        <v>451</v>
      </c>
      <c r="B166" s="4">
        <v>1039</v>
      </c>
      <c r="C166" s="4"/>
      <c r="D166" s="4"/>
      <c r="E166" s="4"/>
      <c r="F166" s="4">
        <v>2435</v>
      </c>
      <c r="G166" s="4"/>
      <c r="H166" s="4"/>
      <c r="I166" s="4">
        <v>289</v>
      </c>
      <c r="J166" s="4"/>
      <c r="K166" s="4"/>
      <c r="L166" s="4">
        <v>3763</v>
      </c>
    </row>
    <row r="167" spans="1:12" x14ac:dyDescent="0.25">
      <c r="A167" s="3" t="s">
        <v>452</v>
      </c>
      <c r="B167" s="4">
        <v>99</v>
      </c>
      <c r="C167" s="4"/>
      <c r="D167" s="4"/>
      <c r="E167" s="4"/>
      <c r="F167" s="4">
        <v>323</v>
      </c>
      <c r="G167" s="4"/>
      <c r="H167" s="4"/>
      <c r="I167" s="4">
        <v>35</v>
      </c>
      <c r="J167" s="4"/>
      <c r="K167" s="4"/>
      <c r="L167" s="4">
        <v>457</v>
      </c>
    </row>
    <row r="168" spans="1:12" x14ac:dyDescent="0.25">
      <c r="A168" s="3" t="s">
        <v>453</v>
      </c>
      <c r="B168" s="4">
        <v>166</v>
      </c>
      <c r="C168" s="4"/>
      <c r="D168" s="4"/>
      <c r="E168" s="4"/>
      <c r="F168" s="4">
        <v>511</v>
      </c>
      <c r="G168" s="4"/>
      <c r="H168" s="4"/>
      <c r="I168" s="4">
        <v>44</v>
      </c>
      <c r="J168" s="4"/>
      <c r="K168" s="4"/>
      <c r="L168" s="4">
        <v>721</v>
      </c>
    </row>
    <row r="169" spans="1:12" x14ac:dyDescent="0.25">
      <c r="A169" s="3" t="s">
        <v>454</v>
      </c>
      <c r="B169" s="4">
        <v>291</v>
      </c>
      <c r="C169" s="4"/>
      <c r="D169" s="4"/>
      <c r="E169" s="4"/>
      <c r="F169" s="4">
        <v>993</v>
      </c>
      <c r="G169" s="4"/>
      <c r="H169" s="4"/>
      <c r="I169" s="4">
        <v>119</v>
      </c>
      <c r="J169" s="4"/>
      <c r="K169" s="4"/>
      <c r="L169" s="4">
        <v>1403</v>
      </c>
    </row>
    <row r="170" spans="1:12" x14ac:dyDescent="0.25">
      <c r="A170" s="3" t="s">
        <v>455</v>
      </c>
      <c r="B170" s="4">
        <v>182</v>
      </c>
      <c r="C170" s="4"/>
      <c r="D170" s="4"/>
      <c r="E170" s="4"/>
      <c r="F170" s="4">
        <v>856</v>
      </c>
      <c r="G170" s="4"/>
      <c r="H170" s="4"/>
      <c r="I170" s="4">
        <v>74</v>
      </c>
      <c r="J170" s="4"/>
      <c r="K170" s="4"/>
      <c r="L170" s="4">
        <v>1112</v>
      </c>
    </row>
    <row r="171" spans="1:12" x14ac:dyDescent="0.25">
      <c r="A171" s="3" t="s">
        <v>61</v>
      </c>
      <c r="B171" s="4">
        <v>9412</v>
      </c>
      <c r="C171" s="4"/>
      <c r="D171" s="4"/>
      <c r="E171" s="4"/>
      <c r="F171" s="4">
        <v>33302</v>
      </c>
      <c r="G171" s="4"/>
      <c r="H171" s="4"/>
      <c r="I171" s="4">
        <v>3807</v>
      </c>
      <c r="J171" s="4"/>
      <c r="K171" s="4"/>
      <c r="L171" s="4">
        <v>46521</v>
      </c>
    </row>
    <row r="174" spans="1:12" x14ac:dyDescent="0.25">
      <c r="A174" s="5" t="s">
        <v>40</v>
      </c>
      <c r="B174" t="s">
        <v>286</v>
      </c>
    </row>
    <row r="175" spans="1:12" x14ac:dyDescent="0.25">
      <c r="A175" s="5" t="s">
        <v>35</v>
      </c>
      <c r="B175" t="s">
        <v>5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112</v>
      </c>
      <c r="C179" s="4"/>
      <c r="D179" s="4"/>
      <c r="E179" s="4"/>
      <c r="F179" s="4">
        <v>260</v>
      </c>
      <c r="G179" s="4"/>
      <c r="H179" s="4"/>
      <c r="I179" s="4">
        <v>33</v>
      </c>
      <c r="J179" s="4"/>
      <c r="K179" s="4"/>
      <c r="L179" s="4">
        <v>405</v>
      </c>
    </row>
    <row r="180" spans="1:12" x14ac:dyDescent="0.25">
      <c r="A180" s="3" t="s">
        <v>457</v>
      </c>
      <c r="B180" s="4">
        <v>27</v>
      </c>
      <c r="C180" s="4"/>
      <c r="D180" s="4"/>
      <c r="E180" s="4"/>
      <c r="F180" s="4">
        <v>70</v>
      </c>
      <c r="G180" s="4"/>
      <c r="H180" s="4"/>
      <c r="I180" s="4">
        <v>4</v>
      </c>
      <c r="J180" s="4"/>
      <c r="K180" s="4"/>
      <c r="L180" s="4">
        <v>101</v>
      </c>
    </row>
    <row r="181" spans="1:12" x14ac:dyDescent="0.25">
      <c r="A181" s="3" t="s">
        <v>458</v>
      </c>
      <c r="B181" s="4">
        <v>143</v>
      </c>
      <c r="C181" s="4"/>
      <c r="D181" s="4"/>
      <c r="E181" s="4"/>
      <c r="F181" s="4">
        <v>267</v>
      </c>
      <c r="G181" s="4"/>
      <c r="H181" s="4"/>
      <c r="I181" s="4">
        <v>27</v>
      </c>
      <c r="J181" s="4"/>
      <c r="K181" s="4"/>
      <c r="L181" s="4">
        <v>437</v>
      </c>
    </row>
    <row r="182" spans="1:12" x14ac:dyDescent="0.25">
      <c r="A182" s="3" t="s">
        <v>459</v>
      </c>
      <c r="B182" s="4">
        <v>19</v>
      </c>
      <c r="C182" s="4"/>
      <c r="D182" s="4"/>
      <c r="E182" s="4"/>
      <c r="F182" s="4">
        <v>82</v>
      </c>
      <c r="G182" s="4"/>
      <c r="H182" s="4"/>
      <c r="I182" s="4">
        <v>5</v>
      </c>
      <c r="J182" s="4"/>
      <c r="K182" s="4"/>
      <c r="L182" s="4">
        <v>106</v>
      </c>
    </row>
    <row r="183" spans="1:12" x14ac:dyDescent="0.25">
      <c r="A183" s="3" t="s">
        <v>460</v>
      </c>
      <c r="B183" s="4">
        <v>117</v>
      </c>
      <c r="C183" s="4"/>
      <c r="D183" s="4"/>
      <c r="E183" s="4"/>
      <c r="F183" s="4">
        <v>528</v>
      </c>
      <c r="G183" s="4"/>
      <c r="H183" s="4"/>
      <c r="I183" s="4">
        <v>63</v>
      </c>
      <c r="J183" s="4"/>
      <c r="K183" s="4"/>
      <c r="L183" s="4">
        <v>708</v>
      </c>
    </row>
    <row r="184" spans="1:12" x14ac:dyDescent="0.25">
      <c r="A184" s="3" t="s">
        <v>461</v>
      </c>
      <c r="B184" s="4">
        <v>16</v>
      </c>
      <c r="C184" s="4"/>
      <c r="D184" s="4"/>
      <c r="E184" s="4"/>
      <c r="F184" s="4">
        <v>77</v>
      </c>
      <c r="G184" s="4"/>
      <c r="H184" s="4"/>
      <c r="I184" s="4">
        <v>6</v>
      </c>
      <c r="J184" s="4"/>
      <c r="K184" s="4"/>
      <c r="L184" s="4">
        <v>99</v>
      </c>
    </row>
    <row r="185" spans="1:12" x14ac:dyDescent="0.25">
      <c r="A185" s="3" t="s">
        <v>462</v>
      </c>
      <c r="B185" s="4">
        <v>29</v>
      </c>
      <c r="C185" s="4"/>
      <c r="D185" s="4"/>
      <c r="E185" s="4"/>
      <c r="F185" s="4">
        <v>164</v>
      </c>
      <c r="G185" s="4"/>
      <c r="H185" s="4"/>
      <c r="I185" s="4">
        <v>15</v>
      </c>
      <c r="J185" s="4"/>
      <c r="K185" s="4"/>
      <c r="L185" s="4">
        <v>208</v>
      </c>
    </row>
    <row r="186" spans="1:12" x14ac:dyDescent="0.25">
      <c r="A186" s="3" t="s">
        <v>463</v>
      </c>
      <c r="B186" s="4">
        <v>93</v>
      </c>
      <c r="C186" s="4"/>
      <c r="D186" s="4"/>
      <c r="E186" s="4"/>
      <c r="F186" s="4">
        <v>491</v>
      </c>
      <c r="G186" s="4"/>
      <c r="H186" s="4"/>
      <c r="I186" s="4">
        <v>57</v>
      </c>
      <c r="J186" s="4"/>
      <c r="K186" s="4"/>
      <c r="L186" s="4">
        <v>641</v>
      </c>
    </row>
    <row r="187" spans="1:12" x14ac:dyDescent="0.25">
      <c r="A187" s="3" t="s">
        <v>464</v>
      </c>
      <c r="B187" s="4">
        <v>101</v>
      </c>
      <c r="C187" s="4"/>
      <c r="D187" s="4"/>
      <c r="E187" s="4"/>
      <c r="F187" s="4">
        <v>263</v>
      </c>
      <c r="G187" s="4"/>
      <c r="H187" s="4"/>
      <c r="I187" s="4">
        <v>34</v>
      </c>
      <c r="J187" s="4"/>
      <c r="K187" s="4"/>
      <c r="L187" s="4">
        <v>398</v>
      </c>
    </row>
    <row r="188" spans="1:12" x14ac:dyDescent="0.25">
      <c r="A188" s="3" t="s">
        <v>465</v>
      </c>
      <c r="B188" s="4">
        <v>238</v>
      </c>
      <c r="C188" s="4"/>
      <c r="D188" s="4"/>
      <c r="E188" s="4"/>
      <c r="F188" s="4">
        <v>868</v>
      </c>
      <c r="G188" s="4"/>
      <c r="H188" s="4"/>
      <c r="I188" s="4">
        <v>78</v>
      </c>
      <c r="J188" s="4"/>
      <c r="K188" s="4"/>
      <c r="L188" s="4">
        <v>1184</v>
      </c>
    </row>
    <row r="189" spans="1:12" x14ac:dyDescent="0.25">
      <c r="A189" s="3" t="s">
        <v>466</v>
      </c>
      <c r="B189" s="4">
        <v>112</v>
      </c>
      <c r="C189" s="4"/>
      <c r="D189" s="4"/>
      <c r="E189" s="4"/>
      <c r="F189" s="4">
        <v>328</v>
      </c>
      <c r="G189" s="4"/>
      <c r="H189" s="4"/>
      <c r="I189" s="4">
        <v>44</v>
      </c>
      <c r="J189" s="4"/>
      <c r="K189" s="4"/>
      <c r="L189" s="4">
        <v>484</v>
      </c>
    </row>
    <row r="190" spans="1:12" x14ac:dyDescent="0.25">
      <c r="A190" s="3" t="s">
        <v>467</v>
      </c>
      <c r="B190" s="4">
        <v>88</v>
      </c>
      <c r="C190" s="4"/>
      <c r="D190" s="4"/>
      <c r="E190" s="4"/>
      <c r="F190" s="4">
        <v>291</v>
      </c>
      <c r="G190" s="4"/>
      <c r="H190" s="4"/>
      <c r="I190" s="4">
        <v>30</v>
      </c>
      <c r="J190" s="4"/>
      <c r="K190" s="4"/>
      <c r="L190" s="4">
        <v>409</v>
      </c>
    </row>
    <row r="191" spans="1:12" x14ac:dyDescent="0.25">
      <c r="A191" s="3" t="s">
        <v>468</v>
      </c>
      <c r="B191" s="4">
        <v>233</v>
      </c>
      <c r="C191" s="4"/>
      <c r="D191" s="4"/>
      <c r="E191" s="4"/>
      <c r="F191" s="4">
        <v>980</v>
      </c>
      <c r="G191" s="4"/>
      <c r="H191" s="4"/>
      <c r="I191" s="4">
        <v>118</v>
      </c>
      <c r="J191" s="4"/>
      <c r="K191" s="4"/>
      <c r="L191" s="4">
        <v>1331</v>
      </c>
    </row>
    <row r="192" spans="1:12" x14ac:dyDescent="0.25">
      <c r="A192" s="3" t="s">
        <v>469</v>
      </c>
      <c r="B192" s="4">
        <v>55</v>
      </c>
      <c r="C192" s="4"/>
      <c r="D192" s="4"/>
      <c r="E192" s="4"/>
      <c r="F192" s="4">
        <v>291</v>
      </c>
      <c r="G192" s="4"/>
      <c r="H192" s="4"/>
      <c r="I192" s="4">
        <v>26</v>
      </c>
      <c r="J192" s="4"/>
      <c r="K192" s="4"/>
      <c r="L192" s="4">
        <v>372</v>
      </c>
    </row>
    <row r="193" spans="1:12" x14ac:dyDescent="0.25">
      <c r="A193" s="3" t="s">
        <v>470</v>
      </c>
      <c r="B193" s="4">
        <v>97</v>
      </c>
      <c r="C193" s="4"/>
      <c r="D193" s="4"/>
      <c r="E193" s="4"/>
      <c r="F193" s="4">
        <v>237</v>
      </c>
      <c r="G193" s="4"/>
      <c r="H193" s="4"/>
      <c r="I193" s="4">
        <v>12</v>
      </c>
      <c r="J193" s="4"/>
      <c r="K193" s="4"/>
      <c r="L193" s="4">
        <v>346</v>
      </c>
    </row>
    <row r="194" spans="1:12" x14ac:dyDescent="0.25">
      <c r="A194" s="3" t="s">
        <v>471</v>
      </c>
      <c r="B194" s="4">
        <v>327</v>
      </c>
      <c r="C194" s="4"/>
      <c r="D194" s="4"/>
      <c r="E194" s="4"/>
      <c r="F194" s="4">
        <v>1399</v>
      </c>
      <c r="G194" s="4"/>
      <c r="H194" s="4"/>
      <c r="I194" s="4">
        <v>188</v>
      </c>
      <c r="J194" s="4"/>
      <c r="K194" s="4"/>
      <c r="L194" s="4">
        <v>1914</v>
      </c>
    </row>
    <row r="195" spans="1:12" x14ac:dyDescent="0.25">
      <c r="A195" s="3" t="s">
        <v>472</v>
      </c>
      <c r="B195" s="4">
        <v>1003</v>
      </c>
      <c r="C195" s="4"/>
      <c r="D195" s="4"/>
      <c r="E195" s="4"/>
      <c r="F195" s="4">
        <v>3853</v>
      </c>
      <c r="G195" s="4"/>
      <c r="H195" s="4"/>
      <c r="I195" s="4">
        <v>427</v>
      </c>
      <c r="J195" s="4"/>
      <c r="K195" s="4"/>
      <c r="L195" s="4">
        <v>5283</v>
      </c>
    </row>
    <row r="196" spans="1:12" x14ac:dyDescent="0.25">
      <c r="A196" s="3" t="s">
        <v>473</v>
      </c>
      <c r="B196" s="4">
        <v>307</v>
      </c>
      <c r="C196" s="4"/>
      <c r="D196" s="4"/>
      <c r="E196" s="4"/>
      <c r="F196" s="4">
        <v>699</v>
      </c>
      <c r="G196" s="4"/>
      <c r="H196" s="4"/>
      <c r="I196" s="4">
        <v>87</v>
      </c>
      <c r="J196" s="4"/>
      <c r="K196" s="4"/>
      <c r="L196" s="4">
        <v>1093</v>
      </c>
    </row>
    <row r="197" spans="1:12" x14ac:dyDescent="0.25">
      <c r="A197" s="3" t="s">
        <v>474</v>
      </c>
      <c r="B197" s="4">
        <v>912</v>
      </c>
      <c r="C197" s="4"/>
      <c r="D197" s="4"/>
      <c r="E197" s="4"/>
      <c r="F197" s="4">
        <v>2861</v>
      </c>
      <c r="G197" s="4"/>
      <c r="H197" s="4"/>
      <c r="I197" s="4">
        <v>270</v>
      </c>
      <c r="J197" s="4"/>
      <c r="K197" s="4"/>
      <c r="L197" s="4">
        <v>4043</v>
      </c>
    </row>
    <row r="198" spans="1:12" x14ac:dyDescent="0.25">
      <c r="A198" s="3" t="s">
        <v>475</v>
      </c>
      <c r="B198" s="4">
        <v>2544</v>
      </c>
      <c r="C198" s="4"/>
      <c r="D198" s="4"/>
      <c r="E198" s="4"/>
      <c r="F198" s="4">
        <v>9953</v>
      </c>
      <c r="G198" s="4"/>
      <c r="H198" s="4"/>
      <c r="I198" s="4">
        <v>1224</v>
      </c>
      <c r="J198" s="4"/>
      <c r="K198" s="4"/>
      <c r="L198" s="4">
        <v>13721</v>
      </c>
    </row>
    <row r="199" spans="1:12" x14ac:dyDescent="0.25">
      <c r="A199" s="3" t="s">
        <v>476</v>
      </c>
      <c r="B199" s="4">
        <v>872</v>
      </c>
      <c r="C199" s="4"/>
      <c r="D199" s="4"/>
      <c r="E199" s="4"/>
      <c r="F199" s="4">
        <v>2583</v>
      </c>
      <c r="G199" s="4"/>
      <c r="H199" s="4"/>
      <c r="I199" s="4">
        <v>247</v>
      </c>
      <c r="J199" s="4"/>
      <c r="K199" s="4"/>
      <c r="L199" s="4">
        <v>3702</v>
      </c>
    </row>
    <row r="200" spans="1:12" x14ac:dyDescent="0.25">
      <c r="A200" s="3" t="s">
        <v>477</v>
      </c>
      <c r="B200" s="4">
        <v>670</v>
      </c>
      <c r="C200" s="4"/>
      <c r="D200" s="4"/>
      <c r="E200" s="4"/>
      <c r="F200" s="4">
        <v>1428</v>
      </c>
      <c r="G200" s="4"/>
      <c r="H200" s="4"/>
      <c r="I200" s="4">
        <v>175</v>
      </c>
      <c r="J200" s="4"/>
      <c r="K200" s="4"/>
      <c r="L200" s="4">
        <v>2273</v>
      </c>
    </row>
    <row r="201" spans="1:12" x14ac:dyDescent="0.25">
      <c r="A201" s="3" t="s">
        <v>478</v>
      </c>
      <c r="B201" s="4">
        <v>1085</v>
      </c>
      <c r="C201" s="4"/>
      <c r="D201" s="4"/>
      <c r="E201" s="4"/>
      <c r="F201" s="4">
        <v>2381</v>
      </c>
      <c r="G201" s="4"/>
      <c r="H201" s="4"/>
      <c r="I201" s="4">
        <v>286</v>
      </c>
      <c r="J201" s="4"/>
      <c r="K201" s="4"/>
      <c r="L201" s="4">
        <v>3752</v>
      </c>
    </row>
    <row r="202" spans="1:12" x14ac:dyDescent="0.25">
      <c r="A202" s="3" t="s">
        <v>479</v>
      </c>
      <c r="B202" s="4">
        <v>98</v>
      </c>
      <c r="C202" s="4"/>
      <c r="D202" s="4"/>
      <c r="E202" s="4"/>
      <c r="F202" s="4">
        <v>306</v>
      </c>
      <c r="G202" s="4"/>
      <c r="H202" s="4"/>
      <c r="I202" s="4">
        <v>37</v>
      </c>
      <c r="J202" s="4"/>
      <c r="K202" s="4"/>
      <c r="L202" s="4">
        <v>441</v>
      </c>
    </row>
    <row r="203" spans="1:12" x14ac:dyDescent="0.25">
      <c r="A203" s="3" t="s">
        <v>480</v>
      </c>
      <c r="B203" s="4">
        <v>156</v>
      </c>
      <c r="C203" s="4"/>
      <c r="D203" s="4"/>
      <c r="E203" s="4"/>
      <c r="F203" s="4">
        <v>496</v>
      </c>
      <c r="G203" s="4"/>
      <c r="H203" s="4"/>
      <c r="I203" s="4">
        <v>47</v>
      </c>
      <c r="J203" s="4"/>
      <c r="K203" s="4"/>
      <c r="L203" s="4">
        <v>699</v>
      </c>
    </row>
    <row r="204" spans="1:12" x14ac:dyDescent="0.25">
      <c r="A204" s="3" t="s">
        <v>481</v>
      </c>
      <c r="B204" s="4">
        <v>316</v>
      </c>
      <c r="C204" s="4"/>
      <c r="D204" s="4"/>
      <c r="E204" s="4"/>
      <c r="F204" s="4">
        <v>1011</v>
      </c>
      <c r="G204" s="4"/>
      <c r="H204" s="4"/>
      <c r="I204" s="4">
        <v>114</v>
      </c>
      <c r="J204" s="4"/>
      <c r="K204" s="4"/>
      <c r="L204" s="4">
        <v>1441</v>
      </c>
    </row>
    <row r="205" spans="1:12" x14ac:dyDescent="0.25">
      <c r="A205" s="3" t="s">
        <v>482</v>
      </c>
      <c r="B205" s="4">
        <v>196</v>
      </c>
      <c r="C205" s="4"/>
      <c r="D205" s="4"/>
      <c r="E205" s="4"/>
      <c r="F205" s="4">
        <v>860</v>
      </c>
      <c r="G205" s="4"/>
      <c r="H205" s="4"/>
      <c r="I205" s="4">
        <v>78</v>
      </c>
      <c r="J205" s="4"/>
      <c r="K205" s="4"/>
      <c r="L205" s="4">
        <v>1134</v>
      </c>
    </row>
    <row r="206" spans="1:12" x14ac:dyDescent="0.25">
      <c r="A206" s="3" t="s">
        <v>60</v>
      </c>
      <c r="B206" s="4">
        <v>9966</v>
      </c>
      <c r="C206" s="4"/>
      <c r="D206" s="4"/>
      <c r="E206" s="4"/>
      <c r="F206" s="4">
        <v>33027</v>
      </c>
      <c r="G206" s="4"/>
      <c r="H206" s="4"/>
      <c r="I206" s="4">
        <v>3732</v>
      </c>
      <c r="J206" s="4"/>
      <c r="K206" s="4"/>
      <c r="L206" s="4">
        <v>46725</v>
      </c>
    </row>
    <row r="209" spans="1:12" x14ac:dyDescent="0.25">
      <c r="A209" s="5" t="s">
        <v>40</v>
      </c>
      <c r="B209" t="s">
        <v>286</v>
      </c>
    </row>
    <row r="210" spans="1:12" x14ac:dyDescent="0.25">
      <c r="A210" s="5" t="s">
        <v>35</v>
      </c>
      <c r="B210" t="s">
        <v>5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119</v>
      </c>
      <c r="C214" s="4"/>
      <c r="D214" s="4"/>
      <c r="E214" s="4"/>
      <c r="F214" s="4">
        <v>257</v>
      </c>
      <c r="G214" s="4"/>
      <c r="H214" s="4"/>
      <c r="I214" s="4">
        <v>36</v>
      </c>
      <c r="J214" s="4"/>
      <c r="K214" s="4"/>
      <c r="L214" s="4">
        <v>412</v>
      </c>
    </row>
    <row r="215" spans="1:12" x14ac:dyDescent="0.25">
      <c r="A215" s="3" t="s">
        <v>316</v>
      </c>
      <c r="B215" s="4">
        <v>26</v>
      </c>
      <c r="C215" s="4"/>
      <c r="D215" s="4"/>
      <c r="E215" s="4"/>
      <c r="F215" s="4">
        <v>75</v>
      </c>
      <c r="G215" s="4"/>
      <c r="H215" s="4"/>
      <c r="I215" s="4">
        <v>4</v>
      </c>
      <c r="J215" s="4"/>
      <c r="K215" s="4"/>
      <c r="L215" s="4">
        <v>105</v>
      </c>
    </row>
    <row r="216" spans="1:12" x14ac:dyDescent="0.25">
      <c r="A216" s="3" t="s">
        <v>317</v>
      </c>
      <c r="B216" s="4">
        <v>139</v>
      </c>
      <c r="C216" s="4"/>
      <c r="D216" s="4"/>
      <c r="E216" s="4"/>
      <c r="F216" s="4">
        <v>270</v>
      </c>
      <c r="G216" s="4"/>
      <c r="H216" s="4"/>
      <c r="I216" s="4">
        <v>29</v>
      </c>
      <c r="J216" s="4"/>
      <c r="K216" s="4"/>
      <c r="L216" s="4">
        <v>438</v>
      </c>
    </row>
    <row r="217" spans="1:12" x14ac:dyDescent="0.25">
      <c r="A217" s="3" t="s">
        <v>318</v>
      </c>
      <c r="B217" s="4">
        <v>18</v>
      </c>
      <c r="C217" s="4"/>
      <c r="D217" s="4"/>
      <c r="E217" s="4"/>
      <c r="F217" s="4">
        <v>76</v>
      </c>
      <c r="G217" s="4"/>
      <c r="H217" s="4"/>
      <c r="I217" s="4">
        <v>7</v>
      </c>
      <c r="J217" s="4"/>
      <c r="K217" s="4"/>
      <c r="L217" s="4">
        <v>101</v>
      </c>
    </row>
    <row r="218" spans="1:12" x14ac:dyDescent="0.25">
      <c r="A218" s="3" t="s">
        <v>319</v>
      </c>
      <c r="B218" s="4">
        <v>133</v>
      </c>
      <c r="C218" s="4"/>
      <c r="D218" s="4"/>
      <c r="E218" s="4"/>
      <c r="F218" s="4">
        <v>495</v>
      </c>
      <c r="G218" s="4"/>
      <c r="H218" s="4"/>
      <c r="I218" s="4">
        <v>60</v>
      </c>
      <c r="J218" s="4"/>
      <c r="K218" s="4"/>
      <c r="L218" s="4">
        <v>688</v>
      </c>
    </row>
    <row r="219" spans="1:12" x14ac:dyDescent="0.25">
      <c r="A219" s="3" t="s">
        <v>320</v>
      </c>
      <c r="B219" s="4">
        <v>19</v>
      </c>
      <c r="C219" s="4"/>
      <c r="D219" s="4"/>
      <c r="E219" s="4"/>
      <c r="F219" s="4">
        <v>84</v>
      </c>
      <c r="G219" s="4"/>
      <c r="H219" s="4"/>
      <c r="I219" s="4">
        <v>5</v>
      </c>
      <c r="J219" s="4"/>
      <c r="K219" s="4"/>
      <c r="L219" s="4">
        <v>108</v>
      </c>
    </row>
    <row r="220" spans="1:12" x14ac:dyDescent="0.25">
      <c r="A220" s="3" t="s">
        <v>483</v>
      </c>
      <c r="B220" s="4">
        <v>34</v>
      </c>
      <c r="C220" s="4"/>
      <c r="D220" s="4"/>
      <c r="E220" s="4"/>
      <c r="F220" s="4">
        <v>173</v>
      </c>
      <c r="G220" s="4"/>
      <c r="H220" s="4"/>
      <c r="I220" s="4">
        <v>17</v>
      </c>
      <c r="J220" s="4"/>
      <c r="K220" s="4"/>
      <c r="L220" s="4">
        <v>224</v>
      </c>
    </row>
    <row r="221" spans="1:12" x14ac:dyDescent="0.25">
      <c r="A221" s="3" t="s">
        <v>484</v>
      </c>
      <c r="B221" s="4">
        <v>104</v>
      </c>
      <c r="C221" s="4"/>
      <c r="D221" s="4"/>
      <c r="E221" s="4"/>
      <c r="F221" s="4">
        <v>501</v>
      </c>
      <c r="G221" s="4"/>
      <c r="H221" s="4"/>
      <c r="I221" s="4">
        <v>56</v>
      </c>
      <c r="J221" s="4"/>
      <c r="K221" s="4"/>
      <c r="L221" s="4">
        <v>661</v>
      </c>
    </row>
    <row r="222" spans="1:12" x14ac:dyDescent="0.25">
      <c r="A222" s="3" t="s">
        <v>485</v>
      </c>
      <c r="B222" s="4">
        <v>105</v>
      </c>
      <c r="C222" s="4"/>
      <c r="D222" s="4"/>
      <c r="E222" s="4"/>
      <c r="F222" s="4">
        <v>255</v>
      </c>
      <c r="G222" s="4"/>
      <c r="H222" s="4"/>
      <c r="I222" s="4">
        <v>32</v>
      </c>
      <c r="J222" s="4"/>
      <c r="K222" s="4"/>
      <c r="L222" s="4">
        <v>392</v>
      </c>
    </row>
    <row r="223" spans="1:12" x14ac:dyDescent="0.25">
      <c r="A223" s="3" t="s">
        <v>486</v>
      </c>
      <c r="B223" s="4">
        <v>276</v>
      </c>
      <c r="C223" s="4"/>
      <c r="D223" s="4"/>
      <c r="E223" s="4"/>
      <c r="F223" s="4">
        <v>863</v>
      </c>
      <c r="G223" s="4"/>
      <c r="H223" s="4"/>
      <c r="I223" s="4">
        <v>88</v>
      </c>
      <c r="J223" s="4"/>
      <c r="K223" s="4"/>
      <c r="L223" s="4">
        <v>1227</v>
      </c>
    </row>
    <row r="224" spans="1:12" x14ac:dyDescent="0.25">
      <c r="A224" s="3" t="s">
        <v>487</v>
      </c>
      <c r="B224" s="4">
        <v>115</v>
      </c>
      <c r="C224" s="4"/>
      <c r="D224" s="4"/>
      <c r="E224" s="4"/>
      <c r="F224" s="4">
        <v>333</v>
      </c>
      <c r="G224" s="4"/>
      <c r="H224" s="4"/>
      <c r="I224" s="4">
        <v>41</v>
      </c>
      <c r="J224" s="4"/>
      <c r="K224" s="4"/>
      <c r="L224" s="4">
        <v>489</v>
      </c>
    </row>
    <row r="225" spans="1:12" x14ac:dyDescent="0.25">
      <c r="A225" s="3" t="s">
        <v>488</v>
      </c>
      <c r="B225" s="4">
        <v>97</v>
      </c>
      <c r="C225" s="4"/>
      <c r="D225" s="4"/>
      <c r="E225" s="4"/>
      <c r="F225" s="4">
        <v>293</v>
      </c>
      <c r="G225" s="4"/>
      <c r="H225" s="4"/>
      <c r="I225" s="4">
        <v>30</v>
      </c>
      <c r="J225" s="4"/>
      <c r="K225" s="4"/>
      <c r="L225" s="4">
        <v>420</v>
      </c>
    </row>
    <row r="226" spans="1:12" x14ac:dyDescent="0.25">
      <c r="A226" s="3" t="s">
        <v>489</v>
      </c>
      <c r="B226" s="4">
        <v>246</v>
      </c>
      <c r="C226" s="4"/>
      <c r="D226" s="4"/>
      <c r="E226" s="4"/>
      <c r="F226" s="4">
        <v>973</v>
      </c>
      <c r="G226" s="4"/>
      <c r="H226" s="4"/>
      <c r="I226" s="4">
        <v>106</v>
      </c>
      <c r="J226" s="4"/>
      <c r="K226" s="4"/>
      <c r="L226" s="4">
        <v>1325</v>
      </c>
    </row>
    <row r="227" spans="1:12" x14ac:dyDescent="0.25">
      <c r="A227" s="3" t="s">
        <v>490</v>
      </c>
      <c r="B227" s="4">
        <v>56</v>
      </c>
      <c r="C227" s="4"/>
      <c r="D227" s="4"/>
      <c r="E227" s="4"/>
      <c r="F227" s="4">
        <v>294</v>
      </c>
      <c r="G227" s="4"/>
      <c r="H227" s="4"/>
      <c r="I227" s="4">
        <v>29</v>
      </c>
      <c r="J227" s="4"/>
      <c r="K227" s="4"/>
      <c r="L227" s="4">
        <v>379</v>
      </c>
    </row>
    <row r="228" spans="1:12" x14ac:dyDescent="0.25">
      <c r="A228" s="3" t="s">
        <v>491</v>
      </c>
      <c r="B228" s="4">
        <v>107</v>
      </c>
      <c r="C228" s="4"/>
      <c r="D228" s="4"/>
      <c r="E228" s="4"/>
      <c r="F228" s="4">
        <v>236</v>
      </c>
      <c r="G228" s="4"/>
      <c r="H228" s="4"/>
      <c r="I228" s="4">
        <v>12</v>
      </c>
      <c r="J228" s="4"/>
      <c r="K228" s="4"/>
      <c r="L228" s="4">
        <v>355</v>
      </c>
    </row>
    <row r="229" spans="1:12" x14ac:dyDescent="0.25">
      <c r="A229" s="3" t="s">
        <v>492</v>
      </c>
      <c r="B229" s="4">
        <v>342</v>
      </c>
      <c r="C229" s="4"/>
      <c r="D229" s="4"/>
      <c r="E229" s="4"/>
      <c r="F229" s="4">
        <v>1369</v>
      </c>
      <c r="G229" s="4"/>
      <c r="H229" s="4"/>
      <c r="I229" s="4">
        <v>192</v>
      </c>
      <c r="J229" s="4"/>
      <c r="K229" s="4"/>
      <c r="L229" s="4">
        <v>1903</v>
      </c>
    </row>
    <row r="230" spans="1:12" x14ac:dyDescent="0.25">
      <c r="A230" s="3" t="s">
        <v>493</v>
      </c>
      <c r="B230" s="4">
        <v>1050</v>
      </c>
      <c r="C230" s="4"/>
      <c r="D230" s="4"/>
      <c r="E230" s="4"/>
      <c r="F230" s="4">
        <v>3789</v>
      </c>
      <c r="G230" s="4"/>
      <c r="H230" s="4"/>
      <c r="I230" s="4">
        <v>426</v>
      </c>
      <c r="J230" s="4"/>
      <c r="K230" s="4"/>
      <c r="L230" s="4">
        <v>5265</v>
      </c>
    </row>
    <row r="231" spans="1:12" x14ac:dyDescent="0.25">
      <c r="A231" s="3" t="s">
        <v>494</v>
      </c>
      <c r="B231" s="4">
        <v>309</v>
      </c>
      <c r="C231" s="4"/>
      <c r="D231" s="4"/>
      <c r="E231" s="4"/>
      <c r="F231" s="4">
        <v>707</v>
      </c>
      <c r="G231" s="4"/>
      <c r="H231" s="4"/>
      <c r="I231" s="4">
        <v>90</v>
      </c>
      <c r="J231" s="4"/>
      <c r="K231" s="4"/>
      <c r="L231" s="4">
        <v>1106</v>
      </c>
    </row>
    <row r="232" spans="1:12" x14ac:dyDescent="0.25">
      <c r="A232" s="3" t="s">
        <v>495</v>
      </c>
      <c r="B232" s="4">
        <v>966</v>
      </c>
      <c r="C232" s="4"/>
      <c r="D232" s="4"/>
      <c r="E232" s="4"/>
      <c r="F232" s="4">
        <v>2885</v>
      </c>
      <c r="G232" s="4"/>
      <c r="H232" s="4"/>
      <c r="I232" s="4">
        <v>273</v>
      </c>
      <c r="J232" s="4"/>
      <c r="K232" s="4"/>
      <c r="L232" s="4">
        <v>4124</v>
      </c>
    </row>
    <row r="233" spans="1:12" x14ac:dyDescent="0.25">
      <c r="A233" s="3" t="s">
        <v>496</v>
      </c>
      <c r="B233" s="4">
        <v>2776</v>
      </c>
      <c r="C233" s="4"/>
      <c r="D233" s="4"/>
      <c r="E233" s="4"/>
      <c r="F233" s="4">
        <v>9761</v>
      </c>
      <c r="G233" s="4"/>
      <c r="H233" s="4"/>
      <c r="I233" s="4">
        <v>1208</v>
      </c>
      <c r="J233" s="4"/>
      <c r="K233" s="4"/>
      <c r="L233" s="4">
        <v>13745</v>
      </c>
    </row>
    <row r="234" spans="1:12" x14ac:dyDescent="0.25">
      <c r="A234" s="3" t="s">
        <v>497</v>
      </c>
      <c r="B234" s="4">
        <v>902</v>
      </c>
      <c r="C234" s="4"/>
      <c r="D234" s="4"/>
      <c r="E234" s="4"/>
      <c r="F234" s="4">
        <v>2540</v>
      </c>
      <c r="G234" s="4"/>
      <c r="H234" s="4"/>
      <c r="I234" s="4">
        <v>243</v>
      </c>
      <c r="J234" s="4"/>
      <c r="K234" s="4"/>
      <c r="L234" s="4">
        <v>3685</v>
      </c>
    </row>
    <row r="235" spans="1:12" x14ac:dyDescent="0.25">
      <c r="A235" s="3" t="s">
        <v>498</v>
      </c>
      <c r="B235" s="4">
        <v>687</v>
      </c>
      <c r="C235" s="4"/>
      <c r="D235" s="4"/>
      <c r="E235" s="4"/>
      <c r="F235" s="4">
        <v>1403</v>
      </c>
      <c r="G235" s="4"/>
      <c r="H235" s="4"/>
      <c r="I235" s="4">
        <v>164</v>
      </c>
      <c r="J235" s="4"/>
      <c r="K235" s="4"/>
      <c r="L235" s="4">
        <v>2254</v>
      </c>
    </row>
    <row r="236" spans="1:12" x14ac:dyDescent="0.25">
      <c r="A236" s="3" t="s">
        <v>499</v>
      </c>
      <c r="B236" s="4">
        <v>1119</v>
      </c>
      <c r="C236" s="4"/>
      <c r="D236" s="4"/>
      <c r="E236" s="4"/>
      <c r="F236" s="4">
        <v>2329</v>
      </c>
      <c r="G236" s="4"/>
      <c r="H236" s="4"/>
      <c r="I236" s="4">
        <v>288</v>
      </c>
      <c r="J236" s="4"/>
      <c r="K236" s="4"/>
      <c r="L236" s="4">
        <v>3736</v>
      </c>
    </row>
    <row r="237" spans="1:12" x14ac:dyDescent="0.25">
      <c r="A237" s="3" t="s">
        <v>500</v>
      </c>
      <c r="B237" s="4">
        <v>115</v>
      </c>
      <c r="C237" s="4"/>
      <c r="D237" s="4"/>
      <c r="E237" s="4"/>
      <c r="F237" s="4">
        <v>308</v>
      </c>
      <c r="G237" s="4"/>
      <c r="H237" s="4"/>
      <c r="I237" s="4">
        <v>40</v>
      </c>
      <c r="J237" s="4"/>
      <c r="K237" s="4"/>
      <c r="L237" s="4">
        <v>463</v>
      </c>
    </row>
    <row r="238" spans="1:12" x14ac:dyDescent="0.25">
      <c r="A238" s="3" t="s">
        <v>501</v>
      </c>
      <c r="B238" s="4">
        <v>146</v>
      </c>
      <c r="C238" s="4"/>
      <c r="D238" s="4"/>
      <c r="E238" s="4"/>
      <c r="F238" s="4">
        <v>490</v>
      </c>
      <c r="G238" s="4"/>
      <c r="H238" s="4"/>
      <c r="I238" s="4">
        <v>48</v>
      </c>
      <c r="J238" s="4"/>
      <c r="K238" s="4"/>
      <c r="L238" s="4">
        <v>684</v>
      </c>
    </row>
    <row r="239" spans="1:12" x14ac:dyDescent="0.25">
      <c r="A239" s="3" t="s">
        <v>502</v>
      </c>
      <c r="B239" s="4">
        <v>347</v>
      </c>
      <c r="C239" s="4"/>
      <c r="D239" s="4"/>
      <c r="E239" s="4"/>
      <c r="F239" s="4">
        <v>1033</v>
      </c>
      <c r="G239" s="4"/>
      <c r="H239" s="4"/>
      <c r="I239" s="4">
        <v>105</v>
      </c>
      <c r="J239" s="4"/>
      <c r="K239" s="4"/>
      <c r="L239" s="4">
        <v>1485</v>
      </c>
    </row>
    <row r="240" spans="1:12" x14ac:dyDescent="0.25">
      <c r="A240" s="3" t="s">
        <v>503</v>
      </c>
      <c r="B240" s="4">
        <v>198</v>
      </c>
      <c r="C240" s="4"/>
      <c r="D240" s="4"/>
      <c r="E240" s="4"/>
      <c r="F240" s="4">
        <v>852</v>
      </c>
      <c r="G240" s="4"/>
      <c r="H240" s="4"/>
      <c r="I240" s="4">
        <v>89</v>
      </c>
      <c r="J240" s="4"/>
      <c r="K240" s="4"/>
      <c r="L240" s="4">
        <v>1139</v>
      </c>
    </row>
    <row r="241" spans="1:12" x14ac:dyDescent="0.25">
      <c r="A241" s="3" t="s">
        <v>59</v>
      </c>
      <c r="B241" s="4">
        <v>10551</v>
      </c>
      <c r="C241" s="4"/>
      <c r="D241" s="4"/>
      <c r="E241" s="4"/>
      <c r="F241" s="4">
        <v>32644</v>
      </c>
      <c r="G241" s="4"/>
      <c r="H241" s="4"/>
      <c r="I241" s="4">
        <v>3718</v>
      </c>
      <c r="J241" s="4"/>
      <c r="K241" s="4"/>
      <c r="L241" s="4">
        <v>46913</v>
      </c>
    </row>
    <row r="244" spans="1:12" x14ac:dyDescent="0.25">
      <c r="A244" s="5" t="s">
        <v>40</v>
      </c>
      <c r="B244" t="s">
        <v>286</v>
      </c>
    </row>
    <row r="245" spans="1:12" x14ac:dyDescent="0.25">
      <c r="A245" s="5" t="s">
        <v>35</v>
      </c>
      <c r="B245" t="s">
        <v>5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115</v>
      </c>
      <c r="C249" s="4"/>
      <c r="D249" s="4"/>
      <c r="E249" s="4"/>
      <c r="F249" s="4">
        <v>262</v>
      </c>
      <c r="G249" s="4"/>
      <c r="H249" s="4"/>
      <c r="I249" s="4">
        <v>33</v>
      </c>
      <c r="J249" s="4"/>
      <c r="K249" s="4"/>
      <c r="L249" s="4">
        <v>410</v>
      </c>
    </row>
    <row r="250" spans="1:12" x14ac:dyDescent="0.25">
      <c r="A250" s="3" t="s">
        <v>288</v>
      </c>
      <c r="B250" s="4">
        <v>30</v>
      </c>
      <c r="C250" s="4"/>
      <c r="D250" s="4"/>
      <c r="E250" s="4"/>
      <c r="F250" s="4">
        <v>84</v>
      </c>
      <c r="G250" s="4"/>
      <c r="H250" s="4"/>
      <c r="I250" s="4">
        <v>5</v>
      </c>
      <c r="J250" s="4"/>
      <c r="K250" s="4"/>
      <c r="L250" s="4">
        <v>119</v>
      </c>
    </row>
    <row r="251" spans="1:12" x14ac:dyDescent="0.25">
      <c r="A251" s="3" t="s">
        <v>289</v>
      </c>
      <c r="B251" s="4">
        <v>136</v>
      </c>
      <c r="C251" s="4"/>
      <c r="D251" s="4"/>
      <c r="E251" s="4"/>
      <c r="F251" s="4">
        <v>266</v>
      </c>
      <c r="G251" s="4"/>
      <c r="H251" s="4"/>
      <c r="I251" s="4">
        <v>25</v>
      </c>
      <c r="J251" s="4"/>
      <c r="K251" s="4"/>
      <c r="L251" s="4">
        <v>427</v>
      </c>
    </row>
    <row r="252" spans="1:12" x14ac:dyDescent="0.25">
      <c r="A252" s="3" t="s">
        <v>290</v>
      </c>
      <c r="B252" s="4">
        <v>19</v>
      </c>
      <c r="C252" s="4"/>
      <c r="D252" s="4"/>
      <c r="E252" s="4"/>
      <c r="F252" s="4">
        <v>81</v>
      </c>
      <c r="G252" s="4"/>
      <c r="H252" s="4"/>
      <c r="I252" s="4">
        <v>7</v>
      </c>
      <c r="J252" s="4"/>
      <c r="K252" s="4"/>
      <c r="L252" s="4">
        <v>107</v>
      </c>
    </row>
    <row r="253" spans="1:12" x14ac:dyDescent="0.25">
      <c r="A253" s="3" t="s">
        <v>292</v>
      </c>
      <c r="B253" s="4">
        <v>136</v>
      </c>
      <c r="C253" s="4"/>
      <c r="D253" s="4"/>
      <c r="E253" s="4"/>
      <c r="F253" s="4">
        <v>550</v>
      </c>
      <c r="G253" s="4"/>
      <c r="H253" s="4"/>
      <c r="I253" s="4">
        <v>53</v>
      </c>
      <c r="J253" s="4"/>
      <c r="K253" s="4"/>
      <c r="L253" s="4">
        <v>739</v>
      </c>
    </row>
    <row r="254" spans="1:12" x14ac:dyDescent="0.25">
      <c r="A254" s="3" t="s">
        <v>293</v>
      </c>
      <c r="B254" s="4">
        <v>24</v>
      </c>
      <c r="C254" s="4"/>
      <c r="D254" s="4"/>
      <c r="E254" s="4"/>
      <c r="F254" s="4">
        <v>77</v>
      </c>
      <c r="G254" s="4"/>
      <c r="H254" s="4"/>
      <c r="I254" s="4">
        <v>5</v>
      </c>
      <c r="J254" s="4"/>
      <c r="K254" s="4"/>
      <c r="L254" s="4">
        <v>106</v>
      </c>
    </row>
    <row r="255" spans="1:12" x14ac:dyDescent="0.25">
      <c r="A255" s="3" t="s">
        <v>294</v>
      </c>
      <c r="B255" s="4">
        <v>27</v>
      </c>
      <c r="C255" s="4"/>
      <c r="D255" s="4"/>
      <c r="E255" s="4"/>
      <c r="F255" s="4">
        <v>163</v>
      </c>
      <c r="G255" s="4"/>
      <c r="H255" s="4"/>
      <c r="I255" s="4">
        <v>19</v>
      </c>
      <c r="J255" s="4"/>
      <c r="K255" s="4"/>
      <c r="L255" s="4">
        <v>209</v>
      </c>
    </row>
    <row r="256" spans="1:12" x14ac:dyDescent="0.25">
      <c r="A256" s="3" t="s">
        <v>295</v>
      </c>
      <c r="B256" s="4">
        <v>127</v>
      </c>
      <c r="C256" s="4"/>
      <c r="D256" s="4"/>
      <c r="E256" s="4"/>
      <c r="F256" s="4">
        <v>477</v>
      </c>
      <c r="G256" s="4"/>
      <c r="H256" s="4"/>
      <c r="I256" s="4">
        <v>45</v>
      </c>
      <c r="J256" s="4"/>
      <c r="K256" s="4"/>
      <c r="L256" s="4">
        <v>649</v>
      </c>
    </row>
    <row r="257" spans="1:12" x14ac:dyDescent="0.25">
      <c r="A257" s="3" t="s">
        <v>296</v>
      </c>
      <c r="B257" s="4">
        <v>120</v>
      </c>
      <c r="C257" s="4"/>
      <c r="D257" s="4"/>
      <c r="E257" s="4"/>
      <c r="F257" s="4">
        <v>263</v>
      </c>
      <c r="G257" s="4"/>
      <c r="H257" s="4"/>
      <c r="I257" s="4">
        <v>32</v>
      </c>
      <c r="J257" s="4"/>
      <c r="K257" s="4"/>
      <c r="L257" s="4">
        <v>415</v>
      </c>
    </row>
    <row r="258" spans="1:12" x14ac:dyDescent="0.25">
      <c r="A258" s="3" t="s">
        <v>297</v>
      </c>
      <c r="B258" s="4">
        <v>291</v>
      </c>
      <c r="C258" s="4"/>
      <c r="D258" s="4"/>
      <c r="E258" s="4"/>
      <c r="F258" s="4">
        <v>870</v>
      </c>
      <c r="G258" s="4"/>
      <c r="H258" s="4"/>
      <c r="I258" s="4">
        <v>96</v>
      </c>
      <c r="J258" s="4"/>
      <c r="K258" s="4"/>
      <c r="L258" s="4">
        <v>1257</v>
      </c>
    </row>
    <row r="259" spans="1:12" x14ac:dyDescent="0.25">
      <c r="A259" s="3" t="s">
        <v>298</v>
      </c>
      <c r="B259" s="4">
        <v>114</v>
      </c>
      <c r="C259" s="4"/>
      <c r="D259" s="4"/>
      <c r="E259" s="4"/>
      <c r="F259" s="4">
        <v>324</v>
      </c>
      <c r="G259" s="4"/>
      <c r="H259" s="4"/>
      <c r="I259" s="4">
        <v>42</v>
      </c>
      <c r="J259" s="4"/>
      <c r="K259" s="4"/>
      <c r="L259" s="4">
        <v>480</v>
      </c>
    </row>
    <row r="260" spans="1:12" x14ac:dyDescent="0.25">
      <c r="A260" s="3" t="s">
        <v>299</v>
      </c>
      <c r="B260" s="4">
        <v>108</v>
      </c>
      <c r="C260" s="4"/>
      <c r="D260" s="4"/>
      <c r="E260" s="4"/>
      <c r="F260" s="4">
        <v>293</v>
      </c>
      <c r="G260" s="4"/>
      <c r="H260" s="4"/>
      <c r="I260" s="4">
        <v>32</v>
      </c>
      <c r="J260" s="4"/>
      <c r="K260" s="4"/>
      <c r="L260" s="4">
        <v>433</v>
      </c>
    </row>
    <row r="261" spans="1:12" x14ac:dyDescent="0.25">
      <c r="A261" s="3" t="s">
        <v>300</v>
      </c>
      <c r="B261" s="4">
        <v>280</v>
      </c>
      <c r="C261" s="4"/>
      <c r="D261" s="4"/>
      <c r="E261" s="4"/>
      <c r="F261" s="4">
        <v>934</v>
      </c>
      <c r="G261" s="4"/>
      <c r="H261" s="4"/>
      <c r="I261" s="4">
        <v>116</v>
      </c>
      <c r="J261" s="4"/>
      <c r="K261" s="4"/>
      <c r="L261" s="4">
        <v>1330</v>
      </c>
    </row>
    <row r="262" spans="1:12" x14ac:dyDescent="0.25">
      <c r="A262" s="3" t="s">
        <v>301</v>
      </c>
      <c r="B262" s="4">
        <v>65</v>
      </c>
      <c r="C262" s="4"/>
      <c r="D262" s="4"/>
      <c r="E262" s="4"/>
      <c r="F262" s="4">
        <v>308</v>
      </c>
      <c r="G262" s="4"/>
      <c r="H262" s="4"/>
      <c r="I262" s="4">
        <v>30</v>
      </c>
      <c r="J262" s="4"/>
      <c r="K262" s="4"/>
      <c r="L262" s="4">
        <v>403</v>
      </c>
    </row>
    <row r="263" spans="1:12" x14ac:dyDescent="0.25">
      <c r="A263" s="3" t="s">
        <v>302</v>
      </c>
      <c r="B263" s="4">
        <v>106</v>
      </c>
      <c r="C263" s="4"/>
      <c r="D263" s="4"/>
      <c r="E263" s="4"/>
      <c r="F263" s="4">
        <v>223</v>
      </c>
      <c r="G263" s="4"/>
      <c r="H263" s="4"/>
      <c r="I263" s="4">
        <v>13</v>
      </c>
      <c r="J263" s="4"/>
      <c r="K263" s="4"/>
      <c r="L263" s="4">
        <v>342</v>
      </c>
    </row>
    <row r="264" spans="1:12" x14ac:dyDescent="0.25">
      <c r="A264" s="3" t="s">
        <v>303</v>
      </c>
      <c r="B264" s="4">
        <v>357</v>
      </c>
      <c r="C264" s="4"/>
      <c r="D264" s="4"/>
      <c r="E264" s="4"/>
      <c r="F264" s="4">
        <v>1390</v>
      </c>
      <c r="G264" s="4"/>
      <c r="H264" s="4"/>
      <c r="I264" s="4">
        <v>199</v>
      </c>
      <c r="J264" s="4"/>
      <c r="K264" s="4"/>
      <c r="L264" s="4">
        <v>1946</v>
      </c>
    </row>
    <row r="265" spans="1:12" x14ac:dyDescent="0.25">
      <c r="A265" s="3" t="s">
        <v>304</v>
      </c>
      <c r="B265" s="4">
        <v>1100</v>
      </c>
      <c r="C265" s="4"/>
      <c r="D265" s="4"/>
      <c r="E265" s="4"/>
      <c r="F265" s="4">
        <v>3753</v>
      </c>
      <c r="G265" s="4"/>
      <c r="H265" s="4"/>
      <c r="I265" s="4">
        <v>418</v>
      </c>
      <c r="J265" s="4"/>
      <c r="K265" s="4"/>
      <c r="L265" s="4">
        <v>5271</v>
      </c>
    </row>
    <row r="266" spans="1:12" x14ac:dyDescent="0.25">
      <c r="A266" s="3" t="s">
        <v>305</v>
      </c>
      <c r="B266" s="4">
        <v>325</v>
      </c>
      <c r="C266" s="4"/>
      <c r="D266" s="4"/>
      <c r="E266" s="4"/>
      <c r="F266" s="4">
        <v>698</v>
      </c>
      <c r="G266" s="4"/>
      <c r="H266" s="4"/>
      <c r="I266" s="4">
        <v>86</v>
      </c>
      <c r="J266" s="4"/>
      <c r="K266" s="4"/>
      <c r="L266" s="4">
        <v>1109</v>
      </c>
    </row>
    <row r="267" spans="1:12" x14ac:dyDescent="0.25">
      <c r="A267" s="3" t="s">
        <v>306</v>
      </c>
      <c r="B267" s="4">
        <v>961</v>
      </c>
      <c r="C267" s="4"/>
      <c r="D267" s="4"/>
      <c r="E267" s="4"/>
      <c r="F267" s="4">
        <v>2869</v>
      </c>
      <c r="G267" s="4"/>
      <c r="H267" s="4"/>
      <c r="I267" s="4">
        <v>270</v>
      </c>
      <c r="J267" s="4"/>
      <c r="K267" s="4"/>
      <c r="L267" s="4">
        <v>4100</v>
      </c>
    </row>
    <row r="268" spans="1:12" x14ac:dyDescent="0.25">
      <c r="A268" s="3" t="s">
        <v>307</v>
      </c>
      <c r="B268" s="4">
        <v>2823</v>
      </c>
      <c r="C268" s="4"/>
      <c r="D268" s="4"/>
      <c r="E268" s="4"/>
      <c r="F268" s="4">
        <v>9550</v>
      </c>
      <c r="G268" s="4"/>
      <c r="H268" s="4"/>
      <c r="I268" s="4">
        <v>1163</v>
      </c>
      <c r="J268" s="4"/>
      <c r="K268" s="4"/>
      <c r="L268" s="4">
        <v>13536</v>
      </c>
    </row>
    <row r="269" spans="1:12" x14ac:dyDescent="0.25">
      <c r="A269" s="3" t="s">
        <v>308</v>
      </c>
      <c r="B269" s="4">
        <v>907</v>
      </c>
      <c r="C269" s="4"/>
      <c r="D269" s="4"/>
      <c r="E269" s="4"/>
      <c r="F269" s="4">
        <v>2505</v>
      </c>
      <c r="G269" s="4"/>
      <c r="H269" s="4"/>
      <c r="I269" s="4">
        <v>241</v>
      </c>
      <c r="J269" s="4"/>
      <c r="K269" s="4"/>
      <c r="L269" s="4">
        <v>3653</v>
      </c>
    </row>
    <row r="270" spans="1:12" x14ac:dyDescent="0.25">
      <c r="A270" s="3" t="s">
        <v>309</v>
      </c>
      <c r="B270" s="4">
        <v>716</v>
      </c>
      <c r="C270" s="4"/>
      <c r="D270" s="4"/>
      <c r="E270" s="4"/>
      <c r="F270" s="4">
        <v>1376</v>
      </c>
      <c r="G270" s="4"/>
      <c r="H270" s="4"/>
      <c r="I270" s="4">
        <v>152</v>
      </c>
      <c r="J270" s="4"/>
      <c r="K270" s="4"/>
      <c r="L270" s="4">
        <v>2244</v>
      </c>
    </row>
    <row r="271" spans="1:12" x14ac:dyDescent="0.25">
      <c r="A271" s="3" t="s">
        <v>310</v>
      </c>
      <c r="B271" s="4">
        <v>1142</v>
      </c>
      <c r="C271" s="4"/>
      <c r="D271" s="4"/>
      <c r="E271" s="4"/>
      <c r="F271" s="4">
        <v>2272</v>
      </c>
      <c r="G271" s="4"/>
      <c r="H271" s="4"/>
      <c r="I271" s="4">
        <v>266</v>
      </c>
      <c r="J271" s="4"/>
      <c r="K271" s="4"/>
      <c r="L271" s="4">
        <v>3680</v>
      </c>
    </row>
    <row r="272" spans="1:12" x14ac:dyDescent="0.25">
      <c r="A272" s="3" t="s">
        <v>311</v>
      </c>
      <c r="B272" s="4">
        <v>127</v>
      </c>
      <c r="C272" s="4"/>
      <c r="D272" s="4"/>
      <c r="E272" s="4"/>
      <c r="F272" s="4">
        <v>298</v>
      </c>
      <c r="G272" s="4"/>
      <c r="H272" s="4"/>
      <c r="I272" s="4">
        <v>43</v>
      </c>
      <c r="J272" s="4"/>
      <c r="K272" s="4"/>
      <c r="L272" s="4">
        <v>468</v>
      </c>
    </row>
    <row r="273" spans="1:12" x14ac:dyDescent="0.25">
      <c r="A273" s="3" t="s">
        <v>312</v>
      </c>
      <c r="B273" s="4">
        <v>148</v>
      </c>
      <c r="C273" s="4"/>
      <c r="D273" s="4"/>
      <c r="E273" s="4"/>
      <c r="F273" s="4">
        <v>497</v>
      </c>
      <c r="G273" s="4"/>
      <c r="H273" s="4"/>
      <c r="I273" s="4">
        <v>49</v>
      </c>
      <c r="J273" s="4"/>
      <c r="K273" s="4"/>
      <c r="L273" s="4">
        <v>694</v>
      </c>
    </row>
    <row r="274" spans="1:12" x14ac:dyDescent="0.25">
      <c r="A274" s="3" t="s">
        <v>313</v>
      </c>
      <c r="B274" s="4">
        <v>343</v>
      </c>
      <c r="C274" s="4"/>
      <c r="D274" s="4"/>
      <c r="E274" s="4"/>
      <c r="F274" s="4">
        <v>1049</v>
      </c>
      <c r="G274" s="4"/>
      <c r="H274" s="4"/>
      <c r="I274" s="4">
        <v>117</v>
      </c>
      <c r="J274" s="4"/>
      <c r="K274" s="4"/>
      <c r="L274" s="4">
        <v>1509</v>
      </c>
    </row>
    <row r="275" spans="1:12" x14ac:dyDescent="0.25">
      <c r="A275" s="3" t="s">
        <v>314</v>
      </c>
      <c r="B275" s="4">
        <v>197</v>
      </c>
      <c r="C275" s="4"/>
      <c r="D275" s="4"/>
      <c r="E275" s="4"/>
      <c r="F275" s="4">
        <v>857</v>
      </c>
      <c r="G275" s="4"/>
      <c r="H275" s="4"/>
      <c r="I275" s="4">
        <v>81</v>
      </c>
      <c r="J275" s="4"/>
      <c r="K275" s="4"/>
      <c r="L275" s="4">
        <v>1135</v>
      </c>
    </row>
    <row r="276" spans="1:12" x14ac:dyDescent="0.25">
      <c r="A276" s="3" t="s">
        <v>58</v>
      </c>
      <c r="B276" s="4">
        <v>10844</v>
      </c>
      <c r="C276" s="4"/>
      <c r="D276" s="4"/>
      <c r="E276" s="4"/>
      <c r="F276" s="4">
        <v>32289</v>
      </c>
      <c r="G276" s="4"/>
      <c r="H276" s="4"/>
      <c r="I276" s="4">
        <v>3638</v>
      </c>
      <c r="J276" s="4"/>
      <c r="K276" s="4"/>
      <c r="L276" s="4">
        <v>46771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L318"/>
  <sheetViews>
    <sheetView zoomScale="70" zoomScaleNormal="70" workbookViewId="0">
      <selection activeCell="B248" sqref="B248"/>
    </sheetView>
  </sheetViews>
  <sheetFormatPr defaultRowHeight="15" x14ac:dyDescent="0.25"/>
  <cols>
    <col min="1" max="11" width="35.7109375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286</v>
      </c>
    </row>
    <row r="2" spans="1:12" x14ac:dyDescent="0.25">
      <c r="A2" s="5" t="s">
        <v>35</v>
      </c>
      <c r="B2" t="s">
        <v>507</v>
      </c>
    </row>
    <row r="4" spans="1:12" x14ac:dyDescent="0.25">
      <c r="B4" s="5" t="s">
        <v>284</v>
      </c>
    </row>
    <row r="5" spans="1:12" x14ac:dyDescent="0.25">
      <c r="A5" s="5" t="s">
        <v>291</v>
      </c>
      <c r="B5" t="s">
        <v>506</v>
      </c>
      <c r="C5" t="s">
        <v>542</v>
      </c>
      <c r="D5" t="s">
        <v>1</v>
      </c>
      <c r="E5" t="s">
        <v>532</v>
      </c>
      <c r="F5" t="s">
        <v>511</v>
      </c>
      <c r="G5" t="s">
        <v>538</v>
      </c>
      <c r="H5" t="s">
        <v>2</v>
      </c>
      <c r="I5" t="s">
        <v>3</v>
      </c>
      <c r="J5" t="s">
        <v>6</v>
      </c>
      <c r="K5" t="s">
        <v>534</v>
      </c>
      <c r="L5" t="s">
        <v>66</v>
      </c>
    </row>
    <row r="6" spans="1:12" x14ac:dyDescent="0.25">
      <c r="A6" s="3" t="s">
        <v>321</v>
      </c>
      <c r="B6" s="4">
        <v>13</v>
      </c>
      <c r="C6" s="4">
        <v>15</v>
      </c>
      <c r="D6" s="4">
        <v>113</v>
      </c>
      <c r="E6" s="4">
        <v>1</v>
      </c>
      <c r="F6" s="4">
        <v>16</v>
      </c>
      <c r="G6" s="4">
        <v>58</v>
      </c>
      <c r="H6" s="4">
        <v>38</v>
      </c>
      <c r="I6" s="4">
        <v>9</v>
      </c>
      <c r="J6" s="4">
        <v>2</v>
      </c>
      <c r="K6" s="4">
        <v>40</v>
      </c>
      <c r="L6" s="4">
        <v>305</v>
      </c>
    </row>
    <row r="7" spans="1:12" x14ac:dyDescent="0.25">
      <c r="A7" s="3" t="s">
        <v>322</v>
      </c>
      <c r="B7" s="4">
        <v>5</v>
      </c>
      <c r="C7" s="4">
        <v>4</v>
      </c>
      <c r="D7" s="4">
        <v>28</v>
      </c>
      <c r="E7" s="4">
        <v>0</v>
      </c>
      <c r="F7" s="4">
        <v>2</v>
      </c>
      <c r="G7" s="4">
        <v>14</v>
      </c>
      <c r="H7" s="4">
        <v>9</v>
      </c>
      <c r="I7" s="4">
        <v>2</v>
      </c>
      <c r="J7" s="4">
        <v>2</v>
      </c>
      <c r="K7" s="4">
        <v>6</v>
      </c>
      <c r="L7" s="4">
        <v>72</v>
      </c>
    </row>
    <row r="8" spans="1:12" x14ac:dyDescent="0.25">
      <c r="A8" s="3" t="s">
        <v>323</v>
      </c>
      <c r="B8" s="4">
        <v>16</v>
      </c>
      <c r="C8" s="4">
        <v>19</v>
      </c>
      <c r="D8" s="4">
        <v>75</v>
      </c>
      <c r="E8" s="4">
        <v>1</v>
      </c>
      <c r="F8" s="4">
        <v>16</v>
      </c>
      <c r="G8" s="4">
        <v>38</v>
      </c>
      <c r="H8" s="4">
        <v>49</v>
      </c>
      <c r="I8" s="4">
        <v>6</v>
      </c>
      <c r="J8" s="4">
        <v>2</v>
      </c>
      <c r="K8" s="4">
        <v>42</v>
      </c>
      <c r="L8" s="4">
        <v>264</v>
      </c>
    </row>
    <row r="9" spans="1:12" x14ac:dyDescent="0.25">
      <c r="A9" s="3" t="s">
        <v>324</v>
      </c>
      <c r="B9" s="4">
        <v>2</v>
      </c>
      <c r="C9" s="4">
        <v>6</v>
      </c>
      <c r="D9" s="4">
        <v>23</v>
      </c>
      <c r="E9" s="4">
        <v>2</v>
      </c>
      <c r="F9" s="4">
        <v>3</v>
      </c>
      <c r="G9" s="4">
        <v>14</v>
      </c>
      <c r="H9" s="4">
        <v>15</v>
      </c>
      <c r="I9" s="4">
        <v>1</v>
      </c>
      <c r="J9" s="4">
        <v>2</v>
      </c>
      <c r="K9" s="4">
        <v>15</v>
      </c>
      <c r="L9" s="4">
        <v>83</v>
      </c>
    </row>
    <row r="10" spans="1:12" x14ac:dyDescent="0.25">
      <c r="A10" s="3" t="s">
        <v>325</v>
      </c>
      <c r="B10" s="4">
        <v>32</v>
      </c>
      <c r="C10" s="4">
        <v>39</v>
      </c>
      <c r="D10" s="4">
        <v>164</v>
      </c>
      <c r="E10" s="4">
        <v>3</v>
      </c>
      <c r="F10" s="4">
        <v>27</v>
      </c>
      <c r="G10" s="4">
        <v>98</v>
      </c>
      <c r="H10" s="4">
        <v>66</v>
      </c>
      <c r="I10" s="4">
        <v>5</v>
      </c>
      <c r="J10" s="4">
        <v>5</v>
      </c>
      <c r="K10" s="4">
        <v>71</v>
      </c>
      <c r="L10" s="4">
        <v>510</v>
      </c>
    </row>
    <row r="11" spans="1:12" x14ac:dyDescent="0.25">
      <c r="A11" s="3" t="s">
        <v>326</v>
      </c>
      <c r="B11" s="4">
        <v>3</v>
      </c>
      <c r="C11" s="4">
        <v>5</v>
      </c>
      <c r="D11" s="4">
        <v>34</v>
      </c>
      <c r="E11" s="4">
        <v>0</v>
      </c>
      <c r="F11" s="4">
        <v>3</v>
      </c>
      <c r="G11" s="4">
        <v>9</v>
      </c>
      <c r="H11" s="4">
        <v>15</v>
      </c>
      <c r="I11" s="4">
        <v>1</v>
      </c>
      <c r="J11" s="4">
        <v>0</v>
      </c>
      <c r="K11" s="4">
        <v>14</v>
      </c>
      <c r="L11" s="4">
        <v>84</v>
      </c>
    </row>
    <row r="12" spans="1:12" x14ac:dyDescent="0.25">
      <c r="A12" s="3" t="s">
        <v>327</v>
      </c>
      <c r="B12" s="4">
        <v>13</v>
      </c>
      <c r="C12" s="4">
        <v>15</v>
      </c>
      <c r="D12" s="4">
        <v>68</v>
      </c>
      <c r="E12" s="4">
        <v>0</v>
      </c>
      <c r="F12" s="4">
        <v>15</v>
      </c>
      <c r="G12" s="4">
        <v>26</v>
      </c>
      <c r="H12" s="4">
        <v>17</v>
      </c>
      <c r="I12" s="4">
        <v>2</v>
      </c>
      <c r="J12" s="4">
        <v>1</v>
      </c>
      <c r="K12" s="4">
        <v>27</v>
      </c>
      <c r="L12" s="4">
        <v>184</v>
      </c>
    </row>
    <row r="13" spans="1:12" x14ac:dyDescent="0.25">
      <c r="A13" s="3" t="s">
        <v>328</v>
      </c>
      <c r="B13" s="4">
        <v>21</v>
      </c>
      <c r="C13" s="4">
        <v>55</v>
      </c>
      <c r="D13" s="4">
        <v>128</v>
      </c>
      <c r="E13" s="4">
        <v>2</v>
      </c>
      <c r="F13" s="4">
        <v>17</v>
      </c>
      <c r="G13" s="4">
        <v>44</v>
      </c>
      <c r="H13" s="4">
        <v>40</v>
      </c>
      <c r="I13" s="4">
        <v>6</v>
      </c>
      <c r="J13" s="4">
        <v>1</v>
      </c>
      <c r="K13" s="4">
        <v>52</v>
      </c>
      <c r="L13" s="4">
        <v>366</v>
      </c>
    </row>
    <row r="14" spans="1:12" x14ac:dyDescent="0.25">
      <c r="A14" s="3" t="s">
        <v>329</v>
      </c>
      <c r="B14" s="4">
        <v>20</v>
      </c>
      <c r="C14" s="4">
        <v>16</v>
      </c>
      <c r="D14" s="4">
        <v>83</v>
      </c>
      <c r="E14" s="4">
        <v>1</v>
      </c>
      <c r="F14" s="4">
        <v>15</v>
      </c>
      <c r="G14" s="4">
        <v>39</v>
      </c>
      <c r="H14" s="4">
        <v>23</v>
      </c>
      <c r="I14" s="4">
        <v>3</v>
      </c>
      <c r="J14" s="4">
        <v>7</v>
      </c>
      <c r="K14" s="4">
        <v>41</v>
      </c>
      <c r="L14" s="4">
        <v>248</v>
      </c>
    </row>
    <row r="15" spans="1:12" x14ac:dyDescent="0.25">
      <c r="A15" s="3" t="s">
        <v>330</v>
      </c>
      <c r="B15" s="4">
        <v>77</v>
      </c>
      <c r="C15" s="4">
        <v>103</v>
      </c>
      <c r="D15" s="4">
        <v>322</v>
      </c>
      <c r="E15" s="4">
        <v>3</v>
      </c>
      <c r="F15" s="4">
        <v>47</v>
      </c>
      <c r="G15" s="4">
        <v>138</v>
      </c>
      <c r="H15" s="4">
        <v>124</v>
      </c>
      <c r="I15" s="4">
        <v>22</v>
      </c>
      <c r="J15" s="4">
        <v>5</v>
      </c>
      <c r="K15" s="4">
        <v>119</v>
      </c>
      <c r="L15" s="4">
        <v>960</v>
      </c>
    </row>
    <row r="16" spans="1:12" x14ac:dyDescent="0.25">
      <c r="A16" s="3" t="s">
        <v>331</v>
      </c>
      <c r="B16" s="4">
        <v>41</v>
      </c>
      <c r="C16" s="4">
        <v>67</v>
      </c>
      <c r="D16" s="4">
        <v>118</v>
      </c>
      <c r="E16" s="4">
        <v>1</v>
      </c>
      <c r="F16" s="4">
        <v>24</v>
      </c>
      <c r="G16" s="4">
        <v>82</v>
      </c>
      <c r="H16" s="4">
        <v>83</v>
      </c>
      <c r="I16" s="4">
        <v>5</v>
      </c>
      <c r="J16" s="4">
        <v>8</v>
      </c>
      <c r="K16" s="4">
        <v>57</v>
      </c>
      <c r="L16" s="4">
        <v>486</v>
      </c>
    </row>
    <row r="17" spans="1:12" x14ac:dyDescent="0.25">
      <c r="A17" s="3" t="s">
        <v>332</v>
      </c>
      <c r="B17" s="4">
        <v>16</v>
      </c>
      <c r="C17" s="4">
        <v>33</v>
      </c>
      <c r="D17" s="4">
        <v>119</v>
      </c>
      <c r="E17" s="4">
        <v>5</v>
      </c>
      <c r="F17" s="4">
        <v>15</v>
      </c>
      <c r="G17" s="4">
        <v>60</v>
      </c>
      <c r="H17" s="4">
        <v>74</v>
      </c>
      <c r="I17" s="4">
        <v>6</v>
      </c>
      <c r="J17" s="4">
        <v>3</v>
      </c>
      <c r="K17" s="4">
        <v>59</v>
      </c>
      <c r="L17" s="4">
        <v>390</v>
      </c>
    </row>
    <row r="18" spans="1:12" x14ac:dyDescent="0.25">
      <c r="A18" s="3" t="s">
        <v>333</v>
      </c>
      <c r="B18" s="4">
        <v>66</v>
      </c>
      <c r="C18" s="4">
        <v>94</v>
      </c>
      <c r="D18" s="4">
        <v>257</v>
      </c>
      <c r="E18" s="4">
        <v>6</v>
      </c>
      <c r="F18" s="4">
        <v>42</v>
      </c>
      <c r="G18" s="4">
        <v>156</v>
      </c>
      <c r="H18" s="4">
        <v>175</v>
      </c>
      <c r="I18" s="4">
        <v>30</v>
      </c>
      <c r="J18" s="4">
        <v>12</v>
      </c>
      <c r="K18" s="4">
        <v>156</v>
      </c>
      <c r="L18" s="4">
        <v>994</v>
      </c>
    </row>
    <row r="19" spans="1:12" x14ac:dyDescent="0.25">
      <c r="A19" s="3" t="s">
        <v>334</v>
      </c>
      <c r="B19" s="4">
        <v>14</v>
      </c>
      <c r="C19" s="4">
        <v>21</v>
      </c>
      <c r="D19" s="4">
        <v>67</v>
      </c>
      <c r="E19" s="4">
        <v>2</v>
      </c>
      <c r="F19" s="4">
        <v>11</v>
      </c>
      <c r="G19" s="4">
        <v>40</v>
      </c>
      <c r="H19" s="4">
        <v>46</v>
      </c>
      <c r="I19" s="4">
        <v>3</v>
      </c>
      <c r="J19" s="4">
        <v>4</v>
      </c>
      <c r="K19" s="4">
        <v>23</v>
      </c>
      <c r="L19" s="4">
        <v>231</v>
      </c>
    </row>
    <row r="20" spans="1:12" x14ac:dyDescent="0.25">
      <c r="A20" s="3" t="s">
        <v>335</v>
      </c>
      <c r="B20" s="4">
        <v>18</v>
      </c>
      <c r="C20" s="4">
        <v>35</v>
      </c>
      <c r="D20" s="4">
        <v>78</v>
      </c>
      <c r="E20" s="4">
        <v>2</v>
      </c>
      <c r="F20" s="4">
        <v>19</v>
      </c>
      <c r="G20" s="4">
        <v>41</v>
      </c>
      <c r="H20" s="4">
        <v>44</v>
      </c>
      <c r="I20" s="4">
        <v>4</v>
      </c>
      <c r="J20" s="4">
        <v>3</v>
      </c>
      <c r="K20" s="4">
        <v>39</v>
      </c>
      <c r="L20" s="4">
        <v>283</v>
      </c>
    </row>
    <row r="21" spans="1:12" x14ac:dyDescent="0.25">
      <c r="A21" s="3" t="s">
        <v>336</v>
      </c>
      <c r="B21" s="4">
        <v>135</v>
      </c>
      <c r="C21" s="4">
        <v>219</v>
      </c>
      <c r="D21" s="4">
        <v>442</v>
      </c>
      <c r="E21" s="4">
        <v>9</v>
      </c>
      <c r="F21" s="4">
        <v>76</v>
      </c>
      <c r="G21" s="4">
        <v>251</v>
      </c>
      <c r="H21" s="4">
        <v>250</v>
      </c>
      <c r="I21" s="4">
        <v>34</v>
      </c>
      <c r="J21" s="4">
        <v>24</v>
      </c>
      <c r="K21" s="4">
        <v>218</v>
      </c>
      <c r="L21" s="4">
        <v>1658</v>
      </c>
    </row>
    <row r="22" spans="1:12" x14ac:dyDescent="0.25">
      <c r="A22" s="3" t="s">
        <v>337</v>
      </c>
      <c r="B22" s="4">
        <v>492</v>
      </c>
      <c r="C22" s="4">
        <v>376</v>
      </c>
      <c r="D22" s="4">
        <v>1438</v>
      </c>
      <c r="E22" s="4">
        <v>23</v>
      </c>
      <c r="F22" s="4">
        <v>322</v>
      </c>
      <c r="G22" s="4">
        <v>948</v>
      </c>
      <c r="H22" s="4">
        <v>976</v>
      </c>
      <c r="I22" s="4">
        <v>62</v>
      </c>
      <c r="J22" s="4">
        <v>62</v>
      </c>
      <c r="K22" s="4">
        <v>545</v>
      </c>
      <c r="L22" s="4">
        <v>5244</v>
      </c>
    </row>
    <row r="23" spans="1:12" x14ac:dyDescent="0.25">
      <c r="A23" s="3" t="s">
        <v>338</v>
      </c>
      <c r="B23" s="4">
        <v>73</v>
      </c>
      <c r="C23" s="4">
        <v>58</v>
      </c>
      <c r="D23" s="4">
        <v>255</v>
      </c>
      <c r="E23" s="4">
        <v>0</v>
      </c>
      <c r="F23" s="4">
        <v>50</v>
      </c>
      <c r="G23" s="4">
        <v>136</v>
      </c>
      <c r="H23" s="4">
        <v>160</v>
      </c>
      <c r="I23" s="4">
        <v>23</v>
      </c>
      <c r="J23" s="4">
        <v>15</v>
      </c>
      <c r="K23" s="4">
        <v>105</v>
      </c>
      <c r="L23" s="4">
        <v>875</v>
      </c>
    </row>
    <row r="24" spans="1:12" x14ac:dyDescent="0.25">
      <c r="A24" s="3" t="s">
        <v>339</v>
      </c>
      <c r="B24" s="4">
        <v>376</v>
      </c>
      <c r="C24" s="4">
        <v>626</v>
      </c>
      <c r="D24" s="4">
        <v>1012</v>
      </c>
      <c r="E24" s="4">
        <v>21</v>
      </c>
      <c r="F24" s="4">
        <v>438</v>
      </c>
      <c r="G24" s="4">
        <v>1066</v>
      </c>
      <c r="H24" s="4">
        <v>679</v>
      </c>
      <c r="I24" s="4">
        <v>72</v>
      </c>
      <c r="J24" s="4">
        <v>42</v>
      </c>
      <c r="K24" s="4">
        <v>631</v>
      </c>
      <c r="L24" s="4">
        <v>4963</v>
      </c>
    </row>
    <row r="25" spans="1:12" x14ac:dyDescent="0.25">
      <c r="A25" s="3" t="s">
        <v>340</v>
      </c>
      <c r="B25" s="4">
        <v>1401</v>
      </c>
      <c r="C25" s="4">
        <v>896</v>
      </c>
      <c r="D25" s="4">
        <v>2836</v>
      </c>
      <c r="E25" s="4">
        <v>34</v>
      </c>
      <c r="F25" s="4">
        <v>1513</v>
      </c>
      <c r="G25" s="4">
        <v>2258</v>
      </c>
      <c r="H25" s="4">
        <v>1866</v>
      </c>
      <c r="I25" s="4">
        <v>263</v>
      </c>
      <c r="J25" s="4">
        <v>119</v>
      </c>
      <c r="K25" s="4">
        <v>2147</v>
      </c>
      <c r="L25" s="4">
        <v>13333</v>
      </c>
    </row>
    <row r="26" spans="1:12" x14ac:dyDescent="0.25">
      <c r="A26" s="3" t="s">
        <v>341</v>
      </c>
      <c r="B26" s="4">
        <v>192</v>
      </c>
      <c r="C26" s="4">
        <v>214</v>
      </c>
      <c r="D26" s="4">
        <v>903</v>
      </c>
      <c r="E26" s="4">
        <v>14</v>
      </c>
      <c r="F26" s="4">
        <v>276</v>
      </c>
      <c r="G26" s="4">
        <v>583</v>
      </c>
      <c r="H26" s="4">
        <v>564</v>
      </c>
      <c r="I26" s="4">
        <v>72</v>
      </c>
      <c r="J26" s="4">
        <v>26</v>
      </c>
      <c r="K26" s="4">
        <v>332</v>
      </c>
      <c r="L26" s="4">
        <v>3176</v>
      </c>
    </row>
    <row r="27" spans="1:12" x14ac:dyDescent="0.25">
      <c r="A27" s="3" t="s">
        <v>342</v>
      </c>
      <c r="B27" s="4">
        <v>172</v>
      </c>
      <c r="C27" s="4">
        <v>313</v>
      </c>
      <c r="D27" s="4">
        <v>791</v>
      </c>
      <c r="E27" s="4">
        <v>12</v>
      </c>
      <c r="F27" s="4">
        <v>249</v>
      </c>
      <c r="G27" s="4">
        <v>471</v>
      </c>
      <c r="H27" s="4">
        <v>473</v>
      </c>
      <c r="I27" s="4">
        <v>41</v>
      </c>
      <c r="J27" s="4">
        <v>17</v>
      </c>
      <c r="K27" s="4">
        <v>289</v>
      </c>
      <c r="L27" s="4">
        <v>2828</v>
      </c>
    </row>
    <row r="28" spans="1:12" x14ac:dyDescent="0.25">
      <c r="A28" s="3" t="s">
        <v>343</v>
      </c>
      <c r="B28" s="4">
        <v>532</v>
      </c>
      <c r="C28" s="4">
        <v>255</v>
      </c>
      <c r="D28" s="4">
        <v>1043</v>
      </c>
      <c r="E28" s="4">
        <v>11</v>
      </c>
      <c r="F28" s="4">
        <v>362</v>
      </c>
      <c r="G28" s="4">
        <v>648</v>
      </c>
      <c r="H28" s="4">
        <v>681</v>
      </c>
      <c r="I28" s="4">
        <v>54</v>
      </c>
      <c r="J28" s="4">
        <v>21</v>
      </c>
      <c r="K28" s="4">
        <v>348</v>
      </c>
      <c r="L28" s="4">
        <v>3955</v>
      </c>
    </row>
    <row r="29" spans="1:12" x14ac:dyDescent="0.25">
      <c r="A29" s="3" t="s">
        <v>344</v>
      </c>
      <c r="B29" s="4">
        <v>40</v>
      </c>
      <c r="C29" s="4">
        <v>53</v>
      </c>
      <c r="D29" s="4">
        <v>185</v>
      </c>
      <c r="E29" s="4">
        <v>6</v>
      </c>
      <c r="F29" s="4">
        <v>54</v>
      </c>
      <c r="G29" s="4">
        <v>80</v>
      </c>
      <c r="H29" s="4">
        <v>116</v>
      </c>
      <c r="I29" s="4">
        <v>7</v>
      </c>
      <c r="J29" s="4">
        <v>9</v>
      </c>
      <c r="K29" s="4">
        <v>80</v>
      </c>
      <c r="L29" s="4">
        <v>630</v>
      </c>
    </row>
    <row r="30" spans="1:12" x14ac:dyDescent="0.25">
      <c r="A30" s="3" t="s">
        <v>345</v>
      </c>
      <c r="B30" s="4">
        <v>25</v>
      </c>
      <c r="C30" s="4">
        <v>31</v>
      </c>
      <c r="D30" s="4">
        <v>210</v>
      </c>
      <c r="E30" s="4">
        <v>6</v>
      </c>
      <c r="F30" s="4">
        <v>52</v>
      </c>
      <c r="G30" s="4">
        <v>76</v>
      </c>
      <c r="H30" s="4">
        <v>91</v>
      </c>
      <c r="I30" s="4">
        <v>19</v>
      </c>
      <c r="J30" s="4">
        <v>8</v>
      </c>
      <c r="K30" s="4">
        <v>94</v>
      </c>
      <c r="L30" s="4">
        <v>612</v>
      </c>
    </row>
    <row r="31" spans="1:12" x14ac:dyDescent="0.25">
      <c r="A31" s="3" t="s">
        <v>346</v>
      </c>
      <c r="B31" s="4">
        <v>85</v>
      </c>
      <c r="C31" s="4">
        <v>81</v>
      </c>
      <c r="D31" s="4">
        <v>386</v>
      </c>
      <c r="E31" s="4">
        <v>6</v>
      </c>
      <c r="F31" s="4">
        <v>65</v>
      </c>
      <c r="G31" s="4">
        <v>189</v>
      </c>
      <c r="H31" s="4">
        <v>240</v>
      </c>
      <c r="I31" s="4">
        <v>15</v>
      </c>
      <c r="J31" s="4">
        <v>16</v>
      </c>
      <c r="K31" s="4">
        <v>135</v>
      </c>
      <c r="L31" s="4">
        <v>1218</v>
      </c>
    </row>
    <row r="32" spans="1:12" x14ac:dyDescent="0.25">
      <c r="A32" s="3" t="s">
        <v>347</v>
      </c>
      <c r="B32" s="4">
        <v>79</v>
      </c>
      <c r="C32" s="4">
        <v>92</v>
      </c>
      <c r="D32" s="4">
        <v>244</v>
      </c>
      <c r="E32" s="4">
        <v>4</v>
      </c>
      <c r="F32" s="4">
        <v>83</v>
      </c>
      <c r="G32" s="4">
        <v>215</v>
      </c>
      <c r="H32" s="4">
        <v>146</v>
      </c>
      <c r="I32" s="4">
        <v>14</v>
      </c>
      <c r="J32" s="4">
        <v>16</v>
      </c>
      <c r="K32" s="4">
        <v>222</v>
      </c>
      <c r="L32" s="4">
        <v>1115</v>
      </c>
    </row>
    <row r="33" spans="1:12" x14ac:dyDescent="0.25">
      <c r="A33" s="3" t="s">
        <v>65</v>
      </c>
      <c r="B33" s="4">
        <v>3959</v>
      </c>
      <c r="C33" s="4">
        <v>3741</v>
      </c>
      <c r="D33" s="4">
        <v>11422</v>
      </c>
      <c r="E33" s="4">
        <v>175</v>
      </c>
      <c r="F33" s="4">
        <v>3812</v>
      </c>
      <c r="G33" s="4">
        <v>7778</v>
      </c>
      <c r="H33" s="4">
        <v>7060</v>
      </c>
      <c r="I33" s="4">
        <v>781</v>
      </c>
      <c r="J33" s="4">
        <v>432</v>
      </c>
      <c r="K33" s="4">
        <v>5907</v>
      </c>
      <c r="L33" s="4">
        <v>45067</v>
      </c>
    </row>
    <row r="34" spans="1:12" x14ac:dyDescent="0.25">
      <c r="A34" s="5" t="s">
        <v>40</v>
      </c>
      <c r="B34" t="s">
        <v>286</v>
      </c>
    </row>
    <row r="35" spans="1:12" x14ac:dyDescent="0.25">
      <c r="A35" s="5" t="s">
        <v>35</v>
      </c>
      <c r="B35" t="s">
        <v>507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13</v>
      </c>
      <c r="C39" s="4">
        <v>9</v>
      </c>
      <c r="D39" s="4">
        <v>118</v>
      </c>
      <c r="E39" s="4">
        <v>2</v>
      </c>
      <c r="F39" s="4">
        <v>17</v>
      </c>
      <c r="G39" s="4">
        <v>51</v>
      </c>
      <c r="H39" s="4">
        <v>38</v>
      </c>
      <c r="I39" s="4">
        <v>8</v>
      </c>
      <c r="J39" s="4">
        <v>3</v>
      </c>
      <c r="K39" s="4">
        <v>42</v>
      </c>
      <c r="L39" s="4">
        <v>301</v>
      </c>
    </row>
    <row r="40" spans="1:12" x14ac:dyDescent="0.25">
      <c r="A40" s="3" t="s">
        <v>349</v>
      </c>
      <c r="B40" s="4">
        <v>6</v>
      </c>
      <c r="C40" s="4">
        <v>4</v>
      </c>
      <c r="D40" s="4">
        <v>21</v>
      </c>
      <c r="E40" s="4">
        <v>0</v>
      </c>
      <c r="F40" s="4">
        <v>3</v>
      </c>
      <c r="G40" s="4">
        <v>13</v>
      </c>
      <c r="H40" s="4">
        <v>11</v>
      </c>
      <c r="I40" s="4">
        <v>3</v>
      </c>
      <c r="J40" s="4">
        <v>2</v>
      </c>
      <c r="K40" s="4">
        <v>6</v>
      </c>
      <c r="L40" s="4">
        <v>69</v>
      </c>
    </row>
    <row r="41" spans="1:12" x14ac:dyDescent="0.25">
      <c r="A41" s="3" t="s">
        <v>350</v>
      </c>
      <c r="B41" s="4">
        <v>26</v>
      </c>
      <c r="C41" s="4">
        <v>27</v>
      </c>
      <c r="D41" s="4">
        <v>63</v>
      </c>
      <c r="E41" s="4">
        <v>1</v>
      </c>
      <c r="F41" s="4">
        <v>14</v>
      </c>
      <c r="G41" s="4">
        <v>54</v>
      </c>
      <c r="H41" s="4">
        <v>45</v>
      </c>
      <c r="I41" s="4">
        <v>6</v>
      </c>
      <c r="J41" s="4">
        <v>2</v>
      </c>
      <c r="K41" s="4">
        <v>52</v>
      </c>
      <c r="L41" s="4">
        <v>290</v>
      </c>
    </row>
    <row r="42" spans="1:12" x14ac:dyDescent="0.25">
      <c r="A42" s="3" t="s">
        <v>351</v>
      </c>
      <c r="B42" s="4">
        <v>2</v>
      </c>
      <c r="C42" s="4">
        <v>6</v>
      </c>
      <c r="D42" s="4">
        <v>24</v>
      </c>
      <c r="E42" s="4">
        <v>2</v>
      </c>
      <c r="F42" s="4">
        <v>3</v>
      </c>
      <c r="G42" s="4">
        <v>11</v>
      </c>
      <c r="H42" s="4">
        <v>16</v>
      </c>
      <c r="I42" s="4">
        <v>1</v>
      </c>
      <c r="J42" s="4">
        <v>1</v>
      </c>
      <c r="K42" s="4">
        <v>12</v>
      </c>
      <c r="L42" s="4">
        <v>78</v>
      </c>
    </row>
    <row r="43" spans="1:12" x14ac:dyDescent="0.25">
      <c r="A43" s="3" t="s">
        <v>352</v>
      </c>
      <c r="B43" s="4">
        <v>40</v>
      </c>
      <c r="C43" s="4">
        <v>52</v>
      </c>
      <c r="D43" s="4">
        <v>143</v>
      </c>
      <c r="E43" s="4">
        <v>3</v>
      </c>
      <c r="F43" s="4">
        <v>34</v>
      </c>
      <c r="G43" s="4">
        <v>95</v>
      </c>
      <c r="H43" s="4">
        <v>71</v>
      </c>
      <c r="I43" s="4">
        <v>7</v>
      </c>
      <c r="J43" s="4">
        <v>5</v>
      </c>
      <c r="K43" s="4">
        <v>84</v>
      </c>
      <c r="L43" s="4">
        <v>534</v>
      </c>
    </row>
    <row r="44" spans="1:12" x14ac:dyDescent="0.25">
      <c r="A44" s="3" t="s">
        <v>353</v>
      </c>
      <c r="B44" s="4">
        <v>5</v>
      </c>
      <c r="C44" s="4">
        <v>5</v>
      </c>
      <c r="D44" s="4">
        <v>36</v>
      </c>
      <c r="E44" s="4">
        <v>0</v>
      </c>
      <c r="F44" s="4">
        <v>2</v>
      </c>
      <c r="G44" s="4">
        <v>12</v>
      </c>
      <c r="H44" s="4">
        <v>8</v>
      </c>
      <c r="I44" s="4">
        <v>0</v>
      </c>
      <c r="J44" s="4">
        <v>0</v>
      </c>
      <c r="K44" s="4">
        <v>18</v>
      </c>
      <c r="L44" s="4">
        <v>86</v>
      </c>
    </row>
    <row r="45" spans="1:12" x14ac:dyDescent="0.25">
      <c r="A45" s="3" t="s">
        <v>354</v>
      </c>
      <c r="B45" s="4">
        <v>18</v>
      </c>
      <c r="C45" s="4">
        <v>16</v>
      </c>
      <c r="D45" s="4">
        <v>67</v>
      </c>
      <c r="E45" s="4">
        <v>2</v>
      </c>
      <c r="F45" s="4">
        <v>13</v>
      </c>
      <c r="G45" s="4">
        <v>30</v>
      </c>
      <c r="H45" s="4">
        <v>23</v>
      </c>
      <c r="I45" s="4">
        <v>2</v>
      </c>
      <c r="J45" s="4">
        <v>0</v>
      </c>
      <c r="K45" s="4">
        <v>30</v>
      </c>
      <c r="L45" s="4">
        <v>201</v>
      </c>
    </row>
    <row r="46" spans="1:12" x14ac:dyDescent="0.25">
      <c r="A46" s="3" t="s">
        <v>355</v>
      </c>
      <c r="B46" s="4">
        <v>21</v>
      </c>
      <c r="C46" s="4">
        <v>29</v>
      </c>
      <c r="D46" s="4">
        <v>118</v>
      </c>
      <c r="E46" s="4">
        <v>0</v>
      </c>
      <c r="F46" s="4">
        <v>19</v>
      </c>
      <c r="G46" s="4">
        <v>50</v>
      </c>
      <c r="H46" s="4">
        <v>32</v>
      </c>
      <c r="I46" s="4">
        <v>9</v>
      </c>
      <c r="J46" s="4">
        <v>0</v>
      </c>
      <c r="K46" s="4">
        <v>56</v>
      </c>
      <c r="L46" s="4">
        <v>334</v>
      </c>
    </row>
    <row r="47" spans="1:12" x14ac:dyDescent="0.25">
      <c r="A47" s="3" t="s">
        <v>356</v>
      </c>
      <c r="B47" s="4">
        <v>23</v>
      </c>
      <c r="C47" s="4">
        <v>22</v>
      </c>
      <c r="D47" s="4">
        <v>80</v>
      </c>
      <c r="E47" s="4">
        <v>4</v>
      </c>
      <c r="F47" s="4">
        <v>18</v>
      </c>
      <c r="G47" s="4">
        <v>40</v>
      </c>
      <c r="H47" s="4">
        <v>24</v>
      </c>
      <c r="I47" s="4">
        <v>3</v>
      </c>
      <c r="J47" s="4">
        <v>4</v>
      </c>
      <c r="K47" s="4">
        <v>44</v>
      </c>
      <c r="L47" s="4">
        <v>262</v>
      </c>
    </row>
    <row r="48" spans="1:12" x14ac:dyDescent="0.25">
      <c r="A48" s="3" t="s">
        <v>357</v>
      </c>
      <c r="B48" s="4">
        <v>90</v>
      </c>
      <c r="C48" s="4">
        <v>108</v>
      </c>
      <c r="D48" s="4">
        <v>315</v>
      </c>
      <c r="E48" s="4">
        <v>3</v>
      </c>
      <c r="F48" s="4">
        <v>53</v>
      </c>
      <c r="G48" s="4">
        <v>157</v>
      </c>
      <c r="H48" s="4">
        <v>121</v>
      </c>
      <c r="I48" s="4">
        <v>21</v>
      </c>
      <c r="J48" s="4">
        <v>6</v>
      </c>
      <c r="K48" s="4">
        <v>124</v>
      </c>
      <c r="L48" s="4">
        <v>998</v>
      </c>
    </row>
    <row r="49" spans="1:12" x14ac:dyDescent="0.25">
      <c r="A49" s="3" t="s">
        <v>358</v>
      </c>
      <c r="B49" s="4">
        <v>40</v>
      </c>
      <c r="C49" s="4">
        <v>63</v>
      </c>
      <c r="D49" s="4">
        <v>109</v>
      </c>
      <c r="E49" s="4">
        <v>4</v>
      </c>
      <c r="F49" s="4">
        <v>33</v>
      </c>
      <c r="G49" s="4">
        <v>82</v>
      </c>
      <c r="H49" s="4">
        <v>63</v>
      </c>
      <c r="I49" s="4">
        <v>4</v>
      </c>
      <c r="J49" s="4">
        <v>4</v>
      </c>
      <c r="K49" s="4">
        <v>67</v>
      </c>
      <c r="L49" s="4">
        <v>469</v>
      </c>
    </row>
    <row r="50" spans="1:12" x14ac:dyDescent="0.25">
      <c r="A50" s="3" t="s">
        <v>359</v>
      </c>
      <c r="B50" s="4">
        <v>15</v>
      </c>
      <c r="C50" s="4">
        <v>38</v>
      </c>
      <c r="D50" s="4">
        <v>104</v>
      </c>
      <c r="E50" s="4">
        <v>5</v>
      </c>
      <c r="F50" s="4">
        <v>15</v>
      </c>
      <c r="G50" s="4">
        <v>64</v>
      </c>
      <c r="H50" s="4">
        <v>56</v>
      </c>
      <c r="I50" s="4">
        <v>12</v>
      </c>
      <c r="J50" s="4">
        <v>3</v>
      </c>
      <c r="K50" s="4">
        <v>59</v>
      </c>
      <c r="L50" s="4">
        <v>371</v>
      </c>
    </row>
    <row r="51" spans="1:12" x14ac:dyDescent="0.25">
      <c r="A51" s="3" t="s">
        <v>360</v>
      </c>
      <c r="B51" s="4">
        <v>67</v>
      </c>
      <c r="C51" s="4">
        <v>105</v>
      </c>
      <c r="D51" s="4">
        <v>241</v>
      </c>
      <c r="E51" s="4">
        <v>9</v>
      </c>
      <c r="F51" s="4">
        <v>53</v>
      </c>
      <c r="G51" s="4">
        <v>166</v>
      </c>
      <c r="H51" s="4">
        <v>154</v>
      </c>
      <c r="I51" s="4">
        <v>23</v>
      </c>
      <c r="J51" s="4">
        <v>12</v>
      </c>
      <c r="K51" s="4">
        <v>180</v>
      </c>
      <c r="L51" s="4">
        <v>1010</v>
      </c>
    </row>
    <row r="52" spans="1:12" x14ac:dyDescent="0.25">
      <c r="A52" s="3" t="s">
        <v>361</v>
      </c>
      <c r="B52" s="4">
        <v>21</v>
      </c>
      <c r="C52" s="4">
        <v>17</v>
      </c>
      <c r="D52" s="4">
        <v>57</v>
      </c>
      <c r="E52" s="4">
        <v>4</v>
      </c>
      <c r="F52" s="4">
        <v>14</v>
      </c>
      <c r="G52" s="4">
        <v>44</v>
      </c>
      <c r="H52" s="4">
        <v>44</v>
      </c>
      <c r="I52" s="4">
        <v>3</v>
      </c>
      <c r="J52" s="4">
        <v>4</v>
      </c>
      <c r="K52" s="4">
        <v>32</v>
      </c>
      <c r="L52" s="4">
        <v>240</v>
      </c>
    </row>
    <row r="53" spans="1:12" x14ac:dyDescent="0.25">
      <c r="A53" s="3" t="s">
        <v>362</v>
      </c>
      <c r="B53" s="4">
        <v>24</v>
      </c>
      <c r="C53" s="4">
        <v>31</v>
      </c>
      <c r="D53" s="4">
        <v>77</v>
      </c>
      <c r="E53" s="4">
        <v>2</v>
      </c>
      <c r="F53" s="4">
        <v>19</v>
      </c>
      <c r="G53" s="4">
        <v>47</v>
      </c>
      <c r="H53" s="4">
        <v>41</v>
      </c>
      <c r="I53" s="4">
        <v>3</v>
      </c>
      <c r="J53" s="4">
        <v>3</v>
      </c>
      <c r="K53" s="4">
        <v>45</v>
      </c>
      <c r="L53" s="4">
        <v>292</v>
      </c>
    </row>
    <row r="54" spans="1:12" x14ac:dyDescent="0.25">
      <c r="A54" s="3" t="s">
        <v>363</v>
      </c>
      <c r="B54" s="4">
        <v>153</v>
      </c>
      <c r="C54" s="4">
        <v>255</v>
      </c>
      <c r="D54" s="4">
        <v>393</v>
      </c>
      <c r="E54" s="4">
        <v>16</v>
      </c>
      <c r="F54" s="4">
        <v>76</v>
      </c>
      <c r="G54" s="4">
        <v>280</v>
      </c>
      <c r="H54" s="4">
        <v>205</v>
      </c>
      <c r="I54" s="4">
        <v>32</v>
      </c>
      <c r="J54" s="4">
        <v>24</v>
      </c>
      <c r="K54" s="4">
        <v>245</v>
      </c>
      <c r="L54" s="4">
        <v>1679</v>
      </c>
    </row>
    <row r="55" spans="1:12" x14ac:dyDescent="0.25">
      <c r="A55" s="3" t="s">
        <v>364</v>
      </c>
      <c r="B55" s="4">
        <v>508</v>
      </c>
      <c r="C55" s="4">
        <v>400</v>
      </c>
      <c r="D55" s="4">
        <v>1410</v>
      </c>
      <c r="E55" s="4">
        <v>42</v>
      </c>
      <c r="F55" s="4">
        <v>359</v>
      </c>
      <c r="G55" s="4">
        <v>1038</v>
      </c>
      <c r="H55" s="4">
        <v>964</v>
      </c>
      <c r="I55" s="4">
        <v>60</v>
      </c>
      <c r="J55" s="4">
        <v>64</v>
      </c>
      <c r="K55" s="4">
        <v>645</v>
      </c>
      <c r="L55" s="4">
        <v>5490</v>
      </c>
    </row>
    <row r="56" spans="1:12" x14ac:dyDescent="0.25">
      <c r="A56" s="3" t="s">
        <v>365</v>
      </c>
      <c r="B56" s="4">
        <v>93</v>
      </c>
      <c r="C56" s="4">
        <v>68</v>
      </c>
      <c r="D56" s="4">
        <v>242</v>
      </c>
      <c r="E56" s="4">
        <v>4</v>
      </c>
      <c r="F56" s="4">
        <v>57</v>
      </c>
      <c r="G56" s="4">
        <v>157</v>
      </c>
      <c r="H56" s="4">
        <v>160</v>
      </c>
      <c r="I56" s="4">
        <v>20</v>
      </c>
      <c r="J56" s="4">
        <v>12</v>
      </c>
      <c r="K56" s="4">
        <v>112</v>
      </c>
      <c r="L56" s="4">
        <v>925</v>
      </c>
    </row>
    <row r="57" spans="1:12" x14ac:dyDescent="0.25">
      <c r="A57" s="3" t="s">
        <v>366</v>
      </c>
      <c r="B57" s="4">
        <v>393</v>
      </c>
      <c r="C57" s="4">
        <v>658</v>
      </c>
      <c r="D57" s="4">
        <v>968</v>
      </c>
      <c r="E57" s="4">
        <v>32</v>
      </c>
      <c r="F57" s="4">
        <v>457</v>
      </c>
      <c r="G57" s="4">
        <v>1094</v>
      </c>
      <c r="H57" s="4">
        <v>661</v>
      </c>
      <c r="I57" s="4">
        <v>75</v>
      </c>
      <c r="J57" s="4">
        <v>37</v>
      </c>
      <c r="K57" s="4">
        <v>654</v>
      </c>
      <c r="L57" s="4">
        <v>5029</v>
      </c>
    </row>
    <row r="58" spans="1:12" x14ac:dyDescent="0.25">
      <c r="A58" s="3" t="s">
        <v>367</v>
      </c>
      <c r="B58" s="4">
        <v>1553</v>
      </c>
      <c r="C58" s="4">
        <v>944</v>
      </c>
      <c r="D58" s="4">
        <v>2724</v>
      </c>
      <c r="E58" s="4">
        <v>79</v>
      </c>
      <c r="F58" s="4">
        <v>1570</v>
      </c>
      <c r="G58" s="4">
        <v>2588</v>
      </c>
      <c r="H58" s="4">
        <v>1856</v>
      </c>
      <c r="I58" s="4">
        <v>253</v>
      </c>
      <c r="J58" s="4">
        <v>116</v>
      </c>
      <c r="K58" s="4">
        <v>2395</v>
      </c>
      <c r="L58" s="4">
        <v>14078</v>
      </c>
    </row>
    <row r="59" spans="1:12" x14ac:dyDescent="0.25">
      <c r="A59" s="3" t="s">
        <v>368</v>
      </c>
      <c r="B59" s="4">
        <v>195</v>
      </c>
      <c r="C59" s="4">
        <v>221</v>
      </c>
      <c r="D59" s="4">
        <v>880</v>
      </c>
      <c r="E59" s="4">
        <v>35</v>
      </c>
      <c r="F59" s="4">
        <v>314</v>
      </c>
      <c r="G59" s="4">
        <v>641</v>
      </c>
      <c r="H59" s="4">
        <v>556</v>
      </c>
      <c r="I59" s="4">
        <v>63</v>
      </c>
      <c r="J59" s="4">
        <v>31</v>
      </c>
      <c r="K59" s="4">
        <v>382</v>
      </c>
      <c r="L59" s="4">
        <v>3318</v>
      </c>
    </row>
    <row r="60" spans="1:12" x14ac:dyDescent="0.25">
      <c r="A60" s="3" t="s">
        <v>369</v>
      </c>
      <c r="B60" s="4">
        <v>210</v>
      </c>
      <c r="C60" s="4">
        <v>332</v>
      </c>
      <c r="D60" s="4">
        <v>805</v>
      </c>
      <c r="E60" s="4">
        <v>19</v>
      </c>
      <c r="F60" s="4">
        <v>270</v>
      </c>
      <c r="G60" s="4">
        <v>516</v>
      </c>
      <c r="H60" s="4">
        <v>468</v>
      </c>
      <c r="I60" s="4">
        <v>38</v>
      </c>
      <c r="J60" s="4">
        <v>17</v>
      </c>
      <c r="K60" s="4">
        <v>322</v>
      </c>
      <c r="L60" s="4">
        <v>2997</v>
      </c>
    </row>
    <row r="61" spans="1:12" x14ac:dyDescent="0.25">
      <c r="A61" s="3" t="s">
        <v>370</v>
      </c>
      <c r="B61" s="4">
        <v>563</v>
      </c>
      <c r="C61" s="4">
        <v>275</v>
      </c>
      <c r="D61" s="4">
        <v>1023</v>
      </c>
      <c r="E61" s="4">
        <v>11</v>
      </c>
      <c r="F61" s="4">
        <v>392</v>
      </c>
      <c r="G61" s="4">
        <v>684</v>
      </c>
      <c r="H61" s="4">
        <v>620</v>
      </c>
      <c r="I61" s="4">
        <v>58</v>
      </c>
      <c r="J61" s="4">
        <v>21</v>
      </c>
      <c r="K61" s="4">
        <v>401</v>
      </c>
      <c r="L61" s="4">
        <v>4048</v>
      </c>
    </row>
    <row r="62" spans="1:12" x14ac:dyDescent="0.25">
      <c r="A62" s="3" t="s">
        <v>371</v>
      </c>
      <c r="B62" s="4">
        <v>36</v>
      </c>
      <c r="C62" s="4">
        <v>55</v>
      </c>
      <c r="D62" s="4">
        <v>164</v>
      </c>
      <c r="E62" s="4">
        <v>4</v>
      </c>
      <c r="F62" s="4">
        <v>60</v>
      </c>
      <c r="G62" s="4">
        <v>92</v>
      </c>
      <c r="H62" s="4">
        <v>112</v>
      </c>
      <c r="I62" s="4">
        <v>9</v>
      </c>
      <c r="J62" s="4">
        <v>7</v>
      </c>
      <c r="K62" s="4">
        <v>91</v>
      </c>
      <c r="L62" s="4">
        <v>630</v>
      </c>
    </row>
    <row r="63" spans="1:12" x14ac:dyDescent="0.25">
      <c r="A63" s="3" t="s">
        <v>372</v>
      </c>
      <c r="B63" s="4">
        <v>36</v>
      </c>
      <c r="C63" s="4">
        <v>38</v>
      </c>
      <c r="D63" s="4">
        <v>214</v>
      </c>
      <c r="E63" s="4">
        <v>11</v>
      </c>
      <c r="F63" s="4">
        <v>54</v>
      </c>
      <c r="G63" s="4">
        <v>90</v>
      </c>
      <c r="H63" s="4">
        <v>102</v>
      </c>
      <c r="I63" s="4">
        <v>19</v>
      </c>
      <c r="J63" s="4">
        <v>5</v>
      </c>
      <c r="K63" s="4">
        <v>103</v>
      </c>
      <c r="L63" s="4">
        <v>672</v>
      </c>
    </row>
    <row r="64" spans="1:12" x14ac:dyDescent="0.25">
      <c r="A64" s="3" t="s">
        <v>373</v>
      </c>
      <c r="B64" s="4">
        <v>98</v>
      </c>
      <c r="C64" s="4">
        <v>91</v>
      </c>
      <c r="D64" s="4">
        <v>360</v>
      </c>
      <c r="E64" s="4">
        <v>12</v>
      </c>
      <c r="F64" s="4">
        <v>68</v>
      </c>
      <c r="G64" s="4">
        <v>200</v>
      </c>
      <c r="H64" s="4">
        <v>235</v>
      </c>
      <c r="I64" s="4">
        <v>11</v>
      </c>
      <c r="J64" s="4">
        <v>12</v>
      </c>
      <c r="K64" s="4">
        <v>146</v>
      </c>
      <c r="L64" s="4">
        <v>1233</v>
      </c>
    </row>
    <row r="65" spans="1:12" x14ac:dyDescent="0.25">
      <c r="A65" s="3" t="s">
        <v>374</v>
      </c>
      <c r="B65" s="4">
        <v>85</v>
      </c>
      <c r="C65" s="4">
        <v>122</v>
      </c>
      <c r="D65" s="4">
        <v>212</v>
      </c>
      <c r="E65" s="4">
        <v>7</v>
      </c>
      <c r="F65" s="4">
        <v>93</v>
      </c>
      <c r="G65" s="4">
        <v>255</v>
      </c>
      <c r="H65" s="4">
        <v>155</v>
      </c>
      <c r="I65" s="4">
        <v>14</v>
      </c>
      <c r="J65" s="4">
        <v>11</v>
      </c>
      <c r="K65" s="4">
        <v>248</v>
      </c>
      <c r="L65" s="4">
        <v>1202</v>
      </c>
    </row>
    <row r="66" spans="1:12" x14ac:dyDescent="0.25">
      <c r="A66" s="3" t="s">
        <v>64</v>
      </c>
      <c r="B66" s="4">
        <v>4334</v>
      </c>
      <c r="C66" s="4">
        <v>3991</v>
      </c>
      <c r="D66" s="4">
        <v>10968</v>
      </c>
      <c r="E66" s="4">
        <v>313</v>
      </c>
      <c r="F66" s="4">
        <v>4080</v>
      </c>
      <c r="G66" s="4">
        <v>8551</v>
      </c>
      <c r="H66" s="4">
        <v>6841</v>
      </c>
      <c r="I66" s="4">
        <v>757</v>
      </c>
      <c r="J66" s="4">
        <v>406</v>
      </c>
      <c r="K66" s="4">
        <v>6595</v>
      </c>
      <c r="L66" s="4">
        <v>46836</v>
      </c>
    </row>
    <row r="69" spans="1:12" x14ac:dyDescent="0.25">
      <c r="A69" s="5" t="s">
        <v>40</v>
      </c>
      <c r="B69" t="s">
        <v>286</v>
      </c>
    </row>
    <row r="70" spans="1:12" x14ac:dyDescent="0.25">
      <c r="A70" s="5" t="s">
        <v>35</v>
      </c>
      <c r="B70" t="s">
        <v>507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12</v>
      </c>
      <c r="C74" s="4">
        <v>15</v>
      </c>
      <c r="D74" s="4">
        <v>118</v>
      </c>
      <c r="E74" s="4">
        <v>1</v>
      </c>
      <c r="F74" s="4">
        <v>19</v>
      </c>
      <c r="G74" s="4">
        <v>61</v>
      </c>
      <c r="H74" s="4">
        <v>45</v>
      </c>
      <c r="I74" s="4">
        <v>8</v>
      </c>
      <c r="J74" s="4">
        <v>5</v>
      </c>
      <c r="K74" s="4">
        <v>41</v>
      </c>
      <c r="L74" s="4">
        <v>325</v>
      </c>
    </row>
    <row r="75" spans="1:12" x14ac:dyDescent="0.25">
      <c r="A75" s="3" t="s">
        <v>376</v>
      </c>
      <c r="B75" s="4">
        <v>9</v>
      </c>
      <c r="C75" s="4">
        <v>3</v>
      </c>
      <c r="D75" s="4">
        <v>20</v>
      </c>
      <c r="E75" s="4">
        <v>0</v>
      </c>
      <c r="F75" s="4">
        <v>3</v>
      </c>
      <c r="G75" s="4">
        <v>15</v>
      </c>
      <c r="H75" s="4">
        <v>9</v>
      </c>
      <c r="I75" s="4">
        <v>2</v>
      </c>
      <c r="J75" s="4">
        <v>2</v>
      </c>
      <c r="K75" s="4">
        <v>11</v>
      </c>
      <c r="L75" s="4">
        <v>74</v>
      </c>
    </row>
    <row r="76" spans="1:12" x14ac:dyDescent="0.25">
      <c r="A76" s="3" t="s">
        <v>377</v>
      </c>
      <c r="B76" s="4">
        <v>28</v>
      </c>
      <c r="C76" s="4">
        <v>28</v>
      </c>
      <c r="D76" s="4">
        <v>63</v>
      </c>
      <c r="E76" s="4">
        <v>1</v>
      </c>
      <c r="F76" s="4">
        <v>14</v>
      </c>
      <c r="G76" s="4">
        <v>57</v>
      </c>
      <c r="H76" s="4">
        <v>39</v>
      </c>
      <c r="I76" s="4">
        <v>3</v>
      </c>
      <c r="J76" s="4">
        <v>3</v>
      </c>
      <c r="K76" s="4">
        <v>57</v>
      </c>
      <c r="L76" s="4">
        <v>293</v>
      </c>
    </row>
    <row r="77" spans="1:12" x14ac:dyDescent="0.25">
      <c r="A77" s="3" t="s">
        <v>378</v>
      </c>
      <c r="B77" s="4">
        <v>2</v>
      </c>
      <c r="C77" s="4">
        <v>10</v>
      </c>
      <c r="D77" s="4">
        <v>27</v>
      </c>
      <c r="E77" s="4">
        <v>1</v>
      </c>
      <c r="F77" s="4">
        <v>3</v>
      </c>
      <c r="G77" s="4">
        <v>12</v>
      </c>
      <c r="H77" s="4">
        <v>13</v>
      </c>
      <c r="I77" s="4">
        <v>2</v>
      </c>
      <c r="J77" s="4">
        <v>2</v>
      </c>
      <c r="K77" s="4">
        <v>10</v>
      </c>
      <c r="L77" s="4">
        <v>82</v>
      </c>
    </row>
    <row r="78" spans="1:12" x14ac:dyDescent="0.25">
      <c r="A78" s="3" t="s">
        <v>379</v>
      </c>
      <c r="B78" s="4">
        <v>49</v>
      </c>
      <c r="C78" s="4">
        <v>49</v>
      </c>
      <c r="D78" s="4">
        <v>132</v>
      </c>
      <c r="E78" s="4">
        <v>6</v>
      </c>
      <c r="F78" s="4">
        <v>37</v>
      </c>
      <c r="G78" s="4">
        <v>94</v>
      </c>
      <c r="H78" s="4">
        <v>73</v>
      </c>
      <c r="I78" s="4">
        <v>4</v>
      </c>
      <c r="J78" s="4">
        <v>5</v>
      </c>
      <c r="K78" s="4">
        <v>96</v>
      </c>
      <c r="L78" s="4">
        <v>545</v>
      </c>
    </row>
    <row r="79" spans="1:12" x14ac:dyDescent="0.25">
      <c r="A79" s="3" t="s">
        <v>380</v>
      </c>
      <c r="B79" s="4">
        <v>8</v>
      </c>
      <c r="C79" s="4">
        <v>4</v>
      </c>
      <c r="D79" s="4">
        <v>33</v>
      </c>
      <c r="E79" s="4">
        <v>0</v>
      </c>
      <c r="F79" s="4">
        <v>3</v>
      </c>
      <c r="G79" s="4">
        <v>14</v>
      </c>
      <c r="H79" s="4">
        <v>8</v>
      </c>
      <c r="I79" s="4">
        <v>0</v>
      </c>
      <c r="J79" s="4">
        <v>0</v>
      </c>
      <c r="K79" s="4">
        <v>18</v>
      </c>
      <c r="L79" s="4">
        <v>88</v>
      </c>
    </row>
    <row r="80" spans="1:12" x14ac:dyDescent="0.25">
      <c r="A80" s="3" t="s">
        <v>381</v>
      </c>
      <c r="B80" s="4">
        <v>19</v>
      </c>
      <c r="C80" s="4">
        <v>18</v>
      </c>
      <c r="D80" s="4">
        <v>58</v>
      </c>
      <c r="E80" s="4">
        <v>1</v>
      </c>
      <c r="F80" s="4">
        <v>14</v>
      </c>
      <c r="G80" s="4">
        <v>29</v>
      </c>
      <c r="H80" s="4">
        <v>22</v>
      </c>
      <c r="I80" s="4">
        <v>2</v>
      </c>
      <c r="J80" s="4">
        <v>0</v>
      </c>
      <c r="K80" s="4">
        <v>29</v>
      </c>
      <c r="L80" s="4">
        <v>192</v>
      </c>
    </row>
    <row r="81" spans="1:12" x14ac:dyDescent="0.25">
      <c r="A81" s="3" t="s">
        <v>382</v>
      </c>
      <c r="B81" s="4">
        <v>27</v>
      </c>
      <c r="C81" s="4">
        <v>28</v>
      </c>
      <c r="D81" s="4">
        <v>103</v>
      </c>
      <c r="E81" s="4">
        <v>3</v>
      </c>
      <c r="F81" s="4">
        <v>22</v>
      </c>
      <c r="G81" s="4">
        <v>52</v>
      </c>
      <c r="H81" s="4">
        <v>34</v>
      </c>
      <c r="I81" s="4">
        <v>6</v>
      </c>
      <c r="J81" s="4">
        <v>2</v>
      </c>
      <c r="K81" s="4">
        <v>58</v>
      </c>
      <c r="L81" s="4">
        <v>335</v>
      </c>
    </row>
    <row r="82" spans="1:12" x14ac:dyDescent="0.25">
      <c r="A82" s="3" t="s">
        <v>383</v>
      </c>
      <c r="B82" s="4">
        <v>24</v>
      </c>
      <c r="C82" s="4">
        <v>17</v>
      </c>
      <c r="D82" s="4">
        <v>72</v>
      </c>
      <c r="E82" s="4">
        <v>6</v>
      </c>
      <c r="F82" s="4">
        <v>17</v>
      </c>
      <c r="G82" s="4">
        <v>43</v>
      </c>
      <c r="H82" s="4">
        <v>23</v>
      </c>
      <c r="I82" s="4">
        <v>3</v>
      </c>
      <c r="J82" s="4">
        <v>3</v>
      </c>
      <c r="K82" s="4">
        <v>44</v>
      </c>
      <c r="L82" s="4">
        <v>252</v>
      </c>
    </row>
    <row r="83" spans="1:12" x14ac:dyDescent="0.25">
      <c r="A83" s="3" t="s">
        <v>384</v>
      </c>
      <c r="B83" s="4">
        <v>91</v>
      </c>
      <c r="C83" s="4">
        <v>112</v>
      </c>
      <c r="D83" s="4">
        <v>307</v>
      </c>
      <c r="E83" s="4">
        <v>6</v>
      </c>
      <c r="F83" s="4">
        <v>54</v>
      </c>
      <c r="G83" s="4">
        <v>145</v>
      </c>
      <c r="H83" s="4">
        <v>125</v>
      </c>
      <c r="I83" s="4">
        <v>25</v>
      </c>
      <c r="J83" s="4">
        <v>7</v>
      </c>
      <c r="K83" s="4">
        <v>145</v>
      </c>
      <c r="L83" s="4">
        <v>1017</v>
      </c>
    </row>
    <row r="84" spans="1:12" x14ac:dyDescent="0.25">
      <c r="A84" s="3" t="s">
        <v>385</v>
      </c>
      <c r="B84" s="4">
        <v>35</v>
      </c>
      <c r="C84" s="4">
        <v>62</v>
      </c>
      <c r="D84" s="4">
        <v>101</v>
      </c>
      <c r="E84" s="4">
        <v>4</v>
      </c>
      <c r="F84" s="4">
        <v>38</v>
      </c>
      <c r="G84" s="4">
        <v>88</v>
      </c>
      <c r="H84" s="4">
        <v>64</v>
      </c>
      <c r="I84" s="4">
        <v>5</v>
      </c>
      <c r="J84" s="4">
        <v>4</v>
      </c>
      <c r="K84" s="4">
        <v>71</v>
      </c>
      <c r="L84" s="4">
        <v>472</v>
      </c>
    </row>
    <row r="85" spans="1:12" x14ac:dyDescent="0.25">
      <c r="A85" s="3" t="s">
        <v>386</v>
      </c>
      <c r="B85" s="4">
        <v>18</v>
      </c>
      <c r="C85" s="4">
        <v>52</v>
      </c>
      <c r="D85" s="4">
        <v>108</v>
      </c>
      <c r="E85" s="4">
        <v>11</v>
      </c>
      <c r="F85" s="4">
        <v>22</v>
      </c>
      <c r="G85" s="4">
        <v>68</v>
      </c>
      <c r="H85" s="4">
        <v>57</v>
      </c>
      <c r="I85" s="4">
        <v>11</v>
      </c>
      <c r="J85" s="4">
        <v>2</v>
      </c>
      <c r="K85" s="4">
        <v>69</v>
      </c>
      <c r="L85" s="4">
        <v>418</v>
      </c>
    </row>
    <row r="86" spans="1:12" x14ac:dyDescent="0.25">
      <c r="A86" s="3" t="s">
        <v>387</v>
      </c>
      <c r="B86" s="4">
        <v>71</v>
      </c>
      <c r="C86" s="4">
        <v>133</v>
      </c>
      <c r="D86" s="4">
        <v>228</v>
      </c>
      <c r="E86" s="4">
        <v>14</v>
      </c>
      <c r="F86" s="4">
        <v>60</v>
      </c>
      <c r="G86" s="4">
        <v>173</v>
      </c>
      <c r="H86" s="4">
        <v>138</v>
      </c>
      <c r="I86" s="4">
        <v>25</v>
      </c>
      <c r="J86" s="4">
        <v>15</v>
      </c>
      <c r="K86" s="4">
        <v>199</v>
      </c>
      <c r="L86" s="4">
        <v>1056</v>
      </c>
    </row>
    <row r="87" spans="1:12" x14ac:dyDescent="0.25">
      <c r="A87" s="3" t="s">
        <v>388</v>
      </c>
      <c r="B87" s="4">
        <v>22</v>
      </c>
      <c r="C87" s="4">
        <v>30</v>
      </c>
      <c r="D87" s="4">
        <v>54</v>
      </c>
      <c r="E87" s="4">
        <v>7</v>
      </c>
      <c r="F87" s="4">
        <v>18</v>
      </c>
      <c r="G87" s="4">
        <v>46</v>
      </c>
      <c r="H87" s="4">
        <v>42</v>
      </c>
      <c r="I87" s="4">
        <v>3</v>
      </c>
      <c r="J87" s="4">
        <v>4</v>
      </c>
      <c r="K87" s="4">
        <v>35</v>
      </c>
      <c r="L87" s="4">
        <v>261</v>
      </c>
    </row>
    <row r="88" spans="1:12" x14ac:dyDescent="0.25">
      <c r="A88" s="3" t="s">
        <v>389</v>
      </c>
      <c r="B88" s="4">
        <v>23</v>
      </c>
      <c r="C88" s="4">
        <v>29</v>
      </c>
      <c r="D88" s="4">
        <v>73</v>
      </c>
      <c r="E88" s="4">
        <v>3</v>
      </c>
      <c r="F88" s="4">
        <v>21</v>
      </c>
      <c r="G88" s="4">
        <v>60</v>
      </c>
      <c r="H88" s="4">
        <v>38</v>
      </c>
      <c r="I88" s="4">
        <v>2</v>
      </c>
      <c r="J88" s="4">
        <v>5</v>
      </c>
      <c r="K88" s="4">
        <v>47</v>
      </c>
      <c r="L88" s="4">
        <v>301</v>
      </c>
    </row>
    <row r="89" spans="1:12" x14ac:dyDescent="0.25">
      <c r="A89" s="3" t="s">
        <v>390</v>
      </c>
      <c r="B89" s="4">
        <v>156</v>
      </c>
      <c r="C89" s="4">
        <v>263</v>
      </c>
      <c r="D89" s="4">
        <v>374</v>
      </c>
      <c r="E89" s="4">
        <v>27</v>
      </c>
      <c r="F89" s="4">
        <v>95</v>
      </c>
      <c r="G89" s="4">
        <v>312</v>
      </c>
      <c r="H89" s="4">
        <v>188</v>
      </c>
      <c r="I89" s="4">
        <v>37</v>
      </c>
      <c r="J89" s="4">
        <v>26</v>
      </c>
      <c r="K89" s="4">
        <v>259</v>
      </c>
      <c r="L89" s="4">
        <v>1737</v>
      </c>
    </row>
    <row r="90" spans="1:12" x14ac:dyDescent="0.25">
      <c r="A90" s="3" t="s">
        <v>391</v>
      </c>
      <c r="B90" s="4">
        <v>512</v>
      </c>
      <c r="C90" s="4">
        <v>420</v>
      </c>
      <c r="D90" s="4">
        <v>1337</v>
      </c>
      <c r="E90" s="4">
        <v>41</v>
      </c>
      <c r="F90" s="4">
        <v>363</v>
      </c>
      <c r="G90" s="4">
        <v>1134</v>
      </c>
      <c r="H90" s="4">
        <v>964</v>
      </c>
      <c r="I90" s="4">
        <v>61</v>
      </c>
      <c r="J90" s="4">
        <v>65</v>
      </c>
      <c r="K90" s="4">
        <v>666</v>
      </c>
      <c r="L90" s="4">
        <v>5563</v>
      </c>
    </row>
    <row r="91" spans="1:12" x14ac:dyDescent="0.25">
      <c r="A91" s="3" t="s">
        <v>392</v>
      </c>
      <c r="B91" s="4">
        <v>76</v>
      </c>
      <c r="C91" s="4">
        <v>67</v>
      </c>
      <c r="D91" s="4">
        <v>235</v>
      </c>
      <c r="E91" s="4">
        <v>5</v>
      </c>
      <c r="F91" s="4">
        <v>62</v>
      </c>
      <c r="G91" s="4">
        <v>187</v>
      </c>
      <c r="H91" s="4">
        <v>147</v>
      </c>
      <c r="I91" s="4">
        <v>13</v>
      </c>
      <c r="J91" s="4">
        <v>11</v>
      </c>
      <c r="K91" s="4">
        <v>121</v>
      </c>
      <c r="L91" s="4">
        <v>924</v>
      </c>
    </row>
    <row r="92" spans="1:12" x14ac:dyDescent="0.25">
      <c r="A92" s="3" t="s">
        <v>393</v>
      </c>
      <c r="B92" s="4">
        <v>427</v>
      </c>
      <c r="C92" s="4">
        <v>701</v>
      </c>
      <c r="D92" s="4">
        <v>971</v>
      </c>
      <c r="E92" s="4">
        <v>51</v>
      </c>
      <c r="F92" s="4">
        <v>439</v>
      </c>
      <c r="G92" s="4">
        <v>1174</v>
      </c>
      <c r="H92" s="4">
        <v>638</v>
      </c>
      <c r="I92" s="4">
        <v>74</v>
      </c>
      <c r="J92" s="4">
        <v>39</v>
      </c>
      <c r="K92" s="4">
        <v>675</v>
      </c>
      <c r="L92" s="4">
        <v>5189</v>
      </c>
    </row>
    <row r="93" spans="1:12" x14ac:dyDescent="0.25">
      <c r="A93" s="3" t="s">
        <v>394</v>
      </c>
      <c r="B93" s="4">
        <v>1683</v>
      </c>
      <c r="C93" s="4">
        <v>982</v>
      </c>
      <c r="D93" s="4">
        <v>2669</v>
      </c>
      <c r="E93" s="4">
        <v>147</v>
      </c>
      <c r="F93" s="4">
        <v>1638</v>
      </c>
      <c r="G93" s="4">
        <v>2988</v>
      </c>
      <c r="H93" s="4">
        <v>1864</v>
      </c>
      <c r="I93" s="4">
        <v>253</v>
      </c>
      <c r="J93" s="4">
        <v>103</v>
      </c>
      <c r="K93" s="4">
        <v>2571</v>
      </c>
      <c r="L93" s="4">
        <v>14898</v>
      </c>
    </row>
    <row r="94" spans="1:12" x14ac:dyDescent="0.25">
      <c r="A94" s="3" t="s">
        <v>395</v>
      </c>
      <c r="B94" s="4">
        <v>230</v>
      </c>
      <c r="C94" s="4">
        <v>235</v>
      </c>
      <c r="D94" s="4">
        <v>855</v>
      </c>
      <c r="E94" s="4">
        <v>59</v>
      </c>
      <c r="F94" s="4">
        <v>340</v>
      </c>
      <c r="G94" s="4">
        <v>722</v>
      </c>
      <c r="H94" s="4">
        <v>543</v>
      </c>
      <c r="I94" s="4">
        <v>71</v>
      </c>
      <c r="J94" s="4">
        <v>30</v>
      </c>
      <c r="K94" s="4">
        <v>443</v>
      </c>
      <c r="L94" s="4">
        <v>3528</v>
      </c>
    </row>
    <row r="95" spans="1:12" x14ac:dyDescent="0.25">
      <c r="A95" s="3" t="s">
        <v>396</v>
      </c>
      <c r="B95" s="4">
        <v>218</v>
      </c>
      <c r="C95" s="4">
        <v>304</v>
      </c>
      <c r="D95" s="4">
        <v>829</v>
      </c>
      <c r="E95" s="4">
        <v>26</v>
      </c>
      <c r="F95" s="4">
        <v>309</v>
      </c>
      <c r="G95" s="4">
        <v>591</v>
      </c>
      <c r="H95" s="4">
        <v>492</v>
      </c>
      <c r="I95" s="4">
        <v>35</v>
      </c>
      <c r="J95" s="4">
        <v>17</v>
      </c>
      <c r="K95" s="4">
        <v>350</v>
      </c>
      <c r="L95" s="4">
        <v>3171</v>
      </c>
    </row>
    <row r="96" spans="1:12" x14ac:dyDescent="0.25">
      <c r="A96" s="3" t="s">
        <v>397</v>
      </c>
      <c r="B96" s="4">
        <v>583</v>
      </c>
      <c r="C96" s="4">
        <v>281</v>
      </c>
      <c r="D96" s="4">
        <v>1025</v>
      </c>
      <c r="E96" s="4">
        <v>28</v>
      </c>
      <c r="F96" s="4">
        <v>419</v>
      </c>
      <c r="G96" s="4">
        <v>773</v>
      </c>
      <c r="H96" s="4">
        <v>583</v>
      </c>
      <c r="I96" s="4">
        <v>62</v>
      </c>
      <c r="J96" s="4">
        <v>30</v>
      </c>
      <c r="K96" s="4">
        <v>444</v>
      </c>
      <c r="L96" s="4">
        <v>4228</v>
      </c>
    </row>
    <row r="97" spans="1:12" x14ac:dyDescent="0.25">
      <c r="A97" s="3" t="s">
        <v>398</v>
      </c>
      <c r="B97" s="4">
        <v>46</v>
      </c>
      <c r="C97" s="4">
        <v>58</v>
      </c>
      <c r="D97" s="4">
        <v>175</v>
      </c>
      <c r="E97" s="4">
        <v>4</v>
      </c>
      <c r="F97" s="4">
        <v>62</v>
      </c>
      <c r="G97" s="4">
        <v>105</v>
      </c>
      <c r="H97" s="4">
        <v>119</v>
      </c>
      <c r="I97" s="4">
        <v>8</v>
      </c>
      <c r="J97" s="4">
        <v>6</v>
      </c>
      <c r="K97" s="4">
        <v>115</v>
      </c>
      <c r="L97" s="4">
        <v>698</v>
      </c>
    </row>
    <row r="98" spans="1:12" x14ac:dyDescent="0.25">
      <c r="A98" s="3" t="s">
        <v>399</v>
      </c>
      <c r="B98" s="4">
        <v>39</v>
      </c>
      <c r="C98" s="4">
        <v>54</v>
      </c>
      <c r="D98" s="4">
        <v>195</v>
      </c>
      <c r="E98" s="4">
        <v>9</v>
      </c>
      <c r="F98" s="4">
        <v>59</v>
      </c>
      <c r="G98" s="4">
        <v>116</v>
      </c>
      <c r="H98" s="4">
        <v>112</v>
      </c>
      <c r="I98" s="4">
        <v>20</v>
      </c>
      <c r="J98" s="4">
        <v>6</v>
      </c>
      <c r="K98" s="4">
        <v>117</v>
      </c>
      <c r="L98" s="4">
        <v>727</v>
      </c>
    </row>
    <row r="99" spans="1:12" x14ac:dyDescent="0.25">
      <c r="A99" s="3" t="s">
        <v>400</v>
      </c>
      <c r="B99" s="4">
        <v>105</v>
      </c>
      <c r="C99" s="4">
        <v>100</v>
      </c>
      <c r="D99" s="4">
        <v>382</v>
      </c>
      <c r="E99" s="4">
        <v>14</v>
      </c>
      <c r="F99" s="4">
        <v>82</v>
      </c>
      <c r="G99" s="4">
        <v>213</v>
      </c>
      <c r="H99" s="4">
        <v>234</v>
      </c>
      <c r="I99" s="4">
        <v>15</v>
      </c>
      <c r="J99" s="4">
        <v>12</v>
      </c>
      <c r="K99" s="4">
        <v>181</v>
      </c>
      <c r="L99" s="4">
        <v>1338</v>
      </c>
    </row>
    <row r="100" spans="1:12" x14ac:dyDescent="0.25">
      <c r="A100" s="3" t="s">
        <v>401</v>
      </c>
      <c r="B100" s="4">
        <v>104</v>
      </c>
      <c r="C100" s="4">
        <v>107</v>
      </c>
      <c r="D100" s="4">
        <v>200</v>
      </c>
      <c r="E100" s="4">
        <v>6</v>
      </c>
      <c r="F100" s="4">
        <v>93</v>
      </c>
      <c r="G100" s="4">
        <v>272</v>
      </c>
      <c r="H100" s="4">
        <v>153</v>
      </c>
      <c r="I100" s="4">
        <v>16</v>
      </c>
      <c r="J100" s="4">
        <v>12</v>
      </c>
      <c r="K100" s="4">
        <v>269</v>
      </c>
      <c r="L100" s="4">
        <v>1232</v>
      </c>
    </row>
    <row r="101" spans="1:12" x14ac:dyDescent="0.25">
      <c r="A101" s="3" t="s">
        <v>63</v>
      </c>
      <c r="B101" s="4">
        <v>4617</v>
      </c>
      <c r="C101" s="4">
        <v>4162</v>
      </c>
      <c r="D101" s="4">
        <v>10744</v>
      </c>
      <c r="E101" s="4">
        <v>481</v>
      </c>
      <c r="F101" s="4">
        <v>4306</v>
      </c>
      <c r="G101" s="4">
        <v>9544</v>
      </c>
      <c r="H101" s="4">
        <v>6767</v>
      </c>
      <c r="I101" s="4">
        <v>766</v>
      </c>
      <c r="J101" s="4">
        <v>416</v>
      </c>
      <c r="K101" s="4">
        <v>7141</v>
      </c>
      <c r="L101" s="4">
        <v>48944</v>
      </c>
    </row>
    <row r="104" spans="1:12" x14ac:dyDescent="0.25">
      <c r="A104" s="5" t="s">
        <v>40</v>
      </c>
      <c r="B104" t="s">
        <v>286</v>
      </c>
    </row>
    <row r="105" spans="1:12" x14ac:dyDescent="0.25">
      <c r="A105" s="5" t="s">
        <v>35</v>
      </c>
      <c r="B105" t="s">
        <v>507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16</v>
      </c>
      <c r="C109" s="4">
        <v>15</v>
      </c>
      <c r="D109" s="4">
        <v>125</v>
      </c>
      <c r="E109" s="4">
        <v>2</v>
      </c>
      <c r="F109" s="4">
        <v>23</v>
      </c>
      <c r="G109" s="4">
        <v>63</v>
      </c>
      <c r="H109" s="4">
        <v>38</v>
      </c>
      <c r="I109" s="4">
        <v>8</v>
      </c>
      <c r="J109" s="4">
        <v>3</v>
      </c>
      <c r="K109" s="4">
        <v>41</v>
      </c>
      <c r="L109" s="4">
        <v>334</v>
      </c>
    </row>
    <row r="110" spans="1:12" x14ac:dyDescent="0.25">
      <c r="A110" s="3" t="s">
        <v>403</v>
      </c>
      <c r="B110" s="4">
        <v>9</v>
      </c>
      <c r="C110" s="4">
        <v>3</v>
      </c>
      <c r="D110" s="4">
        <v>24</v>
      </c>
      <c r="E110" s="4">
        <v>0</v>
      </c>
      <c r="F110" s="4">
        <v>3</v>
      </c>
      <c r="G110" s="4">
        <v>13</v>
      </c>
      <c r="H110" s="4">
        <v>9</v>
      </c>
      <c r="I110" s="4">
        <v>2</v>
      </c>
      <c r="J110" s="4">
        <v>2</v>
      </c>
      <c r="K110" s="4">
        <v>12</v>
      </c>
      <c r="L110" s="4">
        <v>77</v>
      </c>
    </row>
    <row r="111" spans="1:12" x14ac:dyDescent="0.25">
      <c r="A111" s="3" t="s">
        <v>404</v>
      </c>
      <c r="B111" s="4">
        <v>40</v>
      </c>
      <c r="C111" s="4">
        <v>25</v>
      </c>
      <c r="D111" s="4">
        <v>64</v>
      </c>
      <c r="E111" s="4">
        <v>0</v>
      </c>
      <c r="F111" s="4">
        <v>12</v>
      </c>
      <c r="G111" s="4">
        <v>64</v>
      </c>
      <c r="H111" s="4">
        <v>43</v>
      </c>
      <c r="I111" s="4">
        <v>3</v>
      </c>
      <c r="J111" s="4">
        <v>3</v>
      </c>
      <c r="K111" s="4">
        <v>58</v>
      </c>
      <c r="L111" s="4">
        <v>312</v>
      </c>
    </row>
    <row r="112" spans="1:12" x14ac:dyDescent="0.25">
      <c r="A112" s="3" t="s">
        <v>405</v>
      </c>
      <c r="B112" s="4">
        <v>1</v>
      </c>
      <c r="C112" s="4">
        <v>10</v>
      </c>
      <c r="D112" s="4">
        <v>27</v>
      </c>
      <c r="E112" s="4">
        <v>2</v>
      </c>
      <c r="F112" s="4">
        <v>3</v>
      </c>
      <c r="G112" s="4">
        <v>12</v>
      </c>
      <c r="H112" s="4">
        <v>11</v>
      </c>
      <c r="I112" s="4">
        <v>2</v>
      </c>
      <c r="J112" s="4">
        <v>1</v>
      </c>
      <c r="K112" s="4">
        <v>12</v>
      </c>
      <c r="L112" s="4">
        <v>81</v>
      </c>
    </row>
    <row r="113" spans="1:12" x14ac:dyDescent="0.25">
      <c r="A113" s="3" t="s">
        <v>406</v>
      </c>
      <c r="B113" s="4">
        <v>47</v>
      </c>
      <c r="C113" s="4">
        <v>53</v>
      </c>
      <c r="D113" s="4">
        <v>130</v>
      </c>
      <c r="E113" s="4">
        <v>6</v>
      </c>
      <c r="F113" s="4">
        <v>39</v>
      </c>
      <c r="G113" s="4">
        <v>108</v>
      </c>
      <c r="H113" s="4">
        <v>69</v>
      </c>
      <c r="I113" s="4">
        <v>6</v>
      </c>
      <c r="J113" s="4">
        <v>4</v>
      </c>
      <c r="K113" s="4">
        <v>102</v>
      </c>
      <c r="L113" s="4">
        <v>564</v>
      </c>
    </row>
    <row r="114" spans="1:12" x14ac:dyDescent="0.25">
      <c r="A114" s="3" t="s">
        <v>407</v>
      </c>
      <c r="B114" s="4">
        <v>5</v>
      </c>
      <c r="C114" s="4">
        <v>5</v>
      </c>
      <c r="D114" s="4">
        <v>37</v>
      </c>
      <c r="E114" s="4">
        <v>0</v>
      </c>
      <c r="F114" s="4">
        <v>3</v>
      </c>
      <c r="G114" s="4">
        <v>10</v>
      </c>
      <c r="H114" s="4">
        <v>10</v>
      </c>
      <c r="I114" s="4">
        <v>1</v>
      </c>
      <c r="J114" s="4">
        <v>0</v>
      </c>
      <c r="K114" s="4">
        <v>15</v>
      </c>
      <c r="L114" s="4">
        <v>86</v>
      </c>
    </row>
    <row r="115" spans="1:12" x14ac:dyDescent="0.25">
      <c r="A115" s="3" t="s">
        <v>408</v>
      </c>
      <c r="B115" s="4">
        <v>16</v>
      </c>
      <c r="C115" s="4">
        <v>15</v>
      </c>
      <c r="D115" s="4">
        <v>63</v>
      </c>
      <c r="E115" s="4">
        <v>1</v>
      </c>
      <c r="F115" s="4">
        <v>18</v>
      </c>
      <c r="G115" s="4">
        <v>30</v>
      </c>
      <c r="H115" s="4">
        <v>24</v>
      </c>
      <c r="I115" s="4">
        <v>1</v>
      </c>
      <c r="J115" s="4">
        <v>0</v>
      </c>
      <c r="K115" s="4">
        <v>31</v>
      </c>
      <c r="L115" s="4">
        <v>199</v>
      </c>
    </row>
    <row r="116" spans="1:12" x14ac:dyDescent="0.25">
      <c r="A116" s="3" t="s">
        <v>409</v>
      </c>
      <c r="B116" s="4">
        <v>31</v>
      </c>
      <c r="C116" s="4">
        <v>29</v>
      </c>
      <c r="D116" s="4">
        <v>117</v>
      </c>
      <c r="E116" s="4">
        <v>3</v>
      </c>
      <c r="F116" s="4">
        <v>27</v>
      </c>
      <c r="G116" s="4">
        <v>63</v>
      </c>
      <c r="H116" s="4">
        <v>36</v>
      </c>
      <c r="I116" s="4">
        <v>6</v>
      </c>
      <c r="J116" s="4">
        <v>2</v>
      </c>
      <c r="K116" s="4">
        <v>65</v>
      </c>
      <c r="L116" s="4">
        <v>379</v>
      </c>
    </row>
    <row r="117" spans="1:12" x14ac:dyDescent="0.25">
      <c r="A117" s="3" t="s">
        <v>410</v>
      </c>
      <c r="B117" s="4">
        <v>29</v>
      </c>
      <c r="C117" s="4">
        <v>23</v>
      </c>
      <c r="D117" s="4">
        <v>75</v>
      </c>
      <c r="E117" s="4">
        <v>8</v>
      </c>
      <c r="F117" s="4">
        <v>16</v>
      </c>
      <c r="G117" s="4">
        <v>41</v>
      </c>
      <c r="H117" s="4">
        <v>28</v>
      </c>
      <c r="I117" s="4">
        <v>3</v>
      </c>
      <c r="J117" s="4">
        <v>3</v>
      </c>
      <c r="K117" s="4">
        <v>50</v>
      </c>
      <c r="L117" s="4">
        <v>276</v>
      </c>
    </row>
    <row r="118" spans="1:12" x14ac:dyDescent="0.25">
      <c r="A118" s="3" t="s">
        <v>411</v>
      </c>
      <c r="B118" s="4">
        <v>116</v>
      </c>
      <c r="C118" s="4">
        <v>133</v>
      </c>
      <c r="D118" s="4">
        <v>311</v>
      </c>
      <c r="E118" s="4">
        <v>14</v>
      </c>
      <c r="F118" s="4">
        <v>50</v>
      </c>
      <c r="G118" s="4">
        <v>170</v>
      </c>
      <c r="H118" s="4">
        <v>121</v>
      </c>
      <c r="I118" s="4">
        <v>31</v>
      </c>
      <c r="J118" s="4">
        <v>4</v>
      </c>
      <c r="K118" s="4">
        <v>171</v>
      </c>
      <c r="L118" s="4">
        <v>1121</v>
      </c>
    </row>
    <row r="119" spans="1:12" x14ac:dyDescent="0.25">
      <c r="A119" s="3" t="s">
        <v>412</v>
      </c>
      <c r="B119" s="4">
        <v>64</v>
      </c>
      <c r="C119" s="4">
        <v>56</v>
      </c>
      <c r="D119" s="4">
        <v>101</v>
      </c>
      <c r="E119" s="4">
        <v>4</v>
      </c>
      <c r="F119" s="4">
        <v>42</v>
      </c>
      <c r="G119" s="4">
        <v>105</v>
      </c>
      <c r="H119" s="4">
        <v>65</v>
      </c>
      <c r="I119" s="4">
        <v>5</v>
      </c>
      <c r="J119" s="4">
        <v>3</v>
      </c>
      <c r="K119" s="4">
        <v>88</v>
      </c>
      <c r="L119" s="4">
        <v>533</v>
      </c>
    </row>
    <row r="120" spans="1:12" x14ac:dyDescent="0.25">
      <c r="A120" s="3" t="s">
        <v>413</v>
      </c>
      <c r="B120" s="4">
        <v>19</v>
      </c>
      <c r="C120" s="4">
        <v>47</v>
      </c>
      <c r="D120" s="4">
        <v>113</v>
      </c>
      <c r="E120" s="4">
        <v>21</v>
      </c>
      <c r="F120" s="4">
        <v>27</v>
      </c>
      <c r="G120" s="4">
        <v>78</v>
      </c>
      <c r="H120" s="4">
        <v>59</v>
      </c>
      <c r="I120" s="4">
        <v>9</v>
      </c>
      <c r="J120" s="4">
        <v>2</v>
      </c>
      <c r="K120" s="4">
        <v>81</v>
      </c>
      <c r="L120" s="4">
        <v>456</v>
      </c>
    </row>
    <row r="121" spans="1:12" x14ac:dyDescent="0.25">
      <c r="A121" s="3" t="s">
        <v>414</v>
      </c>
      <c r="B121" s="4">
        <v>79</v>
      </c>
      <c r="C121" s="4">
        <v>140</v>
      </c>
      <c r="D121" s="4">
        <v>224</v>
      </c>
      <c r="E121" s="4">
        <v>22</v>
      </c>
      <c r="F121" s="4">
        <v>61</v>
      </c>
      <c r="G121" s="4">
        <v>183</v>
      </c>
      <c r="H121" s="4">
        <v>159</v>
      </c>
      <c r="I121" s="4">
        <v>22</v>
      </c>
      <c r="J121" s="4">
        <v>13</v>
      </c>
      <c r="K121" s="4">
        <v>224</v>
      </c>
      <c r="L121" s="4">
        <v>1127</v>
      </c>
    </row>
    <row r="122" spans="1:12" x14ac:dyDescent="0.25">
      <c r="A122" s="3" t="s">
        <v>415</v>
      </c>
      <c r="B122" s="4">
        <v>25</v>
      </c>
      <c r="C122" s="4">
        <v>25</v>
      </c>
      <c r="D122" s="4">
        <v>49</v>
      </c>
      <c r="E122" s="4">
        <v>14</v>
      </c>
      <c r="F122" s="4">
        <v>12</v>
      </c>
      <c r="G122" s="4">
        <v>53</v>
      </c>
      <c r="H122" s="4">
        <v>43</v>
      </c>
      <c r="I122" s="4">
        <v>3</v>
      </c>
      <c r="J122" s="4">
        <v>3</v>
      </c>
      <c r="K122" s="4">
        <v>37</v>
      </c>
      <c r="L122" s="4">
        <v>264</v>
      </c>
    </row>
    <row r="123" spans="1:12" x14ac:dyDescent="0.25">
      <c r="A123" s="3" t="s">
        <v>416</v>
      </c>
      <c r="B123" s="4">
        <v>32</v>
      </c>
      <c r="C123" s="4">
        <v>36</v>
      </c>
      <c r="D123" s="4">
        <v>67</v>
      </c>
      <c r="E123" s="4">
        <v>3</v>
      </c>
      <c r="F123" s="4">
        <v>23</v>
      </c>
      <c r="G123" s="4">
        <v>78</v>
      </c>
      <c r="H123" s="4">
        <v>48</v>
      </c>
      <c r="I123" s="4">
        <v>0</v>
      </c>
      <c r="J123" s="4">
        <v>2</v>
      </c>
      <c r="K123" s="4">
        <v>62</v>
      </c>
      <c r="L123" s="4">
        <v>351</v>
      </c>
    </row>
    <row r="124" spans="1:12" x14ac:dyDescent="0.25">
      <c r="A124" s="3" t="s">
        <v>417</v>
      </c>
      <c r="B124" s="4">
        <v>172</v>
      </c>
      <c r="C124" s="4">
        <v>277</v>
      </c>
      <c r="D124" s="4">
        <v>354</v>
      </c>
      <c r="E124" s="4">
        <v>38</v>
      </c>
      <c r="F124" s="4">
        <v>82</v>
      </c>
      <c r="G124" s="4">
        <v>333</v>
      </c>
      <c r="H124" s="4">
        <v>186</v>
      </c>
      <c r="I124" s="4">
        <v>45</v>
      </c>
      <c r="J124" s="4">
        <v>22</v>
      </c>
      <c r="K124" s="4">
        <v>311</v>
      </c>
      <c r="L124" s="4">
        <v>1820</v>
      </c>
    </row>
    <row r="125" spans="1:12" x14ac:dyDescent="0.25">
      <c r="A125" s="3" t="s">
        <v>418</v>
      </c>
      <c r="B125" s="4">
        <v>570</v>
      </c>
      <c r="C125" s="4">
        <v>433</v>
      </c>
      <c r="D125" s="4">
        <v>1238</v>
      </c>
      <c r="E125" s="4">
        <v>55</v>
      </c>
      <c r="F125" s="4">
        <v>397</v>
      </c>
      <c r="G125" s="4">
        <v>1236</v>
      </c>
      <c r="H125" s="4">
        <v>936</v>
      </c>
      <c r="I125" s="4">
        <v>73</v>
      </c>
      <c r="J125" s="4">
        <v>68</v>
      </c>
      <c r="K125" s="4">
        <v>735</v>
      </c>
      <c r="L125" s="4">
        <v>5741</v>
      </c>
    </row>
    <row r="126" spans="1:12" x14ac:dyDescent="0.25">
      <c r="A126" s="3" t="s">
        <v>419</v>
      </c>
      <c r="B126" s="4">
        <v>78</v>
      </c>
      <c r="C126" s="4">
        <v>75</v>
      </c>
      <c r="D126" s="4">
        <v>215</v>
      </c>
      <c r="E126" s="4">
        <v>13</v>
      </c>
      <c r="F126" s="4">
        <v>63</v>
      </c>
      <c r="G126" s="4">
        <v>205</v>
      </c>
      <c r="H126" s="4">
        <v>137</v>
      </c>
      <c r="I126" s="4">
        <v>13</v>
      </c>
      <c r="J126" s="4">
        <v>7</v>
      </c>
      <c r="K126" s="4">
        <v>151</v>
      </c>
      <c r="L126" s="4">
        <v>957</v>
      </c>
    </row>
    <row r="127" spans="1:12" x14ac:dyDescent="0.25">
      <c r="A127" s="3" t="s">
        <v>420</v>
      </c>
      <c r="B127" s="4">
        <v>457</v>
      </c>
      <c r="C127" s="4">
        <v>715</v>
      </c>
      <c r="D127" s="4">
        <v>975</v>
      </c>
      <c r="E127" s="4">
        <v>70</v>
      </c>
      <c r="F127" s="4">
        <v>448</v>
      </c>
      <c r="G127" s="4">
        <v>1314</v>
      </c>
      <c r="H127" s="4">
        <v>617</v>
      </c>
      <c r="I127" s="4">
        <v>70</v>
      </c>
      <c r="J127" s="4">
        <v>36</v>
      </c>
      <c r="K127" s="4">
        <v>691</v>
      </c>
      <c r="L127" s="4">
        <v>5393</v>
      </c>
    </row>
    <row r="128" spans="1:12" x14ac:dyDescent="0.25">
      <c r="A128" s="3" t="s">
        <v>421</v>
      </c>
      <c r="B128" s="4">
        <v>1856</v>
      </c>
      <c r="C128" s="4">
        <v>1108</v>
      </c>
      <c r="D128" s="4">
        <v>2556</v>
      </c>
      <c r="E128" s="4">
        <v>248</v>
      </c>
      <c r="F128" s="4">
        <v>1752</v>
      </c>
      <c r="G128" s="4">
        <v>3364</v>
      </c>
      <c r="H128" s="4">
        <v>1832</v>
      </c>
      <c r="I128" s="4">
        <v>258</v>
      </c>
      <c r="J128" s="4">
        <v>95</v>
      </c>
      <c r="K128" s="4">
        <v>2853</v>
      </c>
      <c r="L128" s="4">
        <v>15922</v>
      </c>
    </row>
    <row r="129" spans="1:12" x14ac:dyDescent="0.25">
      <c r="A129" s="3" t="s">
        <v>422</v>
      </c>
      <c r="B129" s="4">
        <v>254</v>
      </c>
      <c r="C129" s="4">
        <v>265</v>
      </c>
      <c r="D129" s="4">
        <v>836</v>
      </c>
      <c r="E129" s="4">
        <v>68</v>
      </c>
      <c r="F129" s="4">
        <v>370</v>
      </c>
      <c r="G129" s="4">
        <v>831</v>
      </c>
      <c r="H129" s="4">
        <v>560</v>
      </c>
      <c r="I129" s="4">
        <v>75</v>
      </c>
      <c r="J129" s="4">
        <v>28</v>
      </c>
      <c r="K129" s="4">
        <v>543</v>
      </c>
      <c r="L129" s="4">
        <v>3830</v>
      </c>
    </row>
    <row r="130" spans="1:12" x14ac:dyDescent="0.25">
      <c r="A130" s="3" t="s">
        <v>423</v>
      </c>
      <c r="B130" s="4">
        <v>241</v>
      </c>
      <c r="C130" s="4">
        <v>310</v>
      </c>
      <c r="D130" s="4">
        <v>797</v>
      </c>
      <c r="E130" s="4">
        <v>48</v>
      </c>
      <c r="F130" s="4">
        <v>314</v>
      </c>
      <c r="G130" s="4">
        <v>650</v>
      </c>
      <c r="H130" s="4">
        <v>484</v>
      </c>
      <c r="I130" s="4">
        <v>30</v>
      </c>
      <c r="J130" s="4">
        <v>13</v>
      </c>
      <c r="K130" s="4">
        <v>431</v>
      </c>
      <c r="L130" s="4">
        <v>3318</v>
      </c>
    </row>
    <row r="131" spans="1:12" x14ac:dyDescent="0.25">
      <c r="A131" s="3" t="s">
        <v>424</v>
      </c>
      <c r="B131" s="4">
        <v>577</v>
      </c>
      <c r="C131" s="4">
        <v>302</v>
      </c>
      <c r="D131" s="4">
        <v>969</v>
      </c>
      <c r="E131" s="4">
        <v>45</v>
      </c>
      <c r="F131" s="4">
        <v>452</v>
      </c>
      <c r="G131" s="4">
        <v>887</v>
      </c>
      <c r="H131" s="4">
        <v>607</v>
      </c>
      <c r="I131" s="4">
        <v>70</v>
      </c>
      <c r="J131" s="4">
        <v>36</v>
      </c>
      <c r="K131" s="4">
        <v>500</v>
      </c>
      <c r="L131" s="4">
        <v>4445</v>
      </c>
    </row>
    <row r="132" spans="1:12" x14ac:dyDescent="0.25">
      <c r="A132" s="3" t="s">
        <v>425</v>
      </c>
      <c r="B132" s="4">
        <v>46</v>
      </c>
      <c r="C132" s="4">
        <v>64</v>
      </c>
      <c r="D132" s="4">
        <v>171</v>
      </c>
      <c r="E132" s="4">
        <v>8</v>
      </c>
      <c r="F132" s="4">
        <v>63</v>
      </c>
      <c r="G132" s="4">
        <v>124</v>
      </c>
      <c r="H132" s="4">
        <v>123</v>
      </c>
      <c r="I132" s="4">
        <v>9</v>
      </c>
      <c r="J132" s="4">
        <v>7</v>
      </c>
      <c r="K132" s="4">
        <v>122</v>
      </c>
      <c r="L132" s="4">
        <v>737</v>
      </c>
    </row>
    <row r="133" spans="1:12" x14ac:dyDescent="0.25">
      <c r="A133" s="3" t="s">
        <v>426</v>
      </c>
      <c r="B133" s="4">
        <v>48</v>
      </c>
      <c r="C133" s="4">
        <v>53</v>
      </c>
      <c r="D133" s="4">
        <v>200</v>
      </c>
      <c r="E133" s="4">
        <v>11</v>
      </c>
      <c r="F133" s="4">
        <v>63</v>
      </c>
      <c r="G133" s="4">
        <v>121</v>
      </c>
      <c r="H133" s="4">
        <v>109</v>
      </c>
      <c r="I133" s="4">
        <v>23</v>
      </c>
      <c r="J133" s="4">
        <v>7</v>
      </c>
      <c r="K133" s="4">
        <v>117</v>
      </c>
      <c r="L133" s="4">
        <v>752</v>
      </c>
    </row>
    <row r="134" spans="1:12" x14ac:dyDescent="0.25">
      <c r="A134" s="3" t="s">
        <v>427</v>
      </c>
      <c r="B134" s="4">
        <v>116</v>
      </c>
      <c r="C134" s="4">
        <v>110</v>
      </c>
      <c r="D134" s="4">
        <v>362</v>
      </c>
      <c r="E134" s="4">
        <v>20</v>
      </c>
      <c r="F134" s="4">
        <v>92</v>
      </c>
      <c r="G134" s="4">
        <v>254</v>
      </c>
      <c r="H134" s="4">
        <v>240</v>
      </c>
      <c r="I134" s="4">
        <v>18</v>
      </c>
      <c r="J134" s="4">
        <v>19</v>
      </c>
      <c r="K134" s="4">
        <v>223</v>
      </c>
      <c r="L134" s="4">
        <v>1454</v>
      </c>
    </row>
    <row r="135" spans="1:12" x14ac:dyDescent="0.25">
      <c r="A135" s="3" t="s">
        <v>428</v>
      </c>
      <c r="B135" s="4">
        <v>109</v>
      </c>
      <c r="C135" s="4">
        <v>118</v>
      </c>
      <c r="D135" s="4">
        <v>197</v>
      </c>
      <c r="E135" s="4">
        <v>11</v>
      </c>
      <c r="F135" s="4">
        <v>100</v>
      </c>
      <c r="G135" s="4">
        <v>303</v>
      </c>
      <c r="H135" s="4">
        <v>153</v>
      </c>
      <c r="I135" s="4">
        <v>15</v>
      </c>
      <c r="J135" s="4">
        <v>17</v>
      </c>
      <c r="K135" s="4">
        <v>295</v>
      </c>
      <c r="L135" s="4">
        <v>1318</v>
      </c>
    </row>
    <row r="136" spans="1:12" x14ac:dyDescent="0.25">
      <c r="A136" s="3" t="s">
        <v>62</v>
      </c>
      <c r="B136" s="4">
        <v>5053</v>
      </c>
      <c r="C136" s="4">
        <v>4445</v>
      </c>
      <c r="D136" s="4">
        <v>10397</v>
      </c>
      <c r="E136" s="4">
        <v>735</v>
      </c>
      <c r="F136" s="4">
        <v>4555</v>
      </c>
      <c r="G136" s="4">
        <v>10693</v>
      </c>
      <c r="H136" s="4">
        <v>6747</v>
      </c>
      <c r="I136" s="4">
        <v>801</v>
      </c>
      <c r="J136" s="4">
        <v>400</v>
      </c>
      <c r="K136" s="4">
        <v>8021</v>
      </c>
      <c r="L136" s="4">
        <v>51847</v>
      </c>
    </row>
    <row r="139" spans="1:12" x14ac:dyDescent="0.25">
      <c r="A139" s="5" t="s">
        <v>40</v>
      </c>
      <c r="B139" t="s">
        <v>286</v>
      </c>
    </row>
    <row r="140" spans="1:12" x14ac:dyDescent="0.25">
      <c r="A140" s="5" t="s">
        <v>35</v>
      </c>
      <c r="B140" t="s">
        <v>507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13</v>
      </c>
      <c r="C144" s="4">
        <v>21</v>
      </c>
      <c r="D144" s="4">
        <v>135</v>
      </c>
      <c r="E144" s="4">
        <v>4</v>
      </c>
      <c r="F144" s="4">
        <v>25</v>
      </c>
      <c r="G144" s="4">
        <v>74</v>
      </c>
      <c r="H144" s="4">
        <v>38</v>
      </c>
      <c r="I144" s="4">
        <v>7</v>
      </c>
      <c r="J144" s="4">
        <v>7</v>
      </c>
      <c r="K144" s="4">
        <v>56</v>
      </c>
      <c r="L144" s="4">
        <v>380</v>
      </c>
    </row>
    <row r="145" spans="1:12" x14ac:dyDescent="0.25">
      <c r="A145" s="3" t="s">
        <v>430</v>
      </c>
      <c r="B145" s="4">
        <v>9</v>
      </c>
      <c r="C145" s="4">
        <v>6</v>
      </c>
      <c r="D145" s="4">
        <v>24</v>
      </c>
      <c r="E145" s="4">
        <v>1</v>
      </c>
      <c r="F145" s="4">
        <v>6</v>
      </c>
      <c r="G145" s="4">
        <v>18</v>
      </c>
      <c r="H145" s="4">
        <v>14</v>
      </c>
      <c r="I145" s="4">
        <v>2</v>
      </c>
      <c r="J145" s="4">
        <v>1</v>
      </c>
      <c r="K145" s="4">
        <v>12</v>
      </c>
      <c r="L145" s="4">
        <v>93</v>
      </c>
    </row>
    <row r="146" spans="1:12" x14ac:dyDescent="0.25">
      <c r="A146" s="3" t="s">
        <v>431</v>
      </c>
      <c r="B146" s="4">
        <v>37</v>
      </c>
      <c r="C146" s="4">
        <v>30</v>
      </c>
      <c r="D146" s="4">
        <v>72</v>
      </c>
      <c r="E146" s="4">
        <v>5</v>
      </c>
      <c r="F146" s="4">
        <v>13</v>
      </c>
      <c r="G146" s="4">
        <v>75</v>
      </c>
      <c r="H146" s="4">
        <v>42</v>
      </c>
      <c r="I146" s="4">
        <v>3</v>
      </c>
      <c r="J146" s="4">
        <v>3</v>
      </c>
      <c r="K146" s="4">
        <v>69</v>
      </c>
      <c r="L146" s="4">
        <v>349</v>
      </c>
    </row>
    <row r="147" spans="1:12" x14ac:dyDescent="0.25">
      <c r="A147" s="3" t="s">
        <v>432</v>
      </c>
      <c r="B147" s="4">
        <v>0</v>
      </c>
      <c r="C147" s="4">
        <v>9</v>
      </c>
      <c r="D147" s="4">
        <v>28</v>
      </c>
      <c r="E147" s="4">
        <v>2</v>
      </c>
      <c r="F147" s="4">
        <v>2</v>
      </c>
      <c r="G147" s="4">
        <v>11</v>
      </c>
      <c r="H147" s="4">
        <v>12</v>
      </c>
      <c r="I147" s="4">
        <v>3</v>
      </c>
      <c r="J147" s="4">
        <v>1</v>
      </c>
      <c r="K147" s="4">
        <v>13</v>
      </c>
      <c r="L147" s="4">
        <v>81</v>
      </c>
    </row>
    <row r="148" spans="1:12" x14ac:dyDescent="0.25">
      <c r="A148" s="3" t="s">
        <v>433</v>
      </c>
      <c r="B148" s="4">
        <v>51</v>
      </c>
      <c r="C148" s="4">
        <v>57</v>
      </c>
      <c r="D148" s="4">
        <v>127</v>
      </c>
      <c r="E148" s="4">
        <v>11</v>
      </c>
      <c r="F148" s="4">
        <v>38</v>
      </c>
      <c r="G148" s="4">
        <v>124</v>
      </c>
      <c r="H148" s="4">
        <v>77</v>
      </c>
      <c r="I148" s="4">
        <v>9</v>
      </c>
      <c r="J148" s="4">
        <v>6</v>
      </c>
      <c r="K148" s="4">
        <v>119</v>
      </c>
      <c r="L148" s="4">
        <v>619</v>
      </c>
    </row>
    <row r="149" spans="1:12" x14ac:dyDescent="0.25">
      <c r="A149" s="3" t="s">
        <v>434</v>
      </c>
      <c r="B149" s="4">
        <v>6</v>
      </c>
      <c r="C149" s="4">
        <v>7</v>
      </c>
      <c r="D149" s="4">
        <v>42</v>
      </c>
      <c r="E149" s="4">
        <v>0</v>
      </c>
      <c r="F149" s="4">
        <v>4</v>
      </c>
      <c r="G149" s="4">
        <v>16</v>
      </c>
      <c r="H149" s="4">
        <v>13</v>
      </c>
      <c r="I149" s="4">
        <v>1</v>
      </c>
      <c r="J149" s="4">
        <v>1</v>
      </c>
      <c r="K149" s="4">
        <v>20</v>
      </c>
      <c r="L149" s="4">
        <v>110</v>
      </c>
    </row>
    <row r="150" spans="1:12" x14ac:dyDescent="0.25">
      <c r="A150" s="3" t="s">
        <v>435</v>
      </c>
      <c r="B150" s="4">
        <v>17</v>
      </c>
      <c r="C150" s="4">
        <v>21</v>
      </c>
      <c r="D150" s="4">
        <v>61</v>
      </c>
      <c r="E150" s="4">
        <v>1</v>
      </c>
      <c r="F150" s="4">
        <v>16</v>
      </c>
      <c r="G150" s="4">
        <v>43</v>
      </c>
      <c r="H150" s="4">
        <v>21</v>
      </c>
      <c r="I150" s="4">
        <v>1</v>
      </c>
      <c r="J150" s="4">
        <v>0</v>
      </c>
      <c r="K150" s="4">
        <v>47</v>
      </c>
      <c r="L150" s="4">
        <v>228</v>
      </c>
    </row>
    <row r="151" spans="1:12" x14ac:dyDescent="0.25">
      <c r="A151" s="3" t="s">
        <v>436</v>
      </c>
      <c r="B151" s="4">
        <v>28</v>
      </c>
      <c r="C151" s="4">
        <v>27</v>
      </c>
      <c r="D151" s="4">
        <v>119</v>
      </c>
      <c r="E151" s="4">
        <v>4</v>
      </c>
      <c r="F151" s="4">
        <v>24</v>
      </c>
      <c r="G151" s="4">
        <v>78</v>
      </c>
      <c r="H151" s="4">
        <v>42</v>
      </c>
      <c r="I151" s="4">
        <v>6</v>
      </c>
      <c r="J151" s="4">
        <v>4</v>
      </c>
      <c r="K151" s="4">
        <v>77</v>
      </c>
      <c r="L151" s="4">
        <v>409</v>
      </c>
    </row>
    <row r="152" spans="1:12" x14ac:dyDescent="0.25">
      <c r="A152" s="3" t="s">
        <v>437</v>
      </c>
      <c r="B152" s="4">
        <v>33</v>
      </c>
      <c r="C152" s="4">
        <v>24</v>
      </c>
      <c r="D152" s="4">
        <v>64</v>
      </c>
      <c r="E152" s="4">
        <v>12</v>
      </c>
      <c r="F152" s="4">
        <v>17</v>
      </c>
      <c r="G152" s="4">
        <v>56</v>
      </c>
      <c r="H152" s="4">
        <v>26</v>
      </c>
      <c r="I152" s="4">
        <v>4</v>
      </c>
      <c r="J152" s="4">
        <v>4</v>
      </c>
      <c r="K152" s="4">
        <v>59</v>
      </c>
      <c r="L152" s="4">
        <v>299</v>
      </c>
    </row>
    <row r="153" spans="1:12" x14ac:dyDescent="0.25">
      <c r="A153" s="3" t="s">
        <v>438</v>
      </c>
      <c r="B153" s="4">
        <v>127</v>
      </c>
      <c r="C153" s="4">
        <v>144</v>
      </c>
      <c r="D153" s="4">
        <v>298</v>
      </c>
      <c r="E153" s="4">
        <v>21</v>
      </c>
      <c r="F153" s="4">
        <v>60</v>
      </c>
      <c r="G153" s="4">
        <v>204</v>
      </c>
      <c r="H153" s="4">
        <v>134</v>
      </c>
      <c r="I153" s="4">
        <v>28</v>
      </c>
      <c r="J153" s="4">
        <v>6</v>
      </c>
      <c r="K153" s="4">
        <v>198</v>
      </c>
      <c r="L153" s="4">
        <v>1220</v>
      </c>
    </row>
    <row r="154" spans="1:12" x14ac:dyDescent="0.25">
      <c r="A154" s="3" t="s">
        <v>439</v>
      </c>
      <c r="B154" s="4">
        <v>56</v>
      </c>
      <c r="C154" s="4">
        <v>61</v>
      </c>
      <c r="D154" s="4">
        <v>110</v>
      </c>
      <c r="E154" s="4">
        <v>10</v>
      </c>
      <c r="F154" s="4">
        <v>34</v>
      </c>
      <c r="G154" s="4">
        <v>108</v>
      </c>
      <c r="H154" s="4">
        <v>64</v>
      </c>
      <c r="I154" s="4">
        <v>7</v>
      </c>
      <c r="J154" s="4">
        <v>6</v>
      </c>
      <c r="K154" s="4">
        <v>108</v>
      </c>
      <c r="L154" s="4">
        <v>564</v>
      </c>
    </row>
    <row r="155" spans="1:12" x14ac:dyDescent="0.25">
      <c r="A155" s="3" t="s">
        <v>440</v>
      </c>
      <c r="B155" s="4">
        <v>21</v>
      </c>
      <c r="C155" s="4">
        <v>54</v>
      </c>
      <c r="D155" s="4">
        <v>110</v>
      </c>
      <c r="E155" s="4">
        <v>25</v>
      </c>
      <c r="F155" s="4">
        <v>24</v>
      </c>
      <c r="G155" s="4">
        <v>87</v>
      </c>
      <c r="H155" s="4">
        <v>66</v>
      </c>
      <c r="I155" s="4">
        <v>13</v>
      </c>
      <c r="J155" s="4">
        <v>2</v>
      </c>
      <c r="K155" s="4">
        <v>98</v>
      </c>
      <c r="L155" s="4">
        <v>500</v>
      </c>
    </row>
    <row r="156" spans="1:12" x14ac:dyDescent="0.25">
      <c r="A156" s="3" t="s">
        <v>441</v>
      </c>
      <c r="B156" s="4">
        <v>85</v>
      </c>
      <c r="C156" s="4">
        <v>179</v>
      </c>
      <c r="D156" s="4">
        <v>226</v>
      </c>
      <c r="E156" s="4">
        <v>30</v>
      </c>
      <c r="F156" s="4">
        <v>66</v>
      </c>
      <c r="G156" s="4">
        <v>199</v>
      </c>
      <c r="H156" s="4">
        <v>162</v>
      </c>
      <c r="I156" s="4">
        <v>28</v>
      </c>
      <c r="J156" s="4">
        <v>15</v>
      </c>
      <c r="K156" s="4">
        <v>266</v>
      </c>
      <c r="L156" s="4">
        <v>1256</v>
      </c>
    </row>
    <row r="157" spans="1:12" x14ac:dyDescent="0.25">
      <c r="A157" s="3" t="s">
        <v>442</v>
      </c>
      <c r="B157" s="4">
        <v>27</v>
      </c>
      <c r="C157" s="4">
        <v>28</v>
      </c>
      <c r="D157" s="4">
        <v>55</v>
      </c>
      <c r="E157" s="4">
        <v>11</v>
      </c>
      <c r="F157" s="4">
        <v>14</v>
      </c>
      <c r="G157" s="4">
        <v>56</v>
      </c>
      <c r="H157" s="4">
        <v>38</v>
      </c>
      <c r="I157" s="4">
        <v>4</v>
      </c>
      <c r="J157" s="4">
        <v>3</v>
      </c>
      <c r="K157" s="4">
        <v>52</v>
      </c>
      <c r="L157" s="4">
        <v>288</v>
      </c>
    </row>
    <row r="158" spans="1:12" x14ac:dyDescent="0.25">
      <c r="A158" s="3" t="s">
        <v>443</v>
      </c>
      <c r="B158" s="4">
        <v>35</v>
      </c>
      <c r="C158" s="4">
        <v>37</v>
      </c>
      <c r="D158" s="4">
        <v>70</v>
      </c>
      <c r="E158" s="4">
        <v>5</v>
      </c>
      <c r="F158" s="4">
        <v>24</v>
      </c>
      <c r="G158" s="4">
        <v>91</v>
      </c>
      <c r="H158" s="4">
        <v>43</v>
      </c>
      <c r="I158" s="4">
        <v>0</v>
      </c>
      <c r="J158" s="4">
        <v>1</v>
      </c>
      <c r="K158" s="4">
        <v>67</v>
      </c>
      <c r="L158" s="4">
        <v>373</v>
      </c>
    </row>
    <row r="159" spans="1:12" x14ac:dyDescent="0.25">
      <c r="A159" s="3" t="s">
        <v>444</v>
      </c>
      <c r="B159" s="4">
        <v>187</v>
      </c>
      <c r="C159" s="4">
        <v>314</v>
      </c>
      <c r="D159" s="4">
        <v>339</v>
      </c>
      <c r="E159" s="4">
        <v>45</v>
      </c>
      <c r="F159" s="4">
        <v>85</v>
      </c>
      <c r="G159" s="4">
        <v>376</v>
      </c>
      <c r="H159" s="4">
        <v>193</v>
      </c>
      <c r="I159" s="4">
        <v>40</v>
      </c>
      <c r="J159" s="4">
        <v>19</v>
      </c>
      <c r="K159" s="4">
        <v>358</v>
      </c>
      <c r="L159" s="4">
        <v>1956</v>
      </c>
    </row>
    <row r="160" spans="1:12" x14ac:dyDescent="0.25">
      <c r="A160" s="3" t="s">
        <v>445</v>
      </c>
      <c r="B160" s="4">
        <v>634</v>
      </c>
      <c r="C160" s="4">
        <v>472</v>
      </c>
      <c r="D160" s="4">
        <v>1221</v>
      </c>
      <c r="E160" s="4">
        <v>77</v>
      </c>
      <c r="F160" s="4">
        <v>449</v>
      </c>
      <c r="G160" s="4">
        <v>1375</v>
      </c>
      <c r="H160" s="4">
        <v>883</v>
      </c>
      <c r="I160" s="4">
        <v>71</v>
      </c>
      <c r="J160" s="4">
        <v>72</v>
      </c>
      <c r="K160" s="4">
        <v>836</v>
      </c>
      <c r="L160" s="4">
        <v>6090</v>
      </c>
    </row>
    <row r="161" spans="1:12" x14ac:dyDescent="0.25">
      <c r="A161" s="3" t="s">
        <v>446</v>
      </c>
      <c r="B161" s="4">
        <v>86</v>
      </c>
      <c r="C161" s="4">
        <v>70</v>
      </c>
      <c r="D161" s="4">
        <v>214</v>
      </c>
      <c r="E161" s="4">
        <v>10</v>
      </c>
      <c r="F161" s="4">
        <v>72</v>
      </c>
      <c r="G161" s="4">
        <v>248</v>
      </c>
      <c r="H161" s="4">
        <v>132</v>
      </c>
      <c r="I161" s="4">
        <v>15</v>
      </c>
      <c r="J161" s="4">
        <v>8</v>
      </c>
      <c r="K161" s="4">
        <v>157</v>
      </c>
      <c r="L161" s="4">
        <v>1012</v>
      </c>
    </row>
    <row r="162" spans="1:12" x14ac:dyDescent="0.25">
      <c r="A162" s="3" t="s">
        <v>447</v>
      </c>
      <c r="B162" s="4">
        <v>504</v>
      </c>
      <c r="C162" s="4">
        <v>775</v>
      </c>
      <c r="D162" s="4">
        <v>986</v>
      </c>
      <c r="E162" s="4">
        <v>87</v>
      </c>
      <c r="F162" s="4">
        <v>463</v>
      </c>
      <c r="G162" s="4">
        <v>1418</v>
      </c>
      <c r="H162" s="4">
        <v>599</v>
      </c>
      <c r="I162" s="4">
        <v>69</v>
      </c>
      <c r="J162" s="4">
        <v>41</v>
      </c>
      <c r="K162" s="4">
        <v>772</v>
      </c>
      <c r="L162" s="4">
        <v>5714</v>
      </c>
    </row>
    <row r="163" spans="1:12" x14ac:dyDescent="0.25">
      <c r="A163" s="3" t="s">
        <v>448</v>
      </c>
      <c r="B163" s="4">
        <v>1995</v>
      </c>
      <c r="C163" s="4">
        <v>1228</v>
      </c>
      <c r="D163" s="4">
        <v>2563</v>
      </c>
      <c r="E163" s="4">
        <v>364</v>
      </c>
      <c r="F163" s="4">
        <v>1835</v>
      </c>
      <c r="G163" s="4">
        <v>3735</v>
      </c>
      <c r="H163" s="4">
        <v>1815</v>
      </c>
      <c r="I163" s="4">
        <v>267</v>
      </c>
      <c r="J163" s="4">
        <v>89</v>
      </c>
      <c r="K163" s="4">
        <v>3218</v>
      </c>
      <c r="L163" s="4">
        <v>17109</v>
      </c>
    </row>
    <row r="164" spans="1:12" x14ac:dyDescent="0.25">
      <c r="A164" s="3" t="s">
        <v>449</v>
      </c>
      <c r="B164" s="4">
        <v>279</v>
      </c>
      <c r="C164" s="4">
        <v>306</v>
      </c>
      <c r="D164" s="4">
        <v>816</v>
      </c>
      <c r="E164" s="4">
        <v>100</v>
      </c>
      <c r="F164" s="4">
        <v>366</v>
      </c>
      <c r="G164" s="4">
        <v>935</v>
      </c>
      <c r="H164" s="4">
        <v>545</v>
      </c>
      <c r="I164" s="4">
        <v>71</v>
      </c>
      <c r="J164" s="4">
        <v>22</v>
      </c>
      <c r="K164" s="4">
        <v>600</v>
      </c>
      <c r="L164" s="4">
        <v>4040</v>
      </c>
    </row>
    <row r="165" spans="1:12" x14ac:dyDescent="0.25">
      <c r="A165" s="3" t="s">
        <v>450</v>
      </c>
      <c r="B165" s="4">
        <v>263</v>
      </c>
      <c r="C165" s="4">
        <v>322</v>
      </c>
      <c r="D165" s="4">
        <v>804</v>
      </c>
      <c r="E165" s="4">
        <v>68</v>
      </c>
      <c r="F165" s="4">
        <v>339</v>
      </c>
      <c r="G165" s="4">
        <v>723</v>
      </c>
      <c r="H165" s="4">
        <v>474</v>
      </c>
      <c r="I165" s="4">
        <v>37</v>
      </c>
      <c r="J165" s="4">
        <v>14</v>
      </c>
      <c r="K165" s="4">
        <v>450</v>
      </c>
      <c r="L165" s="4">
        <v>3494</v>
      </c>
    </row>
    <row r="166" spans="1:12" x14ac:dyDescent="0.25">
      <c r="A166" s="3" t="s">
        <v>451</v>
      </c>
      <c r="B166" s="4">
        <v>647</v>
      </c>
      <c r="C166" s="4">
        <v>337</v>
      </c>
      <c r="D166" s="4">
        <v>929</v>
      </c>
      <c r="E166" s="4">
        <v>76</v>
      </c>
      <c r="F166" s="4">
        <v>464</v>
      </c>
      <c r="G166" s="4">
        <v>992</v>
      </c>
      <c r="H166" s="4">
        <v>590</v>
      </c>
      <c r="I166" s="4">
        <v>69</v>
      </c>
      <c r="J166" s="4">
        <v>33</v>
      </c>
      <c r="K166" s="4">
        <v>568</v>
      </c>
      <c r="L166" s="4">
        <v>4705</v>
      </c>
    </row>
    <row r="167" spans="1:12" x14ac:dyDescent="0.25">
      <c r="A167" s="3" t="s">
        <v>452</v>
      </c>
      <c r="B167" s="4">
        <v>52</v>
      </c>
      <c r="C167" s="4">
        <v>73</v>
      </c>
      <c r="D167" s="4">
        <v>165</v>
      </c>
      <c r="E167" s="4">
        <v>15</v>
      </c>
      <c r="F167" s="4">
        <v>77</v>
      </c>
      <c r="G167" s="4">
        <v>139</v>
      </c>
      <c r="H167" s="4">
        <v>123</v>
      </c>
      <c r="I167" s="4">
        <v>8</v>
      </c>
      <c r="J167" s="4">
        <v>6</v>
      </c>
      <c r="K167" s="4">
        <v>138</v>
      </c>
      <c r="L167" s="4">
        <v>796</v>
      </c>
    </row>
    <row r="168" spans="1:12" x14ac:dyDescent="0.25">
      <c r="A168" s="3" t="s">
        <v>453</v>
      </c>
      <c r="B168" s="4">
        <v>65</v>
      </c>
      <c r="C168" s="4">
        <v>69</v>
      </c>
      <c r="D168" s="4">
        <v>205</v>
      </c>
      <c r="E168" s="4">
        <v>26</v>
      </c>
      <c r="F168" s="4">
        <v>74</v>
      </c>
      <c r="G168" s="4">
        <v>142</v>
      </c>
      <c r="H168" s="4">
        <v>100</v>
      </c>
      <c r="I168" s="4">
        <v>23</v>
      </c>
      <c r="J168" s="4">
        <v>7</v>
      </c>
      <c r="K168" s="4">
        <v>123</v>
      </c>
      <c r="L168" s="4">
        <v>834</v>
      </c>
    </row>
    <row r="169" spans="1:12" x14ac:dyDescent="0.25">
      <c r="A169" s="3" t="s">
        <v>454</v>
      </c>
      <c r="B169" s="4">
        <v>143</v>
      </c>
      <c r="C169" s="4">
        <v>124</v>
      </c>
      <c r="D169" s="4">
        <v>379</v>
      </c>
      <c r="E169" s="4">
        <v>25</v>
      </c>
      <c r="F169" s="4">
        <v>102</v>
      </c>
      <c r="G169" s="4">
        <v>284</v>
      </c>
      <c r="H169" s="4">
        <v>246</v>
      </c>
      <c r="I169" s="4">
        <v>17</v>
      </c>
      <c r="J169" s="4">
        <v>11</v>
      </c>
      <c r="K169" s="4">
        <v>286</v>
      </c>
      <c r="L169" s="4">
        <v>1617</v>
      </c>
    </row>
    <row r="170" spans="1:12" x14ac:dyDescent="0.25">
      <c r="A170" s="3" t="s">
        <v>455</v>
      </c>
      <c r="B170" s="4">
        <v>112</v>
      </c>
      <c r="C170" s="4">
        <v>120</v>
      </c>
      <c r="D170" s="4">
        <v>201</v>
      </c>
      <c r="E170" s="4">
        <v>15</v>
      </c>
      <c r="F170" s="4">
        <v>99</v>
      </c>
      <c r="G170" s="4">
        <v>340</v>
      </c>
      <c r="H170" s="4">
        <v>140</v>
      </c>
      <c r="I170" s="4">
        <v>20</v>
      </c>
      <c r="J170" s="4">
        <v>14</v>
      </c>
      <c r="K170" s="4">
        <v>313</v>
      </c>
      <c r="L170" s="4">
        <v>1374</v>
      </c>
    </row>
    <row r="171" spans="1:12" x14ac:dyDescent="0.25">
      <c r="A171" s="3" t="s">
        <v>61</v>
      </c>
      <c r="B171" s="4">
        <v>5512</v>
      </c>
      <c r="C171" s="4">
        <v>4915</v>
      </c>
      <c r="D171" s="4">
        <v>10363</v>
      </c>
      <c r="E171" s="4">
        <v>1050</v>
      </c>
      <c r="F171" s="4">
        <v>4792</v>
      </c>
      <c r="G171" s="4">
        <v>11947</v>
      </c>
      <c r="H171" s="4">
        <v>6632</v>
      </c>
      <c r="I171" s="4">
        <v>823</v>
      </c>
      <c r="J171" s="4">
        <v>396</v>
      </c>
      <c r="K171" s="4">
        <v>9080</v>
      </c>
      <c r="L171" s="4">
        <v>55510</v>
      </c>
    </row>
    <row r="174" spans="1:12" x14ac:dyDescent="0.25">
      <c r="A174" s="5" t="s">
        <v>40</v>
      </c>
      <c r="B174" t="s">
        <v>286</v>
      </c>
    </row>
    <row r="175" spans="1:12" x14ac:dyDescent="0.25">
      <c r="A175" s="5" t="s">
        <v>35</v>
      </c>
      <c r="B175" t="s">
        <v>507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13</v>
      </c>
      <c r="C179" s="4">
        <v>26</v>
      </c>
      <c r="D179" s="4">
        <v>141</v>
      </c>
      <c r="E179" s="4">
        <v>8</v>
      </c>
      <c r="F179" s="4">
        <v>31</v>
      </c>
      <c r="G179" s="4">
        <v>85</v>
      </c>
      <c r="H179" s="4">
        <v>43</v>
      </c>
      <c r="I179" s="4">
        <v>4</v>
      </c>
      <c r="J179" s="4">
        <v>6</v>
      </c>
      <c r="K179" s="4">
        <v>56</v>
      </c>
      <c r="L179" s="4">
        <v>413</v>
      </c>
    </row>
    <row r="180" spans="1:12" x14ac:dyDescent="0.25">
      <c r="A180" s="3" t="s">
        <v>457</v>
      </c>
      <c r="B180" s="4">
        <v>6</v>
      </c>
      <c r="C180" s="4">
        <v>6</v>
      </c>
      <c r="D180" s="4">
        <v>25</v>
      </c>
      <c r="E180" s="4">
        <v>1</v>
      </c>
      <c r="F180" s="4">
        <v>5</v>
      </c>
      <c r="G180" s="4">
        <v>19</v>
      </c>
      <c r="H180" s="4">
        <v>15</v>
      </c>
      <c r="I180" s="4">
        <v>1</v>
      </c>
      <c r="J180" s="4">
        <v>1</v>
      </c>
      <c r="K180" s="4">
        <v>15</v>
      </c>
      <c r="L180" s="4">
        <v>94</v>
      </c>
    </row>
    <row r="181" spans="1:12" x14ac:dyDescent="0.25">
      <c r="A181" s="3" t="s">
        <v>458</v>
      </c>
      <c r="B181" s="4">
        <v>31</v>
      </c>
      <c r="C181" s="4">
        <v>31</v>
      </c>
      <c r="D181" s="4">
        <v>70</v>
      </c>
      <c r="E181" s="4">
        <v>8</v>
      </c>
      <c r="F181" s="4">
        <v>19</v>
      </c>
      <c r="G181" s="4">
        <v>78</v>
      </c>
      <c r="H181" s="4">
        <v>36</v>
      </c>
      <c r="I181" s="4">
        <v>2</v>
      </c>
      <c r="J181" s="4">
        <v>1</v>
      </c>
      <c r="K181" s="4">
        <v>72</v>
      </c>
      <c r="L181" s="4">
        <v>348</v>
      </c>
    </row>
    <row r="182" spans="1:12" x14ac:dyDescent="0.25">
      <c r="A182" s="3" t="s">
        <v>459</v>
      </c>
      <c r="B182" s="4">
        <v>2</v>
      </c>
      <c r="C182" s="4">
        <v>5</v>
      </c>
      <c r="D182" s="4">
        <v>26</v>
      </c>
      <c r="E182" s="4">
        <v>2</v>
      </c>
      <c r="F182" s="4">
        <v>2</v>
      </c>
      <c r="G182" s="4">
        <v>10</v>
      </c>
      <c r="H182" s="4">
        <v>15</v>
      </c>
      <c r="I182" s="4">
        <v>2</v>
      </c>
      <c r="J182" s="4">
        <v>1</v>
      </c>
      <c r="K182" s="4">
        <v>11</v>
      </c>
      <c r="L182" s="4">
        <v>76</v>
      </c>
    </row>
    <row r="183" spans="1:12" x14ac:dyDescent="0.25">
      <c r="A183" s="3" t="s">
        <v>460</v>
      </c>
      <c r="B183" s="4">
        <v>53</v>
      </c>
      <c r="C183" s="4">
        <v>43</v>
      </c>
      <c r="D183" s="4">
        <v>136</v>
      </c>
      <c r="E183" s="4">
        <v>8</v>
      </c>
      <c r="F183" s="4">
        <v>39</v>
      </c>
      <c r="G183" s="4">
        <v>144</v>
      </c>
      <c r="H183" s="4">
        <v>80</v>
      </c>
      <c r="I183" s="4">
        <v>8</v>
      </c>
      <c r="J183" s="4">
        <v>6</v>
      </c>
      <c r="K183" s="4">
        <v>132</v>
      </c>
      <c r="L183" s="4">
        <v>649</v>
      </c>
    </row>
    <row r="184" spans="1:12" x14ac:dyDescent="0.25">
      <c r="A184" s="3" t="s">
        <v>461</v>
      </c>
      <c r="B184" s="4">
        <v>7</v>
      </c>
      <c r="C184" s="4">
        <v>7</v>
      </c>
      <c r="D184" s="4">
        <v>43</v>
      </c>
      <c r="E184" s="4">
        <v>0</v>
      </c>
      <c r="F184" s="4">
        <v>1</v>
      </c>
      <c r="G184" s="4">
        <v>16</v>
      </c>
      <c r="H184" s="4">
        <v>13</v>
      </c>
      <c r="I184" s="4">
        <v>0</v>
      </c>
      <c r="J184" s="4">
        <v>1</v>
      </c>
      <c r="K184" s="4">
        <v>21</v>
      </c>
      <c r="L184" s="4">
        <v>109</v>
      </c>
    </row>
    <row r="185" spans="1:12" x14ac:dyDescent="0.25">
      <c r="A185" s="3" t="s">
        <v>462</v>
      </c>
      <c r="B185" s="4">
        <v>27</v>
      </c>
      <c r="C185" s="4">
        <v>19</v>
      </c>
      <c r="D185" s="4">
        <v>62</v>
      </c>
      <c r="E185" s="4">
        <v>1</v>
      </c>
      <c r="F185" s="4">
        <v>14</v>
      </c>
      <c r="G185" s="4">
        <v>40</v>
      </c>
      <c r="H185" s="4">
        <v>19</v>
      </c>
      <c r="I185" s="4">
        <v>2</v>
      </c>
      <c r="J185" s="4">
        <v>0</v>
      </c>
      <c r="K185" s="4">
        <v>47</v>
      </c>
      <c r="L185" s="4">
        <v>231</v>
      </c>
    </row>
    <row r="186" spans="1:12" x14ac:dyDescent="0.25">
      <c r="A186" s="3" t="s">
        <v>463</v>
      </c>
      <c r="B186" s="4">
        <v>33</v>
      </c>
      <c r="C186" s="4">
        <v>41</v>
      </c>
      <c r="D186" s="4">
        <v>124</v>
      </c>
      <c r="E186" s="4">
        <v>4</v>
      </c>
      <c r="F186" s="4">
        <v>29</v>
      </c>
      <c r="G186" s="4">
        <v>90</v>
      </c>
      <c r="H186" s="4">
        <v>43</v>
      </c>
      <c r="I186" s="4">
        <v>7</v>
      </c>
      <c r="J186" s="4">
        <v>4</v>
      </c>
      <c r="K186" s="4">
        <v>82</v>
      </c>
      <c r="L186" s="4">
        <v>457</v>
      </c>
    </row>
    <row r="187" spans="1:12" x14ac:dyDescent="0.25">
      <c r="A187" s="3" t="s">
        <v>464</v>
      </c>
      <c r="B187" s="4">
        <v>36</v>
      </c>
      <c r="C187" s="4">
        <v>30</v>
      </c>
      <c r="D187" s="4">
        <v>67</v>
      </c>
      <c r="E187" s="4">
        <v>10</v>
      </c>
      <c r="F187" s="4">
        <v>17</v>
      </c>
      <c r="G187" s="4">
        <v>51</v>
      </c>
      <c r="H187" s="4">
        <v>27</v>
      </c>
      <c r="I187" s="4">
        <v>5</v>
      </c>
      <c r="J187" s="4">
        <v>3</v>
      </c>
      <c r="K187" s="4">
        <v>68</v>
      </c>
      <c r="L187" s="4">
        <v>314</v>
      </c>
    </row>
    <row r="188" spans="1:12" x14ac:dyDescent="0.25">
      <c r="A188" s="3" t="s">
        <v>465</v>
      </c>
      <c r="B188" s="4">
        <v>142</v>
      </c>
      <c r="C188" s="4">
        <v>151</v>
      </c>
      <c r="D188" s="4">
        <v>294</v>
      </c>
      <c r="E188" s="4">
        <v>19</v>
      </c>
      <c r="F188" s="4">
        <v>67</v>
      </c>
      <c r="G188" s="4">
        <v>233</v>
      </c>
      <c r="H188" s="4">
        <v>121</v>
      </c>
      <c r="I188" s="4">
        <v>30</v>
      </c>
      <c r="J188" s="4">
        <v>6</v>
      </c>
      <c r="K188" s="4">
        <v>221</v>
      </c>
      <c r="L188" s="4">
        <v>1284</v>
      </c>
    </row>
    <row r="189" spans="1:12" x14ac:dyDescent="0.25">
      <c r="A189" s="3" t="s">
        <v>466</v>
      </c>
      <c r="B189" s="4">
        <v>58</v>
      </c>
      <c r="C189" s="4">
        <v>83</v>
      </c>
      <c r="D189" s="4">
        <v>106</v>
      </c>
      <c r="E189" s="4">
        <v>19</v>
      </c>
      <c r="F189" s="4">
        <v>37</v>
      </c>
      <c r="G189" s="4">
        <v>120</v>
      </c>
      <c r="H189" s="4">
        <v>73</v>
      </c>
      <c r="I189" s="4">
        <v>9</v>
      </c>
      <c r="J189" s="4">
        <v>3</v>
      </c>
      <c r="K189" s="4">
        <v>129</v>
      </c>
      <c r="L189" s="4">
        <v>637</v>
      </c>
    </row>
    <row r="190" spans="1:12" x14ac:dyDescent="0.25">
      <c r="A190" s="3" t="s">
        <v>467</v>
      </c>
      <c r="B190" s="4">
        <v>25</v>
      </c>
      <c r="C190" s="4">
        <v>52</v>
      </c>
      <c r="D190" s="4">
        <v>115</v>
      </c>
      <c r="E190" s="4">
        <v>25</v>
      </c>
      <c r="F190" s="4">
        <v>28</v>
      </c>
      <c r="G190" s="4">
        <v>89</v>
      </c>
      <c r="H190" s="4">
        <v>58</v>
      </c>
      <c r="I190" s="4">
        <v>8</v>
      </c>
      <c r="J190" s="4">
        <v>1</v>
      </c>
      <c r="K190" s="4">
        <v>106</v>
      </c>
      <c r="L190" s="4">
        <v>507</v>
      </c>
    </row>
    <row r="191" spans="1:12" x14ac:dyDescent="0.25">
      <c r="A191" s="3" t="s">
        <v>468</v>
      </c>
      <c r="B191" s="4">
        <v>103</v>
      </c>
      <c r="C191" s="4">
        <v>190</v>
      </c>
      <c r="D191" s="4">
        <v>232</v>
      </c>
      <c r="E191" s="4">
        <v>29</v>
      </c>
      <c r="F191" s="4">
        <v>71</v>
      </c>
      <c r="G191" s="4">
        <v>233</v>
      </c>
      <c r="H191" s="4">
        <v>160</v>
      </c>
      <c r="I191" s="4">
        <v>31</v>
      </c>
      <c r="J191" s="4">
        <v>11</v>
      </c>
      <c r="K191" s="4">
        <v>285</v>
      </c>
      <c r="L191" s="4">
        <v>1345</v>
      </c>
    </row>
    <row r="192" spans="1:12" x14ac:dyDescent="0.25">
      <c r="A192" s="3" t="s">
        <v>469</v>
      </c>
      <c r="B192" s="4">
        <v>29</v>
      </c>
      <c r="C192" s="4">
        <v>38</v>
      </c>
      <c r="D192" s="4">
        <v>60</v>
      </c>
      <c r="E192" s="4">
        <v>14</v>
      </c>
      <c r="F192" s="4">
        <v>15</v>
      </c>
      <c r="G192" s="4">
        <v>67</v>
      </c>
      <c r="H192" s="4">
        <v>40</v>
      </c>
      <c r="I192" s="4">
        <v>4</v>
      </c>
      <c r="J192" s="4">
        <v>3</v>
      </c>
      <c r="K192" s="4">
        <v>65</v>
      </c>
      <c r="L192" s="4">
        <v>335</v>
      </c>
    </row>
    <row r="193" spans="1:12" x14ac:dyDescent="0.25">
      <c r="A193" s="3" t="s">
        <v>470</v>
      </c>
      <c r="B193" s="4">
        <v>36</v>
      </c>
      <c r="C193" s="4">
        <v>40</v>
      </c>
      <c r="D193" s="4">
        <v>69</v>
      </c>
      <c r="E193" s="4">
        <v>12</v>
      </c>
      <c r="F193" s="4">
        <v>24</v>
      </c>
      <c r="G193" s="4">
        <v>100</v>
      </c>
      <c r="H193" s="4">
        <v>37</v>
      </c>
      <c r="I193" s="4">
        <v>0</v>
      </c>
      <c r="J193" s="4">
        <v>1</v>
      </c>
      <c r="K193" s="4">
        <v>79</v>
      </c>
      <c r="L193" s="4">
        <v>398</v>
      </c>
    </row>
    <row r="194" spans="1:12" x14ac:dyDescent="0.25">
      <c r="A194" s="3" t="s">
        <v>471</v>
      </c>
      <c r="B194" s="4">
        <v>185</v>
      </c>
      <c r="C194" s="4">
        <v>324</v>
      </c>
      <c r="D194" s="4">
        <v>337</v>
      </c>
      <c r="E194" s="4">
        <v>53</v>
      </c>
      <c r="F194" s="4">
        <v>87</v>
      </c>
      <c r="G194" s="4">
        <v>405</v>
      </c>
      <c r="H194" s="4">
        <v>200</v>
      </c>
      <c r="I194" s="4">
        <v>37</v>
      </c>
      <c r="J194" s="4">
        <v>17</v>
      </c>
      <c r="K194" s="4">
        <v>415</v>
      </c>
      <c r="L194" s="4">
        <v>2060</v>
      </c>
    </row>
    <row r="195" spans="1:12" x14ac:dyDescent="0.25">
      <c r="A195" s="3" t="s">
        <v>472</v>
      </c>
      <c r="B195" s="4">
        <v>626</v>
      </c>
      <c r="C195" s="4">
        <v>501</v>
      </c>
      <c r="D195" s="4">
        <v>1158</v>
      </c>
      <c r="E195" s="4">
        <v>93</v>
      </c>
      <c r="F195" s="4">
        <v>460</v>
      </c>
      <c r="G195" s="4">
        <v>1512</v>
      </c>
      <c r="H195" s="4">
        <v>830</v>
      </c>
      <c r="I195" s="4">
        <v>69</v>
      </c>
      <c r="J195" s="4">
        <v>70</v>
      </c>
      <c r="K195" s="4">
        <v>944</v>
      </c>
      <c r="L195" s="4">
        <v>6263</v>
      </c>
    </row>
    <row r="196" spans="1:12" x14ac:dyDescent="0.25">
      <c r="A196" s="3" t="s">
        <v>473</v>
      </c>
      <c r="B196" s="4">
        <v>93</v>
      </c>
      <c r="C196" s="4">
        <v>75</v>
      </c>
      <c r="D196" s="4">
        <v>205</v>
      </c>
      <c r="E196" s="4">
        <v>16</v>
      </c>
      <c r="F196" s="4">
        <v>79</v>
      </c>
      <c r="G196" s="4">
        <v>281</v>
      </c>
      <c r="H196" s="4">
        <v>128</v>
      </c>
      <c r="I196" s="4">
        <v>15</v>
      </c>
      <c r="J196" s="4">
        <v>7</v>
      </c>
      <c r="K196" s="4">
        <v>170</v>
      </c>
      <c r="L196" s="4">
        <v>1069</v>
      </c>
    </row>
    <row r="197" spans="1:12" x14ac:dyDescent="0.25">
      <c r="A197" s="3" t="s">
        <v>474</v>
      </c>
      <c r="B197" s="4">
        <v>547</v>
      </c>
      <c r="C197" s="4">
        <v>808</v>
      </c>
      <c r="D197" s="4">
        <v>994</v>
      </c>
      <c r="E197" s="4">
        <v>107</v>
      </c>
      <c r="F197" s="4">
        <v>488</v>
      </c>
      <c r="G197" s="4">
        <v>1510</v>
      </c>
      <c r="H197" s="4">
        <v>568</v>
      </c>
      <c r="I197" s="4">
        <v>77</v>
      </c>
      <c r="J197" s="4">
        <v>42</v>
      </c>
      <c r="K197" s="4">
        <v>813</v>
      </c>
      <c r="L197" s="4">
        <v>5954</v>
      </c>
    </row>
    <row r="198" spans="1:12" x14ac:dyDescent="0.25">
      <c r="A198" s="3" t="s">
        <v>475</v>
      </c>
      <c r="B198" s="4">
        <v>2105</v>
      </c>
      <c r="C198" s="4">
        <v>1299</v>
      </c>
      <c r="D198" s="4">
        <v>2508</v>
      </c>
      <c r="E198" s="4">
        <v>434</v>
      </c>
      <c r="F198" s="4">
        <v>1872</v>
      </c>
      <c r="G198" s="4">
        <v>4102</v>
      </c>
      <c r="H198" s="4">
        <v>1767</v>
      </c>
      <c r="I198" s="4">
        <v>279</v>
      </c>
      <c r="J198" s="4">
        <v>82</v>
      </c>
      <c r="K198" s="4">
        <v>3347</v>
      </c>
      <c r="L198" s="4">
        <v>17795</v>
      </c>
    </row>
    <row r="199" spans="1:12" x14ac:dyDescent="0.25">
      <c r="A199" s="3" t="s">
        <v>476</v>
      </c>
      <c r="B199" s="4">
        <v>306</v>
      </c>
      <c r="C199" s="4">
        <v>304</v>
      </c>
      <c r="D199" s="4">
        <v>798</v>
      </c>
      <c r="E199" s="4">
        <v>120</v>
      </c>
      <c r="F199" s="4">
        <v>374</v>
      </c>
      <c r="G199" s="4">
        <v>1006</v>
      </c>
      <c r="H199" s="4">
        <v>522</v>
      </c>
      <c r="I199" s="4">
        <v>73</v>
      </c>
      <c r="J199" s="4">
        <v>21</v>
      </c>
      <c r="K199" s="4">
        <v>667</v>
      </c>
      <c r="L199" s="4">
        <v>4191</v>
      </c>
    </row>
    <row r="200" spans="1:12" x14ac:dyDescent="0.25">
      <c r="A200" s="3" t="s">
        <v>477</v>
      </c>
      <c r="B200" s="4">
        <v>262</v>
      </c>
      <c r="C200" s="4">
        <v>317</v>
      </c>
      <c r="D200" s="4">
        <v>760</v>
      </c>
      <c r="E200" s="4">
        <v>87</v>
      </c>
      <c r="F200" s="4">
        <v>359</v>
      </c>
      <c r="G200" s="4">
        <v>796</v>
      </c>
      <c r="H200" s="4">
        <v>458</v>
      </c>
      <c r="I200" s="4">
        <v>34</v>
      </c>
      <c r="J200" s="4">
        <v>14</v>
      </c>
      <c r="K200" s="4">
        <v>482</v>
      </c>
      <c r="L200" s="4">
        <v>3569</v>
      </c>
    </row>
    <row r="201" spans="1:12" x14ac:dyDescent="0.25">
      <c r="A201" s="3" t="s">
        <v>478</v>
      </c>
      <c r="B201" s="4">
        <v>681</v>
      </c>
      <c r="C201" s="4">
        <v>348</v>
      </c>
      <c r="D201" s="4">
        <v>901</v>
      </c>
      <c r="E201" s="4">
        <v>85</v>
      </c>
      <c r="F201" s="4">
        <v>488</v>
      </c>
      <c r="G201" s="4">
        <v>1084</v>
      </c>
      <c r="H201" s="4">
        <v>576</v>
      </c>
      <c r="I201" s="4">
        <v>73</v>
      </c>
      <c r="J201" s="4">
        <v>35</v>
      </c>
      <c r="K201" s="4">
        <v>623</v>
      </c>
      <c r="L201" s="4">
        <v>4894</v>
      </c>
    </row>
    <row r="202" spans="1:12" x14ac:dyDescent="0.25">
      <c r="A202" s="3" t="s">
        <v>479</v>
      </c>
      <c r="B202" s="4">
        <v>62</v>
      </c>
      <c r="C202" s="4">
        <v>75</v>
      </c>
      <c r="D202" s="4">
        <v>170</v>
      </c>
      <c r="E202" s="4">
        <v>23</v>
      </c>
      <c r="F202" s="4">
        <v>86</v>
      </c>
      <c r="G202" s="4">
        <v>155</v>
      </c>
      <c r="H202" s="4">
        <v>125</v>
      </c>
      <c r="I202" s="4">
        <v>11</v>
      </c>
      <c r="J202" s="4">
        <v>7</v>
      </c>
      <c r="K202" s="4">
        <v>157</v>
      </c>
      <c r="L202" s="4">
        <v>871</v>
      </c>
    </row>
    <row r="203" spans="1:12" x14ac:dyDescent="0.25">
      <c r="A203" s="3" t="s">
        <v>480</v>
      </c>
      <c r="B203" s="4">
        <v>73</v>
      </c>
      <c r="C203" s="4">
        <v>68</v>
      </c>
      <c r="D203" s="4">
        <v>198</v>
      </c>
      <c r="E203" s="4">
        <v>36</v>
      </c>
      <c r="F203" s="4">
        <v>79</v>
      </c>
      <c r="G203" s="4">
        <v>157</v>
      </c>
      <c r="H203" s="4">
        <v>94</v>
      </c>
      <c r="I203" s="4">
        <v>23</v>
      </c>
      <c r="J203" s="4">
        <v>4</v>
      </c>
      <c r="K203" s="4">
        <v>160</v>
      </c>
      <c r="L203" s="4">
        <v>892</v>
      </c>
    </row>
    <row r="204" spans="1:12" x14ac:dyDescent="0.25">
      <c r="A204" s="3" t="s">
        <v>481</v>
      </c>
      <c r="B204" s="4">
        <v>151</v>
      </c>
      <c r="C204" s="4">
        <v>144</v>
      </c>
      <c r="D204" s="4">
        <v>364</v>
      </c>
      <c r="E204" s="4">
        <v>29</v>
      </c>
      <c r="F204" s="4">
        <v>101</v>
      </c>
      <c r="G204" s="4">
        <v>338</v>
      </c>
      <c r="H204" s="4">
        <v>218</v>
      </c>
      <c r="I204" s="4">
        <v>21</v>
      </c>
      <c r="J204" s="4">
        <v>12</v>
      </c>
      <c r="K204" s="4">
        <v>311</v>
      </c>
      <c r="L204" s="4">
        <v>1689</v>
      </c>
    </row>
    <row r="205" spans="1:12" x14ac:dyDescent="0.25">
      <c r="A205" s="3" t="s">
        <v>482</v>
      </c>
      <c r="B205" s="4">
        <v>120</v>
      </c>
      <c r="C205" s="4">
        <v>114</v>
      </c>
      <c r="D205" s="4">
        <v>186</v>
      </c>
      <c r="E205" s="4">
        <v>22</v>
      </c>
      <c r="F205" s="4">
        <v>107</v>
      </c>
      <c r="G205" s="4">
        <v>371</v>
      </c>
      <c r="H205" s="4">
        <v>124</v>
      </c>
      <c r="I205" s="4">
        <v>17</v>
      </c>
      <c r="J205" s="4">
        <v>9</v>
      </c>
      <c r="K205" s="4">
        <v>305</v>
      </c>
      <c r="L205" s="4">
        <v>1375</v>
      </c>
    </row>
    <row r="206" spans="1:12" x14ac:dyDescent="0.25">
      <c r="A206" s="3" t="s">
        <v>60</v>
      </c>
      <c r="B206" s="4">
        <v>5812</v>
      </c>
      <c r="C206" s="4">
        <v>5139</v>
      </c>
      <c r="D206" s="4">
        <v>10149</v>
      </c>
      <c r="E206" s="4">
        <v>1265</v>
      </c>
      <c r="F206" s="4">
        <v>4979</v>
      </c>
      <c r="G206" s="4">
        <v>13092</v>
      </c>
      <c r="H206" s="4">
        <v>6390</v>
      </c>
      <c r="I206" s="4">
        <v>842</v>
      </c>
      <c r="J206" s="4">
        <v>368</v>
      </c>
      <c r="K206" s="4">
        <v>9783</v>
      </c>
      <c r="L206" s="4">
        <v>57819</v>
      </c>
    </row>
    <row r="209" spans="1:12" x14ac:dyDescent="0.25">
      <c r="A209" s="5" t="s">
        <v>40</v>
      </c>
      <c r="B209" t="s">
        <v>286</v>
      </c>
    </row>
    <row r="210" spans="1:12" x14ac:dyDescent="0.25">
      <c r="A210" s="5" t="s">
        <v>35</v>
      </c>
      <c r="B210" t="s">
        <v>507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17</v>
      </c>
      <c r="C214" s="4">
        <v>32</v>
      </c>
      <c r="D214" s="4">
        <v>130</v>
      </c>
      <c r="E214" s="4">
        <v>10</v>
      </c>
      <c r="F214" s="4">
        <v>34</v>
      </c>
      <c r="G214" s="4">
        <v>81</v>
      </c>
      <c r="H214" s="4">
        <v>42</v>
      </c>
      <c r="I214" s="4">
        <v>7</v>
      </c>
      <c r="J214" s="4">
        <v>4</v>
      </c>
      <c r="K214" s="4">
        <v>75</v>
      </c>
      <c r="L214" s="4">
        <v>432</v>
      </c>
    </row>
    <row r="215" spans="1:12" x14ac:dyDescent="0.25">
      <c r="A215" s="3" t="s">
        <v>316</v>
      </c>
      <c r="B215" s="4">
        <v>9</v>
      </c>
      <c r="C215" s="4">
        <v>8</v>
      </c>
      <c r="D215" s="4">
        <v>28</v>
      </c>
      <c r="E215" s="4">
        <v>0</v>
      </c>
      <c r="F215" s="4">
        <v>5</v>
      </c>
      <c r="G215" s="4">
        <v>17</v>
      </c>
      <c r="H215" s="4">
        <v>13</v>
      </c>
      <c r="I215" s="4">
        <v>1</v>
      </c>
      <c r="J215" s="4">
        <v>2</v>
      </c>
      <c r="K215" s="4">
        <v>8</v>
      </c>
      <c r="L215" s="4">
        <v>91</v>
      </c>
    </row>
    <row r="216" spans="1:12" x14ac:dyDescent="0.25">
      <c r="A216" s="3" t="s">
        <v>317</v>
      </c>
      <c r="B216" s="4">
        <v>38</v>
      </c>
      <c r="C216" s="4">
        <v>33</v>
      </c>
      <c r="D216" s="4">
        <v>69</v>
      </c>
      <c r="E216" s="4">
        <v>5</v>
      </c>
      <c r="F216" s="4">
        <v>19</v>
      </c>
      <c r="G216" s="4">
        <v>83</v>
      </c>
      <c r="H216" s="4">
        <v>33</v>
      </c>
      <c r="I216" s="4">
        <v>3</v>
      </c>
      <c r="J216" s="4">
        <v>1</v>
      </c>
      <c r="K216" s="4">
        <v>72</v>
      </c>
      <c r="L216" s="4">
        <v>356</v>
      </c>
    </row>
    <row r="217" spans="1:12" x14ac:dyDescent="0.25">
      <c r="A217" s="3" t="s">
        <v>318</v>
      </c>
      <c r="B217" s="4">
        <v>2</v>
      </c>
      <c r="C217" s="4">
        <v>4</v>
      </c>
      <c r="D217" s="4">
        <v>30</v>
      </c>
      <c r="E217" s="4">
        <v>1</v>
      </c>
      <c r="F217" s="4">
        <v>3</v>
      </c>
      <c r="G217" s="4">
        <v>11</v>
      </c>
      <c r="H217" s="4">
        <v>16</v>
      </c>
      <c r="I217" s="4">
        <v>2</v>
      </c>
      <c r="J217" s="4">
        <v>1</v>
      </c>
      <c r="K217" s="4">
        <v>10</v>
      </c>
      <c r="L217" s="4">
        <v>80</v>
      </c>
    </row>
    <row r="218" spans="1:12" x14ac:dyDescent="0.25">
      <c r="A218" s="3" t="s">
        <v>319</v>
      </c>
      <c r="B218" s="4">
        <v>65</v>
      </c>
      <c r="C218" s="4">
        <v>47</v>
      </c>
      <c r="D218" s="4">
        <v>143</v>
      </c>
      <c r="E218" s="4">
        <v>9</v>
      </c>
      <c r="F218" s="4">
        <v>45</v>
      </c>
      <c r="G218" s="4">
        <v>154</v>
      </c>
      <c r="H218" s="4">
        <v>75</v>
      </c>
      <c r="I218" s="4">
        <v>10</v>
      </c>
      <c r="J218" s="4">
        <v>6</v>
      </c>
      <c r="K218" s="4">
        <v>142</v>
      </c>
      <c r="L218" s="4">
        <v>696</v>
      </c>
    </row>
    <row r="219" spans="1:12" x14ac:dyDescent="0.25">
      <c r="A219" s="3" t="s">
        <v>320</v>
      </c>
      <c r="B219" s="4">
        <v>10</v>
      </c>
      <c r="C219" s="4">
        <v>8</v>
      </c>
      <c r="D219" s="4">
        <v>36</v>
      </c>
      <c r="E219" s="4">
        <v>0</v>
      </c>
      <c r="F219" s="4">
        <v>4</v>
      </c>
      <c r="G219" s="4">
        <v>18</v>
      </c>
      <c r="H219" s="4">
        <v>14</v>
      </c>
      <c r="I219" s="4">
        <v>0</v>
      </c>
      <c r="J219" s="4">
        <v>1</v>
      </c>
      <c r="K219" s="4">
        <v>25</v>
      </c>
      <c r="L219" s="4">
        <v>116</v>
      </c>
    </row>
    <row r="220" spans="1:12" x14ac:dyDescent="0.25">
      <c r="A220" s="3" t="s">
        <v>483</v>
      </c>
      <c r="B220" s="4">
        <v>22</v>
      </c>
      <c r="C220" s="4">
        <v>21</v>
      </c>
      <c r="D220" s="4">
        <v>58</v>
      </c>
      <c r="E220" s="4">
        <v>3</v>
      </c>
      <c r="F220" s="4">
        <v>14</v>
      </c>
      <c r="G220" s="4">
        <v>46</v>
      </c>
      <c r="H220" s="4">
        <v>18</v>
      </c>
      <c r="I220" s="4">
        <v>1</v>
      </c>
      <c r="J220" s="4">
        <v>1</v>
      </c>
      <c r="K220" s="4">
        <v>45</v>
      </c>
      <c r="L220" s="4">
        <v>229</v>
      </c>
    </row>
    <row r="221" spans="1:12" x14ac:dyDescent="0.25">
      <c r="A221" s="3" t="s">
        <v>484</v>
      </c>
      <c r="B221" s="4">
        <v>42</v>
      </c>
      <c r="C221" s="4">
        <v>49</v>
      </c>
      <c r="D221" s="4">
        <v>123</v>
      </c>
      <c r="E221" s="4">
        <v>8</v>
      </c>
      <c r="F221" s="4">
        <v>20</v>
      </c>
      <c r="G221" s="4">
        <v>101</v>
      </c>
      <c r="H221" s="4">
        <v>43</v>
      </c>
      <c r="I221" s="4">
        <v>9</v>
      </c>
      <c r="J221" s="4">
        <v>4</v>
      </c>
      <c r="K221" s="4">
        <v>84</v>
      </c>
      <c r="L221" s="4">
        <v>483</v>
      </c>
    </row>
    <row r="222" spans="1:12" x14ac:dyDescent="0.25">
      <c r="A222" s="3" t="s">
        <v>485</v>
      </c>
      <c r="B222" s="4">
        <v>57</v>
      </c>
      <c r="C222" s="4">
        <v>38</v>
      </c>
      <c r="D222" s="4">
        <v>69</v>
      </c>
      <c r="E222" s="4">
        <v>14</v>
      </c>
      <c r="F222" s="4">
        <v>22</v>
      </c>
      <c r="G222" s="4">
        <v>61</v>
      </c>
      <c r="H222" s="4">
        <v>29</v>
      </c>
      <c r="I222" s="4">
        <v>5</v>
      </c>
      <c r="J222" s="4">
        <v>4</v>
      </c>
      <c r="K222" s="4">
        <v>69</v>
      </c>
      <c r="L222" s="4">
        <v>368</v>
      </c>
    </row>
    <row r="223" spans="1:12" x14ac:dyDescent="0.25">
      <c r="A223" s="3" t="s">
        <v>486</v>
      </c>
      <c r="B223" s="4">
        <v>143</v>
      </c>
      <c r="C223" s="4">
        <v>168</v>
      </c>
      <c r="D223" s="4">
        <v>289</v>
      </c>
      <c r="E223" s="4">
        <v>21</v>
      </c>
      <c r="F223" s="4">
        <v>70</v>
      </c>
      <c r="G223" s="4">
        <v>240</v>
      </c>
      <c r="H223" s="4">
        <v>123</v>
      </c>
      <c r="I223" s="4">
        <v>25</v>
      </c>
      <c r="J223" s="4">
        <v>6</v>
      </c>
      <c r="K223" s="4">
        <v>252</v>
      </c>
      <c r="L223" s="4">
        <v>1337</v>
      </c>
    </row>
    <row r="224" spans="1:12" x14ac:dyDescent="0.25">
      <c r="A224" s="3" t="s">
        <v>487</v>
      </c>
      <c r="B224" s="4">
        <v>61</v>
      </c>
      <c r="C224" s="4">
        <v>95</v>
      </c>
      <c r="D224" s="4">
        <v>107</v>
      </c>
      <c r="E224" s="4">
        <v>21</v>
      </c>
      <c r="F224" s="4">
        <v>37</v>
      </c>
      <c r="G224" s="4">
        <v>134</v>
      </c>
      <c r="H224" s="4">
        <v>71</v>
      </c>
      <c r="I224" s="4">
        <v>7</v>
      </c>
      <c r="J224" s="4">
        <v>4</v>
      </c>
      <c r="K224" s="4">
        <v>137</v>
      </c>
      <c r="L224" s="4">
        <v>674</v>
      </c>
    </row>
    <row r="225" spans="1:12" x14ac:dyDescent="0.25">
      <c r="A225" s="3" t="s">
        <v>488</v>
      </c>
      <c r="B225" s="4">
        <v>33</v>
      </c>
      <c r="C225" s="4">
        <v>51</v>
      </c>
      <c r="D225" s="4">
        <v>121</v>
      </c>
      <c r="E225" s="4">
        <v>27</v>
      </c>
      <c r="F225" s="4">
        <v>24</v>
      </c>
      <c r="G225" s="4">
        <v>106</v>
      </c>
      <c r="H225" s="4">
        <v>56</v>
      </c>
      <c r="I225" s="4">
        <v>6</v>
      </c>
      <c r="J225" s="4">
        <v>1</v>
      </c>
      <c r="K225" s="4">
        <v>120</v>
      </c>
      <c r="L225" s="4">
        <v>545</v>
      </c>
    </row>
    <row r="226" spans="1:12" x14ac:dyDescent="0.25">
      <c r="A226" s="3" t="s">
        <v>489</v>
      </c>
      <c r="B226" s="4">
        <v>109</v>
      </c>
      <c r="C226" s="4">
        <v>210</v>
      </c>
      <c r="D226" s="4">
        <v>225</v>
      </c>
      <c r="E226" s="4">
        <v>34</v>
      </c>
      <c r="F226" s="4">
        <v>79</v>
      </c>
      <c r="G226" s="4">
        <v>267</v>
      </c>
      <c r="H226" s="4">
        <v>161</v>
      </c>
      <c r="I226" s="4">
        <v>29</v>
      </c>
      <c r="J226" s="4">
        <v>9</v>
      </c>
      <c r="K226" s="4">
        <v>295</v>
      </c>
      <c r="L226" s="4">
        <v>1418</v>
      </c>
    </row>
    <row r="227" spans="1:12" x14ac:dyDescent="0.25">
      <c r="A227" s="3" t="s">
        <v>490</v>
      </c>
      <c r="B227" s="4">
        <v>29</v>
      </c>
      <c r="C227" s="4">
        <v>42</v>
      </c>
      <c r="D227" s="4">
        <v>53</v>
      </c>
      <c r="E227" s="4">
        <v>11</v>
      </c>
      <c r="F227" s="4">
        <v>15</v>
      </c>
      <c r="G227" s="4">
        <v>77</v>
      </c>
      <c r="H227" s="4">
        <v>46</v>
      </c>
      <c r="I227" s="4">
        <v>4</v>
      </c>
      <c r="J227" s="4">
        <v>3</v>
      </c>
      <c r="K227" s="4">
        <v>72</v>
      </c>
      <c r="L227" s="4">
        <v>352</v>
      </c>
    </row>
    <row r="228" spans="1:12" x14ac:dyDescent="0.25">
      <c r="A228" s="3" t="s">
        <v>491</v>
      </c>
      <c r="B228" s="4">
        <v>42</v>
      </c>
      <c r="C228" s="4">
        <v>50</v>
      </c>
      <c r="D228" s="4">
        <v>68</v>
      </c>
      <c r="E228" s="4">
        <v>10</v>
      </c>
      <c r="F228" s="4">
        <v>24</v>
      </c>
      <c r="G228" s="4">
        <v>114</v>
      </c>
      <c r="H228" s="4">
        <v>36</v>
      </c>
      <c r="I228" s="4">
        <v>1</v>
      </c>
      <c r="J228" s="4">
        <v>2</v>
      </c>
      <c r="K228" s="4">
        <v>95</v>
      </c>
      <c r="L228" s="4">
        <v>442</v>
      </c>
    </row>
    <row r="229" spans="1:12" x14ac:dyDescent="0.25">
      <c r="A229" s="3" t="s">
        <v>492</v>
      </c>
      <c r="B229" s="4">
        <v>198</v>
      </c>
      <c r="C229" s="4">
        <v>332</v>
      </c>
      <c r="D229" s="4">
        <v>331</v>
      </c>
      <c r="E229" s="4">
        <v>60</v>
      </c>
      <c r="F229" s="4">
        <v>92</v>
      </c>
      <c r="G229" s="4">
        <v>444</v>
      </c>
      <c r="H229" s="4">
        <v>199</v>
      </c>
      <c r="I229" s="4">
        <v>35</v>
      </c>
      <c r="J229" s="4">
        <v>17</v>
      </c>
      <c r="K229" s="4">
        <v>453</v>
      </c>
      <c r="L229" s="4">
        <v>2161</v>
      </c>
    </row>
    <row r="230" spans="1:12" x14ac:dyDescent="0.25">
      <c r="A230" s="3" t="s">
        <v>493</v>
      </c>
      <c r="B230" s="4">
        <v>646</v>
      </c>
      <c r="C230" s="4">
        <v>515</v>
      </c>
      <c r="D230" s="4">
        <v>1099</v>
      </c>
      <c r="E230" s="4">
        <v>104</v>
      </c>
      <c r="F230" s="4">
        <v>461</v>
      </c>
      <c r="G230" s="4">
        <v>1644</v>
      </c>
      <c r="H230" s="4">
        <v>786</v>
      </c>
      <c r="I230" s="4">
        <v>66</v>
      </c>
      <c r="J230" s="4">
        <v>71</v>
      </c>
      <c r="K230" s="4">
        <v>1099</v>
      </c>
      <c r="L230" s="4">
        <v>6491</v>
      </c>
    </row>
    <row r="231" spans="1:12" x14ac:dyDescent="0.25">
      <c r="A231" s="3" t="s">
        <v>494</v>
      </c>
      <c r="B231" s="4">
        <v>93</v>
      </c>
      <c r="C231" s="4">
        <v>85</v>
      </c>
      <c r="D231" s="4">
        <v>201</v>
      </c>
      <c r="E231" s="4">
        <v>18</v>
      </c>
      <c r="F231" s="4">
        <v>84</v>
      </c>
      <c r="G231" s="4">
        <v>319</v>
      </c>
      <c r="H231" s="4">
        <v>134</v>
      </c>
      <c r="I231" s="4">
        <v>16</v>
      </c>
      <c r="J231" s="4">
        <v>8</v>
      </c>
      <c r="K231" s="4">
        <v>187</v>
      </c>
      <c r="L231" s="4">
        <v>1145</v>
      </c>
    </row>
    <row r="232" spans="1:12" x14ac:dyDescent="0.25">
      <c r="A232" s="3" t="s">
        <v>495</v>
      </c>
      <c r="B232" s="4">
        <v>567</v>
      </c>
      <c r="C232" s="4">
        <v>808</v>
      </c>
      <c r="D232" s="4">
        <v>995</v>
      </c>
      <c r="E232" s="4">
        <v>129</v>
      </c>
      <c r="F232" s="4">
        <v>477</v>
      </c>
      <c r="G232" s="4">
        <v>1624</v>
      </c>
      <c r="H232" s="4">
        <v>572</v>
      </c>
      <c r="I232" s="4">
        <v>73</v>
      </c>
      <c r="J232" s="4">
        <v>50</v>
      </c>
      <c r="K232" s="4">
        <v>841</v>
      </c>
      <c r="L232" s="4">
        <v>6136</v>
      </c>
    </row>
    <row r="233" spans="1:12" x14ac:dyDescent="0.25">
      <c r="A233" s="3" t="s">
        <v>496</v>
      </c>
      <c r="B233" s="4">
        <v>2145</v>
      </c>
      <c r="C233" s="4">
        <v>1378</v>
      </c>
      <c r="D233" s="4">
        <v>2487</v>
      </c>
      <c r="E233" s="4">
        <v>518</v>
      </c>
      <c r="F233" s="4">
        <v>1873</v>
      </c>
      <c r="G233" s="4">
        <v>4435</v>
      </c>
      <c r="H233" s="4">
        <v>1745</v>
      </c>
      <c r="I233" s="4">
        <v>287</v>
      </c>
      <c r="J233" s="4">
        <v>80</v>
      </c>
      <c r="K233" s="4">
        <v>3619</v>
      </c>
      <c r="L233" s="4">
        <v>18567</v>
      </c>
    </row>
    <row r="234" spans="1:12" x14ac:dyDescent="0.25">
      <c r="A234" s="3" t="s">
        <v>497</v>
      </c>
      <c r="B234" s="4">
        <v>324</v>
      </c>
      <c r="C234" s="4">
        <v>318</v>
      </c>
      <c r="D234" s="4">
        <v>788</v>
      </c>
      <c r="E234" s="4">
        <v>143</v>
      </c>
      <c r="F234" s="4">
        <v>381</v>
      </c>
      <c r="G234" s="4">
        <v>1083</v>
      </c>
      <c r="H234" s="4">
        <v>526</v>
      </c>
      <c r="I234" s="4">
        <v>80</v>
      </c>
      <c r="J234" s="4">
        <v>23</v>
      </c>
      <c r="K234" s="4">
        <v>727</v>
      </c>
      <c r="L234" s="4">
        <v>4393</v>
      </c>
    </row>
    <row r="235" spans="1:12" x14ac:dyDescent="0.25">
      <c r="A235" s="3" t="s">
        <v>498</v>
      </c>
      <c r="B235" s="4">
        <v>277</v>
      </c>
      <c r="C235" s="4">
        <v>332</v>
      </c>
      <c r="D235" s="4">
        <v>742</v>
      </c>
      <c r="E235" s="4">
        <v>91</v>
      </c>
      <c r="F235" s="4">
        <v>373</v>
      </c>
      <c r="G235" s="4">
        <v>856</v>
      </c>
      <c r="H235" s="4">
        <v>459</v>
      </c>
      <c r="I235" s="4">
        <v>27</v>
      </c>
      <c r="J235" s="4">
        <v>14</v>
      </c>
      <c r="K235" s="4">
        <v>565</v>
      </c>
      <c r="L235" s="4">
        <v>3736</v>
      </c>
    </row>
    <row r="236" spans="1:12" x14ac:dyDescent="0.25">
      <c r="A236" s="3" t="s">
        <v>499</v>
      </c>
      <c r="B236" s="4">
        <v>711</v>
      </c>
      <c r="C236" s="4">
        <v>359</v>
      </c>
      <c r="D236" s="4">
        <v>860</v>
      </c>
      <c r="E236" s="4">
        <v>106</v>
      </c>
      <c r="F236" s="4">
        <v>489</v>
      </c>
      <c r="G236" s="4">
        <v>1179</v>
      </c>
      <c r="H236" s="4">
        <v>601</v>
      </c>
      <c r="I236" s="4">
        <v>61</v>
      </c>
      <c r="J236" s="4">
        <v>36</v>
      </c>
      <c r="K236" s="4">
        <v>682</v>
      </c>
      <c r="L236" s="4">
        <v>5084</v>
      </c>
    </row>
    <row r="237" spans="1:12" x14ac:dyDescent="0.25">
      <c r="A237" s="3" t="s">
        <v>500</v>
      </c>
      <c r="B237" s="4">
        <v>65</v>
      </c>
      <c r="C237" s="4">
        <v>76</v>
      </c>
      <c r="D237" s="4">
        <v>169</v>
      </c>
      <c r="E237" s="4">
        <v>20</v>
      </c>
      <c r="F237" s="4">
        <v>98</v>
      </c>
      <c r="G237" s="4">
        <v>161</v>
      </c>
      <c r="H237" s="4">
        <v>126</v>
      </c>
      <c r="I237" s="4">
        <v>8</v>
      </c>
      <c r="J237" s="4">
        <v>7</v>
      </c>
      <c r="K237" s="4">
        <v>166</v>
      </c>
      <c r="L237" s="4">
        <v>896</v>
      </c>
    </row>
    <row r="238" spans="1:12" x14ac:dyDescent="0.25">
      <c r="A238" s="3" t="s">
        <v>501</v>
      </c>
      <c r="B238" s="4">
        <v>73</v>
      </c>
      <c r="C238" s="4">
        <v>75</v>
      </c>
      <c r="D238" s="4">
        <v>212</v>
      </c>
      <c r="E238" s="4">
        <v>32</v>
      </c>
      <c r="F238" s="4">
        <v>77</v>
      </c>
      <c r="G238" s="4">
        <v>180</v>
      </c>
      <c r="H238" s="4">
        <v>95</v>
      </c>
      <c r="I238" s="4">
        <v>23</v>
      </c>
      <c r="J238" s="4">
        <v>6</v>
      </c>
      <c r="K238" s="4">
        <v>200</v>
      </c>
      <c r="L238" s="4">
        <v>973</v>
      </c>
    </row>
    <row r="239" spans="1:12" x14ac:dyDescent="0.25">
      <c r="A239" s="3" t="s">
        <v>502</v>
      </c>
      <c r="B239" s="4">
        <v>159</v>
      </c>
      <c r="C239" s="4">
        <v>153</v>
      </c>
      <c r="D239" s="4">
        <v>372</v>
      </c>
      <c r="E239" s="4">
        <v>36</v>
      </c>
      <c r="F239" s="4">
        <v>108</v>
      </c>
      <c r="G239" s="4">
        <v>378</v>
      </c>
      <c r="H239" s="4">
        <v>229</v>
      </c>
      <c r="I239" s="4">
        <v>20</v>
      </c>
      <c r="J239" s="4">
        <v>11</v>
      </c>
      <c r="K239" s="4">
        <v>337</v>
      </c>
      <c r="L239" s="4">
        <v>1803</v>
      </c>
    </row>
    <row r="240" spans="1:12" x14ac:dyDescent="0.25">
      <c r="A240" s="3" t="s">
        <v>503</v>
      </c>
      <c r="B240" s="4">
        <v>138</v>
      </c>
      <c r="C240" s="4">
        <v>129</v>
      </c>
      <c r="D240" s="4">
        <v>177</v>
      </c>
      <c r="E240" s="4">
        <v>26</v>
      </c>
      <c r="F240" s="4">
        <v>111</v>
      </c>
      <c r="G240" s="4">
        <v>382</v>
      </c>
      <c r="H240" s="4">
        <v>128</v>
      </c>
      <c r="I240" s="4">
        <v>17</v>
      </c>
      <c r="J240" s="4">
        <v>9</v>
      </c>
      <c r="K240" s="4">
        <v>305</v>
      </c>
      <c r="L240" s="4">
        <v>1422</v>
      </c>
    </row>
    <row r="241" spans="1:12" x14ac:dyDescent="0.25">
      <c r="A241" s="3" t="s">
        <v>59</v>
      </c>
      <c r="B241" s="4">
        <v>6075</v>
      </c>
      <c r="C241" s="4">
        <v>5416</v>
      </c>
      <c r="D241" s="4">
        <v>9982</v>
      </c>
      <c r="E241" s="4">
        <v>1457</v>
      </c>
      <c r="F241" s="4">
        <v>5039</v>
      </c>
      <c r="G241" s="4">
        <v>14195</v>
      </c>
      <c r="H241" s="4">
        <v>6376</v>
      </c>
      <c r="I241" s="4">
        <v>823</v>
      </c>
      <c r="J241" s="4">
        <v>381</v>
      </c>
      <c r="K241" s="4">
        <v>10682</v>
      </c>
      <c r="L241" s="4">
        <v>60426</v>
      </c>
    </row>
    <row r="244" spans="1:12" x14ac:dyDescent="0.25">
      <c r="A244" s="5" t="s">
        <v>40</v>
      </c>
      <c r="B244" t="s">
        <v>286</v>
      </c>
    </row>
    <row r="245" spans="1:12" x14ac:dyDescent="0.25">
      <c r="A245" s="5" t="s">
        <v>35</v>
      </c>
      <c r="B245" t="s">
        <v>507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20</v>
      </c>
      <c r="C249" s="4">
        <v>31</v>
      </c>
      <c r="D249" s="4">
        <v>143</v>
      </c>
      <c r="E249" s="4">
        <v>7</v>
      </c>
      <c r="F249" s="4">
        <v>34</v>
      </c>
      <c r="G249" s="4">
        <v>86</v>
      </c>
      <c r="H249" s="4">
        <v>39</v>
      </c>
      <c r="I249" s="4">
        <v>4</v>
      </c>
      <c r="J249" s="4">
        <v>6</v>
      </c>
      <c r="K249" s="4">
        <v>76</v>
      </c>
      <c r="L249" s="4">
        <v>446</v>
      </c>
    </row>
    <row r="250" spans="1:12" x14ac:dyDescent="0.25">
      <c r="A250" s="3" t="s">
        <v>288</v>
      </c>
      <c r="B250" s="4">
        <v>7</v>
      </c>
      <c r="C250" s="4">
        <v>9</v>
      </c>
      <c r="D250" s="4">
        <v>26</v>
      </c>
      <c r="E250" s="4">
        <v>1</v>
      </c>
      <c r="F250" s="4">
        <v>9</v>
      </c>
      <c r="G250" s="4">
        <v>21</v>
      </c>
      <c r="H250" s="4">
        <v>11</v>
      </c>
      <c r="I250" s="4">
        <v>1</v>
      </c>
      <c r="J250" s="4">
        <v>2</v>
      </c>
      <c r="K250" s="4">
        <v>9</v>
      </c>
      <c r="L250" s="4">
        <v>96</v>
      </c>
    </row>
    <row r="251" spans="1:12" x14ac:dyDescent="0.25">
      <c r="A251" s="3" t="s">
        <v>289</v>
      </c>
      <c r="B251" s="4">
        <v>40</v>
      </c>
      <c r="C251" s="4">
        <v>29</v>
      </c>
      <c r="D251" s="4">
        <v>73</v>
      </c>
      <c r="E251" s="4">
        <v>6</v>
      </c>
      <c r="F251" s="4">
        <v>18</v>
      </c>
      <c r="G251" s="4">
        <v>78</v>
      </c>
      <c r="H251" s="4">
        <v>33</v>
      </c>
      <c r="I251" s="4">
        <v>2</v>
      </c>
      <c r="J251" s="4">
        <v>1</v>
      </c>
      <c r="K251" s="4">
        <v>75</v>
      </c>
      <c r="L251" s="4">
        <v>355</v>
      </c>
    </row>
    <row r="252" spans="1:12" x14ac:dyDescent="0.25">
      <c r="A252" s="3" t="s">
        <v>290</v>
      </c>
      <c r="B252" s="4">
        <v>3</v>
      </c>
      <c r="C252" s="4">
        <v>5</v>
      </c>
      <c r="D252" s="4">
        <v>31</v>
      </c>
      <c r="E252" s="4">
        <v>0</v>
      </c>
      <c r="F252" s="4">
        <v>4</v>
      </c>
      <c r="G252" s="4">
        <v>15</v>
      </c>
      <c r="H252" s="4">
        <v>18</v>
      </c>
      <c r="I252" s="4">
        <v>2</v>
      </c>
      <c r="J252" s="4">
        <v>1</v>
      </c>
      <c r="K252" s="4">
        <v>16</v>
      </c>
      <c r="L252" s="4">
        <v>95</v>
      </c>
    </row>
    <row r="253" spans="1:12" x14ac:dyDescent="0.25">
      <c r="A253" s="3" t="s">
        <v>292</v>
      </c>
      <c r="B253" s="4">
        <v>74</v>
      </c>
      <c r="C253" s="4">
        <v>56</v>
      </c>
      <c r="D253" s="4">
        <v>144</v>
      </c>
      <c r="E253" s="4">
        <v>10</v>
      </c>
      <c r="F253" s="4">
        <v>46</v>
      </c>
      <c r="G253" s="4">
        <v>170</v>
      </c>
      <c r="H253" s="4">
        <v>86</v>
      </c>
      <c r="I253" s="4">
        <v>14</v>
      </c>
      <c r="J253" s="4">
        <v>5</v>
      </c>
      <c r="K253" s="4">
        <v>141</v>
      </c>
      <c r="L253" s="4">
        <v>746</v>
      </c>
    </row>
    <row r="254" spans="1:12" x14ac:dyDescent="0.25">
      <c r="A254" s="3" t="s">
        <v>293</v>
      </c>
      <c r="B254" s="4">
        <v>10</v>
      </c>
      <c r="C254" s="4">
        <v>7</v>
      </c>
      <c r="D254" s="4">
        <v>33</v>
      </c>
      <c r="E254" s="4">
        <v>2</v>
      </c>
      <c r="F254" s="4">
        <v>4</v>
      </c>
      <c r="G254" s="4">
        <v>19</v>
      </c>
      <c r="H254" s="4">
        <v>18</v>
      </c>
      <c r="I254" s="4">
        <v>0</v>
      </c>
      <c r="J254" s="4">
        <v>1</v>
      </c>
      <c r="K254" s="4">
        <v>20</v>
      </c>
      <c r="L254" s="4">
        <v>114</v>
      </c>
    </row>
    <row r="255" spans="1:12" x14ac:dyDescent="0.25">
      <c r="A255" s="3" t="s">
        <v>294</v>
      </c>
      <c r="B255" s="4">
        <v>25</v>
      </c>
      <c r="C255" s="4">
        <v>26</v>
      </c>
      <c r="D255" s="4">
        <v>56</v>
      </c>
      <c r="E255" s="4">
        <v>5</v>
      </c>
      <c r="F255" s="4">
        <v>10</v>
      </c>
      <c r="G255" s="4">
        <v>47</v>
      </c>
      <c r="H255" s="4">
        <v>24</v>
      </c>
      <c r="I255" s="4">
        <v>1</v>
      </c>
      <c r="J255" s="4">
        <v>2</v>
      </c>
      <c r="K255" s="4">
        <v>53</v>
      </c>
      <c r="L255" s="4">
        <v>249</v>
      </c>
    </row>
    <row r="256" spans="1:12" x14ac:dyDescent="0.25">
      <c r="A256" s="3" t="s">
        <v>295</v>
      </c>
      <c r="B256" s="4">
        <v>46</v>
      </c>
      <c r="C256" s="4">
        <v>50</v>
      </c>
      <c r="D256" s="4">
        <v>120</v>
      </c>
      <c r="E256" s="4">
        <v>9</v>
      </c>
      <c r="F256" s="4">
        <v>20</v>
      </c>
      <c r="G256" s="4">
        <v>121</v>
      </c>
      <c r="H256" s="4">
        <v>41</v>
      </c>
      <c r="I256" s="4">
        <v>5</v>
      </c>
      <c r="J256" s="4">
        <v>2</v>
      </c>
      <c r="K256" s="4">
        <v>98</v>
      </c>
      <c r="L256" s="4">
        <v>512</v>
      </c>
    </row>
    <row r="257" spans="1:12" x14ac:dyDescent="0.25">
      <c r="A257" s="3" t="s">
        <v>296</v>
      </c>
      <c r="B257" s="4">
        <v>57</v>
      </c>
      <c r="C257" s="4">
        <v>33</v>
      </c>
      <c r="D257" s="4">
        <v>67</v>
      </c>
      <c r="E257" s="4">
        <v>18</v>
      </c>
      <c r="F257" s="4">
        <v>21</v>
      </c>
      <c r="G257" s="4">
        <v>61</v>
      </c>
      <c r="H257" s="4">
        <v>28</v>
      </c>
      <c r="I257" s="4">
        <v>4</v>
      </c>
      <c r="J257" s="4">
        <v>2</v>
      </c>
      <c r="K257" s="4">
        <v>73</v>
      </c>
      <c r="L257" s="4">
        <v>364</v>
      </c>
    </row>
    <row r="258" spans="1:12" x14ac:dyDescent="0.25">
      <c r="A258" s="3" t="s">
        <v>297</v>
      </c>
      <c r="B258" s="4">
        <v>135</v>
      </c>
      <c r="C258" s="4">
        <v>182</v>
      </c>
      <c r="D258" s="4">
        <v>282</v>
      </c>
      <c r="E258" s="4">
        <v>39</v>
      </c>
      <c r="F258" s="4">
        <v>72</v>
      </c>
      <c r="G258" s="4">
        <v>251</v>
      </c>
      <c r="H258" s="4">
        <v>128</v>
      </c>
      <c r="I258" s="4">
        <v>26</v>
      </c>
      <c r="J258" s="4">
        <v>7</v>
      </c>
      <c r="K258" s="4">
        <v>284</v>
      </c>
      <c r="L258" s="4">
        <v>1406</v>
      </c>
    </row>
    <row r="259" spans="1:12" x14ac:dyDescent="0.25">
      <c r="A259" s="3" t="s">
        <v>298</v>
      </c>
      <c r="B259" s="4">
        <v>55</v>
      </c>
      <c r="C259" s="4">
        <v>95</v>
      </c>
      <c r="D259" s="4">
        <v>96</v>
      </c>
      <c r="E259" s="4">
        <v>26</v>
      </c>
      <c r="F259" s="4">
        <v>40</v>
      </c>
      <c r="G259" s="4">
        <v>136</v>
      </c>
      <c r="H259" s="4">
        <v>69</v>
      </c>
      <c r="I259" s="4">
        <v>6</v>
      </c>
      <c r="J259" s="4">
        <v>6</v>
      </c>
      <c r="K259" s="4">
        <v>146</v>
      </c>
      <c r="L259" s="4">
        <v>675</v>
      </c>
    </row>
    <row r="260" spans="1:12" x14ac:dyDescent="0.25">
      <c r="A260" s="3" t="s">
        <v>299</v>
      </c>
      <c r="B260" s="4">
        <v>33</v>
      </c>
      <c r="C260" s="4">
        <v>69</v>
      </c>
      <c r="D260" s="4">
        <v>122</v>
      </c>
      <c r="E260" s="4">
        <v>27</v>
      </c>
      <c r="F260" s="4">
        <v>27</v>
      </c>
      <c r="G260" s="4">
        <v>115</v>
      </c>
      <c r="H260" s="4">
        <v>58</v>
      </c>
      <c r="I260" s="4">
        <v>5</v>
      </c>
      <c r="J260" s="4">
        <v>1</v>
      </c>
      <c r="K260" s="4">
        <v>134</v>
      </c>
      <c r="L260" s="4">
        <v>591</v>
      </c>
    </row>
    <row r="261" spans="1:12" x14ac:dyDescent="0.25">
      <c r="A261" s="3" t="s">
        <v>300</v>
      </c>
      <c r="B261" s="4">
        <v>109</v>
      </c>
      <c r="C261" s="4">
        <v>196</v>
      </c>
      <c r="D261" s="4">
        <v>225</v>
      </c>
      <c r="E261" s="4">
        <v>39</v>
      </c>
      <c r="F261" s="4">
        <v>84</v>
      </c>
      <c r="G261" s="4">
        <v>291</v>
      </c>
      <c r="H261" s="4">
        <v>168</v>
      </c>
      <c r="I261" s="4">
        <v>30</v>
      </c>
      <c r="J261" s="4">
        <v>13</v>
      </c>
      <c r="K261" s="4">
        <v>342</v>
      </c>
      <c r="L261" s="4">
        <v>1497</v>
      </c>
    </row>
    <row r="262" spans="1:12" x14ac:dyDescent="0.25">
      <c r="A262" s="3" t="s">
        <v>301</v>
      </c>
      <c r="B262" s="4">
        <v>37</v>
      </c>
      <c r="C262" s="4">
        <v>42</v>
      </c>
      <c r="D262" s="4">
        <v>63</v>
      </c>
      <c r="E262" s="4">
        <v>14</v>
      </c>
      <c r="F262" s="4">
        <v>16</v>
      </c>
      <c r="G262" s="4">
        <v>86</v>
      </c>
      <c r="H262" s="4">
        <v>48</v>
      </c>
      <c r="I262" s="4">
        <v>4</v>
      </c>
      <c r="J262" s="4">
        <v>2</v>
      </c>
      <c r="K262" s="4">
        <v>85</v>
      </c>
      <c r="L262" s="4">
        <v>397</v>
      </c>
    </row>
    <row r="263" spans="1:12" x14ac:dyDescent="0.25">
      <c r="A263" s="3" t="s">
        <v>302</v>
      </c>
      <c r="B263" s="4">
        <v>44</v>
      </c>
      <c r="C263" s="4">
        <v>49</v>
      </c>
      <c r="D263" s="4">
        <v>68</v>
      </c>
      <c r="E263" s="4">
        <v>10</v>
      </c>
      <c r="F263" s="4">
        <v>24</v>
      </c>
      <c r="G263" s="4">
        <v>110</v>
      </c>
      <c r="H263" s="4">
        <v>40</v>
      </c>
      <c r="I263" s="4">
        <v>0</v>
      </c>
      <c r="J263" s="4">
        <v>3</v>
      </c>
      <c r="K263" s="4">
        <v>99</v>
      </c>
      <c r="L263" s="4">
        <v>447</v>
      </c>
    </row>
    <row r="264" spans="1:12" x14ac:dyDescent="0.25">
      <c r="A264" s="3" t="s">
        <v>303</v>
      </c>
      <c r="B264" s="4">
        <v>189</v>
      </c>
      <c r="C264" s="4">
        <v>345</v>
      </c>
      <c r="D264" s="4">
        <v>343</v>
      </c>
      <c r="E264" s="4">
        <v>58</v>
      </c>
      <c r="F264" s="4">
        <v>109</v>
      </c>
      <c r="G264" s="4">
        <v>477</v>
      </c>
      <c r="H264" s="4">
        <v>185</v>
      </c>
      <c r="I264" s="4">
        <v>39</v>
      </c>
      <c r="J264" s="4">
        <v>18</v>
      </c>
      <c r="K264" s="4">
        <v>488</v>
      </c>
      <c r="L264" s="4">
        <v>2251</v>
      </c>
    </row>
    <row r="265" spans="1:12" x14ac:dyDescent="0.25">
      <c r="A265" s="3" t="s">
        <v>304</v>
      </c>
      <c r="B265" s="4">
        <v>655</v>
      </c>
      <c r="C265" s="4">
        <v>531</v>
      </c>
      <c r="D265" s="4">
        <v>1032</v>
      </c>
      <c r="E265" s="4">
        <v>134</v>
      </c>
      <c r="F265" s="4">
        <v>471</v>
      </c>
      <c r="G265" s="4">
        <v>1780</v>
      </c>
      <c r="H265" s="4">
        <v>753</v>
      </c>
      <c r="I265" s="4">
        <v>62</v>
      </c>
      <c r="J265" s="4">
        <v>67</v>
      </c>
      <c r="K265" s="4">
        <v>1175</v>
      </c>
      <c r="L265" s="4">
        <v>6660</v>
      </c>
    </row>
    <row r="266" spans="1:12" x14ac:dyDescent="0.25">
      <c r="A266" s="3" t="s">
        <v>305</v>
      </c>
      <c r="B266" s="4">
        <v>91</v>
      </c>
      <c r="C266" s="4">
        <v>83</v>
      </c>
      <c r="D266" s="4">
        <v>191</v>
      </c>
      <c r="E266" s="4">
        <v>22</v>
      </c>
      <c r="F266" s="4">
        <v>81</v>
      </c>
      <c r="G266" s="4">
        <v>340</v>
      </c>
      <c r="H266" s="4">
        <v>139</v>
      </c>
      <c r="I266" s="4">
        <v>13</v>
      </c>
      <c r="J266" s="4">
        <v>6</v>
      </c>
      <c r="K266" s="4">
        <v>207</v>
      </c>
      <c r="L266" s="4">
        <v>1173</v>
      </c>
    </row>
    <row r="267" spans="1:12" x14ac:dyDescent="0.25">
      <c r="A267" s="3" t="s">
        <v>306</v>
      </c>
      <c r="B267" s="4">
        <v>582</v>
      </c>
      <c r="C267" s="4">
        <v>821</v>
      </c>
      <c r="D267" s="4">
        <v>976</v>
      </c>
      <c r="E267" s="4">
        <v>135</v>
      </c>
      <c r="F267" s="4">
        <v>470</v>
      </c>
      <c r="G267" s="4">
        <v>1654</v>
      </c>
      <c r="H267" s="4">
        <v>561</v>
      </c>
      <c r="I267" s="4">
        <v>76</v>
      </c>
      <c r="J267" s="4">
        <v>46</v>
      </c>
      <c r="K267" s="4">
        <v>839</v>
      </c>
      <c r="L267" s="4">
        <v>6160</v>
      </c>
    </row>
    <row r="268" spans="1:12" x14ac:dyDescent="0.25">
      <c r="A268" s="3" t="s">
        <v>307</v>
      </c>
      <c r="B268" s="4">
        <v>2139</v>
      </c>
      <c r="C268" s="4">
        <v>1397</v>
      </c>
      <c r="D268" s="4">
        <v>2501</v>
      </c>
      <c r="E268" s="4">
        <v>597</v>
      </c>
      <c r="F268" s="4">
        <v>1867</v>
      </c>
      <c r="G268" s="4">
        <v>4616</v>
      </c>
      <c r="H268" s="4">
        <v>1737</v>
      </c>
      <c r="I268" s="4">
        <v>283</v>
      </c>
      <c r="J268" s="4">
        <v>90</v>
      </c>
      <c r="K268" s="4">
        <v>3765</v>
      </c>
      <c r="L268" s="4">
        <v>18992</v>
      </c>
    </row>
    <row r="269" spans="1:12" x14ac:dyDescent="0.25">
      <c r="A269" s="3" t="s">
        <v>308</v>
      </c>
      <c r="B269" s="4">
        <v>335</v>
      </c>
      <c r="C269" s="4">
        <v>331</v>
      </c>
      <c r="D269" s="4">
        <v>761</v>
      </c>
      <c r="E269" s="4">
        <v>164</v>
      </c>
      <c r="F269" s="4">
        <v>373</v>
      </c>
      <c r="G269" s="4">
        <v>1135</v>
      </c>
      <c r="H269" s="4">
        <v>532</v>
      </c>
      <c r="I269" s="4">
        <v>78</v>
      </c>
      <c r="J269" s="4">
        <v>25</v>
      </c>
      <c r="K269" s="4">
        <v>809</v>
      </c>
      <c r="L269" s="4">
        <v>4543</v>
      </c>
    </row>
    <row r="270" spans="1:12" x14ac:dyDescent="0.25">
      <c r="A270" s="3" t="s">
        <v>309</v>
      </c>
      <c r="B270" s="4">
        <v>301</v>
      </c>
      <c r="C270" s="4">
        <v>325</v>
      </c>
      <c r="D270" s="4">
        <v>680</v>
      </c>
      <c r="E270" s="4">
        <v>117</v>
      </c>
      <c r="F270" s="4">
        <v>361</v>
      </c>
      <c r="G270" s="4">
        <v>911</v>
      </c>
      <c r="H270" s="4">
        <v>448</v>
      </c>
      <c r="I270" s="4">
        <v>27</v>
      </c>
      <c r="J270" s="4">
        <v>12</v>
      </c>
      <c r="K270" s="4">
        <v>633</v>
      </c>
      <c r="L270" s="4">
        <v>3815</v>
      </c>
    </row>
    <row r="271" spans="1:12" x14ac:dyDescent="0.25">
      <c r="A271" s="3" t="s">
        <v>310</v>
      </c>
      <c r="B271" s="4">
        <v>731</v>
      </c>
      <c r="C271" s="4">
        <v>381</v>
      </c>
      <c r="D271" s="4">
        <v>843</v>
      </c>
      <c r="E271" s="4">
        <v>134</v>
      </c>
      <c r="F271" s="4">
        <v>482</v>
      </c>
      <c r="G271" s="4">
        <v>1204</v>
      </c>
      <c r="H271" s="4">
        <v>578</v>
      </c>
      <c r="I271" s="4">
        <v>72</v>
      </c>
      <c r="J271" s="4">
        <v>36</v>
      </c>
      <c r="K271" s="4">
        <v>731</v>
      </c>
      <c r="L271" s="4">
        <v>5192</v>
      </c>
    </row>
    <row r="272" spans="1:12" x14ac:dyDescent="0.25">
      <c r="A272" s="3" t="s">
        <v>311</v>
      </c>
      <c r="B272" s="4">
        <v>66</v>
      </c>
      <c r="C272" s="4">
        <v>80</v>
      </c>
      <c r="D272" s="4">
        <v>166</v>
      </c>
      <c r="E272" s="4">
        <v>21</v>
      </c>
      <c r="F272" s="4">
        <v>91</v>
      </c>
      <c r="G272" s="4">
        <v>189</v>
      </c>
      <c r="H272" s="4">
        <v>131</v>
      </c>
      <c r="I272" s="4">
        <v>11</v>
      </c>
      <c r="J272" s="4">
        <v>8</v>
      </c>
      <c r="K272" s="4">
        <v>178</v>
      </c>
      <c r="L272" s="4">
        <v>941</v>
      </c>
    </row>
    <row r="273" spans="1:12" x14ac:dyDescent="0.25">
      <c r="A273" s="3" t="s">
        <v>312</v>
      </c>
      <c r="B273" s="4">
        <v>82</v>
      </c>
      <c r="C273" s="4">
        <v>82</v>
      </c>
      <c r="D273" s="4">
        <v>223</v>
      </c>
      <c r="E273" s="4">
        <v>27</v>
      </c>
      <c r="F273" s="4">
        <v>78</v>
      </c>
      <c r="G273" s="4">
        <v>190</v>
      </c>
      <c r="H273" s="4">
        <v>92</v>
      </c>
      <c r="I273" s="4">
        <v>18</v>
      </c>
      <c r="J273" s="4">
        <v>6</v>
      </c>
      <c r="K273" s="4">
        <v>215</v>
      </c>
      <c r="L273" s="4">
        <v>1013</v>
      </c>
    </row>
    <row r="274" spans="1:12" x14ac:dyDescent="0.25">
      <c r="A274" s="3" t="s">
        <v>313</v>
      </c>
      <c r="B274" s="4">
        <v>173</v>
      </c>
      <c r="C274" s="4">
        <v>155</v>
      </c>
      <c r="D274" s="4">
        <v>372</v>
      </c>
      <c r="E274" s="4">
        <v>44</v>
      </c>
      <c r="F274" s="4">
        <v>113</v>
      </c>
      <c r="G274" s="4">
        <v>388</v>
      </c>
      <c r="H274" s="4">
        <v>224</v>
      </c>
      <c r="I274" s="4">
        <v>22</v>
      </c>
      <c r="J274" s="4">
        <v>12</v>
      </c>
      <c r="K274" s="4">
        <v>356</v>
      </c>
      <c r="L274" s="4">
        <v>1859</v>
      </c>
    </row>
    <row r="275" spans="1:12" x14ac:dyDescent="0.25">
      <c r="A275" s="3" t="s">
        <v>314</v>
      </c>
      <c r="B275" s="4">
        <v>133</v>
      </c>
      <c r="C275" s="4">
        <v>127</v>
      </c>
      <c r="D275" s="4">
        <v>167</v>
      </c>
      <c r="E275" s="4">
        <v>33</v>
      </c>
      <c r="F275" s="4">
        <v>109</v>
      </c>
      <c r="G275" s="4">
        <v>369</v>
      </c>
      <c r="H275" s="4">
        <v>120</v>
      </c>
      <c r="I275" s="4">
        <v>17</v>
      </c>
      <c r="J275" s="4">
        <v>11</v>
      </c>
      <c r="K275" s="4">
        <v>313</v>
      </c>
      <c r="L275" s="4">
        <v>1399</v>
      </c>
    </row>
    <row r="276" spans="1:12" x14ac:dyDescent="0.25">
      <c r="A276" s="3" t="s">
        <v>58</v>
      </c>
      <c r="B276" s="4">
        <v>6172</v>
      </c>
      <c r="C276" s="4">
        <v>5537</v>
      </c>
      <c r="D276" s="4">
        <v>9804</v>
      </c>
      <c r="E276" s="4">
        <v>1699</v>
      </c>
      <c r="F276" s="4">
        <v>5034</v>
      </c>
      <c r="G276" s="4">
        <v>14860</v>
      </c>
      <c r="H276" s="4">
        <v>6309</v>
      </c>
      <c r="I276" s="4">
        <v>822</v>
      </c>
      <c r="J276" s="4">
        <v>391</v>
      </c>
      <c r="K276" s="4">
        <v>11360</v>
      </c>
      <c r="L276" s="4">
        <v>61988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theme="5" tint="0.39997558519241921"/>
  </sheetPr>
  <dimension ref="A1:L320"/>
  <sheetViews>
    <sheetView zoomScaleNormal="100" workbookViewId="0">
      <selection activeCell="I21" sqref="I21"/>
    </sheetView>
  </sheetViews>
  <sheetFormatPr defaultRowHeight="15" x14ac:dyDescent="0.25"/>
  <cols>
    <col min="1" max="1" width="23.140625" bestFit="1" customWidth="1"/>
    <col min="2" max="10" width="13.5703125" customWidth="1"/>
    <col min="11" max="12" width="13.140625" customWidth="1"/>
  </cols>
  <sheetData>
    <row r="1" spans="1:12" s="38" customFormat="1" x14ac:dyDescent="0.25">
      <c r="A1" s="38" t="s">
        <v>560</v>
      </c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 t="s">
        <v>504</v>
      </c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B35" s="1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>
        <f>'[1]SCC x Atuacao = Comércio'!B37/'[1]SCC x Atuacao = Comércio'!B5-1</f>
        <v>3.9473684210526327E-2</v>
      </c>
      <c r="C37" t="e">
        <f>'[1]SCC x Atuacao = Comércio'!C37/'[1]SCC x Atuacao = Comércio'!C5-1</f>
        <v>#DIV/0!</v>
      </c>
      <c r="D37" t="e">
        <f>'[1]SCC x Atuacao = Comércio'!D37/'[1]SCC x Atuacao = Comércio'!D5-1</f>
        <v>#DIV/0!</v>
      </c>
      <c r="E37" t="e">
        <f>'[1]SCC x Atuacao = Comércio'!E37/'[1]SCC x Atuacao = Comércio'!E5-1</f>
        <v>#DIV/0!</v>
      </c>
      <c r="F37">
        <f>'[1]SCC x Atuacao = Comércio'!F37/'[1]SCC x Atuacao = Comércio'!F5-1</f>
        <v>-1.2345679012345734E-2</v>
      </c>
      <c r="G37" t="e">
        <f>'[1]SCC x Atuacao = Comércio'!G37/'[1]SCC x Atuacao = Comércio'!G5-1</f>
        <v>#DIV/0!</v>
      </c>
      <c r="H37" t="e">
        <f>'[1]SCC x Atuacao = Comércio'!H37/'[1]SCC x Atuacao = Comércio'!H5-1</f>
        <v>#DIV/0!</v>
      </c>
      <c r="I37">
        <f>'[1]SCC x Atuacao = Comércio'!I37/'[1]SCC x Atuacao = Comércio'!I5-1</f>
        <v>3.5714285714285809E-2</v>
      </c>
      <c r="J37" t="e">
        <f>'[1]SCC x Atuacao = Comércio'!J37/'[1]SCC x Atuacao = Comércio'!J5-1</f>
        <v>#DIV/0!</v>
      </c>
      <c r="K37" t="e">
        <f>'[1]SCC x Atuacao = Comércio'!K37/'[1]SCC x Atuacao = Comércio'!K5-1</f>
        <v>#DIV/0!</v>
      </c>
      <c r="L37">
        <f>'[1]SCC x Atuacao = Comércio'!L37/'[1]SCC x Atuacao = Comércio'!L5-1</f>
        <v>2.8818443804035088E-3</v>
      </c>
    </row>
    <row r="38" spans="1:12" x14ac:dyDescent="0.25">
      <c r="A38" s="1" t="s">
        <v>33</v>
      </c>
      <c r="B38">
        <f>'[1]SCC x Atuacao = Comércio'!B38/'[1]SCC x Atuacao = Comércio'!B6-1</f>
        <v>0.15384615384615374</v>
      </c>
      <c r="C38" t="e">
        <f>'[1]SCC x Atuacao = Comércio'!C38/'[1]SCC x Atuacao = Comércio'!C6-1</f>
        <v>#DIV/0!</v>
      </c>
      <c r="D38" t="e">
        <f>'[1]SCC x Atuacao = Comércio'!D38/'[1]SCC x Atuacao = Comércio'!D6-1</f>
        <v>#DIV/0!</v>
      </c>
      <c r="E38" t="e">
        <f>'[1]SCC x Atuacao = Comércio'!E38/'[1]SCC x Atuacao = Comércio'!E6-1</f>
        <v>#DIV/0!</v>
      </c>
      <c r="F38">
        <f>'[1]SCC x Atuacao = Comércio'!F38/'[1]SCC x Atuacao = Comércio'!F6-1</f>
        <v>-4.6875E-2</v>
      </c>
      <c r="G38" t="e">
        <f>'[1]SCC x Atuacao = Comércio'!G38/'[1]SCC x Atuacao = Comércio'!G6-1</f>
        <v>#DIV/0!</v>
      </c>
      <c r="H38" t="e">
        <f>'[1]SCC x Atuacao = Comércio'!H38/'[1]SCC x Atuacao = Comércio'!H6-1</f>
        <v>#DIV/0!</v>
      </c>
      <c r="I38">
        <f>'[1]SCC x Atuacao = Comércio'!I38/'[1]SCC x Atuacao = Comércio'!I6-1</f>
        <v>0.33333333333333326</v>
      </c>
      <c r="J38" t="e">
        <f>'[1]SCC x Atuacao = Comércio'!J38/'[1]SCC x Atuacao = Comércio'!J6-1</f>
        <v>#DIV/0!</v>
      </c>
      <c r="K38" t="e">
        <f>'[1]SCC x Atuacao = Comércio'!K38/'[1]SCC x Atuacao = Comércio'!K6-1</f>
        <v>#DIV/0!</v>
      </c>
      <c r="L38">
        <f>'[1]SCC x Atuacao = Comércio'!L38/'[1]SCC x Atuacao = Comércio'!L6-1</f>
        <v>0</v>
      </c>
    </row>
    <row r="39" spans="1:12" x14ac:dyDescent="0.25">
      <c r="A39" s="1" t="s">
        <v>32</v>
      </c>
      <c r="B39">
        <f>'[1]SCC x Atuacao = Comércio'!B39/'[1]SCC x Atuacao = Comércio'!B7-1</f>
        <v>-6.9767441860465129E-2</v>
      </c>
      <c r="C39" t="e">
        <f>'[1]SCC x Atuacao = Comércio'!C39/'[1]SCC x Atuacao = Comércio'!C7-1</f>
        <v>#DIV/0!</v>
      </c>
      <c r="D39" t="e">
        <f>'[1]SCC x Atuacao = Comércio'!D39/'[1]SCC x Atuacao = Comércio'!D7-1</f>
        <v>#DIV/0!</v>
      </c>
      <c r="E39" t="e">
        <f>'[1]SCC x Atuacao = Comércio'!E39/'[1]SCC x Atuacao = Comércio'!E7-1</f>
        <v>#DIV/0!</v>
      </c>
      <c r="F39">
        <f>'[1]SCC x Atuacao = Comércio'!F39/'[1]SCC x Atuacao = Comércio'!F7-1</f>
        <v>9.2592592592593004E-3</v>
      </c>
      <c r="G39" t="e">
        <f>'[1]SCC x Atuacao = Comércio'!G39/'[1]SCC x Atuacao = Comércio'!G7-1</f>
        <v>#DIV/0!</v>
      </c>
      <c r="H39" t="e">
        <f>'[1]SCC x Atuacao = Comércio'!H39/'[1]SCC x Atuacao = Comércio'!H7-1</f>
        <v>#DIV/0!</v>
      </c>
      <c r="I39">
        <f>'[1]SCC x Atuacao = Comércio'!I39/'[1]SCC x Atuacao = Comércio'!I7-1</f>
        <v>-5.555555555555558E-2</v>
      </c>
      <c r="J39" t="e">
        <f>'[1]SCC x Atuacao = Comércio'!J39/'[1]SCC x Atuacao = Comércio'!J7-1</f>
        <v>#DIV/0!</v>
      </c>
      <c r="K39" t="e">
        <f>'[1]SCC x Atuacao = Comércio'!K39/'[1]SCC x Atuacao = Comércio'!K7-1</f>
        <v>#DIV/0!</v>
      </c>
      <c r="L39">
        <f>'[1]SCC x Atuacao = Comércio'!L39/'[1]SCC x Atuacao = Comércio'!L7-1</f>
        <v>-1.5625E-2</v>
      </c>
    </row>
    <row r="40" spans="1:12" x14ac:dyDescent="0.25">
      <c r="A40" s="1" t="s">
        <v>31</v>
      </c>
      <c r="B40">
        <f>'[1]SCC x Atuacao = Comércio'!B40/'[1]SCC x Atuacao = Comércio'!B8-1</f>
        <v>0.55555555555555558</v>
      </c>
      <c r="C40" t="e">
        <f>'[1]SCC x Atuacao = Comércio'!C40/'[1]SCC x Atuacao = Comércio'!C8-1</f>
        <v>#DIV/0!</v>
      </c>
      <c r="D40" t="e">
        <f>'[1]SCC x Atuacao = Comércio'!D40/'[1]SCC x Atuacao = Comércio'!D8-1</f>
        <v>#DIV/0!</v>
      </c>
      <c r="E40" t="e">
        <f>'[1]SCC x Atuacao = Comércio'!E40/'[1]SCC x Atuacao = Comércio'!E8-1</f>
        <v>#DIV/0!</v>
      </c>
      <c r="F40">
        <f>'[1]SCC x Atuacao = Comércio'!F40/'[1]SCC x Atuacao = Comércio'!F8-1</f>
        <v>1.6129032258064502E-2</v>
      </c>
      <c r="G40" t="e">
        <f>'[1]SCC x Atuacao = Comércio'!G40/'[1]SCC x Atuacao = Comércio'!G8-1</f>
        <v>#DIV/0!</v>
      </c>
      <c r="H40" t="e">
        <f>'[1]SCC x Atuacao = Comércio'!H40/'[1]SCC x Atuacao = Comércio'!H8-1</f>
        <v>#DIV/0!</v>
      </c>
      <c r="I40">
        <f>'[1]SCC x Atuacao = Comércio'!I40/'[1]SCC x Atuacao = Comércio'!I8-1</f>
        <v>0</v>
      </c>
      <c r="J40" t="e">
        <f>'[1]SCC x Atuacao = Comércio'!J40/'[1]SCC x Atuacao = Comércio'!J8-1</f>
        <v>#DIV/0!</v>
      </c>
      <c r="K40" t="e">
        <f>'[1]SCC x Atuacao = Comércio'!K40/'[1]SCC x Atuacao = Comércio'!K8-1</f>
        <v>#DIV/0!</v>
      </c>
      <c r="L40">
        <f>'[1]SCC x Atuacao = Comércio'!L40/'[1]SCC x Atuacao = Comércio'!L8-1</f>
        <v>7.6923076923076872E-2</v>
      </c>
    </row>
    <row r="41" spans="1:12" x14ac:dyDescent="0.25">
      <c r="A41" s="1" t="s">
        <v>30</v>
      </c>
      <c r="B41">
        <f>'[1]SCC x Atuacao = Comércio'!B41/'[1]SCC x Atuacao = Comércio'!B9-1</f>
        <v>8.0459770114942541E-2</v>
      </c>
      <c r="C41" t="e">
        <f>'[1]SCC x Atuacao = Comércio'!C41/'[1]SCC x Atuacao = Comércio'!C9-1</f>
        <v>#DIV/0!</v>
      </c>
      <c r="D41" t="e">
        <f>'[1]SCC x Atuacao = Comércio'!D41/'[1]SCC x Atuacao = Comércio'!D9-1</f>
        <v>#DIV/0!</v>
      </c>
      <c r="E41" t="e">
        <f>'[1]SCC x Atuacao = Comércio'!E41/'[1]SCC x Atuacao = Comércio'!E9-1</f>
        <v>#DIV/0!</v>
      </c>
      <c r="F41">
        <f>'[1]SCC x Atuacao = Comércio'!F41/'[1]SCC x Atuacao = Comércio'!F9-1</f>
        <v>7.2398190045248834E-2</v>
      </c>
      <c r="G41" t="e">
        <f>'[1]SCC x Atuacao = Comércio'!G41/'[1]SCC x Atuacao = Comércio'!G9-1</f>
        <v>#DIV/0!</v>
      </c>
      <c r="H41" t="e">
        <f>'[1]SCC x Atuacao = Comércio'!H41/'[1]SCC x Atuacao = Comércio'!H9-1</f>
        <v>#DIV/0!</v>
      </c>
      <c r="I41">
        <f>'[1]SCC x Atuacao = Comércio'!I41/'[1]SCC x Atuacao = Comércio'!I9-1</f>
        <v>0</v>
      </c>
      <c r="J41" t="e">
        <f>'[1]SCC x Atuacao = Comércio'!J41/'[1]SCC x Atuacao = Comércio'!J9-1</f>
        <v>#DIV/0!</v>
      </c>
      <c r="K41" t="e">
        <f>'[1]SCC x Atuacao = Comércio'!K41/'[1]SCC x Atuacao = Comércio'!K9-1</f>
        <v>#DIV/0!</v>
      </c>
      <c r="L41">
        <f>'[1]SCC x Atuacao = Comércio'!L41/'[1]SCC x Atuacao = Comércio'!L9-1</f>
        <v>6.6552901023890776E-2</v>
      </c>
    </row>
    <row r="42" spans="1:12" x14ac:dyDescent="0.25">
      <c r="A42" s="1" t="s">
        <v>29</v>
      </c>
      <c r="B42">
        <f>'[1]SCC x Atuacao = Comércio'!B42/'[1]SCC x Atuacao = Comércio'!B10-1</f>
        <v>0</v>
      </c>
      <c r="C42" t="e">
        <f>'[1]SCC x Atuacao = Comércio'!C42/'[1]SCC x Atuacao = Comércio'!C10-1</f>
        <v>#DIV/0!</v>
      </c>
      <c r="D42" t="e">
        <f>'[1]SCC x Atuacao = Comércio'!D42/'[1]SCC x Atuacao = Comércio'!D10-1</f>
        <v>#DIV/0!</v>
      </c>
      <c r="E42" t="e">
        <f>'[1]SCC x Atuacao = Comércio'!E42/'[1]SCC x Atuacao = Comércio'!E10-1</f>
        <v>#DIV/0!</v>
      </c>
      <c r="F42">
        <f>'[1]SCC x Atuacao = Comércio'!F42/'[1]SCC x Atuacao = Comércio'!F10-1</f>
        <v>-6.5789473684210509E-2</v>
      </c>
      <c r="G42" t="e">
        <f>'[1]SCC x Atuacao = Comércio'!G42/'[1]SCC x Atuacao = Comércio'!G10-1</f>
        <v>#DIV/0!</v>
      </c>
      <c r="H42" t="e">
        <f>'[1]SCC x Atuacao = Comércio'!H42/'[1]SCC x Atuacao = Comércio'!H10-1</f>
        <v>#DIV/0!</v>
      </c>
      <c r="I42">
        <f>'[1]SCC x Atuacao = Comércio'!I42/'[1]SCC x Atuacao = Comércio'!I10-1</f>
        <v>-0.19999999999999996</v>
      </c>
      <c r="J42" t="e">
        <f>'[1]SCC x Atuacao = Comércio'!J42/'[1]SCC x Atuacao = Comércio'!J10-1</f>
        <v>#DIV/0!</v>
      </c>
      <c r="K42" t="e">
        <f>'[1]SCC x Atuacao = Comércio'!K42/'[1]SCC x Atuacao = Comércio'!K10-1</f>
        <v>#DIV/0!</v>
      </c>
      <c r="L42">
        <f>'[1]SCC x Atuacao = Comércio'!L42/'[1]SCC x Atuacao = Comércio'!L10-1</f>
        <v>-6.8181818181818232E-2</v>
      </c>
    </row>
    <row r="43" spans="1:12" x14ac:dyDescent="0.25">
      <c r="A43" s="1" t="s">
        <v>28</v>
      </c>
      <c r="B43">
        <f>'[1]SCC x Atuacao = Comércio'!B43/'[1]SCC x Atuacao = Comércio'!B11-1</f>
        <v>0</v>
      </c>
      <c r="C43" t="e">
        <f>'[1]SCC x Atuacao = Comércio'!C43/'[1]SCC x Atuacao = Comércio'!C11-1</f>
        <v>#DIV/0!</v>
      </c>
      <c r="D43" t="e">
        <f>'[1]SCC x Atuacao = Comércio'!D43/'[1]SCC x Atuacao = Comércio'!D11-1</f>
        <v>#DIV/0!</v>
      </c>
      <c r="E43" t="e">
        <f>'[1]SCC x Atuacao = Comércio'!E43/'[1]SCC x Atuacao = Comércio'!E11-1</f>
        <v>#DIV/0!</v>
      </c>
      <c r="F43">
        <f>'[1]SCC x Atuacao = Comércio'!F43/'[1]SCC x Atuacao = Comércio'!F11-1</f>
        <v>0.15625</v>
      </c>
      <c r="G43" t="e">
        <f>'[1]SCC x Atuacao = Comércio'!G43/'[1]SCC x Atuacao = Comércio'!G11-1</f>
        <v>#DIV/0!</v>
      </c>
      <c r="H43" t="e">
        <f>'[1]SCC x Atuacao = Comércio'!H43/'[1]SCC x Atuacao = Comércio'!H11-1</f>
        <v>#DIV/0!</v>
      </c>
      <c r="I43">
        <f>'[1]SCC x Atuacao = Comércio'!I43/'[1]SCC x Atuacao = Comércio'!I11-1</f>
        <v>5.0000000000000044E-2</v>
      </c>
      <c r="J43" t="e">
        <f>'[1]SCC x Atuacao = Comércio'!J43/'[1]SCC x Atuacao = Comércio'!J11-1</f>
        <v>#DIV/0!</v>
      </c>
      <c r="K43" t="e">
        <f>'[1]SCC x Atuacao = Comércio'!K43/'[1]SCC x Atuacao = Comércio'!K11-1</f>
        <v>#DIV/0!</v>
      </c>
      <c r="L43">
        <f>'[1]SCC x Atuacao = Comércio'!L43/'[1]SCC x Atuacao = Comércio'!L11-1</f>
        <v>0.1272727272727272</v>
      </c>
    </row>
    <row r="44" spans="1:12" x14ac:dyDescent="0.25">
      <c r="A44" s="1" t="s">
        <v>27</v>
      </c>
      <c r="B44">
        <f>'[1]SCC x Atuacao = Comércio'!B44/'[1]SCC x Atuacao = Comércio'!B12-1</f>
        <v>6.0000000000000053E-2</v>
      </c>
      <c r="C44" t="e">
        <f>'[1]SCC x Atuacao = Comércio'!C44/'[1]SCC x Atuacao = Comércio'!C12-1</f>
        <v>#DIV/0!</v>
      </c>
      <c r="D44" t="e">
        <f>'[1]SCC x Atuacao = Comércio'!D44/'[1]SCC x Atuacao = Comércio'!D12-1</f>
        <v>#DIV/0!</v>
      </c>
      <c r="E44" t="e">
        <f>'[1]SCC x Atuacao = Comércio'!E44/'[1]SCC x Atuacao = Comércio'!E12-1</f>
        <v>#DIV/0!</v>
      </c>
      <c r="F44">
        <f>'[1]SCC x Atuacao = Comércio'!F44/'[1]SCC x Atuacao = Comércio'!F12-1</f>
        <v>3.1175059952038398E-2</v>
      </c>
      <c r="G44" t="e">
        <f>'[1]SCC x Atuacao = Comércio'!G44/'[1]SCC x Atuacao = Comércio'!G12-1</f>
        <v>#DIV/0!</v>
      </c>
      <c r="H44" t="e">
        <f>'[1]SCC x Atuacao = Comércio'!H44/'[1]SCC x Atuacao = Comércio'!H12-1</f>
        <v>#DIV/0!</v>
      </c>
      <c r="I44">
        <f>'[1]SCC x Atuacao = Comércio'!I44/'[1]SCC x Atuacao = Comércio'!I12-1</f>
        <v>-0.12962962962962965</v>
      </c>
      <c r="J44" t="e">
        <f>'[1]SCC x Atuacao = Comércio'!J44/'[1]SCC x Atuacao = Comércio'!J12-1</f>
        <v>#DIV/0!</v>
      </c>
      <c r="K44" t="e">
        <f>'[1]SCC x Atuacao = Comércio'!K44/'[1]SCC x Atuacao = Comércio'!K12-1</f>
        <v>#DIV/0!</v>
      </c>
      <c r="L44">
        <f>'[1]SCC x Atuacao = Comércio'!L44/'[1]SCC x Atuacao = Comércio'!L12-1</f>
        <v>1.7274472168905985E-2</v>
      </c>
    </row>
    <row r="45" spans="1:12" x14ac:dyDescent="0.25">
      <c r="A45" s="1" t="s">
        <v>26</v>
      </c>
      <c r="B45">
        <f>'[1]SCC x Atuacao = Comércio'!B45/'[1]SCC x Atuacao = Comércio'!B13-1</f>
        <v>2.0000000000000018E-2</v>
      </c>
      <c r="C45" t="e">
        <f>'[1]SCC x Atuacao = Comércio'!C45/'[1]SCC x Atuacao = Comércio'!C13-1</f>
        <v>#DIV/0!</v>
      </c>
      <c r="D45" t="e">
        <f>'[1]SCC x Atuacao = Comércio'!D45/'[1]SCC x Atuacao = Comércio'!D13-1</f>
        <v>#DIV/0!</v>
      </c>
      <c r="E45" t="e">
        <f>'[1]SCC x Atuacao = Comércio'!E45/'[1]SCC x Atuacao = Comércio'!E13-1</f>
        <v>#DIV/0!</v>
      </c>
      <c r="F45">
        <f>'[1]SCC x Atuacao = Comércio'!F45/'[1]SCC x Atuacao = Comércio'!F13-1</f>
        <v>-2.5751072961373356E-2</v>
      </c>
      <c r="G45" t="e">
        <f>'[1]SCC x Atuacao = Comércio'!G45/'[1]SCC x Atuacao = Comércio'!G13-1</f>
        <v>#DIV/0!</v>
      </c>
      <c r="H45" t="e">
        <f>'[1]SCC x Atuacao = Comércio'!H45/'[1]SCC x Atuacao = Comércio'!H13-1</f>
        <v>#DIV/0!</v>
      </c>
      <c r="I45">
        <f>'[1]SCC x Atuacao = Comércio'!I45/'[1]SCC x Atuacao = Comércio'!I13-1</f>
        <v>0.27272727272727271</v>
      </c>
      <c r="J45" t="e">
        <f>'[1]SCC x Atuacao = Comércio'!J45/'[1]SCC x Atuacao = Comércio'!J13-1</f>
        <v>#DIV/0!</v>
      </c>
      <c r="K45" t="e">
        <f>'[1]SCC x Atuacao = Comércio'!K45/'[1]SCC x Atuacao = Comércio'!K13-1</f>
        <v>#DIV/0!</v>
      </c>
      <c r="L45">
        <f>'[1]SCC x Atuacao = Comércio'!L45/'[1]SCC x Atuacao = Comércio'!L13-1</f>
        <v>3.2786885245901232E-3</v>
      </c>
    </row>
    <row r="46" spans="1:12" x14ac:dyDescent="0.25">
      <c r="A46" s="1" t="s">
        <v>25</v>
      </c>
      <c r="B46">
        <f>'[1]SCC x Atuacao = Comércio'!B46/'[1]SCC x Atuacao = Comércio'!B14-1</f>
        <v>6.0150375939849621E-2</v>
      </c>
      <c r="C46" t="e">
        <f>'[1]SCC x Atuacao = Comércio'!C46/'[1]SCC x Atuacao = Comércio'!C14-1</f>
        <v>#DIV/0!</v>
      </c>
      <c r="D46" t="e">
        <f>'[1]SCC x Atuacao = Comércio'!D46/'[1]SCC x Atuacao = Comércio'!D14-1</f>
        <v>#DIV/0!</v>
      </c>
      <c r="E46" t="e">
        <f>'[1]SCC x Atuacao = Comércio'!E46/'[1]SCC x Atuacao = Comércio'!E14-1</f>
        <v>#DIV/0!</v>
      </c>
      <c r="F46">
        <f>'[1]SCC x Atuacao = Comércio'!F46/'[1]SCC x Atuacao = Comércio'!F14-1</f>
        <v>4.1907514450867156E-2</v>
      </c>
      <c r="G46" t="e">
        <f>'[1]SCC x Atuacao = Comércio'!G46/'[1]SCC x Atuacao = Comércio'!G14-1</f>
        <v>#DIV/0!</v>
      </c>
      <c r="H46" t="e">
        <f>'[1]SCC x Atuacao = Comércio'!H46/'[1]SCC x Atuacao = Comércio'!H14-1</f>
        <v>#DIV/0!</v>
      </c>
      <c r="I46">
        <f>'[1]SCC x Atuacao = Comércio'!I46/'[1]SCC x Atuacao = Comércio'!I14-1</f>
        <v>-8.4210526315789513E-2</v>
      </c>
      <c r="J46" t="e">
        <f>'[1]SCC x Atuacao = Comércio'!J46/'[1]SCC x Atuacao = Comércio'!J14-1</f>
        <v>#DIV/0!</v>
      </c>
      <c r="K46" t="e">
        <f>'[1]SCC x Atuacao = Comércio'!K46/'[1]SCC x Atuacao = Comércio'!K14-1</f>
        <v>#DIV/0!</v>
      </c>
      <c r="L46">
        <f>'[1]SCC x Atuacao = Comércio'!L46/'[1]SCC x Atuacao = Comércio'!L14-1</f>
        <v>3.1521739130434767E-2</v>
      </c>
    </row>
    <row r="47" spans="1:12" x14ac:dyDescent="0.25">
      <c r="A47" s="1" t="s">
        <v>24</v>
      </c>
      <c r="B47">
        <f>'[1]SCC x Atuacao = Comércio'!B47/'[1]SCC x Atuacao = Comércio'!B15-1</f>
        <v>0</v>
      </c>
      <c r="C47" t="e">
        <f>'[1]SCC x Atuacao = Comércio'!C47/'[1]SCC x Atuacao = Comércio'!C15-1</f>
        <v>#DIV/0!</v>
      </c>
      <c r="D47" t="e">
        <f>'[1]SCC x Atuacao = Comércio'!D47/'[1]SCC x Atuacao = Comércio'!D15-1</f>
        <v>#DIV/0!</v>
      </c>
      <c r="E47" t="e">
        <f>'[1]SCC x Atuacao = Comércio'!E47/'[1]SCC x Atuacao = Comércio'!E15-1</f>
        <v>#DIV/0!</v>
      </c>
      <c r="F47">
        <f>'[1]SCC x Atuacao = Comércio'!F47/'[1]SCC x Atuacao = Comércio'!F15-1</f>
        <v>-1.2944983818770184E-2</v>
      </c>
      <c r="G47" t="e">
        <f>'[1]SCC x Atuacao = Comércio'!G47/'[1]SCC x Atuacao = Comércio'!G15-1</f>
        <v>#DIV/0!</v>
      </c>
      <c r="H47" t="e">
        <f>'[1]SCC x Atuacao = Comércio'!H47/'[1]SCC x Atuacao = Comércio'!H15-1</f>
        <v>#DIV/0!</v>
      </c>
      <c r="I47">
        <f>'[1]SCC x Atuacao = Comércio'!I47/'[1]SCC x Atuacao = Comércio'!I15-1</f>
        <v>-7.547169811320753E-2</v>
      </c>
      <c r="J47" t="e">
        <f>'[1]SCC x Atuacao = Comércio'!J47/'[1]SCC x Atuacao = Comércio'!J15-1</f>
        <v>#DIV/0!</v>
      </c>
      <c r="K47" t="e">
        <f>'[1]SCC x Atuacao = Comércio'!K47/'[1]SCC x Atuacao = Comércio'!K15-1</f>
        <v>#DIV/0!</v>
      </c>
      <c r="L47">
        <f>'[1]SCC x Atuacao = Comércio'!L47/'[1]SCC x Atuacao = Comércio'!L15-1</f>
        <v>-1.8390804597701149E-2</v>
      </c>
    </row>
    <row r="48" spans="1:12" x14ac:dyDescent="0.25">
      <c r="A48" s="1" t="s">
        <v>23</v>
      </c>
      <c r="B48">
        <f>'[1]SCC x Atuacao = Comércio'!B48/'[1]SCC x Atuacao = Comércio'!B16-1</f>
        <v>0.14492753623188404</v>
      </c>
      <c r="C48" t="e">
        <f>'[1]SCC x Atuacao = Comércio'!C48/'[1]SCC x Atuacao = Comércio'!C16-1</f>
        <v>#DIV/0!</v>
      </c>
      <c r="D48" t="e">
        <f>'[1]SCC x Atuacao = Comércio'!D48/'[1]SCC x Atuacao = Comércio'!D16-1</f>
        <v>#DIV/0!</v>
      </c>
      <c r="E48" t="e">
        <f>'[1]SCC x Atuacao = Comércio'!E48/'[1]SCC x Atuacao = Comércio'!E16-1</f>
        <v>#DIV/0!</v>
      </c>
      <c r="F48">
        <f>'[1]SCC x Atuacao = Comércio'!F48/'[1]SCC x Atuacao = Comércio'!F16-1</f>
        <v>7.2340425531914887E-2</v>
      </c>
      <c r="G48" t="e">
        <f>'[1]SCC x Atuacao = Comércio'!G48/'[1]SCC x Atuacao = Comércio'!G16-1</f>
        <v>#DIV/0!</v>
      </c>
      <c r="H48" t="e">
        <f>'[1]SCC x Atuacao = Comércio'!H48/'[1]SCC x Atuacao = Comércio'!H16-1</f>
        <v>#DIV/0!</v>
      </c>
      <c r="I48">
        <f>'[1]SCC x Atuacao = Comércio'!I48/'[1]SCC x Atuacao = Comércio'!I16-1</f>
        <v>0.13043478260869557</v>
      </c>
      <c r="J48" t="e">
        <f>'[1]SCC x Atuacao = Comércio'!J48/'[1]SCC x Atuacao = Comércio'!J16-1</f>
        <v>#DIV/0!</v>
      </c>
      <c r="K48" t="e">
        <f>'[1]SCC x Atuacao = Comércio'!K48/'[1]SCC x Atuacao = Comércio'!K16-1</f>
        <v>#DIV/0!</v>
      </c>
      <c r="L48">
        <f>'[1]SCC x Atuacao = Comércio'!L48/'[1]SCC x Atuacao = Comércio'!L16-1</f>
        <v>9.174311926605494E-2</v>
      </c>
    </row>
    <row r="49" spans="1:12" x14ac:dyDescent="0.25">
      <c r="A49" s="1" t="s">
        <v>22</v>
      </c>
      <c r="B49">
        <f>'[1]SCC x Atuacao = Comércio'!B49/'[1]SCC x Atuacao = Comércio'!B17-1</f>
        <v>0</v>
      </c>
      <c r="C49" t="e">
        <f>'[1]SCC x Atuacao = Comércio'!C49/'[1]SCC x Atuacao = Comércio'!C17-1</f>
        <v>#DIV/0!</v>
      </c>
      <c r="D49" t="e">
        <f>'[1]SCC x Atuacao = Comércio'!D49/'[1]SCC x Atuacao = Comércio'!D17-1</f>
        <v>#DIV/0!</v>
      </c>
      <c r="E49" t="e">
        <f>'[1]SCC x Atuacao = Comércio'!E49/'[1]SCC x Atuacao = Comércio'!E17-1</f>
        <v>#DIV/0!</v>
      </c>
      <c r="F49">
        <f>'[1]SCC x Atuacao = Comércio'!F49/'[1]SCC x Atuacao = Comércio'!F17-1</f>
        <v>1.8181818181818077E-2</v>
      </c>
      <c r="G49" t="e">
        <f>'[1]SCC x Atuacao = Comércio'!G49/'[1]SCC x Atuacao = Comércio'!G17-1</f>
        <v>#DIV/0!</v>
      </c>
      <c r="H49" t="e">
        <f>'[1]SCC x Atuacao = Comércio'!H49/'[1]SCC x Atuacao = Comércio'!H17-1</f>
        <v>#DIV/0!</v>
      </c>
      <c r="I49">
        <f>'[1]SCC x Atuacao = Comércio'!I49/'[1]SCC x Atuacao = Comércio'!I17-1</f>
        <v>3.2258064516129004E-2</v>
      </c>
      <c r="J49" t="e">
        <f>'[1]SCC x Atuacao = Comércio'!J49/'[1]SCC x Atuacao = Comércio'!J17-1</f>
        <v>#DIV/0!</v>
      </c>
      <c r="K49" t="e">
        <f>'[1]SCC x Atuacao = Comércio'!K49/'[1]SCC x Atuacao = Comércio'!K17-1</f>
        <v>#DIV/0!</v>
      </c>
      <c r="L49">
        <f>'[1]SCC x Atuacao = Comércio'!L49/'[1]SCC x Atuacao = Comércio'!L17-1</f>
        <v>1.7241379310344751E-2</v>
      </c>
    </row>
    <row r="50" spans="1:12" x14ac:dyDescent="0.25">
      <c r="A50" s="1" t="s">
        <v>21</v>
      </c>
      <c r="B50">
        <f>'[1]SCC x Atuacao = Comércio'!B50/'[1]SCC x Atuacao = Comércio'!B18-1</f>
        <v>7.1428571428571397E-2</v>
      </c>
      <c r="C50" t="e">
        <f>'[1]SCC x Atuacao = Comércio'!C50/'[1]SCC x Atuacao = Comércio'!C18-1</f>
        <v>#DIV/0!</v>
      </c>
      <c r="D50" t="e">
        <f>'[1]SCC x Atuacao = Comércio'!D50/'[1]SCC x Atuacao = Comércio'!D18-1</f>
        <v>#DIV/0!</v>
      </c>
      <c r="E50" t="e">
        <f>'[1]SCC x Atuacao = Comércio'!E50/'[1]SCC x Atuacao = Comércio'!E18-1</f>
        <v>#DIV/0!</v>
      </c>
      <c r="F50">
        <f>'[1]SCC x Atuacao = Comércio'!F50/'[1]SCC x Atuacao = Comércio'!F18-1</f>
        <v>-3.7878787878787845E-3</v>
      </c>
      <c r="G50" t="e">
        <f>'[1]SCC x Atuacao = Comércio'!G50/'[1]SCC x Atuacao = Comércio'!G18-1</f>
        <v>#DIV/0!</v>
      </c>
      <c r="H50" t="e">
        <f>'[1]SCC x Atuacao = Comércio'!H50/'[1]SCC x Atuacao = Comércio'!H18-1</f>
        <v>#DIV/0!</v>
      </c>
      <c r="I50">
        <f>'[1]SCC x Atuacao = Comércio'!I50/'[1]SCC x Atuacao = Comércio'!I18-1</f>
        <v>-0.16666666666666663</v>
      </c>
      <c r="J50" t="e">
        <f>'[1]SCC x Atuacao = Comércio'!J50/'[1]SCC x Atuacao = Comércio'!J18-1</f>
        <v>#DIV/0!</v>
      </c>
      <c r="K50" t="e">
        <f>'[1]SCC x Atuacao = Comércio'!K50/'[1]SCC x Atuacao = Comércio'!K18-1</f>
        <v>#DIV/0!</v>
      </c>
      <c r="L50">
        <f>'[1]SCC x Atuacao = Comércio'!L50/'[1]SCC x Atuacao = Comércio'!L18-1</f>
        <v>-8.9285714285713969E-3</v>
      </c>
    </row>
    <row r="51" spans="1:12" x14ac:dyDescent="0.25">
      <c r="A51" s="1" t="s">
        <v>20</v>
      </c>
      <c r="B51">
        <f>'[1]SCC x Atuacao = Comércio'!B51/'[1]SCC x Atuacao = Comércio'!B19-1</f>
        <v>-8.333333333333337E-2</v>
      </c>
      <c r="C51" t="e">
        <f>'[1]SCC x Atuacao = Comércio'!C51/'[1]SCC x Atuacao = Comércio'!C19-1</f>
        <v>#DIV/0!</v>
      </c>
      <c r="D51" t="e">
        <f>'[1]SCC x Atuacao = Comércio'!D51/'[1]SCC x Atuacao = Comércio'!D19-1</f>
        <v>#DIV/0!</v>
      </c>
      <c r="E51" t="e">
        <f>'[1]SCC x Atuacao = Comércio'!E51/'[1]SCC x Atuacao = Comércio'!E19-1</f>
        <v>#DIV/0!</v>
      </c>
      <c r="F51">
        <f>'[1]SCC x Atuacao = Comércio'!F51/'[1]SCC x Atuacao = Comércio'!F19-1</f>
        <v>-1.6000000000000014E-2</v>
      </c>
      <c r="G51" t="e">
        <f>'[1]SCC x Atuacao = Comércio'!G51/'[1]SCC x Atuacao = Comércio'!G19-1</f>
        <v>#DIV/0!</v>
      </c>
      <c r="H51" t="e">
        <f>'[1]SCC x Atuacao = Comércio'!H51/'[1]SCC x Atuacao = Comércio'!H19-1</f>
        <v>#DIV/0!</v>
      </c>
      <c r="I51">
        <f>'[1]SCC x Atuacao = Comércio'!I51/'[1]SCC x Atuacao = Comércio'!I19-1</f>
        <v>-0.16666666666666663</v>
      </c>
      <c r="J51" t="e">
        <f>'[1]SCC x Atuacao = Comércio'!J51/'[1]SCC x Atuacao = Comércio'!J19-1</f>
        <v>#DIV/0!</v>
      </c>
      <c r="K51" t="e">
        <f>'[1]SCC x Atuacao = Comércio'!K51/'[1]SCC x Atuacao = Comércio'!K19-1</f>
        <v>#DIV/0!</v>
      </c>
      <c r="L51">
        <f>'[1]SCC x Atuacao = Comércio'!L51/'[1]SCC x Atuacao = Comércio'!L19-1</f>
        <v>-3.8922155688622784E-2</v>
      </c>
    </row>
    <row r="52" spans="1:12" x14ac:dyDescent="0.25">
      <c r="A52" s="1" t="s">
        <v>19</v>
      </c>
      <c r="B52">
        <f>'[1]SCC x Atuacao = Comércio'!B52/'[1]SCC x Atuacao = Comércio'!B20-1</f>
        <v>-4.1666666666666519E-3</v>
      </c>
      <c r="C52" t="e">
        <f>'[1]SCC x Atuacao = Comércio'!C52/'[1]SCC x Atuacao = Comércio'!C20-1</f>
        <v>#DIV/0!</v>
      </c>
      <c r="D52" t="e">
        <f>'[1]SCC x Atuacao = Comércio'!D52/'[1]SCC x Atuacao = Comércio'!D20-1</f>
        <v>#DIV/0!</v>
      </c>
      <c r="E52" t="e">
        <f>'[1]SCC x Atuacao = Comércio'!E52/'[1]SCC x Atuacao = Comércio'!E20-1</f>
        <v>#DIV/0!</v>
      </c>
      <c r="F52">
        <f>'[1]SCC x Atuacao = Comércio'!F52/'[1]SCC x Atuacao = Comércio'!F20-1</f>
        <v>-1.2996941896024516E-2</v>
      </c>
      <c r="G52" t="e">
        <f>'[1]SCC x Atuacao = Comércio'!G52/'[1]SCC x Atuacao = Comércio'!G20-1</f>
        <v>#DIV/0!</v>
      </c>
      <c r="H52" t="e">
        <f>'[1]SCC x Atuacao = Comércio'!H52/'[1]SCC x Atuacao = Comércio'!H20-1</f>
        <v>#DIV/0!</v>
      </c>
      <c r="I52">
        <f>'[1]SCC x Atuacao = Comércio'!I52/'[1]SCC x Atuacao = Comércio'!I20-1</f>
        <v>-4.7169811320755262E-3</v>
      </c>
      <c r="J52" t="e">
        <f>'[1]SCC x Atuacao = Comércio'!J52/'[1]SCC x Atuacao = Comércio'!J20-1</f>
        <v>#DIV/0!</v>
      </c>
      <c r="K52" t="e">
        <f>'[1]SCC x Atuacao = Comércio'!K52/'[1]SCC x Atuacao = Comércio'!K20-1</f>
        <v>#DIV/0!</v>
      </c>
      <c r="L52">
        <f>'[1]SCC x Atuacao = Comércio'!L52/'[1]SCC x Atuacao = Comércio'!L20-1</f>
        <v>-1.0795454545454497E-2</v>
      </c>
    </row>
    <row r="53" spans="1:12" x14ac:dyDescent="0.25">
      <c r="A53" s="1" t="s">
        <v>18</v>
      </c>
      <c r="B53">
        <f>'[1]SCC x Atuacao = Comércio'!B53/'[1]SCC x Atuacao = Comércio'!B21-1</f>
        <v>0</v>
      </c>
      <c r="C53" t="e">
        <f>'[1]SCC x Atuacao = Comércio'!C53/'[1]SCC x Atuacao = Comércio'!C21-1</f>
        <v>#DIV/0!</v>
      </c>
      <c r="D53" t="e">
        <f>'[1]SCC x Atuacao = Comércio'!D53/'[1]SCC x Atuacao = Comércio'!D21-1</f>
        <v>#DIV/0!</v>
      </c>
      <c r="E53" t="e">
        <f>'[1]SCC x Atuacao = Comércio'!E53/'[1]SCC x Atuacao = Comércio'!E21-1</f>
        <v>#DIV/0!</v>
      </c>
      <c r="F53">
        <f>'[1]SCC x Atuacao = Comércio'!F53/'[1]SCC x Atuacao = Comércio'!F21-1</f>
        <v>1.8259935553168738E-2</v>
      </c>
      <c r="G53" t="e">
        <f>'[1]SCC x Atuacao = Comércio'!G53/'[1]SCC x Atuacao = Comércio'!G21-1</f>
        <v>#DIV/0!</v>
      </c>
      <c r="H53" t="e">
        <f>'[1]SCC x Atuacao = Comércio'!H53/'[1]SCC x Atuacao = Comércio'!H21-1</f>
        <v>#DIV/0!</v>
      </c>
      <c r="I53">
        <f>'[1]SCC x Atuacao = Comércio'!I53/'[1]SCC x Atuacao = Comércio'!I21-1</f>
        <v>-0.10786516853932582</v>
      </c>
      <c r="J53" t="e">
        <f>'[1]SCC x Atuacao = Comércio'!J53/'[1]SCC x Atuacao = Comércio'!J21-1</f>
        <v>#DIV/0!</v>
      </c>
      <c r="K53" t="e">
        <f>'[1]SCC x Atuacao = Comércio'!K53/'[1]SCC x Atuacao = Comércio'!K21-1</f>
        <v>#DIV/0!</v>
      </c>
      <c r="L53">
        <f>'[1]SCC x Atuacao = Comércio'!L53/'[1]SCC x Atuacao = Comércio'!L21-1</f>
        <v>3.9761431411531323E-3</v>
      </c>
    </row>
    <row r="54" spans="1:12" x14ac:dyDescent="0.25">
      <c r="A54" s="1" t="s">
        <v>17</v>
      </c>
      <c r="B54">
        <f>'[1]SCC x Atuacao = Comércio'!B54/'[1]SCC x Atuacao = Comércio'!B22-1</f>
        <v>5.9633027522935755E-2</v>
      </c>
      <c r="C54" t="e">
        <f>'[1]SCC x Atuacao = Comércio'!C54/'[1]SCC x Atuacao = Comércio'!C22-1</f>
        <v>#DIV/0!</v>
      </c>
      <c r="D54" t="e">
        <f>'[1]SCC x Atuacao = Comércio'!D54/'[1]SCC x Atuacao = Comércio'!D22-1</f>
        <v>#DIV/0!</v>
      </c>
      <c r="E54" t="e">
        <f>'[1]SCC x Atuacao = Comércio'!E54/'[1]SCC x Atuacao = Comércio'!E22-1</f>
        <v>#DIV/0!</v>
      </c>
      <c r="F54">
        <f>'[1]SCC x Atuacao = Comércio'!F54/'[1]SCC x Atuacao = Comércio'!F22-1</f>
        <v>4.9475262368815498E-2</v>
      </c>
      <c r="G54" t="e">
        <f>'[1]SCC x Atuacao = Comércio'!G54/'[1]SCC x Atuacao = Comércio'!G22-1</f>
        <v>#DIV/0!</v>
      </c>
      <c r="H54" t="e">
        <f>'[1]SCC x Atuacao = Comércio'!H54/'[1]SCC x Atuacao = Comércio'!H22-1</f>
        <v>#DIV/0!</v>
      </c>
      <c r="I54">
        <f>'[1]SCC x Atuacao = Comércio'!I54/'[1]SCC x Atuacao = Comércio'!I22-1</f>
        <v>-8.0808080808080773E-2</v>
      </c>
      <c r="J54" t="e">
        <f>'[1]SCC x Atuacao = Comércio'!J54/'[1]SCC x Atuacao = Comércio'!J22-1</f>
        <v>#DIV/0!</v>
      </c>
      <c r="K54" t="e">
        <f>'[1]SCC x Atuacao = Comércio'!K54/'[1]SCC x Atuacao = Comércio'!K22-1</f>
        <v>#DIV/0!</v>
      </c>
      <c r="L54">
        <f>'[1]SCC x Atuacao = Comércio'!L54/'[1]SCC x Atuacao = Comércio'!L22-1</f>
        <v>3.8617886178861749E-2</v>
      </c>
    </row>
    <row r="55" spans="1:12" x14ac:dyDescent="0.25">
      <c r="A55" s="1" t="s">
        <v>16</v>
      </c>
      <c r="B55">
        <f>'[1]SCC x Atuacao = Comércio'!B55/'[1]SCC x Atuacao = Comércio'!B23-1</f>
        <v>-9.6021947873800029E-3</v>
      </c>
      <c r="C55" t="e">
        <f>'[1]SCC x Atuacao = Comércio'!C55/'[1]SCC x Atuacao = Comércio'!C23-1</f>
        <v>#DIV/0!</v>
      </c>
      <c r="D55" t="e">
        <f>'[1]SCC x Atuacao = Comércio'!D55/'[1]SCC x Atuacao = Comércio'!D23-1</f>
        <v>#DIV/0!</v>
      </c>
      <c r="E55" t="e">
        <f>'[1]SCC x Atuacao = Comércio'!E55/'[1]SCC x Atuacao = Comércio'!E23-1</f>
        <v>#DIV/0!</v>
      </c>
      <c r="F55">
        <f>'[1]SCC x Atuacao = Comércio'!F55/'[1]SCC x Atuacao = Comércio'!F23-1</f>
        <v>7.2516316171133965E-4</v>
      </c>
      <c r="G55" t="e">
        <f>'[1]SCC x Atuacao = Comércio'!G55/'[1]SCC x Atuacao = Comércio'!G23-1</f>
        <v>#DIV/0!</v>
      </c>
      <c r="H55" t="e">
        <f>'[1]SCC x Atuacao = Comércio'!H55/'[1]SCC x Atuacao = Comércio'!H23-1</f>
        <v>#DIV/0!</v>
      </c>
      <c r="I55">
        <f>'[1]SCC x Atuacao = Comércio'!I55/'[1]SCC x Atuacao = Comércio'!I23-1</f>
        <v>-6.6666666666666652E-2</v>
      </c>
      <c r="J55" t="e">
        <f>'[1]SCC x Atuacao = Comércio'!J55/'[1]SCC x Atuacao = Comércio'!J23-1</f>
        <v>#DIV/0!</v>
      </c>
      <c r="K55" t="e">
        <f>'[1]SCC x Atuacao = Comércio'!K55/'[1]SCC x Atuacao = Comércio'!K23-1</f>
        <v>#DIV/0!</v>
      </c>
      <c r="L55">
        <f>'[1]SCC x Atuacao = Comércio'!L55/'[1]SCC x Atuacao = Comércio'!L23-1</f>
        <v>-7.5383415648557772E-3</v>
      </c>
    </row>
    <row r="56" spans="1:12" x14ac:dyDescent="0.25">
      <c r="A56" s="1" t="s">
        <v>15</v>
      </c>
      <c r="B56">
        <f>'[1]SCC x Atuacao = Comércio'!B56/'[1]SCC x Atuacao = Comércio'!B24-1</f>
        <v>5.4465161923454408E-2</v>
      </c>
      <c r="C56" t="e">
        <f>'[1]SCC x Atuacao = Comércio'!C56/'[1]SCC x Atuacao = Comércio'!C24-1</f>
        <v>#DIV/0!</v>
      </c>
      <c r="D56" t="e">
        <f>'[1]SCC x Atuacao = Comércio'!D56/'[1]SCC x Atuacao = Comércio'!D24-1</f>
        <v>#DIV/0!</v>
      </c>
      <c r="E56" t="e">
        <f>'[1]SCC x Atuacao = Comércio'!E56/'[1]SCC x Atuacao = Comércio'!E24-1</f>
        <v>#DIV/0!</v>
      </c>
      <c r="F56">
        <f>'[1]SCC x Atuacao = Comércio'!F56/'[1]SCC x Atuacao = Comércio'!F24-1</f>
        <v>2.3300190820528366E-2</v>
      </c>
      <c r="G56" t="e">
        <f>'[1]SCC x Atuacao = Comércio'!G56/'[1]SCC x Atuacao = Comércio'!G24-1</f>
        <v>#DIV/0!</v>
      </c>
      <c r="H56" t="e">
        <f>'[1]SCC x Atuacao = Comércio'!H56/'[1]SCC x Atuacao = Comércio'!H24-1</f>
        <v>#DIV/0!</v>
      </c>
      <c r="I56">
        <f>'[1]SCC x Atuacao = Comércio'!I56/'[1]SCC x Atuacao = Comércio'!I24-1</f>
        <v>-9.6693699313786685E-2</v>
      </c>
      <c r="J56" t="e">
        <f>'[1]SCC x Atuacao = Comércio'!J56/'[1]SCC x Atuacao = Comércio'!J24-1</f>
        <v>#DIV/0!</v>
      </c>
      <c r="K56" t="e">
        <f>'[1]SCC x Atuacao = Comércio'!K56/'[1]SCC x Atuacao = Comércio'!K24-1</f>
        <v>#DIV/0!</v>
      </c>
      <c r="L56">
        <f>'[1]SCC x Atuacao = Comércio'!L56/'[1]SCC x Atuacao = Comércio'!L24-1</f>
        <v>1.382556258273282E-2</v>
      </c>
    </row>
    <row r="57" spans="1:12" x14ac:dyDescent="0.25">
      <c r="A57" s="1" t="s">
        <v>14</v>
      </c>
      <c r="B57">
        <f>'[1]SCC x Atuacao = Comércio'!B57/'[1]SCC x Atuacao = Comércio'!B25-1</f>
        <v>6.5769805680119475E-2</v>
      </c>
      <c r="C57" t="e">
        <f>'[1]SCC x Atuacao = Comércio'!C57/'[1]SCC x Atuacao = Comércio'!C25-1</f>
        <v>#DIV/0!</v>
      </c>
      <c r="D57" t="e">
        <f>'[1]SCC x Atuacao = Comércio'!D57/'[1]SCC x Atuacao = Comércio'!D25-1</f>
        <v>#DIV/0!</v>
      </c>
      <c r="E57" t="e">
        <f>'[1]SCC x Atuacao = Comércio'!E57/'[1]SCC x Atuacao = Comércio'!E25-1</f>
        <v>#DIV/0!</v>
      </c>
      <c r="F57">
        <f>'[1]SCC x Atuacao = Comércio'!F57/'[1]SCC x Atuacao = Comércio'!F25-1</f>
        <v>2.4430641821946208E-2</v>
      </c>
      <c r="G57" t="e">
        <f>'[1]SCC x Atuacao = Comércio'!G57/'[1]SCC x Atuacao = Comércio'!G25-1</f>
        <v>#DIV/0!</v>
      </c>
      <c r="H57" t="e">
        <f>'[1]SCC x Atuacao = Comércio'!H57/'[1]SCC x Atuacao = Comércio'!H25-1</f>
        <v>#DIV/0!</v>
      </c>
      <c r="I57">
        <f>'[1]SCC x Atuacao = Comércio'!I57/'[1]SCC x Atuacao = Comércio'!I25-1</f>
        <v>-7.1713147410358613E-2</v>
      </c>
      <c r="J57" t="e">
        <f>'[1]SCC x Atuacao = Comércio'!J57/'[1]SCC x Atuacao = Comércio'!J25-1</f>
        <v>#DIV/0!</v>
      </c>
      <c r="K57" t="e">
        <f>'[1]SCC x Atuacao = Comércio'!K57/'[1]SCC x Atuacao = Comércio'!K25-1</f>
        <v>#DIV/0!</v>
      </c>
      <c r="L57">
        <f>'[1]SCC x Atuacao = Comércio'!L57/'[1]SCC x Atuacao = Comércio'!L25-1</f>
        <v>2.5487256371814038E-2</v>
      </c>
    </row>
    <row r="58" spans="1:12" x14ac:dyDescent="0.25">
      <c r="A58" s="1" t="s">
        <v>13</v>
      </c>
      <c r="B58">
        <f>'[1]SCC x Atuacao = Comércio'!B58/'[1]SCC x Atuacao = Comércio'!B26-1</f>
        <v>6.7340067340067034E-3</v>
      </c>
      <c r="C58" t="e">
        <f>'[1]SCC x Atuacao = Comércio'!C58/'[1]SCC x Atuacao = Comércio'!C26-1</f>
        <v>#DIV/0!</v>
      </c>
      <c r="D58" t="e">
        <f>'[1]SCC x Atuacao = Comércio'!D58/'[1]SCC x Atuacao = Comércio'!D26-1</f>
        <v>#DIV/0!</v>
      </c>
      <c r="E58" t="e">
        <f>'[1]SCC x Atuacao = Comércio'!E58/'[1]SCC x Atuacao = Comércio'!E26-1</f>
        <v>#DIV/0!</v>
      </c>
      <c r="F58">
        <f>'[1]SCC x Atuacao = Comércio'!F58/'[1]SCC x Atuacao = Comércio'!F26-1</f>
        <v>5.4719562243501496E-3</v>
      </c>
      <c r="G58" t="e">
        <f>'[1]SCC x Atuacao = Comércio'!G58/'[1]SCC x Atuacao = Comércio'!G26-1</f>
        <v>#DIV/0!</v>
      </c>
      <c r="H58" t="e">
        <f>'[1]SCC x Atuacao = Comércio'!H58/'[1]SCC x Atuacao = Comércio'!H26-1</f>
        <v>#DIV/0!</v>
      </c>
      <c r="I58">
        <f>'[1]SCC x Atuacao = Comércio'!I58/'[1]SCC x Atuacao = Comércio'!I26-1</f>
        <v>-0.13725490196078427</v>
      </c>
      <c r="J58" t="e">
        <f>'[1]SCC x Atuacao = Comércio'!J58/'[1]SCC x Atuacao = Comércio'!J26-1</f>
        <v>#DIV/0!</v>
      </c>
      <c r="K58" t="e">
        <f>'[1]SCC x Atuacao = Comércio'!K58/'[1]SCC x Atuacao = Comércio'!K26-1</f>
        <v>#DIV/0!</v>
      </c>
      <c r="L58">
        <f>'[1]SCC x Atuacao = Comércio'!L58/'[1]SCC x Atuacao = Comércio'!L26-1</f>
        <v>-7.0796460176991705E-3</v>
      </c>
    </row>
    <row r="59" spans="1:12" x14ac:dyDescent="0.25">
      <c r="A59" s="1" t="s">
        <v>12</v>
      </c>
      <c r="B59">
        <f>'[1]SCC x Atuacao = Comércio'!B59/'[1]SCC x Atuacao = Comércio'!B27-1</f>
        <v>1.6797312430011146E-2</v>
      </c>
      <c r="C59" t="e">
        <f>'[1]SCC x Atuacao = Comércio'!C59/'[1]SCC x Atuacao = Comércio'!C27-1</f>
        <v>#DIV/0!</v>
      </c>
      <c r="D59" t="e">
        <f>'[1]SCC x Atuacao = Comércio'!D59/'[1]SCC x Atuacao = Comércio'!D27-1</f>
        <v>#DIV/0!</v>
      </c>
      <c r="E59" t="e">
        <f>'[1]SCC x Atuacao = Comércio'!E59/'[1]SCC x Atuacao = Comércio'!E27-1</f>
        <v>#DIV/0!</v>
      </c>
      <c r="F59">
        <f>'[1]SCC x Atuacao = Comércio'!F59/'[1]SCC x Atuacao = Comércio'!F27-1</f>
        <v>2.6789451653411511E-2</v>
      </c>
      <c r="G59" t="e">
        <f>'[1]SCC x Atuacao = Comércio'!G59/'[1]SCC x Atuacao = Comércio'!G27-1</f>
        <v>#DIV/0!</v>
      </c>
      <c r="H59" t="e">
        <f>'[1]SCC x Atuacao = Comércio'!H59/'[1]SCC x Atuacao = Comércio'!H27-1</f>
        <v>#DIV/0!</v>
      </c>
      <c r="I59">
        <f>'[1]SCC x Atuacao = Comércio'!I59/'[1]SCC x Atuacao = Comércio'!I27-1</f>
        <v>-5.1136363636363646E-2</v>
      </c>
      <c r="J59" t="e">
        <f>'[1]SCC x Atuacao = Comércio'!J59/'[1]SCC x Atuacao = Comércio'!J27-1</f>
        <v>#DIV/0!</v>
      </c>
      <c r="K59" t="e">
        <f>'[1]SCC x Atuacao = Comércio'!K59/'[1]SCC x Atuacao = Comércio'!K27-1</f>
        <v>#DIV/0!</v>
      </c>
      <c r="L59">
        <f>'[1]SCC x Atuacao = Comércio'!L59/'[1]SCC x Atuacao = Comércio'!L27-1</f>
        <v>1.6785910842047391E-2</v>
      </c>
    </row>
    <row r="60" spans="1:12" x14ac:dyDescent="0.25">
      <c r="A60" s="1" t="s">
        <v>11</v>
      </c>
      <c r="B60">
        <f>'[1]SCC x Atuacao = Comércio'!B60/'[1]SCC x Atuacao = Comércio'!B28-1</f>
        <v>0</v>
      </c>
      <c r="C60" t="e">
        <f>'[1]SCC x Atuacao = Comércio'!C60/'[1]SCC x Atuacao = Comércio'!C28-1</f>
        <v>#DIV/0!</v>
      </c>
      <c r="D60" t="e">
        <f>'[1]SCC x Atuacao = Comércio'!D60/'[1]SCC x Atuacao = Comércio'!D28-1</f>
        <v>#DIV/0!</v>
      </c>
      <c r="E60" t="e">
        <f>'[1]SCC x Atuacao = Comércio'!E60/'[1]SCC x Atuacao = Comércio'!E28-1</f>
        <v>#DIV/0!</v>
      </c>
      <c r="F60">
        <f>'[1]SCC x Atuacao = Comércio'!F60/'[1]SCC x Atuacao = Comércio'!F28-1</f>
        <v>-1.5772870662460581E-2</v>
      </c>
      <c r="G60" t="e">
        <f>'[1]SCC x Atuacao = Comércio'!G60/'[1]SCC x Atuacao = Comércio'!G28-1</f>
        <v>#DIV/0!</v>
      </c>
      <c r="H60" t="e">
        <f>'[1]SCC x Atuacao = Comércio'!H60/'[1]SCC x Atuacao = Comércio'!H28-1</f>
        <v>#DIV/0!</v>
      </c>
      <c r="I60">
        <f>'[1]SCC x Atuacao = Comércio'!I60/'[1]SCC x Atuacao = Comércio'!I28-1</f>
        <v>-0.18181818181818177</v>
      </c>
      <c r="J60" t="e">
        <f>'[1]SCC x Atuacao = Comércio'!J60/'[1]SCC x Atuacao = Comércio'!J28-1</f>
        <v>#DIV/0!</v>
      </c>
      <c r="K60" t="e">
        <f>'[1]SCC x Atuacao = Comércio'!K60/'[1]SCC x Atuacao = Comércio'!K28-1</f>
        <v>#DIV/0!</v>
      </c>
      <c r="L60">
        <f>'[1]SCC x Atuacao = Comércio'!L60/'[1]SCC x Atuacao = Comércio'!L28-1</f>
        <v>-2.5882352941176467E-2</v>
      </c>
    </row>
    <row r="61" spans="1:12" x14ac:dyDescent="0.25">
      <c r="A61" s="1" t="s">
        <v>10</v>
      </c>
      <c r="B61">
        <f>'[1]SCC x Atuacao = Comércio'!B61/'[1]SCC x Atuacao = Comércio'!B29-1</f>
        <v>0</v>
      </c>
      <c r="C61" t="e">
        <f>'[1]SCC x Atuacao = Comércio'!C61/'[1]SCC x Atuacao = Comércio'!C29-1</f>
        <v>#DIV/0!</v>
      </c>
      <c r="D61" t="e">
        <f>'[1]SCC x Atuacao = Comércio'!D61/'[1]SCC x Atuacao = Comércio'!D29-1</f>
        <v>#DIV/0!</v>
      </c>
      <c r="E61" t="e">
        <f>'[1]SCC x Atuacao = Comércio'!E61/'[1]SCC x Atuacao = Comércio'!E29-1</f>
        <v>#DIV/0!</v>
      </c>
      <c r="F61">
        <f>'[1]SCC x Atuacao = Comércio'!F61/'[1]SCC x Atuacao = Comércio'!F29-1</f>
        <v>3.3259423503325891E-2</v>
      </c>
      <c r="G61" t="e">
        <f>'[1]SCC x Atuacao = Comércio'!G61/'[1]SCC x Atuacao = Comércio'!G29-1</f>
        <v>#DIV/0!</v>
      </c>
      <c r="H61" t="e">
        <f>'[1]SCC x Atuacao = Comércio'!H61/'[1]SCC x Atuacao = Comércio'!H29-1</f>
        <v>#DIV/0!</v>
      </c>
      <c r="I61">
        <f>'[1]SCC x Atuacao = Comércio'!I61/'[1]SCC x Atuacao = Comércio'!I29-1</f>
        <v>1.8518518518518601E-2</v>
      </c>
      <c r="J61" t="e">
        <f>'[1]SCC x Atuacao = Comércio'!J61/'[1]SCC x Atuacao = Comércio'!J29-1</f>
        <v>#DIV/0!</v>
      </c>
      <c r="K61" t="e">
        <f>'[1]SCC x Atuacao = Comércio'!K61/'[1]SCC x Atuacao = Comércio'!K29-1</f>
        <v>#DIV/0!</v>
      </c>
      <c r="L61">
        <f>'[1]SCC x Atuacao = Comércio'!L61/'[1]SCC x Atuacao = Comércio'!L29-1</f>
        <v>2.4464831804281273E-2</v>
      </c>
    </row>
    <row r="62" spans="1:12" x14ac:dyDescent="0.25">
      <c r="A62" s="1" t="s">
        <v>9</v>
      </c>
      <c r="B62">
        <f>'[1]SCC x Atuacao = Comércio'!B62/'[1]SCC x Atuacao = Comércio'!B30-1</f>
        <v>8.4112149532710179E-2</v>
      </c>
      <c r="C62" t="e">
        <f>'[1]SCC x Atuacao = Comércio'!C62/'[1]SCC x Atuacao = Comércio'!C30-1</f>
        <v>#DIV/0!</v>
      </c>
      <c r="D62" t="e">
        <f>'[1]SCC x Atuacao = Comércio'!D62/'[1]SCC x Atuacao = Comércio'!D30-1</f>
        <v>#DIV/0!</v>
      </c>
      <c r="E62" t="e">
        <f>'[1]SCC x Atuacao = Comércio'!E62/'[1]SCC x Atuacao = Comércio'!E30-1</f>
        <v>#DIV/0!</v>
      </c>
      <c r="F62">
        <f>'[1]SCC x Atuacao = Comércio'!F62/'[1]SCC x Atuacao = Comércio'!F30-1</f>
        <v>1.7601760176017667E-2</v>
      </c>
      <c r="G62" t="e">
        <f>'[1]SCC x Atuacao = Comércio'!G62/'[1]SCC x Atuacao = Comércio'!G30-1</f>
        <v>#DIV/0!</v>
      </c>
      <c r="H62" t="e">
        <f>'[1]SCC x Atuacao = Comércio'!H62/'[1]SCC x Atuacao = Comércio'!H30-1</f>
        <v>#DIV/0!</v>
      </c>
      <c r="I62">
        <f>'[1]SCC x Atuacao = Comércio'!I62/'[1]SCC x Atuacao = Comércio'!I30-1</f>
        <v>-3.4782608695652195E-2</v>
      </c>
      <c r="J62" t="e">
        <f>'[1]SCC x Atuacao = Comércio'!J62/'[1]SCC x Atuacao = Comércio'!J30-1</f>
        <v>#DIV/0!</v>
      </c>
      <c r="K62" t="e">
        <f>'[1]SCC x Atuacao = Comércio'!K62/'[1]SCC x Atuacao = Comércio'!K30-1</f>
        <v>#DIV/0!</v>
      </c>
      <c r="L62">
        <f>'[1]SCC x Atuacao = Comércio'!L62/'[1]SCC x Atuacao = Comércio'!L30-1</f>
        <v>2.4232633279483107E-2</v>
      </c>
    </row>
    <row r="63" spans="1:12" x14ac:dyDescent="0.25">
      <c r="A63" s="1" t="s">
        <v>8</v>
      </c>
      <c r="B63">
        <f>'[1]SCC x Atuacao = Comércio'!B63/'[1]SCC x Atuacao = Comércio'!B31-1</f>
        <v>0.1015625</v>
      </c>
      <c r="C63" t="e">
        <f>'[1]SCC x Atuacao = Comércio'!C63/'[1]SCC x Atuacao = Comércio'!C31-1</f>
        <v>#DIV/0!</v>
      </c>
      <c r="D63" t="e">
        <f>'[1]SCC x Atuacao = Comércio'!D63/'[1]SCC x Atuacao = Comércio'!D31-1</f>
        <v>#DIV/0!</v>
      </c>
      <c r="E63" t="e">
        <f>'[1]SCC x Atuacao = Comércio'!E63/'[1]SCC x Atuacao = Comércio'!E31-1</f>
        <v>#DIV/0!</v>
      </c>
      <c r="F63">
        <f>'[1]SCC x Atuacao = Comércio'!F63/'[1]SCC x Atuacao = Comércio'!F31-1</f>
        <v>7.6433121019108263E-2</v>
      </c>
      <c r="G63" t="e">
        <f>'[1]SCC x Atuacao = Comércio'!G63/'[1]SCC x Atuacao = Comércio'!G31-1</f>
        <v>#DIV/0!</v>
      </c>
      <c r="H63" t="e">
        <f>'[1]SCC x Atuacao = Comércio'!H63/'[1]SCC x Atuacao = Comércio'!H31-1</f>
        <v>#DIV/0!</v>
      </c>
      <c r="I63">
        <f>'[1]SCC x Atuacao = Comércio'!I63/'[1]SCC x Atuacao = Comércio'!I31-1</f>
        <v>-1.1904761904761862E-2</v>
      </c>
      <c r="J63" t="e">
        <f>'[1]SCC x Atuacao = Comércio'!J63/'[1]SCC x Atuacao = Comércio'!J31-1</f>
        <v>#DIV/0!</v>
      </c>
      <c r="K63" t="e">
        <f>'[1]SCC x Atuacao = Comércio'!K63/'[1]SCC x Atuacao = Comércio'!K31-1</f>
        <v>#DIV/0!</v>
      </c>
      <c r="L63">
        <f>'[1]SCC x Atuacao = Comércio'!L63/'[1]SCC x Atuacao = Comércio'!L31-1</f>
        <v>7.2216649949849554E-2</v>
      </c>
    </row>
    <row r="64" spans="1:12" x14ac:dyDescent="0.25">
      <c r="A64" s="1" t="s">
        <v>7</v>
      </c>
      <c r="B64">
        <f>'[1]SCC x Atuacao = Comércio'!B64/'[1]SCC x Atuacao = Comércio'!B32-1</f>
        <v>3.1165136428294327E-2</v>
      </c>
      <c r="C64" t="e">
        <f>'[1]SCC x Atuacao = Comércio'!C64/'[1]SCC x Atuacao = Comércio'!C32-1</f>
        <v>#DIV/0!</v>
      </c>
      <c r="D64" t="e">
        <f>'[1]SCC x Atuacao = Comércio'!D64/'[1]SCC x Atuacao = Comércio'!D32-1</f>
        <v>#DIV/0!</v>
      </c>
      <c r="E64" t="e">
        <f>'[1]SCC x Atuacao = Comércio'!E64/'[1]SCC x Atuacao = Comércio'!E32-1</f>
        <v>#DIV/0!</v>
      </c>
      <c r="F64">
        <f>'[1]SCC x Atuacao = Comércio'!F64/'[1]SCC x Atuacao = Comércio'!F32-1</f>
        <v>2.0191151338692315E-2</v>
      </c>
      <c r="G64" t="e">
        <f>'[1]SCC x Atuacao = Comércio'!G64/'[1]SCC x Atuacao = Comércio'!G32-1</f>
        <v>#DIV/0!</v>
      </c>
      <c r="H64" t="e">
        <f>'[1]SCC x Atuacao = Comércio'!H64/'[1]SCC x Atuacao = Comércio'!H32-1</f>
        <v>#DIV/0!</v>
      </c>
      <c r="I64">
        <f>'[1]SCC x Atuacao = Comércio'!I64/'[1]SCC x Atuacao = Comércio'!I32-1</f>
        <v>-7.4057142857142821E-2</v>
      </c>
      <c r="J64" t="e">
        <f>'[1]SCC x Atuacao = Comércio'!J64/'[1]SCC x Atuacao = Comércio'!J32-1</f>
        <v>#DIV/0!</v>
      </c>
      <c r="K64" t="e">
        <f>'[1]SCC x Atuacao = Comércio'!K64/'[1]SCC x Atuacao = Comércio'!K32-1</f>
        <v>#DIV/0!</v>
      </c>
      <c r="L64">
        <f>'[1]SCC x Atuacao = Comércio'!L64/'[1]SCC x Atuacao = Comércio'!L32-1</f>
        <v>1.2698485333821452E-2</v>
      </c>
    </row>
    <row r="67" spans="1:12" x14ac:dyDescent="0.25">
      <c r="B67" s="1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>
        <f>'[1]SCC x Atuacao = Comércio'!B69/'[1]SCC x Atuacao = Comércio'!B37-1</f>
        <v>0.139240506329114</v>
      </c>
      <c r="C69" t="e">
        <f>'[1]SCC x Atuacao = Comércio'!C69/'[1]SCC x Atuacao = Comércio'!C37-1</f>
        <v>#DIV/0!</v>
      </c>
      <c r="D69" t="e">
        <f>'[1]SCC x Atuacao = Comércio'!D69/'[1]SCC x Atuacao = Comércio'!D37-1</f>
        <v>#DIV/0!</v>
      </c>
      <c r="E69" t="e">
        <f>'[1]SCC x Atuacao = Comércio'!E69/'[1]SCC x Atuacao = Comércio'!E37-1</f>
        <v>#DIV/0!</v>
      </c>
      <c r="F69">
        <f>'[1]SCC x Atuacao = Comércio'!F69/'[1]SCC x Atuacao = Comércio'!F37-1</f>
        <v>7.0833333333333304E-2</v>
      </c>
      <c r="G69" t="e">
        <f>'[1]SCC x Atuacao = Comércio'!G69/'[1]SCC x Atuacao = Comércio'!G37-1</f>
        <v>#DIV/0!</v>
      </c>
      <c r="H69" t="e">
        <f>'[1]SCC x Atuacao = Comércio'!H69/'[1]SCC x Atuacao = Comércio'!H37-1</f>
        <v>#DIV/0!</v>
      </c>
      <c r="I69">
        <f>'[1]SCC x Atuacao = Comércio'!I69/'[1]SCC x Atuacao = Comércio'!I37-1</f>
        <v>0.10344827586206895</v>
      </c>
      <c r="J69" t="e">
        <f>'[1]SCC x Atuacao = Comércio'!J69/'[1]SCC x Atuacao = Comércio'!J37-1</f>
        <v>#DIV/0!</v>
      </c>
      <c r="K69" t="e">
        <f>'[1]SCC x Atuacao = Comércio'!K69/'[1]SCC x Atuacao = Comércio'!K37-1</f>
        <v>#DIV/0!</v>
      </c>
      <c r="L69">
        <f>'[1]SCC x Atuacao = Comércio'!L69/'[1]SCC x Atuacao = Comércio'!L37-1</f>
        <v>8.9080459770114917E-2</v>
      </c>
    </row>
    <row r="70" spans="1:12" x14ac:dyDescent="0.25">
      <c r="A70" s="1" t="s">
        <v>33</v>
      </c>
      <c r="B70">
        <f>'[1]SCC x Atuacao = Comércio'!B70/'[1]SCC x Atuacao = Comércio'!B38-1</f>
        <v>0</v>
      </c>
      <c r="C70" t="e">
        <f>'[1]SCC x Atuacao = Comércio'!C70/'[1]SCC x Atuacao = Comércio'!C38-1</f>
        <v>#DIV/0!</v>
      </c>
      <c r="D70" t="e">
        <f>'[1]SCC x Atuacao = Comércio'!D70/'[1]SCC x Atuacao = Comércio'!D38-1</f>
        <v>#DIV/0!</v>
      </c>
      <c r="E70" t="e">
        <f>'[1]SCC x Atuacao = Comércio'!E70/'[1]SCC x Atuacao = Comércio'!E38-1</f>
        <v>#DIV/0!</v>
      </c>
      <c r="F70">
        <f>'[1]SCC x Atuacao = Comércio'!F70/'[1]SCC x Atuacao = Comércio'!F38-1</f>
        <v>1.6393442622950838E-2</v>
      </c>
      <c r="G70" t="e">
        <f>'[1]SCC x Atuacao = Comércio'!G70/'[1]SCC x Atuacao = Comércio'!G38-1</f>
        <v>#DIV/0!</v>
      </c>
      <c r="H70" t="e">
        <f>'[1]SCC x Atuacao = Comércio'!H70/'[1]SCC x Atuacao = Comércio'!H38-1</f>
        <v>#DIV/0!</v>
      </c>
      <c r="I70">
        <f>'[1]SCC x Atuacao = Comércio'!I70/'[1]SCC x Atuacao = Comércio'!I38-1</f>
        <v>0.25</v>
      </c>
      <c r="J70" t="e">
        <f>'[1]SCC x Atuacao = Comércio'!J70/'[1]SCC x Atuacao = Comércio'!J38-1</f>
        <v>#DIV/0!</v>
      </c>
      <c r="K70" t="e">
        <f>'[1]SCC x Atuacao = Comércio'!K70/'[1]SCC x Atuacao = Comércio'!K38-1</f>
        <v>#DIV/0!</v>
      </c>
      <c r="L70">
        <f>'[1]SCC x Atuacao = Comércio'!L70/'[1]SCC x Atuacao = Comércio'!L38-1</f>
        <v>2.4999999999999911E-2</v>
      </c>
    </row>
    <row r="71" spans="1:12" x14ac:dyDescent="0.25">
      <c r="A71" s="1" t="s">
        <v>32</v>
      </c>
      <c r="B71">
        <f>'[1]SCC x Atuacao = Comércio'!B71/'[1]SCC x Atuacao = Comércio'!B39-1</f>
        <v>0.21249999999999991</v>
      </c>
      <c r="C71" t="e">
        <f>'[1]SCC x Atuacao = Comércio'!C71/'[1]SCC x Atuacao = Comércio'!C39-1</f>
        <v>#DIV/0!</v>
      </c>
      <c r="D71" t="e">
        <f>'[1]SCC x Atuacao = Comércio'!D71/'[1]SCC x Atuacao = Comércio'!D39-1</f>
        <v>#DIV/0!</v>
      </c>
      <c r="E71" t="e">
        <f>'[1]SCC x Atuacao = Comércio'!E71/'[1]SCC x Atuacao = Comércio'!E39-1</f>
        <v>#DIV/0!</v>
      </c>
      <c r="F71">
        <f>'[1]SCC x Atuacao = Comércio'!F71/'[1]SCC x Atuacao = Comércio'!F39-1</f>
        <v>0.1146788990825689</v>
      </c>
      <c r="G71" t="e">
        <f>'[1]SCC x Atuacao = Comércio'!G71/'[1]SCC x Atuacao = Comércio'!G39-1</f>
        <v>#DIV/0!</v>
      </c>
      <c r="H71" t="e">
        <f>'[1]SCC x Atuacao = Comércio'!H71/'[1]SCC x Atuacao = Comércio'!H39-1</f>
        <v>#DIV/0!</v>
      </c>
      <c r="I71">
        <f>'[1]SCC x Atuacao = Comércio'!I71/'[1]SCC x Atuacao = Comércio'!I39-1</f>
        <v>0.29411764705882359</v>
      </c>
      <c r="J71" t="e">
        <f>'[1]SCC x Atuacao = Comércio'!J71/'[1]SCC x Atuacao = Comércio'!J39-1</f>
        <v>#DIV/0!</v>
      </c>
      <c r="K71" t="e">
        <f>'[1]SCC x Atuacao = Comércio'!K71/'[1]SCC x Atuacao = Comércio'!K39-1</f>
        <v>#DIV/0!</v>
      </c>
      <c r="L71">
        <f>'[1]SCC x Atuacao = Comércio'!L71/'[1]SCC x Atuacao = Comércio'!L39-1</f>
        <v>0.14920634920634912</v>
      </c>
    </row>
    <row r="72" spans="1:12" x14ac:dyDescent="0.25">
      <c r="A72" s="1" t="s">
        <v>31</v>
      </c>
      <c r="B72">
        <f>'[1]SCC x Atuacao = Comércio'!B72/'[1]SCC x Atuacao = Comércio'!B40-1</f>
        <v>-0.3571428571428571</v>
      </c>
      <c r="C72" t="e">
        <f>'[1]SCC x Atuacao = Comércio'!C72/'[1]SCC x Atuacao = Comércio'!C40-1</f>
        <v>#DIV/0!</v>
      </c>
      <c r="D72" t="e">
        <f>'[1]SCC x Atuacao = Comércio'!D72/'[1]SCC x Atuacao = Comércio'!D40-1</f>
        <v>#DIV/0!</v>
      </c>
      <c r="E72" t="e">
        <f>'[1]SCC x Atuacao = Comércio'!E72/'[1]SCC x Atuacao = Comércio'!E40-1</f>
        <v>#DIV/0!</v>
      </c>
      <c r="F72">
        <f>'[1]SCC x Atuacao = Comércio'!F72/'[1]SCC x Atuacao = Comércio'!F40-1</f>
        <v>-4.7619047619047672E-2</v>
      </c>
      <c r="G72" t="e">
        <f>'[1]SCC x Atuacao = Comércio'!G72/'[1]SCC x Atuacao = Comércio'!G40-1</f>
        <v>#DIV/0!</v>
      </c>
      <c r="H72" t="e">
        <f>'[1]SCC x Atuacao = Comércio'!H72/'[1]SCC x Atuacao = Comércio'!H40-1</f>
        <v>#DIV/0!</v>
      </c>
      <c r="I72">
        <f>'[1]SCC x Atuacao = Comércio'!I72/'[1]SCC x Atuacao = Comércio'!I40-1</f>
        <v>-0.1428571428571429</v>
      </c>
      <c r="J72" t="e">
        <f>'[1]SCC x Atuacao = Comércio'!J72/'[1]SCC x Atuacao = Comércio'!J40-1</f>
        <v>#DIV/0!</v>
      </c>
      <c r="K72" t="e">
        <f>'[1]SCC x Atuacao = Comércio'!K72/'[1]SCC x Atuacao = Comércio'!K40-1</f>
        <v>#DIV/0!</v>
      </c>
      <c r="L72">
        <f>'[1]SCC x Atuacao = Comércio'!L72/'[1]SCC x Atuacao = Comércio'!L40-1</f>
        <v>-0.1071428571428571</v>
      </c>
    </row>
    <row r="73" spans="1:12" x14ac:dyDescent="0.25">
      <c r="A73" s="1" t="s">
        <v>30</v>
      </c>
      <c r="B73">
        <f>'[1]SCC x Atuacao = Comércio'!B73/'[1]SCC x Atuacao = Comércio'!B41-1</f>
        <v>3.1914893617021267E-2</v>
      </c>
      <c r="C73" t="e">
        <f>'[1]SCC x Atuacao = Comércio'!C73/'[1]SCC x Atuacao = Comércio'!C41-1</f>
        <v>#DIV/0!</v>
      </c>
      <c r="D73" t="e">
        <f>'[1]SCC x Atuacao = Comércio'!D73/'[1]SCC x Atuacao = Comércio'!D41-1</f>
        <v>#DIV/0!</v>
      </c>
      <c r="E73" t="e">
        <f>'[1]SCC x Atuacao = Comércio'!E73/'[1]SCC x Atuacao = Comércio'!E41-1</f>
        <v>#DIV/0!</v>
      </c>
      <c r="F73">
        <f>'[1]SCC x Atuacao = Comércio'!F73/'[1]SCC x Atuacao = Comércio'!F41-1</f>
        <v>-4.641350210970463E-2</v>
      </c>
      <c r="G73" t="e">
        <f>'[1]SCC x Atuacao = Comércio'!G73/'[1]SCC x Atuacao = Comércio'!G41-1</f>
        <v>#DIV/0!</v>
      </c>
      <c r="H73" t="e">
        <f>'[1]SCC x Atuacao = Comércio'!H73/'[1]SCC x Atuacao = Comércio'!H41-1</f>
        <v>#DIV/0!</v>
      </c>
      <c r="I73">
        <f>'[1]SCC x Atuacao = Comércio'!I73/'[1]SCC x Atuacao = Comércio'!I41-1</f>
        <v>-5.2631578947368474E-2</v>
      </c>
      <c r="J73" t="e">
        <f>'[1]SCC x Atuacao = Comércio'!J73/'[1]SCC x Atuacao = Comércio'!J41-1</f>
        <v>#DIV/0!</v>
      </c>
      <c r="K73" t="e">
        <f>'[1]SCC x Atuacao = Comércio'!K73/'[1]SCC x Atuacao = Comércio'!K41-1</f>
        <v>#DIV/0!</v>
      </c>
      <c r="L73">
        <f>'[1]SCC x Atuacao = Comércio'!L73/'[1]SCC x Atuacao = Comércio'!L41-1</f>
        <v>-3.5200000000000009E-2</v>
      </c>
    </row>
    <row r="74" spans="1:12" x14ac:dyDescent="0.25">
      <c r="A74" s="1" t="s">
        <v>29</v>
      </c>
      <c r="B74">
        <f>'[1]SCC x Atuacao = Comércio'!B74/'[1]SCC x Atuacao = Comércio'!B42-1</f>
        <v>0.28571428571428581</v>
      </c>
      <c r="C74" t="e">
        <f>'[1]SCC x Atuacao = Comércio'!C74/'[1]SCC x Atuacao = Comércio'!C42-1</f>
        <v>#DIV/0!</v>
      </c>
      <c r="D74" t="e">
        <f>'[1]SCC x Atuacao = Comércio'!D74/'[1]SCC x Atuacao = Comércio'!D42-1</f>
        <v>#DIV/0!</v>
      </c>
      <c r="E74" t="e">
        <f>'[1]SCC x Atuacao = Comércio'!E74/'[1]SCC x Atuacao = Comércio'!E42-1</f>
        <v>#DIV/0!</v>
      </c>
      <c r="F74">
        <f>'[1]SCC x Atuacao = Comércio'!F74/'[1]SCC x Atuacao = Comércio'!F42-1</f>
        <v>-9.8591549295774628E-2</v>
      </c>
      <c r="G74" t="e">
        <f>'[1]SCC x Atuacao = Comércio'!G74/'[1]SCC x Atuacao = Comércio'!G42-1</f>
        <v>#DIV/0!</v>
      </c>
      <c r="H74" t="e">
        <f>'[1]SCC x Atuacao = Comércio'!H74/'[1]SCC x Atuacao = Comércio'!H42-1</f>
        <v>#DIV/0!</v>
      </c>
      <c r="I74">
        <f>'[1]SCC x Atuacao = Comércio'!I74/'[1]SCC x Atuacao = Comércio'!I42-1</f>
        <v>0.5</v>
      </c>
      <c r="J74" t="e">
        <f>'[1]SCC x Atuacao = Comércio'!J74/'[1]SCC x Atuacao = Comércio'!J42-1</f>
        <v>#DIV/0!</v>
      </c>
      <c r="K74" t="e">
        <f>'[1]SCC x Atuacao = Comércio'!K74/'[1]SCC x Atuacao = Comércio'!K42-1</f>
        <v>#DIV/0!</v>
      </c>
      <c r="L74">
        <f>'[1]SCC x Atuacao = Comércio'!L74/'[1]SCC x Atuacao = Comércio'!L42-1</f>
        <v>-3.6585365853658569E-2</v>
      </c>
    </row>
    <row r="75" spans="1:12" x14ac:dyDescent="0.25">
      <c r="A75" s="1" t="s">
        <v>28</v>
      </c>
      <c r="B75">
        <f>'[1]SCC x Atuacao = Comércio'!B75/'[1]SCC x Atuacao = Comércio'!B43-1</f>
        <v>0.29411764705882359</v>
      </c>
      <c r="C75" t="e">
        <f>'[1]SCC x Atuacao = Comércio'!C75/'[1]SCC x Atuacao = Comércio'!C43-1</f>
        <v>#DIV/0!</v>
      </c>
      <c r="D75" t="e">
        <f>'[1]SCC x Atuacao = Comércio'!D75/'[1]SCC x Atuacao = Comércio'!D43-1</f>
        <v>#DIV/0!</v>
      </c>
      <c r="E75" t="e">
        <f>'[1]SCC x Atuacao = Comércio'!E75/'[1]SCC x Atuacao = Comércio'!E43-1</f>
        <v>#DIV/0!</v>
      </c>
      <c r="F75">
        <f>'[1]SCC x Atuacao = Comércio'!F75/'[1]SCC x Atuacao = Comércio'!F43-1</f>
        <v>6.0810810810810745E-2</v>
      </c>
      <c r="G75" t="e">
        <f>'[1]SCC x Atuacao = Comércio'!G75/'[1]SCC x Atuacao = Comércio'!G43-1</f>
        <v>#DIV/0!</v>
      </c>
      <c r="H75" t="e">
        <f>'[1]SCC x Atuacao = Comércio'!H75/'[1]SCC x Atuacao = Comércio'!H43-1</f>
        <v>#DIV/0!</v>
      </c>
      <c r="I75">
        <f>'[1]SCC x Atuacao = Comércio'!I75/'[1]SCC x Atuacao = Comércio'!I43-1</f>
        <v>0</v>
      </c>
      <c r="J75" t="e">
        <f>'[1]SCC x Atuacao = Comércio'!J75/'[1]SCC x Atuacao = Comércio'!J43-1</f>
        <v>#DIV/0!</v>
      </c>
      <c r="K75" t="e">
        <f>'[1]SCC x Atuacao = Comércio'!K75/'[1]SCC x Atuacao = Comércio'!K43-1</f>
        <v>#DIV/0!</v>
      </c>
      <c r="L75">
        <f>'[1]SCC x Atuacao = Comércio'!L75/'[1]SCC x Atuacao = Comércio'!L43-1</f>
        <v>7.5268817204301008E-2</v>
      </c>
    </row>
    <row r="76" spans="1:12" x14ac:dyDescent="0.25">
      <c r="A76" s="1" t="s">
        <v>27</v>
      </c>
      <c r="B76">
        <f>'[1]SCC x Atuacao = Comércio'!B76/'[1]SCC x Atuacao = Comércio'!B44-1</f>
        <v>0.20754716981132071</v>
      </c>
      <c r="C76" t="e">
        <f>'[1]SCC x Atuacao = Comércio'!C76/'[1]SCC x Atuacao = Comércio'!C44-1</f>
        <v>#DIV/0!</v>
      </c>
      <c r="D76" t="e">
        <f>'[1]SCC x Atuacao = Comércio'!D76/'[1]SCC x Atuacao = Comércio'!D44-1</f>
        <v>#DIV/0!</v>
      </c>
      <c r="E76" t="e">
        <f>'[1]SCC x Atuacao = Comércio'!E76/'[1]SCC x Atuacao = Comércio'!E44-1</f>
        <v>#DIV/0!</v>
      </c>
      <c r="F76">
        <f>'[1]SCC x Atuacao = Comércio'!F76/'[1]SCC x Atuacao = Comércio'!F44-1</f>
        <v>-2.7906976744186074E-2</v>
      </c>
      <c r="G76" t="e">
        <f>'[1]SCC x Atuacao = Comércio'!G76/'[1]SCC x Atuacao = Comércio'!G44-1</f>
        <v>#DIV/0!</v>
      </c>
      <c r="H76" t="e">
        <f>'[1]SCC x Atuacao = Comércio'!H76/'[1]SCC x Atuacao = Comércio'!H44-1</f>
        <v>#DIV/0!</v>
      </c>
      <c r="I76">
        <f>'[1]SCC x Atuacao = Comércio'!I76/'[1]SCC x Atuacao = Comércio'!I44-1</f>
        <v>0</v>
      </c>
      <c r="J76" t="e">
        <f>'[1]SCC x Atuacao = Comércio'!J76/'[1]SCC x Atuacao = Comércio'!J44-1</f>
        <v>#DIV/0!</v>
      </c>
      <c r="K76" t="e">
        <f>'[1]SCC x Atuacao = Comércio'!K76/'[1]SCC x Atuacao = Comércio'!K44-1</f>
        <v>#DIV/0!</v>
      </c>
      <c r="L76">
        <f>'[1]SCC x Atuacao = Comércio'!L76/'[1]SCC x Atuacao = Comércio'!L44-1</f>
        <v>-1.8867924528301883E-3</v>
      </c>
    </row>
    <row r="77" spans="1:12" x14ac:dyDescent="0.25">
      <c r="A77" s="1" t="s">
        <v>26</v>
      </c>
      <c r="B77">
        <f>'[1]SCC x Atuacao = Comércio'!B77/'[1]SCC x Atuacao = Comércio'!B45-1</f>
        <v>0.15686274509803932</v>
      </c>
      <c r="C77" t="e">
        <f>'[1]SCC x Atuacao = Comércio'!C77/'[1]SCC x Atuacao = Comércio'!C45-1</f>
        <v>#DIV/0!</v>
      </c>
      <c r="D77" t="e">
        <f>'[1]SCC x Atuacao = Comércio'!D77/'[1]SCC x Atuacao = Comércio'!D45-1</f>
        <v>#DIV/0!</v>
      </c>
      <c r="E77" t="e">
        <f>'[1]SCC x Atuacao = Comércio'!E77/'[1]SCC x Atuacao = Comércio'!E45-1</f>
        <v>#DIV/0!</v>
      </c>
      <c r="F77">
        <f>'[1]SCC x Atuacao = Comércio'!F77/'[1]SCC x Atuacao = Comércio'!F45-1</f>
        <v>6.6079295154185091E-2</v>
      </c>
      <c r="G77" t="e">
        <f>'[1]SCC x Atuacao = Comércio'!G77/'[1]SCC x Atuacao = Comércio'!G45-1</f>
        <v>#DIV/0!</v>
      </c>
      <c r="H77" t="e">
        <f>'[1]SCC x Atuacao = Comércio'!H77/'[1]SCC x Atuacao = Comércio'!H45-1</f>
        <v>#DIV/0!</v>
      </c>
      <c r="I77">
        <f>'[1]SCC x Atuacao = Comércio'!I77/'[1]SCC x Atuacao = Comércio'!I45-1</f>
        <v>0.10714285714285721</v>
      </c>
      <c r="J77" t="e">
        <f>'[1]SCC x Atuacao = Comércio'!J77/'[1]SCC x Atuacao = Comércio'!J45-1</f>
        <v>#DIV/0!</v>
      </c>
      <c r="K77" t="e">
        <f>'[1]SCC x Atuacao = Comércio'!K77/'[1]SCC x Atuacao = Comércio'!K45-1</f>
        <v>#DIV/0!</v>
      </c>
      <c r="L77">
        <f>'[1]SCC x Atuacao = Comércio'!L77/'[1]SCC x Atuacao = Comércio'!L45-1</f>
        <v>8.4967320261437829E-2</v>
      </c>
    </row>
    <row r="78" spans="1:12" x14ac:dyDescent="0.25">
      <c r="A78" s="1" t="s">
        <v>25</v>
      </c>
      <c r="B78">
        <f>'[1]SCC x Atuacao = Comércio'!B78/'[1]SCC x Atuacao = Comércio'!B46-1</f>
        <v>9.9290780141843893E-2</v>
      </c>
      <c r="C78" t="e">
        <f>'[1]SCC x Atuacao = Comércio'!C78/'[1]SCC x Atuacao = Comércio'!C46-1</f>
        <v>#DIV/0!</v>
      </c>
      <c r="D78" t="e">
        <f>'[1]SCC x Atuacao = Comércio'!D78/'[1]SCC x Atuacao = Comércio'!D46-1</f>
        <v>#DIV/0!</v>
      </c>
      <c r="E78" t="e">
        <f>'[1]SCC x Atuacao = Comércio'!E78/'[1]SCC x Atuacao = Comércio'!E46-1</f>
        <v>#DIV/0!</v>
      </c>
      <c r="F78">
        <f>'[1]SCC x Atuacao = Comércio'!F78/'[1]SCC x Atuacao = Comércio'!F46-1</f>
        <v>3.0513176144244092E-2</v>
      </c>
      <c r="G78" t="e">
        <f>'[1]SCC x Atuacao = Comércio'!G78/'[1]SCC x Atuacao = Comércio'!G46-1</f>
        <v>#DIV/0!</v>
      </c>
      <c r="H78" t="e">
        <f>'[1]SCC x Atuacao = Comércio'!H78/'[1]SCC x Atuacao = Comércio'!H46-1</f>
        <v>#DIV/0!</v>
      </c>
      <c r="I78">
        <f>'[1]SCC x Atuacao = Comércio'!I78/'[1]SCC x Atuacao = Comércio'!I46-1</f>
        <v>2.2988505747126409E-2</v>
      </c>
      <c r="J78" t="e">
        <f>'[1]SCC x Atuacao = Comércio'!J78/'[1]SCC x Atuacao = Comércio'!J46-1</f>
        <v>#DIV/0!</v>
      </c>
      <c r="K78" t="e">
        <f>'[1]SCC x Atuacao = Comércio'!K78/'[1]SCC x Atuacao = Comércio'!K46-1</f>
        <v>#DIV/0!</v>
      </c>
      <c r="L78">
        <f>'[1]SCC x Atuacao = Comércio'!L78/'[1]SCC x Atuacao = Comércio'!L46-1</f>
        <v>4.0042149631190682E-2</v>
      </c>
    </row>
    <row r="79" spans="1:12" x14ac:dyDescent="0.25">
      <c r="A79" s="1" t="s">
        <v>24</v>
      </c>
      <c r="B79">
        <f>'[1]SCC x Atuacao = Comércio'!B79/'[1]SCC x Atuacao = Comércio'!B47-1</f>
        <v>5.4794520547945202E-2</v>
      </c>
      <c r="C79" t="e">
        <f>'[1]SCC x Atuacao = Comércio'!C79/'[1]SCC x Atuacao = Comércio'!C47-1</f>
        <v>#DIV/0!</v>
      </c>
      <c r="D79" t="e">
        <f>'[1]SCC x Atuacao = Comércio'!D79/'[1]SCC x Atuacao = Comércio'!D47-1</f>
        <v>#DIV/0!</v>
      </c>
      <c r="E79" t="e">
        <f>'[1]SCC x Atuacao = Comércio'!E79/'[1]SCC x Atuacao = Comércio'!E47-1</f>
        <v>#DIV/0!</v>
      </c>
      <c r="F79">
        <f>'[1]SCC x Atuacao = Comércio'!F79/'[1]SCC x Atuacao = Comércio'!F47-1</f>
        <v>-6.5573770491803574E-3</v>
      </c>
      <c r="G79" t="e">
        <f>'[1]SCC x Atuacao = Comércio'!G79/'[1]SCC x Atuacao = Comércio'!G47-1</f>
        <v>#DIV/0!</v>
      </c>
      <c r="H79" t="e">
        <f>'[1]SCC x Atuacao = Comércio'!H79/'[1]SCC x Atuacao = Comércio'!H47-1</f>
        <v>#DIV/0!</v>
      </c>
      <c r="I79">
        <f>'[1]SCC x Atuacao = Comércio'!I79/'[1]SCC x Atuacao = Comércio'!I47-1</f>
        <v>-8.1632653061224469E-2</v>
      </c>
      <c r="J79" t="e">
        <f>'[1]SCC x Atuacao = Comércio'!J79/'[1]SCC x Atuacao = Comércio'!J47-1</f>
        <v>#DIV/0!</v>
      </c>
      <c r="K79" t="e">
        <f>'[1]SCC x Atuacao = Comércio'!K79/'[1]SCC x Atuacao = Comércio'!K47-1</f>
        <v>#DIV/0!</v>
      </c>
      <c r="L79">
        <f>'[1]SCC x Atuacao = Comércio'!L79/'[1]SCC x Atuacao = Comércio'!L47-1</f>
        <v>-4.6838407494145251E-3</v>
      </c>
    </row>
    <row r="80" spans="1:12" x14ac:dyDescent="0.25">
      <c r="A80" s="1" t="s">
        <v>23</v>
      </c>
      <c r="B80">
        <f>'[1]SCC x Atuacao = Comércio'!B80/'[1]SCC x Atuacao = Comércio'!B48-1</f>
        <v>-3.7974683544303778E-2</v>
      </c>
      <c r="C80" t="e">
        <f>'[1]SCC x Atuacao = Comércio'!C80/'[1]SCC x Atuacao = Comércio'!C48-1</f>
        <v>#DIV/0!</v>
      </c>
      <c r="D80" t="e">
        <f>'[1]SCC x Atuacao = Comércio'!D80/'[1]SCC x Atuacao = Comércio'!D48-1</f>
        <v>#DIV/0!</v>
      </c>
      <c r="E80" t="e">
        <f>'[1]SCC x Atuacao = Comércio'!E80/'[1]SCC x Atuacao = Comércio'!E48-1</f>
        <v>#DIV/0!</v>
      </c>
      <c r="F80">
        <f>'[1]SCC x Atuacao = Comércio'!F80/'[1]SCC x Atuacao = Comércio'!F48-1</f>
        <v>-3.9682539682539542E-3</v>
      </c>
      <c r="G80" t="e">
        <f>'[1]SCC x Atuacao = Comércio'!G80/'[1]SCC x Atuacao = Comércio'!G48-1</f>
        <v>#DIV/0!</v>
      </c>
      <c r="H80" t="e">
        <f>'[1]SCC x Atuacao = Comércio'!H80/'[1]SCC x Atuacao = Comércio'!H48-1</f>
        <v>#DIV/0!</v>
      </c>
      <c r="I80">
        <f>'[1]SCC x Atuacao = Comércio'!I80/'[1]SCC x Atuacao = Comércio'!I48-1</f>
        <v>7.6923076923076872E-2</v>
      </c>
      <c r="J80" t="e">
        <f>'[1]SCC x Atuacao = Comércio'!J80/'[1]SCC x Atuacao = Comércio'!J48-1</f>
        <v>#DIV/0!</v>
      </c>
      <c r="K80" t="e">
        <f>'[1]SCC x Atuacao = Comércio'!K80/'[1]SCC x Atuacao = Comércio'!K48-1</f>
        <v>#DIV/0!</v>
      </c>
      <c r="L80">
        <f>'[1]SCC x Atuacao = Comércio'!L80/'[1]SCC x Atuacao = Comércio'!L48-1</f>
        <v>-5.6022408963585235E-3</v>
      </c>
    </row>
    <row r="81" spans="1:12" x14ac:dyDescent="0.25">
      <c r="A81" s="1" t="s">
        <v>22</v>
      </c>
      <c r="B81">
        <f>'[1]SCC x Atuacao = Comércio'!B81/'[1]SCC x Atuacao = Comércio'!B49-1</f>
        <v>5.8823529411764719E-2</v>
      </c>
      <c r="C81" t="e">
        <f>'[1]SCC x Atuacao = Comércio'!C81/'[1]SCC x Atuacao = Comércio'!C49-1</f>
        <v>#DIV/0!</v>
      </c>
      <c r="D81" t="e">
        <f>'[1]SCC x Atuacao = Comércio'!D81/'[1]SCC x Atuacao = Comércio'!D49-1</f>
        <v>#DIV/0!</v>
      </c>
      <c r="E81" t="e">
        <f>'[1]SCC x Atuacao = Comércio'!E81/'[1]SCC x Atuacao = Comércio'!E49-1</f>
        <v>#DIV/0!</v>
      </c>
      <c r="F81">
        <f>'[1]SCC x Atuacao = Comércio'!F81/'[1]SCC x Atuacao = Comércio'!F49-1</f>
        <v>3.8095238095238182E-2</v>
      </c>
      <c r="G81" t="e">
        <f>'[1]SCC x Atuacao = Comércio'!G81/'[1]SCC x Atuacao = Comércio'!G49-1</f>
        <v>#DIV/0!</v>
      </c>
      <c r="H81" t="e">
        <f>'[1]SCC x Atuacao = Comércio'!H81/'[1]SCC x Atuacao = Comércio'!H49-1</f>
        <v>#DIV/0!</v>
      </c>
      <c r="I81">
        <f>'[1]SCC x Atuacao = Comércio'!I81/'[1]SCC x Atuacao = Comércio'!I49-1</f>
        <v>7.03125E-2</v>
      </c>
      <c r="J81" t="e">
        <f>'[1]SCC x Atuacao = Comércio'!J81/'[1]SCC x Atuacao = Comércio'!J49-1</f>
        <v>#DIV/0!</v>
      </c>
      <c r="K81" t="e">
        <f>'[1]SCC x Atuacao = Comércio'!K81/'[1]SCC x Atuacao = Comércio'!K49-1</f>
        <v>#DIV/0!</v>
      </c>
      <c r="L81">
        <f>'[1]SCC x Atuacao = Comércio'!L81/'[1]SCC x Atuacao = Comércio'!L49-1</f>
        <v>4.4603033006244353E-2</v>
      </c>
    </row>
    <row r="82" spans="1:12" x14ac:dyDescent="0.25">
      <c r="A82" s="1" t="s">
        <v>21</v>
      </c>
      <c r="B82">
        <f>'[1]SCC x Atuacao = Comércio'!B82/'[1]SCC x Atuacao = Comércio'!B50-1</f>
        <v>2.2222222222222143E-2</v>
      </c>
      <c r="C82" t="e">
        <f>'[1]SCC x Atuacao = Comércio'!C82/'[1]SCC x Atuacao = Comércio'!C50-1</f>
        <v>#DIV/0!</v>
      </c>
      <c r="D82" t="e">
        <f>'[1]SCC x Atuacao = Comércio'!D82/'[1]SCC x Atuacao = Comércio'!D50-1</f>
        <v>#DIV/0!</v>
      </c>
      <c r="E82" t="e">
        <f>'[1]SCC x Atuacao = Comércio'!E82/'[1]SCC x Atuacao = Comércio'!E50-1</f>
        <v>#DIV/0!</v>
      </c>
      <c r="F82">
        <f>'[1]SCC x Atuacao = Comércio'!F82/'[1]SCC x Atuacao = Comércio'!F50-1</f>
        <v>2.6615969581748944E-2</v>
      </c>
      <c r="G82" t="e">
        <f>'[1]SCC x Atuacao = Comércio'!G82/'[1]SCC x Atuacao = Comércio'!G50-1</f>
        <v>#DIV/0!</v>
      </c>
      <c r="H82" t="e">
        <f>'[1]SCC x Atuacao = Comércio'!H82/'[1]SCC x Atuacao = Comércio'!H50-1</f>
        <v>#DIV/0!</v>
      </c>
      <c r="I82">
        <f>'[1]SCC x Atuacao = Comércio'!I82/'[1]SCC x Atuacao = Comércio'!I50-1</f>
        <v>0</v>
      </c>
      <c r="J82" t="e">
        <f>'[1]SCC x Atuacao = Comércio'!J82/'[1]SCC x Atuacao = Comércio'!J50-1</f>
        <v>#DIV/0!</v>
      </c>
      <c r="K82" t="e">
        <f>'[1]SCC x Atuacao = Comércio'!K82/'[1]SCC x Atuacao = Comércio'!K50-1</f>
        <v>#DIV/0!</v>
      </c>
      <c r="L82">
        <f>'[1]SCC x Atuacao = Comércio'!L82/'[1]SCC x Atuacao = Comércio'!L50-1</f>
        <v>2.4024024024023927E-2</v>
      </c>
    </row>
    <row r="83" spans="1:12" x14ac:dyDescent="0.25">
      <c r="A83" s="1" t="s">
        <v>20</v>
      </c>
      <c r="B83">
        <f>'[1]SCC x Atuacao = Comércio'!B83/'[1]SCC x Atuacao = Comércio'!B51-1</f>
        <v>0.21818181818181825</v>
      </c>
      <c r="C83" t="e">
        <f>'[1]SCC x Atuacao = Comércio'!C83/'[1]SCC x Atuacao = Comércio'!C51-1</f>
        <v>#DIV/0!</v>
      </c>
      <c r="D83" t="e">
        <f>'[1]SCC x Atuacao = Comércio'!D83/'[1]SCC x Atuacao = Comércio'!D51-1</f>
        <v>#DIV/0!</v>
      </c>
      <c r="E83" t="e">
        <f>'[1]SCC x Atuacao = Comércio'!E83/'[1]SCC x Atuacao = Comércio'!E51-1</f>
        <v>#DIV/0!</v>
      </c>
      <c r="F83">
        <f>'[1]SCC x Atuacao = Comércio'!F83/'[1]SCC x Atuacao = Comércio'!F51-1</f>
        <v>-5.2845528455284563E-2</v>
      </c>
      <c r="G83" t="e">
        <f>'[1]SCC x Atuacao = Comércio'!G83/'[1]SCC x Atuacao = Comércio'!G51-1</f>
        <v>#DIV/0!</v>
      </c>
      <c r="H83" t="e">
        <f>'[1]SCC x Atuacao = Comércio'!H83/'[1]SCC x Atuacao = Comércio'!H51-1</f>
        <v>#DIV/0!</v>
      </c>
      <c r="I83">
        <f>'[1]SCC x Atuacao = Comércio'!I83/'[1]SCC x Atuacao = Comércio'!I51-1</f>
        <v>-0.44999999999999996</v>
      </c>
      <c r="J83" t="e">
        <f>'[1]SCC x Atuacao = Comércio'!J83/'[1]SCC x Atuacao = Comércio'!J51-1</f>
        <v>#DIV/0!</v>
      </c>
      <c r="K83" t="e">
        <f>'[1]SCC x Atuacao = Comércio'!K83/'[1]SCC x Atuacao = Comércio'!K51-1</f>
        <v>#DIV/0!</v>
      </c>
      <c r="L83">
        <f>'[1]SCC x Atuacao = Comércio'!L83/'[1]SCC x Atuacao = Comércio'!L51-1</f>
        <v>-3.1152647975077885E-2</v>
      </c>
    </row>
    <row r="84" spans="1:12" x14ac:dyDescent="0.25">
      <c r="A84" s="1" t="s">
        <v>19</v>
      </c>
      <c r="B84">
        <f>'[1]SCC x Atuacao = Comércio'!B84/'[1]SCC x Atuacao = Comércio'!B52-1</f>
        <v>5.8577405857740628E-2</v>
      </c>
      <c r="C84" t="e">
        <f>'[1]SCC x Atuacao = Comércio'!C84/'[1]SCC x Atuacao = Comércio'!C52-1</f>
        <v>#DIV/0!</v>
      </c>
      <c r="D84" t="e">
        <f>'[1]SCC x Atuacao = Comércio'!D84/'[1]SCC x Atuacao = Comércio'!D52-1</f>
        <v>#DIV/0!</v>
      </c>
      <c r="E84" t="e">
        <f>'[1]SCC x Atuacao = Comércio'!E84/'[1]SCC x Atuacao = Comércio'!E52-1</f>
        <v>#DIV/0!</v>
      </c>
      <c r="F84">
        <f>'[1]SCC x Atuacao = Comércio'!F84/'[1]SCC x Atuacao = Comércio'!F52-1</f>
        <v>3.4082106893880804E-2</v>
      </c>
      <c r="G84" t="e">
        <f>'[1]SCC x Atuacao = Comércio'!G84/'[1]SCC x Atuacao = Comércio'!G52-1</f>
        <v>#DIV/0!</v>
      </c>
      <c r="H84" t="e">
        <f>'[1]SCC x Atuacao = Comércio'!H84/'[1]SCC x Atuacao = Comércio'!H52-1</f>
        <v>#DIV/0!</v>
      </c>
      <c r="I84">
        <f>'[1]SCC x Atuacao = Comércio'!I84/'[1]SCC x Atuacao = Comércio'!I52-1</f>
        <v>-8.5308056872037907E-2</v>
      </c>
      <c r="J84" t="e">
        <f>'[1]SCC x Atuacao = Comércio'!J84/'[1]SCC x Atuacao = Comércio'!J52-1</f>
        <v>#DIV/0!</v>
      </c>
      <c r="K84" t="e">
        <f>'[1]SCC x Atuacao = Comércio'!K84/'[1]SCC x Atuacao = Comércio'!K52-1</f>
        <v>#DIV/0!</v>
      </c>
      <c r="L84">
        <f>'[1]SCC x Atuacao = Comércio'!L84/'[1]SCC x Atuacao = Comércio'!L52-1</f>
        <v>2.2975301550832938E-2</v>
      </c>
    </row>
    <row r="85" spans="1:12" x14ac:dyDescent="0.25">
      <c r="A85" s="1" t="s">
        <v>18</v>
      </c>
      <c r="B85">
        <f>'[1]SCC x Atuacao = Comércio'!B85/'[1]SCC x Atuacao = Comércio'!B53-1</f>
        <v>4.6457607433216808E-3</v>
      </c>
      <c r="C85" t="e">
        <f>'[1]SCC x Atuacao = Comércio'!C85/'[1]SCC x Atuacao = Comércio'!C53-1</f>
        <v>#DIV/0!</v>
      </c>
      <c r="D85" t="e">
        <f>'[1]SCC x Atuacao = Comércio'!D85/'[1]SCC x Atuacao = Comércio'!D53-1</f>
        <v>#DIV/0!</v>
      </c>
      <c r="E85" t="e">
        <f>'[1]SCC x Atuacao = Comércio'!E85/'[1]SCC x Atuacao = Comércio'!E53-1</f>
        <v>#DIV/0!</v>
      </c>
      <c r="F85">
        <f>'[1]SCC x Atuacao = Comércio'!F85/'[1]SCC x Atuacao = Comércio'!F53-1</f>
        <v>-4.746835443038E-3</v>
      </c>
      <c r="G85" t="e">
        <f>'[1]SCC x Atuacao = Comércio'!G85/'[1]SCC x Atuacao = Comércio'!G53-1</f>
        <v>#DIV/0!</v>
      </c>
      <c r="H85" t="e">
        <f>'[1]SCC x Atuacao = Comércio'!H85/'[1]SCC x Atuacao = Comércio'!H53-1</f>
        <v>#DIV/0!</v>
      </c>
      <c r="I85">
        <f>'[1]SCC x Atuacao = Comércio'!I85/'[1]SCC x Atuacao = Comércio'!I53-1</f>
        <v>5.0377833753147971E-3</v>
      </c>
      <c r="J85" t="e">
        <f>'[1]SCC x Atuacao = Comércio'!J85/'[1]SCC x Atuacao = Comércio'!J53-1</f>
        <v>#DIV/0!</v>
      </c>
      <c r="K85" t="e">
        <f>'[1]SCC x Atuacao = Comércio'!K85/'[1]SCC x Atuacao = Comércio'!K53-1</f>
        <v>#DIV/0!</v>
      </c>
      <c r="L85">
        <f>'[1]SCC x Atuacao = Comércio'!L85/'[1]SCC x Atuacao = Comércio'!L53-1</f>
        <v>-2.3762376237623783E-3</v>
      </c>
    </row>
    <row r="86" spans="1:12" x14ac:dyDescent="0.25">
      <c r="A86" s="1" t="s">
        <v>17</v>
      </c>
      <c r="B86">
        <f>'[1]SCC x Atuacao = Comércio'!B86/'[1]SCC x Atuacao = Comércio'!B54-1</f>
        <v>0.12554112554112562</v>
      </c>
      <c r="C86" t="e">
        <f>'[1]SCC x Atuacao = Comércio'!C86/'[1]SCC x Atuacao = Comércio'!C54-1</f>
        <v>#DIV/0!</v>
      </c>
      <c r="D86" t="e">
        <f>'[1]SCC x Atuacao = Comércio'!D86/'[1]SCC x Atuacao = Comércio'!D54-1</f>
        <v>#DIV/0!</v>
      </c>
      <c r="E86" t="e">
        <f>'[1]SCC x Atuacao = Comércio'!E86/'[1]SCC x Atuacao = Comércio'!E54-1</f>
        <v>#DIV/0!</v>
      </c>
      <c r="F86">
        <f>'[1]SCC x Atuacao = Comércio'!F86/'[1]SCC x Atuacao = Comércio'!F54-1</f>
        <v>-4.2857142857143371E-3</v>
      </c>
      <c r="G86" t="e">
        <f>'[1]SCC x Atuacao = Comércio'!G86/'[1]SCC x Atuacao = Comércio'!G54-1</f>
        <v>#DIV/0!</v>
      </c>
      <c r="H86" t="e">
        <f>'[1]SCC x Atuacao = Comércio'!H86/'[1]SCC x Atuacao = Comércio'!H54-1</f>
        <v>#DIV/0!</v>
      </c>
      <c r="I86">
        <f>'[1]SCC x Atuacao = Comércio'!I86/'[1]SCC x Atuacao = Comércio'!I54-1</f>
        <v>-0.23076923076923073</v>
      </c>
      <c r="J86" t="e">
        <f>'[1]SCC x Atuacao = Comércio'!J86/'[1]SCC x Atuacao = Comércio'!J54-1</f>
        <v>#DIV/0!</v>
      </c>
      <c r="K86" t="e">
        <f>'[1]SCC x Atuacao = Comércio'!K86/'[1]SCC x Atuacao = Comércio'!K54-1</f>
        <v>#DIV/0!</v>
      </c>
      <c r="L86">
        <f>'[1]SCC x Atuacao = Comércio'!L86/'[1]SCC x Atuacao = Comércio'!L54-1</f>
        <v>4.8923679060666192E-3</v>
      </c>
    </row>
    <row r="87" spans="1:12" x14ac:dyDescent="0.25">
      <c r="A87" s="1" t="s">
        <v>16</v>
      </c>
      <c r="B87">
        <f>'[1]SCC x Atuacao = Comércio'!B87/'[1]SCC x Atuacao = Comércio'!B55-1</f>
        <v>7.6177285318559607E-2</v>
      </c>
      <c r="C87" t="e">
        <f>'[1]SCC x Atuacao = Comércio'!C87/'[1]SCC x Atuacao = Comércio'!C55-1</f>
        <v>#DIV/0!</v>
      </c>
      <c r="D87" t="e">
        <f>'[1]SCC x Atuacao = Comércio'!D87/'[1]SCC x Atuacao = Comércio'!D55-1</f>
        <v>#DIV/0!</v>
      </c>
      <c r="E87" t="e">
        <f>'[1]SCC x Atuacao = Comércio'!E87/'[1]SCC x Atuacao = Comércio'!E55-1</f>
        <v>#DIV/0!</v>
      </c>
      <c r="F87">
        <f>'[1]SCC x Atuacao = Comércio'!F87/'[1]SCC x Atuacao = Comércio'!F55-1</f>
        <v>2.3913043478260843E-2</v>
      </c>
      <c r="G87" t="e">
        <f>'[1]SCC x Atuacao = Comércio'!G87/'[1]SCC x Atuacao = Comércio'!G55-1</f>
        <v>#DIV/0!</v>
      </c>
      <c r="H87" t="e">
        <f>'[1]SCC x Atuacao = Comércio'!H87/'[1]SCC x Atuacao = Comércio'!H55-1</f>
        <v>#DIV/0!</v>
      </c>
      <c r="I87">
        <f>'[1]SCC x Atuacao = Comércio'!I87/'[1]SCC x Atuacao = Comércio'!I55-1</f>
        <v>-7.1428571428571397E-2</v>
      </c>
      <c r="J87" t="e">
        <f>'[1]SCC x Atuacao = Comércio'!J87/'[1]SCC x Atuacao = Comércio'!J55-1</f>
        <v>#DIV/0!</v>
      </c>
      <c r="K87" t="e">
        <f>'[1]SCC x Atuacao = Comércio'!K87/'[1]SCC x Atuacao = Comércio'!K55-1</f>
        <v>#DIV/0!</v>
      </c>
      <c r="L87">
        <f>'[1]SCC x Atuacao = Comércio'!L87/'[1]SCC x Atuacao = Comércio'!L55-1</f>
        <v>2.540597171293868E-2</v>
      </c>
    </row>
    <row r="88" spans="1:12" x14ac:dyDescent="0.25">
      <c r="A88" s="1" t="s">
        <v>15</v>
      </c>
      <c r="B88">
        <f>'[1]SCC x Atuacao = Comércio'!B88/'[1]SCC x Atuacao = Comércio'!B56-1</f>
        <v>1.3029315960912058E-2</v>
      </c>
      <c r="C88" t="e">
        <f>'[1]SCC x Atuacao = Comércio'!C88/'[1]SCC x Atuacao = Comércio'!C56-1</f>
        <v>#DIV/0!</v>
      </c>
      <c r="D88" t="e">
        <f>'[1]SCC x Atuacao = Comércio'!D88/'[1]SCC x Atuacao = Comércio'!D56-1</f>
        <v>#DIV/0!</v>
      </c>
      <c r="E88" t="e">
        <f>'[1]SCC x Atuacao = Comércio'!E88/'[1]SCC x Atuacao = Comércio'!E56-1</f>
        <v>#DIV/0!</v>
      </c>
      <c r="F88">
        <f>'[1]SCC x Atuacao = Comércio'!F88/'[1]SCC x Atuacao = Comércio'!F56-1</f>
        <v>-1.0697811365197762E-2</v>
      </c>
      <c r="G88" t="e">
        <f>'[1]SCC x Atuacao = Comércio'!G88/'[1]SCC x Atuacao = Comércio'!G56-1</f>
        <v>#DIV/0!</v>
      </c>
      <c r="H88" t="e">
        <f>'[1]SCC x Atuacao = Comércio'!H88/'[1]SCC x Atuacao = Comércio'!H56-1</f>
        <v>#DIV/0!</v>
      </c>
      <c r="I88">
        <f>'[1]SCC x Atuacao = Comércio'!I88/'[1]SCC x Atuacao = Comércio'!I56-1</f>
        <v>-5.8701657458563483E-2</v>
      </c>
      <c r="J88" t="e">
        <f>'[1]SCC x Atuacao = Comércio'!J88/'[1]SCC x Atuacao = Comércio'!J56-1</f>
        <v>#DIV/0!</v>
      </c>
      <c r="K88" t="e">
        <f>'[1]SCC x Atuacao = Comércio'!K88/'[1]SCC x Atuacao = Comércio'!K56-1</f>
        <v>#DIV/0!</v>
      </c>
      <c r="L88">
        <f>'[1]SCC x Atuacao = Comércio'!L88/'[1]SCC x Atuacao = Comércio'!L56-1</f>
        <v>-1.2041201218627617E-2</v>
      </c>
    </row>
    <row r="89" spans="1:12" x14ac:dyDescent="0.25">
      <c r="A89" s="1" t="s">
        <v>14</v>
      </c>
      <c r="B89">
        <f>'[1]SCC x Atuacao = Comércio'!B89/'[1]SCC x Atuacao = Comércio'!B57-1</f>
        <v>6.0308555399719577E-2</v>
      </c>
      <c r="C89" t="e">
        <f>'[1]SCC x Atuacao = Comércio'!C89/'[1]SCC x Atuacao = Comércio'!C57-1</f>
        <v>#DIV/0!</v>
      </c>
      <c r="D89" t="e">
        <f>'[1]SCC x Atuacao = Comércio'!D89/'[1]SCC x Atuacao = Comércio'!D57-1</f>
        <v>#DIV/0!</v>
      </c>
      <c r="E89" t="e">
        <f>'[1]SCC x Atuacao = Comércio'!E89/'[1]SCC x Atuacao = Comércio'!E57-1</f>
        <v>#DIV/0!</v>
      </c>
      <c r="F89">
        <f>'[1]SCC x Atuacao = Comércio'!F89/'[1]SCC x Atuacao = Comércio'!F57-1</f>
        <v>2.5869037995149613E-2</v>
      </c>
      <c r="G89" t="e">
        <f>'[1]SCC x Atuacao = Comércio'!G89/'[1]SCC x Atuacao = Comércio'!G57-1</f>
        <v>#DIV/0!</v>
      </c>
      <c r="H89" t="e">
        <f>'[1]SCC x Atuacao = Comércio'!H89/'[1]SCC x Atuacao = Comércio'!H57-1</f>
        <v>#DIV/0!</v>
      </c>
      <c r="I89">
        <f>'[1]SCC x Atuacao = Comércio'!I89/'[1]SCC x Atuacao = Comércio'!I57-1</f>
        <v>4.2918454935622297E-2</v>
      </c>
      <c r="J89" t="e">
        <f>'[1]SCC x Atuacao = Comércio'!J89/'[1]SCC x Atuacao = Comércio'!J57-1</f>
        <v>#DIV/0!</v>
      </c>
      <c r="K89" t="e">
        <f>'[1]SCC x Atuacao = Comércio'!K89/'[1]SCC x Atuacao = Comércio'!K57-1</f>
        <v>#DIV/0!</v>
      </c>
      <c r="L89">
        <f>'[1]SCC x Atuacao = Comércio'!L89/'[1]SCC x Atuacao = Comércio'!L57-1</f>
        <v>3.4210526315789469E-2</v>
      </c>
    </row>
    <row r="90" spans="1:12" x14ac:dyDescent="0.25">
      <c r="A90" s="1" t="s">
        <v>13</v>
      </c>
      <c r="B90">
        <f>'[1]SCC x Atuacao = Comércio'!B90/'[1]SCC x Atuacao = Comércio'!B58-1</f>
        <v>4.8494983277592052E-2</v>
      </c>
      <c r="C90" t="e">
        <f>'[1]SCC x Atuacao = Comércio'!C90/'[1]SCC x Atuacao = Comércio'!C58-1</f>
        <v>#DIV/0!</v>
      </c>
      <c r="D90" t="e">
        <f>'[1]SCC x Atuacao = Comércio'!D90/'[1]SCC x Atuacao = Comércio'!D58-1</f>
        <v>#DIV/0!</v>
      </c>
      <c r="E90" t="e">
        <f>'[1]SCC x Atuacao = Comércio'!E90/'[1]SCC x Atuacao = Comércio'!E58-1</f>
        <v>#DIV/0!</v>
      </c>
      <c r="F90">
        <f>'[1]SCC x Atuacao = Comércio'!F90/'[1]SCC x Atuacao = Comércio'!F58-1</f>
        <v>2.0408163265306367E-3</v>
      </c>
      <c r="G90" t="e">
        <f>'[1]SCC x Atuacao = Comércio'!G90/'[1]SCC x Atuacao = Comércio'!G58-1</f>
        <v>#DIV/0!</v>
      </c>
      <c r="H90" t="e">
        <f>'[1]SCC x Atuacao = Comércio'!H90/'[1]SCC x Atuacao = Comércio'!H58-1</f>
        <v>#DIV/0!</v>
      </c>
      <c r="I90">
        <f>'[1]SCC x Atuacao = Comércio'!I90/'[1]SCC x Atuacao = Comércio'!I58-1</f>
        <v>2.2727272727272707E-2</v>
      </c>
      <c r="J90" t="e">
        <f>'[1]SCC x Atuacao = Comércio'!J90/'[1]SCC x Atuacao = Comércio'!J58-1</f>
        <v>#DIV/0!</v>
      </c>
      <c r="K90" t="e">
        <f>'[1]SCC x Atuacao = Comércio'!K90/'[1]SCC x Atuacao = Comércio'!K58-1</f>
        <v>#DIV/0!</v>
      </c>
      <c r="L90">
        <f>'[1]SCC x Atuacao = Comércio'!L90/'[1]SCC x Atuacao = Comércio'!L58-1</f>
        <v>1.6042780748663166E-2</v>
      </c>
    </row>
    <row r="91" spans="1:12" x14ac:dyDescent="0.25">
      <c r="A91" s="1" t="s">
        <v>12</v>
      </c>
      <c r="B91">
        <f>'[1]SCC x Atuacao = Comércio'!B91/'[1]SCC x Atuacao = Comércio'!B59-1</f>
        <v>4.5154185022026505E-2</v>
      </c>
      <c r="C91" t="e">
        <f>'[1]SCC x Atuacao = Comércio'!C91/'[1]SCC x Atuacao = Comércio'!C59-1</f>
        <v>#DIV/0!</v>
      </c>
      <c r="D91" t="e">
        <f>'[1]SCC x Atuacao = Comércio'!D91/'[1]SCC x Atuacao = Comércio'!D59-1</f>
        <v>#DIV/0!</v>
      </c>
      <c r="E91" t="e">
        <f>'[1]SCC x Atuacao = Comércio'!E91/'[1]SCC x Atuacao = Comércio'!E59-1</f>
        <v>#DIV/0!</v>
      </c>
      <c r="F91">
        <f>'[1]SCC x Atuacao = Comércio'!F91/'[1]SCC x Atuacao = Comércio'!F59-1</f>
        <v>-2.4459845087647647E-3</v>
      </c>
      <c r="G91" t="e">
        <f>'[1]SCC x Atuacao = Comércio'!G91/'[1]SCC x Atuacao = Comércio'!G59-1</f>
        <v>#DIV/0!</v>
      </c>
      <c r="H91" t="e">
        <f>'[1]SCC x Atuacao = Comércio'!H91/'[1]SCC x Atuacao = Comércio'!H59-1</f>
        <v>#DIV/0!</v>
      </c>
      <c r="I91">
        <f>'[1]SCC x Atuacao = Comércio'!I91/'[1]SCC x Atuacao = Comércio'!I59-1</f>
        <v>-3.59281437125748E-2</v>
      </c>
      <c r="J91" t="e">
        <f>'[1]SCC x Atuacao = Comércio'!J91/'[1]SCC x Atuacao = Comércio'!J59-1</f>
        <v>#DIV/0!</v>
      </c>
      <c r="K91" t="e">
        <f>'[1]SCC x Atuacao = Comércio'!K91/'[1]SCC x Atuacao = Comércio'!K59-1</f>
        <v>#DIV/0!</v>
      </c>
      <c r="L91">
        <f>'[1]SCC x Atuacao = Comércio'!L91/'[1]SCC x Atuacao = Comércio'!L59-1</f>
        <v>6.2246278755073714E-3</v>
      </c>
    </row>
    <row r="92" spans="1:12" x14ac:dyDescent="0.25">
      <c r="A92" s="1" t="s">
        <v>11</v>
      </c>
      <c r="B92">
        <f>'[1]SCC x Atuacao = Comércio'!B92/'[1]SCC x Atuacao = Comércio'!B60-1</f>
        <v>4.0000000000000036E-2</v>
      </c>
      <c r="C92" t="e">
        <f>'[1]SCC x Atuacao = Comércio'!C92/'[1]SCC x Atuacao = Comércio'!C60-1</f>
        <v>#DIV/0!</v>
      </c>
      <c r="D92" t="e">
        <f>'[1]SCC x Atuacao = Comércio'!D92/'[1]SCC x Atuacao = Comércio'!D60-1</f>
        <v>#DIV/0!</v>
      </c>
      <c r="E92" t="e">
        <f>'[1]SCC x Atuacao = Comércio'!E92/'[1]SCC x Atuacao = Comércio'!E60-1</f>
        <v>#DIV/0!</v>
      </c>
      <c r="F92">
        <f>'[1]SCC x Atuacao = Comércio'!F92/'[1]SCC x Atuacao = Comércio'!F60-1</f>
        <v>1.2820512820512775E-2</v>
      </c>
      <c r="G92" t="e">
        <f>'[1]SCC x Atuacao = Comércio'!G92/'[1]SCC x Atuacao = Comércio'!G60-1</f>
        <v>#DIV/0!</v>
      </c>
      <c r="H92" t="e">
        <f>'[1]SCC x Atuacao = Comércio'!H92/'[1]SCC x Atuacao = Comércio'!H60-1</f>
        <v>#DIV/0!</v>
      </c>
      <c r="I92">
        <f>'[1]SCC x Atuacao = Comércio'!I92/'[1]SCC x Atuacao = Comércio'!I60-1</f>
        <v>7.4074074074074181E-2</v>
      </c>
      <c r="J92" t="e">
        <f>'[1]SCC x Atuacao = Comércio'!J92/'[1]SCC x Atuacao = Comércio'!J60-1</f>
        <v>#DIV/0!</v>
      </c>
      <c r="K92" t="e">
        <f>'[1]SCC x Atuacao = Comércio'!K92/'[1]SCC x Atuacao = Comércio'!K60-1</f>
        <v>#DIV/0!</v>
      </c>
      <c r="L92">
        <f>'[1]SCC x Atuacao = Comércio'!L92/'[1]SCC x Atuacao = Comércio'!L60-1</f>
        <v>2.1739130434782705E-2</v>
      </c>
    </row>
    <row r="93" spans="1:12" x14ac:dyDescent="0.25">
      <c r="A93" s="1" t="s">
        <v>10</v>
      </c>
      <c r="B93">
        <f>'[1]SCC x Atuacao = Comércio'!B93/'[1]SCC x Atuacao = Comércio'!B61-1</f>
        <v>6.7114093959731447E-2</v>
      </c>
      <c r="C93" t="e">
        <f>'[1]SCC x Atuacao = Comércio'!C93/'[1]SCC x Atuacao = Comércio'!C61-1</f>
        <v>#DIV/0!</v>
      </c>
      <c r="D93" t="e">
        <f>'[1]SCC x Atuacao = Comércio'!D93/'[1]SCC x Atuacao = Comércio'!D61-1</f>
        <v>#DIV/0!</v>
      </c>
      <c r="E93" t="e">
        <f>'[1]SCC x Atuacao = Comércio'!E93/'[1]SCC x Atuacao = Comércio'!E61-1</f>
        <v>#DIV/0!</v>
      </c>
      <c r="F93">
        <f>'[1]SCC x Atuacao = Comércio'!F93/'[1]SCC x Atuacao = Comércio'!F61-1</f>
        <v>8.5836909871244149E-3</v>
      </c>
      <c r="G93" t="e">
        <f>'[1]SCC x Atuacao = Comércio'!G93/'[1]SCC x Atuacao = Comércio'!G61-1</f>
        <v>#DIV/0!</v>
      </c>
      <c r="H93" t="e">
        <f>'[1]SCC x Atuacao = Comércio'!H93/'[1]SCC x Atuacao = Comércio'!H61-1</f>
        <v>#DIV/0!</v>
      </c>
      <c r="I93">
        <f>'[1]SCC x Atuacao = Comércio'!I93/'[1]SCC x Atuacao = Comércio'!I61-1</f>
        <v>-0.12727272727272732</v>
      </c>
      <c r="J93" t="e">
        <f>'[1]SCC x Atuacao = Comércio'!J93/'[1]SCC x Atuacao = Comércio'!J61-1</f>
        <v>#DIV/0!</v>
      </c>
      <c r="K93" t="e">
        <f>'[1]SCC x Atuacao = Comércio'!K93/'[1]SCC x Atuacao = Comércio'!K61-1</f>
        <v>#DIV/0!</v>
      </c>
      <c r="L93">
        <f>'[1]SCC x Atuacao = Comércio'!L93/'[1]SCC x Atuacao = Comércio'!L61-1</f>
        <v>1.0447761194029903E-2</v>
      </c>
    </row>
    <row r="94" spans="1:12" x14ac:dyDescent="0.25">
      <c r="A94" s="1" t="s">
        <v>9</v>
      </c>
      <c r="B94">
        <f>'[1]SCC x Atuacao = Comércio'!B94/'[1]SCC x Atuacao = Comércio'!B62-1</f>
        <v>0.11206896551724133</v>
      </c>
      <c r="C94" t="e">
        <f>'[1]SCC x Atuacao = Comércio'!C94/'[1]SCC x Atuacao = Comércio'!C62-1</f>
        <v>#DIV/0!</v>
      </c>
      <c r="D94" t="e">
        <f>'[1]SCC x Atuacao = Comércio'!D94/'[1]SCC x Atuacao = Comércio'!D62-1</f>
        <v>#DIV/0!</v>
      </c>
      <c r="E94" t="e">
        <f>'[1]SCC x Atuacao = Comércio'!E94/'[1]SCC x Atuacao = Comércio'!E62-1</f>
        <v>#DIV/0!</v>
      </c>
      <c r="F94">
        <f>'[1]SCC x Atuacao = Comércio'!F94/'[1]SCC x Atuacao = Comércio'!F62-1</f>
        <v>-1.0810810810810811E-2</v>
      </c>
      <c r="G94" t="e">
        <f>'[1]SCC x Atuacao = Comércio'!G94/'[1]SCC x Atuacao = Comércio'!G62-1</f>
        <v>#DIV/0!</v>
      </c>
      <c r="H94" t="e">
        <f>'[1]SCC x Atuacao = Comércio'!H94/'[1]SCC x Atuacao = Comércio'!H62-1</f>
        <v>#DIV/0!</v>
      </c>
      <c r="I94">
        <f>'[1]SCC x Atuacao = Comércio'!I94/'[1]SCC x Atuacao = Comércio'!I62-1</f>
        <v>4.5045045045045029E-2</v>
      </c>
      <c r="J94" t="e">
        <f>'[1]SCC x Atuacao = Comércio'!J94/'[1]SCC x Atuacao = Comércio'!J62-1</f>
        <v>#DIV/0!</v>
      </c>
      <c r="K94" t="e">
        <f>'[1]SCC x Atuacao = Comércio'!K94/'[1]SCC x Atuacao = Comércio'!K62-1</f>
        <v>#DIV/0!</v>
      </c>
      <c r="L94">
        <f>'[1]SCC x Atuacao = Comércio'!L94/'[1]SCC x Atuacao = Comércio'!L62-1</f>
        <v>1.6561514195583493E-2</v>
      </c>
    </row>
    <row r="95" spans="1:12" x14ac:dyDescent="0.25">
      <c r="A95" s="1" t="s">
        <v>8</v>
      </c>
      <c r="B95">
        <f>'[1]SCC x Atuacao = Comércio'!B95/'[1]SCC x Atuacao = Comércio'!B63-1</f>
        <v>0.12765957446808507</v>
      </c>
      <c r="C95" t="e">
        <f>'[1]SCC x Atuacao = Comércio'!C95/'[1]SCC x Atuacao = Comércio'!C63-1</f>
        <v>#DIV/0!</v>
      </c>
      <c r="D95" t="e">
        <f>'[1]SCC x Atuacao = Comércio'!D95/'[1]SCC x Atuacao = Comércio'!D63-1</f>
        <v>#DIV/0!</v>
      </c>
      <c r="E95" t="e">
        <f>'[1]SCC x Atuacao = Comércio'!E95/'[1]SCC x Atuacao = Comércio'!E63-1</f>
        <v>#DIV/0!</v>
      </c>
      <c r="F95">
        <f>'[1]SCC x Atuacao = Comércio'!F95/'[1]SCC x Atuacao = Comércio'!F63-1</f>
        <v>2.2485207100591653E-2</v>
      </c>
      <c r="G95" t="e">
        <f>'[1]SCC x Atuacao = Comércio'!G95/'[1]SCC x Atuacao = Comércio'!G63-1</f>
        <v>#DIV/0!</v>
      </c>
      <c r="H95" t="e">
        <f>'[1]SCC x Atuacao = Comércio'!H95/'[1]SCC x Atuacao = Comércio'!H63-1</f>
        <v>#DIV/0!</v>
      </c>
      <c r="I95">
        <f>'[1]SCC x Atuacao = Comércio'!I95/'[1]SCC x Atuacao = Comércio'!I63-1</f>
        <v>-1.2048192771084376E-2</v>
      </c>
      <c r="J95" t="e">
        <f>'[1]SCC x Atuacao = Comércio'!J95/'[1]SCC x Atuacao = Comércio'!J63-1</f>
        <v>#DIV/0!</v>
      </c>
      <c r="K95" t="e">
        <f>'[1]SCC x Atuacao = Comércio'!K95/'[1]SCC x Atuacao = Comércio'!K63-1</f>
        <v>#DIV/0!</v>
      </c>
      <c r="L95">
        <f>'[1]SCC x Atuacao = Comércio'!L95/'[1]SCC x Atuacao = Comércio'!L63-1</f>
        <v>3.3676333021515514E-2</v>
      </c>
    </row>
    <row r="96" spans="1:12" x14ac:dyDescent="0.25">
      <c r="A96" s="1" t="s">
        <v>7</v>
      </c>
      <c r="B96">
        <f>'[1]SCC x Atuacao = Comércio'!B96/'[1]SCC x Atuacao = Comércio'!B64-1</f>
        <v>4.8783546526210086E-2</v>
      </c>
      <c r="C96" t="e">
        <f>'[1]SCC x Atuacao = Comércio'!C96/'[1]SCC x Atuacao = Comércio'!C64-1</f>
        <v>#DIV/0!</v>
      </c>
      <c r="D96" t="e">
        <f>'[1]SCC x Atuacao = Comércio'!D96/'[1]SCC x Atuacao = Comércio'!D64-1</f>
        <v>#DIV/0!</v>
      </c>
      <c r="E96" t="e">
        <f>'[1]SCC x Atuacao = Comércio'!E96/'[1]SCC x Atuacao = Comércio'!E64-1</f>
        <v>#DIV/0!</v>
      </c>
      <c r="F96">
        <f>'[1]SCC x Atuacao = Comércio'!F96/'[1]SCC x Atuacao = Comércio'!F64-1</f>
        <v>3.9086735326963051E-3</v>
      </c>
      <c r="G96" t="e">
        <f>'[1]SCC x Atuacao = Comércio'!G96/'[1]SCC x Atuacao = Comércio'!G64-1</f>
        <v>#DIV/0!</v>
      </c>
      <c r="H96" t="e">
        <f>'[1]SCC x Atuacao = Comércio'!H96/'[1]SCC x Atuacao = Comércio'!H64-1</f>
        <v>#DIV/0!</v>
      </c>
      <c r="I96">
        <f>'[1]SCC x Atuacao = Comércio'!I96/'[1]SCC x Atuacao = Comércio'!I64-1</f>
        <v>-3.3325104912367287E-2</v>
      </c>
      <c r="J96" t="e">
        <f>'[1]SCC x Atuacao = Comércio'!J96/'[1]SCC x Atuacao = Comércio'!J64-1</f>
        <v>#DIV/0!</v>
      </c>
      <c r="K96" t="e">
        <f>'[1]SCC x Atuacao = Comércio'!K96/'[1]SCC x Atuacao = Comércio'!K64-1</f>
        <v>#DIV/0!</v>
      </c>
      <c r="L96">
        <f>'[1]SCC x Atuacao = Comércio'!L96/'[1]SCC x Atuacao = Comércio'!L64-1</f>
        <v>8.5854363886943563E-3</v>
      </c>
    </row>
    <row r="99" spans="1:12" x14ac:dyDescent="0.25">
      <c r="B99" s="1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>
        <f>'[1]SCC x Atuacao = Comércio'!B101/'[1]SCC x Atuacao = Comércio'!B69-1</f>
        <v>0.10000000000000009</v>
      </c>
      <c r="C101" t="e">
        <f>'[1]SCC x Atuacao = Comércio'!C101/'[1]SCC x Atuacao = Comércio'!C69-1</f>
        <v>#DIV/0!</v>
      </c>
      <c r="D101" t="e">
        <f>'[1]SCC x Atuacao = Comércio'!D101/'[1]SCC x Atuacao = Comércio'!D69-1</f>
        <v>#DIV/0!</v>
      </c>
      <c r="E101" t="e">
        <f>'[1]SCC x Atuacao = Comércio'!E101/'[1]SCC x Atuacao = Comércio'!E69-1</f>
        <v>#DIV/0!</v>
      </c>
      <c r="F101">
        <f>'[1]SCC x Atuacao = Comércio'!F101/'[1]SCC x Atuacao = Comércio'!F69-1</f>
        <v>-7.7821011673151474E-3</v>
      </c>
      <c r="G101" t="e">
        <f>'[1]SCC x Atuacao = Comércio'!G101/'[1]SCC x Atuacao = Comércio'!G69-1</f>
        <v>#DIV/0!</v>
      </c>
      <c r="H101" t="e">
        <f>'[1]SCC x Atuacao = Comércio'!H101/'[1]SCC x Atuacao = Comércio'!H69-1</f>
        <v>#DIV/0!</v>
      </c>
      <c r="I101">
        <f>'[1]SCC x Atuacao = Comércio'!I101/'[1]SCC x Atuacao = Comércio'!I69-1</f>
        <v>-0.21875</v>
      </c>
      <c r="J101" t="e">
        <f>'[1]SCC x Atuacao = Comércio'!J101/'[1]SCC x Atuacao = Comércio'!J69-1</f>
        <v>#DIV/0!</v>
      </c>
      <c r="K101" t="e">
        <f>'[1]SCC x Atuacao = Comércio'!K101/'[1]SCC x Atuacao = Comércio'!K69-1</f>
        <v>#DIV/0!</v>
      </c>
      <c r="L101">
        <f>'[1]SCC x Atuacao = Comércio'!L101/'[1]SCC x Atuacao = Comércio'!L69-1</f>
        <v>0</v>
      </c>
    </row>
    <row r="102" spans="1:12" x14ac:dyDescent="0.25">
      <c r="A102" s="1" t="s">
        <v>33</v>
      </c>
      <c r="B102">
        <f>'[1]SCC x Atuacao = Comércio'!B102/'[1]SCC x Atuacao = Comércio'!B70-1</f>
        <v>0.26666666666666661</v>
      </c>
      <c r="C102" t="e">
        <f>'[1]SCC x Atuacao = Comércio'!C102/'[1]SCC x Atuacao = Comércio'!C70-1</f>
        <v>#DIV/0!</v>
      </c>
      <c r="D102" t="e">
        <f>'[1]SCC x Atuacao = Comércio'!D102/'[1]SCC x Atuacao = Comércio'!D70-1</f>
        <v>#DIV/0!</v>
      </c>
      <c r="E102" t="e">
        <f>'[1]SCC x Atuacao = Comércio'!E102/'[1]SCC x Atuacao = Comércio'!E70-1</f>
        <v>#DIV/0!</v>
      </c>
      <c r="F102">
        <f>'[1]SCC x Atuacao = Comércio'!F102/'[1]SCC x Atuacao = Comércio'!F70-1</f>
        <v>1.6129032258064502E-2</v>
      </c>
      <c r="G102" t="e">
        <f>'[1]SCC x Atuacao = Comércio'!G102/'[1]SCC x Atuacao = Comércio'!G70-1</f>
        <v>#DIV/0!</v>
      </c>
      <c r="H102" t="e">
        <f>'[1]SCC x Atuacao = Comércio'!H102/'[1]SCC x Atuacao = Comércio'!H70-1</f>
        <v>#DIV/0!</v>
      </c>
      <c r="I102">
        <f>'[1]SCC x Atuacao = Comércio'!I102/'[1]SCC x Atuacao = Comércio'!I70-1</f>
        <v>-0.4</v>
      </c>
      <c r="J102" t="e">
        <f>'[1]SCC x Atuacao = Comércio'!J102/'[1]SCC x Atuacao = Comércio'!J70-1</f>
        <v>#DIV/0!</v>
      </c>
      <c r="K102" t="e">
        <f>'[1]SCC x Atuacao = Comércio'!K102/'[1]SCC x Atuacao = Comércio'!K70-1</f>
        <v>#DIV/0!</v>
      </c>
      <c r="L102">
        <f>'[1]SCC x Atuacao = Comércio'!L102/'[1]SCC x Atuacao = Comércio'!L70-1</f>
        <v>3.6585365853658569E-2</v>
      </c>
    </row>
    <row r="103" spans="1:12" x14ac:dyDescent="0.25">
      <c r="A103" s="1" t="s">
        <v>32</v>
      </c>
      <c r="B103">
        <f>'[1]SCC x Atuacao = Comércio'!B103/'[1]SCC x Atuacao = Comércio'!B71-1</f>
        <v>0.1649484536082475</v>
      </c>
      <c r="C103" t="e">
        <f>'[1]SCC x Atuacao = Comércio'!C103/'[1]SCC x Atuacao = Comércio'!C71-1</f>
        <v>#DIV/0!</v>
      </c>
      <c r="D103" t="e">
        <f>'[1]SCC x Atuacao = Comércio'!D103/'[1]SCC x Atuacao = Comércio'!D71-1</f>
        <v>#DIV/0!</v>
      </c>
      <c r="E103" t="e">
        <f>'[1]SCC x Atuacao = Comércio'!E103/'[1]SCC x Atuacao = Comércio'!E71-1</f>
        <v>#DIV/0!</v>
      </c>
      <c r="F103">
        <f>'[1]SCC x Atuacao = Comércio'!F103/'[1]SCC x Atuacao = Comércio'!F71-1</f>
        <v>2.4691358024691468E-2</v>
      </c>
      <c r="G103" t="e">
        <f>'[1]SCC x Atuacao = Comércio'!G103/'[1]SCC x Atuacao = Comércio'!G71-1</f>
        <v>#DIV/0!</v>
      </c>
      <c r="H103" t="e">
        <f>'[1]SCC x Atuacao = Comércio'!H103/'[1]SCC x Atuacao = Comércio'!H71-1</f>
        <v>#DIV/0!</v>
      </c>
      <c r="I103">
        <f>'[1]SCC x Atuacao = Comércio'!I103/'[1]SCC x Atuacao = Comércio'!I71-1</f>
        <v>0.31818181818181812</v>
      </c>
      <c r="J103" t="e">
        <f>'[1]SCC x Atuacao = Comércio'!J103/'[1]SCC x Atuacao = Comércio'!J71-1</f>
        <v>#DIV/0!</v>
      </c>
      <c r="K103" t="e">
        <f>'[1]SCC x Atuacao = Comércio'!K103/'[1]SCC x Atuacao = Comércio'!K71-1</f>
        <v>#DIV/0!</v>
      </c>
      <c r="L103">
        <f>'[1]SCC x Atuacao = Comércio'!L103/'[1]SCC x Atuacao = Comércio'!L71-1</f>
        <v>8.0110497237569023E-2</v>
      </c>
    </row>
    <row r="104" spans="1:12" x14ac:dyDescent="0.25">
      <c r="A104" s="1" t="s">
        <v>31</v>
      </c>
      <c r="B104">
        <f>'[1]SCC x Atuacao = Comércio'!B104/'[1]SCC x Atuacao = Comércio'!B72-1</f>
        <v>0.44444444444444442</v>
      </c>
      <c r="C104" t="e">
        <f>'[1]SCC x Atuacao = Comércio'!C104/'[1]SCC x Atuacao = Comércio'!C72-1</f>
        <v>#DIV/0!</v>
      </c>
      <c r="D104" t="e">
        <f>'[1]SCC x Atuacao = Comércio'!D104/'[1]SCC x Atuacao = Comércio'!D72-1</f>
        <v>#DIV/0!</v>
      </c>
      <c r="E104" t="e">
        <f>'[1]SCC x Atuacao = Comércio'!E104/'[1]SCC x Atuacao = Comércio'!E72-1</f>
        <v>#DIV/0!</v>
      </c>
      <c r="F104">
        <f>'[1]SCC x Atuacao = Comércio'!F104/'[1]SCC x Atuacao = Comércio'!F72-1</f>
        <v>0.1166666666666667</v>
      </c>
      <c r="G104" t="e">
        <f>'[1]SCC x Atuacao = Comércio'!G104/'[1]SCC x Atuacao = Comércio'!G72-1</f>
        <v>#DIV/0!</v>
      </c>
      <c r="H104" t="e">
        <f>'[1]SCC x Atuacao = Comércio'!H104/'[1]SCC x Atuacao = Comércio'!H72-1</f>
        <v>#DIV/0!</v>
      </c>
      <c r="I104">
        <f>'[1]SCC x Atuacao = Comércio'!I104/'[1]SCC x Atuacao = Comércio'!I72-1</f>
        <v>0</v>
      </c>
      <c r="J104" t="e">
        <f>'[1]SCC x Atuacao = Comércio'!J104/'[1]SCC x Atuacao = Comércio'!J72-1</f>
        <v>#DIV/0!</v>
      </c>
      <c r="K104" t="e">
        <f>'[1]SCC x Atuacao = Comércio'!K104/'[1]SCC x Atuacao = Comércio'!K72-1</f>
        <v>#DIV/0!</v>
      </c>
      <c r="L104">
        <f>'[1]SCC x Atuacao = Comércio'!L104/'[1]SCC x Atuacao = Comércio'!L72-1</f>
        <v>0.14666666666666672</v>
      </c>
    </row>
    <row r="105" spans="1:12" x14ac:dyDescent="0.25">
      <c r="A105" s="1" t="s">
        <v>30</v>
      </c>
      <c r="B105">
        <f>'[1]SCC x Atuacao = Comércio'!B105/'[1]SCC x Atuacao = Comércio'!B73-1</f>
        <v>5.1546391752577359E-2</v>
      </c>
      <c r="C105" t="e">
        <f>'[1]SCC x Atuacao = Comércio'!C105/'[1]SCC x Atuacao = Comércio'!C73-1</f>
        <v>#DIV/0!</v>
      </c>
      <c r="D105" t="e">
        <f>'[1]SCC x Atuacao = Comércio'!D105/'[1]SCC x Atuacao = Comércio'!D73-1</f>
        <v>#DIV/0!</v>
      </c>
      <c r="E105" t="e">
        <f>'[1]SCC x Atuacao = Comércio'!E105/'[1]SCC x Atuacao = Comércio'!E73-1</f>
        <v>#DIV/0!</v>
      </c>
      <c r="F105">
        <f>'[1]SCC x Atuacao = Comércio'!F105/'[1]SCC x Atuacao = Comércio'!F73-1</f>
        <v>6.4159292035398163E-2</v>
      </c>
      <c r="G105" t="e">
        <f>'[1]SCC x Atuacao = Comércio'!G105/'[1]SCC x Atuacao = Comércio'!G73-1</f>
        <v>#DIV/0!</v>
      </c>
      <c r="H105" t="e">
        <f>'[1]SCC x Atuacao = Comércio'!H105/'[1]SCC x Atuacao = Comércio'!H73-1</f>
        <v>#DIV/0!</v>
      </c>
      <c r="I105">
        <f>'[1]SCC x Atuacao = Comércio'!I105/'[1]SCC x Atuacao = Comércio'!I73-1</f>
        <v>0</v>
      </c>
      <c r="J105" t="e">
        <f>'[1]SCC x Atuacao = Comércio'!J105/'[1]SCC x Atuacao = Comércio'!J73-1</f>
        <v>#DIV/0!</v>
      </c>
      <c r="K105" t="e">
        <f>'[1]SCC x Atuacao = Comércio'!K105/'[1]SCC x Atuacao = Comércio'!K73-1</f>
        <v>#DIV/0!</v>
      </c>
      <c r="L105">
        <f>'[1]SCC x Atuacao = Comércio'!L105/'[1]SCC x Atuacao = Comércio'!L73-1</f>
        <v>5.6384742951907096E-2</v>
      </c>
    </row>
    <row r="106" spans="1:12" x14ac:dyDescent="0.25">
      <c r="A106" s="1" t="s">
        <v>29</v>
      </c>
      <c r="B106">
        <f>'[1]SCC x Atuacao = Comércio'!B106/'[1]SCC x Atuacao = Comércio'!B74-1</f>
        <v>0.44444444444444442</v>
      </c>
      <c r="C106" t="e">
        <f>'[1]SCC x Atuacao = Comércio'!C106/'[1]SCC x Atuacao = Comércio'!C74-1</f>
        <v>#DIV/0!</v>
      </c>
      <c r="D106" t="e">
        <f>'[1]SCC x Atuacao = Comércio'!D106/'[1]SCC x Atuacao = Comércio'!D74-1</f>
        <v>#DIV/0!</v>
      </c>
      <c r="E106" t="e">
        <f>'[1]SCC x Atuacao = Comércio'!E106/'[1]SCC x Atuacao = Comércio'!E74-1</f>
        <v>#DIV/0!</v>
      </c>
      <c r="F106">
        <f>'[1]SCC x Atuacao = Comércio'!F106/'[1]SCC x Atuacao = Comércio'!F74-1</f>
        <v>0.125</v>
      </c>
      <c r="G106" t="e">
        <f>'[1]SCC x Atuacao = Comércio'!G106/'[1]SCC x Atuacao = Comércio'!G74-1</f>
        <v>#DIV/0!</v>
      </c>
      <c r="H106" t="e">
        <f>'[1]SCC x Atuacao = Comércio'!H106/'[1]SCC x Atuacao = Comércio'!H74-1</f>
        <v>#DIV/0!</v>
      </c>
      <c r="I106">
        <f>'[1]SCC x Atuacao = Comércio'!I106/'[1]SCC x Atuacao = Comércio'!I74-1</f>
        <v>0.16666666666666674</v>
      </c>
      <c r="J106" t="e">
        <f>'[1]SCC x Atuacao = Comércio'!J106/'[1]SCC x Atuacao = Comércio'!J74-1</f>
        <v>#DIV/0!</v>
      </c>
      <c r="K106" t="e">
        <f>'[1]SCC x Atuacao = Comércio'!K106/'[1]SCC x Atuacao = Comércio'!K74-1</f>
        <v>#DIV/0!</v>
      </c>
      <c r="L106">
        <f>'[1]SCC x Atuacao = Comércio'!L106/'[1]SCC x Atuacao = Comércio'!L74-1</f>
        <v>0.16455696202531644</v>
      </c>
    </row>
    <row r="107" spans="1:12" x14ac:dyDescent="0.25">
      <c r="A107" s="1" t="s">
        <v>28</v>
      </c>
      <c r="B107">
        <f>'[1]SCC x Atuacao = Comércio'!B107/'[1]SCC x Atuacao = Comércio'!B75-1</f>
        <v>0.27272727272727271</v>
      </c>
      <c r="C107" t="e">
        <f>'[1]SCC x Atuacao = Comércio'!C107/'[1]SCC x Atuacao = Comércio'!C75-1</f>
        <v>#DIV/0!</v>
      </c>
      <c r="D107" t="e">
        <f>'[1]SCC x Atuacao = Comércio'!D107/'[1]SCC x Atuacao = Comércio'!D75-1</f>
        <v>#DIV/0!</v>
      </c>
      <c r="E107" t="e">
        <f>'[1]SCC x Atuacao = Comércio'!E107/'[1]SCC x Atuacao = Comércio'!E75-1</f>
        <v>#DIV/0!</v>
      </c>
      <c r="F107">
        <f>'[1]SCC x Atuacao = Comércio'!F107/'[1]SCC x Atuacao = Comércio'!F75-1</f>
        <v>8.2802547770700619E-2</v>
      </c>
      <c r="G107" t="e">
        <f>'[1]SCC x Atuacao = Comércio'!G107/'[1]SCC x Atuacao = Comércio'!G75-1</f>
        <v>#DIV/0!</v>
      </c>
      <c r="H107" t="e">
        <f>'[1]SCC x Atuacao = Comércio'!H107/'[1]SCC x Atuacao = Comércio'!H75-1</f>
        <v>#DIV/0!</v>
      </c>
      <c r="I107">
        <f>'[1]SCC x Atuacao = Comércio'!I107/'[1]SCC x Atuacao = Comércio'!I75-1</f>
        <v>-0.19047619047619047</v>
      </c>
      <c r="J107" t="e">
        <f>'[1]SCC x Atuacao = Comércio'!J107/'[1]SCC x Atuacao = Comércio'!J75-1</f>
        <v>#DIV/0!</v>
      </c>
      <c r="K107" t="e">
        <f>'[1]SCC x Atuacao = Comércio'!K107/'[1]SCC x Atuacao = Comércio'!K75-1</f>
        <v>#DIV/0!</v>
      </c>
      <c r="L107">
        <f>'[1]SCC x Atuacao = Comércio'!L107/'[1]SCC x Atuacao = Comércio'!L75-1</f>
        <v>7.4999999999999956E-2</v>
      </c>
    </row>
    <row r="108" spans="1:12" x14ac:dyDescent="0.25">
      <c r="A108" s="1" t="s">
        <v>27</v>
      </c>
      <c r="B108">
        <f>'[1]SCC x Atuacao = Comércio'!B108/'[1]SCC x Atuacao = Comércio'!B76-1</f>
        <v>0.171875</v>
      </c>
      <c r="C108" t="e">
        <f>'[1]SCC x Atuacao = Comércio'!C108/'[1]SCC x Atuacao = Comércio'!C76-1</f>
        <v>#DIV/0!</v>
      </c>
      <c r="D108" t="e">
        <f>'[1]SCC x Atuacao = Comércio'!D108/'[1]SCC x Atuacao = Comércio'!D76-1</f>
        <v>#DIV/0!</v>
      </c>
      <c r="E108" t="e">
        <f>'[1]SCC x Atuacao = Comércio'!E108/'[1]SCC x Atuacao = Comércio'!E76-1</f>
        <v>#DIV/0!</v>
      </c>
      <c r="F108">
        <f>'[1]SCC x Atuacao = Comércio'!F108/'[1]SCC x Atuacao = Comércio'!F76-1</f>
        <v>8.8516746411483327E-2</v>
      </c>
      <c r="G108" t="e">
        <f>'[1]SCC x Atuacao = Comércio'!G108/'[1]SCC x Atuacao = Comércio'!G76-1</f>
        <v>#DIV/0!</v>
      </c>
      <c r="H108" t="e">
        <f>'[1]SCC x Atuacao = Comércio'!H108/'[1]SCC x Atuacao = Comércio'!H76-1</f>
        <v>#DIV/0!</v>
      </c>
      <c r="I108">
        <f>'[1]SCC x Atuacao = Comércio'!I108/'[1]SCC x Atuacao = Comércio'!I76-1</f>
        <v>0.1063829787234043</v>
      </c>
      <c r="J108" t="e">
        <f>'[1]SCC x Atuacao = Comércio'!J108/'[1]SCC x Atuacao = Comércio'!J76-1</f>
        <v>#DIV/0!</v>
      </c>
      <c r="K108" t="e">
        <f>'[1]SCC x Atuacao = Comércio'!K108/'[1]SCC x Atuacao = Comércio'!K76-1</f>
        <v>#DIV/0!</v>
      </c>
      <c r="L108">
        <f>'[1]SCC x Atuacao = Comércio'!L108/'[1]SCC x Atuacao = Comércio'!L76-1</f>
        <v>0.10018903591682427</v>
      </c>
    </row>
    <row r="109" spans="1:12" x14ac:dyDescent="0.25">
      <c r="A109" s="1" t="s">
        <v>26</v>
      </c>
      <c r="B109">
        <f>'[1]SCC x Atuacao = Comércio'!B109/'[1]SCC x Atuacao = Comércio'!B77-1</f>
        <v>0.22033898305084754</v>
      </c>
      <c r="C109" t="e">
        <f>'[1]SCC x Atuacao = Comércio'!C109/'[1]SCC x Atuacao = Comércio'!C77-1</f>
        <v>#DIV/0!</v>
      </c>
      <c r="D109" t="e">
        <f>'[1]SCC x Atuacao = Comércio'!D109/'[1]SCC x Atuacao = Comércio'!D77-1</f>
        <v>#DIV/0!</v>
      </c>
      <c r="E109" t="e">
        <f>'[1]SCC x Atuacao = Comércio'!E109/'[1]SCC x Atuacao = Comércio'!E77-1</f>
        <v>#DIV/0!</v>
      </c>
      <c r="F109">
        <f>'[1]SCC x Atuacao = Comércio'!F109/'[1]SCC x Atuacao = Comércio'!F77-1</f>
        <v>6.6115702479338845E-2</v>
      </c>
      <c r="G109" t="e">
        <f>'[1]SCC x Atuacao = Comércio'!G109/'[1]SCC x Atuacao = Comércio'!G77-1</f>
        <v>#DIV/0!</v>
      </c>
      <c r="H109" t="e">
        <f>'[1]SCC x Atuacao = Comércio'!H109/'[1]SCC x Atuacao = Comércio'!H77-1</f>
        <v>#DIV/0!</v>
      </c>
      <c r="I109">
        <f>'[1]SCC x Atuacao = Comércio'!I109/'[1]SCC x Atuacao = Comércio'!I77-1</f>
        <v>-3.2258064516129004E-2</v>
      </c>
      <c r="J109" t="e">
        <f>'[1]SCC x Atuacao = Comércio'!J109/'[1]SCC x Atuacao = Comércio'!J77-1</f>
        <v>#DIV/0!</v>
      </c>
      <c r="K109" t="e">
        <f>'[1]SCC x Atuacao = Comércio'!K109/'[1]SCC x Atuacao = Comércio'!K77-1</f>
        <v>#DIV/0!</v>
      </c>
      <c r="L109">
        <f>'[1]SCC x Atuacao = Comércio'!L109/'[1]SCC x Atuacao = Comércio'!L77-1</f>
        <v>8.43373493975903E-2</v>
      </c>
    </row>
    <row r="110" spans="1:12" x14ac:dyDescent="0.25">
      <c r="A110" s="1" t="s">
        <v>25</v>
      </c>
      <c r="B110">
        <f>'[1]SCC x Atuacao = Comércio'!B110/'[1]SCC x Atuacao = Comércio'!B78-1</f>
        <v>0.11612903225806459</v>
      </c>
      <c r="C110" t="e">
        <f>'[1]SCC x Atuacao = Comércio'!C110/'[1]SCC x Atuacao = Comércio'!C78-1</f>
        <v>#DIV/0!</v>
      </c>
      <c r="D110" t="e">
        <f>'[1]SCC x Atuacao = Comércio'!D110/'[1]SCC x Atuacao = Comércio'!D78-1</f>
        <v>#DIV/0!</v>
      </c>
      <c r="E110" t="e">
        <f>'[1]SCC x Atuacao = Comércio'!E110/'[1]SCC x Atuacao = Comércio'!E78-1</f>
        <v>#DIV/0!</v>
      </c>
      <c r="F110">
        <f>'[1]SCC x Atuacao = Comércio'!F110/'[1]SCC x Atuacao = Comércio'!F78-1</f>
        <v>7.8061911170928644E-2</v>
      </c>
      <c r="G110" t="e">
        <f>'[1]SCC x Atuacao = Comércio'!G110/'[1]SCC x Atuacao = Comércio'!G78-1</f>
        <v>#DIV/0!</v>
      </c>
      <c r="H110" t="e">
        <f>'[1]SCC x Atuacao = Comércio'!H110/'[1]SCC x Atuacao = Comércio'!H78-1</f>
        <v>#DIV/0!</v>
      </c>
      <c r="I110">
        <f>'[1]SCC x Atuacao = Comércio'!I110/'[1]SCC x Atuacao = Comércio'!I78-1</f>
        <v>0.12359550561797761</v>
      </c>
      <c r="J110" t="e">
        <f>'[1]SCC x Atuacao = Comércio'!J110/'[1]SCC x Atuacao = Comércio'!J78-1</f>
        <v>#DIV/0!</v>
      </c>
      <c r="K110" t="e">
        <f>'[1]SCC x Atuacao = Comércio'!K110/'[1]SCC x Atuacao = Comércio'!K78-1</f>
        <v>#DIV/0!</v>
      </c>
      <c r="L110">
        <f>'[1]SCC x Atuacao = Comércio'!L110/'[1]SCC x Atuacao = Comércio'!L78-1</f>
        <v>8.8145896656534939E-2</v>
      </c>
    </row>
    <row r="111" spans="1:12" x14ac:dyDescent="0.25">
      <c r="A111" s="1" t="s">
        <v>24</v>
      </c>
      <c r="B111">
        <f>'[1]SCC x Atuacao = Comércio'!B111/'[1]SCC x Atuacao = Comércio'!B79-1</f>
        <v>7.7922077922077948E-2</v>
      </c>
      <c r="C111" t="e">
        <f>'[1]SCC x Atuacao = Comércio'!C111/'[1]SCC x Atuacao = Comércio'!C79-1</f>
        <v>#DIV/0!</v>
      </c>
      <c r="D111" t="e">
        <f>'[1]SCC x Atuacao = Comércio'!D111/'[1]SCC x Atuacao = Comércio'!D79-1</f>
        <v>#DIV/0!</v>
      </c>
      <c r="E111" t="e">
        <f>'[1]SCC x Atuacao = Comércio'!E111/'[1]SCC x Atuacao = Comércio'!E79-1</f>
        <v>#DIV/0!</v>
      </c>
      <c r="F111">
        <f>'[1]SCC x Atuacao = Comércio'!F111/'[1]SCC x Atuacao = Comércio'!F79-1</f>
        <v>5.9405940594059459E-2</v>
      </c>
      <c r="G111" t="e">
        <f>'[1]SCC x Atuacao = Comércio'!G111/'[1]SCC x Atuacao = Comércio'!G79-1</f>
        <v>#DIV/0!</v>
      </c>
      <c r="H111" t="e">
        <f>'[1]SCC x Atuacao = Comércio'!H111/'[1]SCC x Atuacao = Comércio'!H79-1</f>
        <v>#DIV/0!</v>
      </c>
      <c r="I111">
        <f>'[1]SCC x Atuacao = Comércio'!I111/'[1]SCC x Atuacao = Comércio'!I79-1</f>
        <v>-6.6666666666666652E-2</v>
      </c>
      <c r="J111" t="e">
        <f>'[1]SCC x Atuacao = Comércio'!J111/'[1]SCC x Atuacao = Comércio'!J79-1</f>
        <v>#DIV/0!</v>
      </c>
      <c r="K111" t="e">
        <f>'[1]SCC x Atuacao = Comércio'!K111/'[1]SCC x Atuacao = Comércio'!K79-1</f>
        <v>#DIV/0!</v>
      </c>
      <c r="L111">
        <f>'[1]SCC x Atuacao = Comércio'!L111/'[1]SCC x Atuacao = Comércio'!L79-1</f>
        <v>4.9411764705882266E-2</v>
      </c>
    </row>
    <row r="112" spans="1:12" x14ac:dyDescent="0.25">
      <c r="A112" s="1" t="s">
        <v>23</v>
      </c>
      <c r="B112">
        <f>'[1]SCC x Atuacao = Comércio'!B112/'[1]SCC x Atuacao = Comércio'!B80-1</f>
        <v>-5.2631578947368474E-2</v>
      </c>
      <c r="C112" t="e">
        <f>'[1]SCC x Atuacao = Comércio'!C112/'[1]SCC x Atuacao = Comércio'!C80-1</f>
        <v>#DIV/0!</v>
      </c>
      <c r="D112" t="e">
        <f>'[1]SCC x Atuacao = Comércio'!D112/'[1]SCC x Atuacao = Comércio'!D80-1</f>
        <v>#DIV/0!</v>
      </c>
      <c r="E112" t="e">
        <f>'[1]SCC x Atuacao = Comércio'!E112/'[1]SCC x Atuacao = Comércio'!E80-1</f>
        <v>#DIV/0!</v>
      </c>
      <c r="F112">
        <f>'[1]SCC x Atuacao = Comércio'!F112/'[1]SCC x Atuacao = Comércio'!F80-1</f>
        <v>4.3824701195219085E-2</v>
      </c>
      <c r="G112" t="e">
        <f>'[1]SCC x Atuacao = Comércio'!G112/'[1]SCC x Atuacao = Comércio'!G80-1</f>
        <v>#DIV/0!</v>
      </c>
      <c r="H112" t="e">
        <f>'[1]SCC x Atuacao = Comércio'!H112/'[1]SCC x Atuacao = Comércio'!H80-1</f>
        <v>#DIV/0!</v>
      </c>
      <c r="I112">
        <f>'[1]SCC x Atuacao = Comércio'!I112/'[1]SCC x Atuacao = Comércio'!I80-1</f>
        <v>0</v>
      </c>
      <c r="J112" t="e">
        <f>'[1]SCC x Atuacao = Comércio'!J112/'[1]SCC x Atuacao = Comércio'!J80-1</f>
        <v>#DIV/0!</v>
      </c>
      <c r="K112" t="e">
        <f>'[1]SCC x Atuacao = Comércio'!K112/'[1]SCC x Atuacao = Comércio'!K80-1</f>
        <v>#DIV/0!</v>
      </c>
      <c r="L112">
        <f>'[1]SCC x Atuacao = Comércio'!L112/'[1]SCC x Atuacao = Comércio'!L80-1</f>
        <v>1.9718309859154903E-2</v>
      </c>
    </row>
    <row r="113" spans="1:12" x14ac:dyDescent="0.25">
      <c r="A113" s="1" t="s">
        <v>22</v>
      </c>
      <c r="B113">
        <f>'[1]SCC x Atuacao = Comércio'!B113/'[1]SCC x Atuacao = Comércio'!B81-1</f>
        <v>0.13580246913580241</v>
      </c>
      <c r="C113" t="e">
        <f>'[1]SCC x Atuacao = Comércio'!C113/'[1]SCC x Atuacao = Comércio'!C81-1</f>
        <v>#DIV/0!</v>
      </c>
      <c r="D113" t="e">
        <f>'[1]SCC x Atuacao = Comércio'!D113/'[1]SCC x Atuacao = Comércio'!D81-1</f>
        <v>#DIV/0!</v>
      </c>
      <c r="E113" t="e">
        <f>'[1]SCC x Atuacao = Comércio'!E113/'[1]SCC x Atuacao = Comércio'!E81-1</f>
        <v>#DIV/0!</v>
      </c>
      <c r="F113">
        <f>'[1]SCC x Atuacao = Comércio'!F113/'[1]SCC x Atuacao = Comércio'!F81-1</f>
        <v>4.9311926605504652E-2</v>
      </c>
      <c r="G113" t="e">
        <f>'[1]SCC x Atuacao = Comércio'!G113/'[1]SCC x Atuacao = Comércio'!G81-1</f>
        <v>#DIV/0!</v>
      </c>
      <c r="H113" t="e">
        <f>'[1]SCC x Atuacao = Comércio'!H113/'[1]SCC x Atuacao = Comércio'!H81-1</f>
        <v>#DIV/0!</v>
      </c>
      <c r="I113">
        <f>'[1]SCC x Atuacao = Comércio'!I113/'[1]SCC x Atuacao = Comércio'!I81-1</f>
        <v>-0.1021897810218978</v>
      </c>
      <c r="J113" t="e">
        <f>'[1]SCC x Atuacao = Comércio'!J113/'[1]SCC x Atuacao = Comércio'!J81-1</f>
        <v>#DIV/0!</v>
      </c>
      <c r="K113" t="e">
        <f>'[1]SCC x Atuacao = Comércio'!K113/'[1]SCC x Atuacao = Comércio'!K81-1</f>
        <v>#DIV/0!</v>
      </c>
      <c r="L113">
        <f>'[1]SCC x Atuacao = Comércio'!L113/'[1]SCC x Atuacao = Comércio'!L81-1</f>
        <v>4.3552519214346663E-2</v>
      </c>
    </row>
    <row r="114" spans="1:12" x14ac:dyDescent="0.25">
      <c r="A114" s="1" t="s">
        <v>21</v>
      </c>
      <c r="B114">
        <f>'[1]SCC x Atuacao = Comércio'!B114/'[1]SCC x Atuacao = Comércio'!B82-1</f>
        <v>-2.1739130434782594E-2</v>
      </c>
      <c r="C114" t="e">
        <f>'[1]SCC x Atuacao = Comércio'!C114/'[1]SCC x Atuacao = Comércio'!C82-1</f>
        <v>#DIV/0!</v>
      </c>
      <c r="D114" t="e">
        <f>'[1]SCC x Atuacao = Comércio'!D114/'[1]SCC x Atuacao = Comércio'!D82-1</f>
        <v>#DIV/0!</v>
      </c>
      <c r="E114" t="e">
        <f>'[1]SCC x Atuacao = Comércio'!E114/'[1]SCC x Atuacao = Comércio'!E82-1</f>
        <v>#DIV/0!</v>
      </c>
      <c r="F114">
        <f>'[1]SCC x Atuacao = Comércio'!F114/'[1]SCC x Atuacao = Comércio'!F82-1</f>
        <v>-1.851851851851849E-2</v>
      </c>
      <c r="G114" t="e">
        <f>'[1]SCC x Atuacao = Comércio'!G114/'[1]SCC x Atuacao = Comércio'!G82-1</f>
        <v>#DIV/0!</v>
      </c>
      <c r="H114" t="e">
        <f>'[1]SCC x Atuacao = Comércio'!H114/'[1]SCC x Atuacao = Comércio'!H82-1</f>
        <v>#DIV/0!</v>
      </c>
      <c r="I114">
        <f>'[1]SCC x Atuacao = Comércio'!I114/'[1]SCC x Atuacao = Comércio'!I82-1</f>
        <v>0.12000000000000011</v>
      </c>
      <c r="J114" t="e">
        <f>'[1]SCC x Atuacao = Comércio'!J114/'[1]SCC x Atuacao = Comércio'!J82-1</f>
        <v>#DIV/0!</v>
      </c>
      <c r="K114" t="e">
        <f>'[1]SCC x Atuacao = Comércio'!K114/'[1]SCC x Atuacao = Comércio'!K82-1</f>
        <v>#DIV/0!</v>
      </c>
      <c r="L114">
        <f>'[1]SCC x Atuacao = Comércio'!L114/'[1]SCC x Atuacao = Comércio'!L82-1</f>
        <v>-8.7976539589442737E-3</v>
      </c>
    </row>
    <row r="115" spans="1:12" x14ac:dyDescent="0.25">
      <c r="A115" s="1" t="s">
        <v>20</v>
      </c>
      <c r="B115">
        <f>'[1]SCC x Atuacao = Comércio'!B115/'[1]SCC x Atuacao = Comércio'!B83-1</f>
        <v>2.9850746268656803E-2</v>
      </c>
      <c r="C115" t="e">
        <f>'[1]SCC x Atuacao = Comércio'!C115/'[1]SCC x Atuacao = Comércio'!C83-1</f>
        <v>#DIV/0!</v>
      </c>
      <c r="D115" t="e">
        <f>'[1]SCC x Atuacao = Comércio'!D115/'[1]SCC x Atuacao = Comércio'!D83-1</f>
        <v>#DIV/0!</v>
      </c>
      <c r="E115" t="e">
        <f>'[1]SCC x Atuacao = Comércio'!E115/'[1]SCC x Atuacao = Comércio'!E83-1</f>
        <v>#DIV/0!</v>
      </c>
      <c r="F115">
        <f>'[1]SCC x Atuacao = Comércio'!F115/'[1]SCC x Atuacao = Comércio'!F83-1</f>
        <v>4.7210300429184615E-2</v>
      </c>
      <c r="G115" t="e">
        <f>'[1]SCC x Atuacao = Comércio'!G115/'[1]SCC x Atuacao = Comércio'!G83-1</f>
        <v>#DIV/0!</v>
      </c>
      <c r="H115" t="e">
        <f>'[1]SCC x Atuacao = Comércio'!H115/'[1]SCC x Atuacao = Comércio'!H83-1</f>
        <v>#DIV/0!</v>
      </c>
      <c r="I115">
        <f>'[1]SCC x Atuacao = Comércio'!I115/'[1]SCC x Atuacao = Comércio'!I83-1</f>
        <v>-9.0909090909090939E-2</v>
      </c>
      <c r="J115" t="e">
        <f>'[1]SCC x Atuacao = Comércio'!J115/'[1]SCC x Atuacao = Comércio'!J83-1</f>
        <v>#DIV/0!</v>
      </c>
      <c r="K115" t="e">
        <f>'[1]SCC x Atuacao = Comércio'!K115/'[1]SCC x Atuacao = Comércio'!K83-1</f>
        <v>#DIV/0!</v>
      </c>
      <c r="L115">
        <f>'[1]SCC x Atuacao = Comércio'!L115/'[1]SCC x Atuacao = Comércio'!L83-1</f>
        <v>3.8585209003215493E-2</v>
      </c>
    </row>
    <row r="116" spans="1:12" x14ac:dyDescent="0.25">
      <c r="A116" s="1" t="s">
        <v>19</v>
      </c>
      <c r="B116">
        <f>'[1]SCC x Atuacao = Comércio'!B116/'[1]SCC x Atuacao = Comércio'!B84-1</f>
        <v>0.13043478260869557</v>
      </c>
      <c r="C116" t="e">
        <f>'[1]SCC x Atuacao = Comércio'!C116/'[1]SCC x Atuacao = Comércio'!C84-1</f>
        <v>#DIV/0!</v>
      </c>
      <c r="D116" t="e">
        <f>'[1]SCC x Atuacao = Comércio'!D116/'[1]SCC x Atuacao = Comércio'!D84-1</f>
        <v>#DIV/0!</v>
      </c>
      <c r="E116" t="e">
        <f>'[1]SCC x Atuacao = Comércio'!E116/'[1]SCC x Atuacao = Comércio'!E84-1</f>
        <v>#DIV/0!</v>
      </c>
      <c r="F116">
        <f>'[1]SCC x Atuacao = Comércio'!F116/'[1]SCC x Atuacao = Comércio'!F84-1</f>
        <v>4.0449438202247112E-2</v>
      </c>
      <c r="G116" t="e">
        <f>'[1]SCC x Atuacao = Comércio'!G116/'[1]SCC x Atuacao = Comércio'!G84-1</f>
        <v>#DIV/0!</v>
      </c>
      <c r="H116" t="e">
        <f>'[1]SCC x Atuacao = Comércio'!H116/'[1]SCC x Atuacao = Comércio'!H84-1</f>
        <v>#DIV/0!</v>
      </c>
      <c r="I116">
        <f>'[1]SCC x Atuacao = Comércio'!I116/'[1]SCC x Atuacao = Comércio'!I84-1</f>
        <v>1.0362694300518172E-2</v>
      </c>
      <c r="J116" t="e">
        <f>'[1]SCC x Atuacao = Comércio'!J116/'[1]SCC x Atuacao = Comércio'!J84-1</f>
        <v>#DIV/0!</v>
      </c>
      <c r="K116" t="e">
        <f>'[1]SCC x Atuacao = Comércio'!K116/'[1]SCC x Atuacao = Comércio'!K84-1</f>
        <v>#DIV/0!</v>
      </c>
      <c r="L116">
        <f>'[1]SCC x Atuacao = Comércio'!L116/'[1]SCC x Atuacao = Comércio'!L84-1</f>
        <v>4.9971925884334745E-2</v>
      </c>
    </row>
    <row r="117" spans="1:12" x14ac:dyDescent="0.25">
      <c r="A117" s="1" t="s">
        <v>18</v>
      </c>
      <c r="B117">
        <f>'[1]SCC x Atuacao = Comércio'!B117/'[1]SCC x Atuacao = Comércio'!B85-1</f>
        <v>6.4739884393063551E-2</v>
      </c>
      <c r="C117" t="e">
        <f>'[1]SCC x Atuacao = Comércio'!C117/'[1]SCC x Atuacao = Comércio'!C85-1</f>
        <v>#DIV/0!</v>
      </c>
      <c r="D117" t="e">
        <f>'[1]SCC x Atuacao = Comércio'!D117/'[1]SCC x Atuacao = Comércio'!D85-1</f>
        <v>#DIV/0!</v>
      </c>
      <c r="E117" t="e">
        <f>'[1]SCC x Atuacao = Comércio'!E117/'[1]SCC x Atuacao = Comércio'!E85-1</f>
        <v>#DIV/0!</v>
      </c>
      <c r="F117">
        <f>'[1]SCC x Atuacao = Comércio'!F117/'[1]SCC x Atuacao = Comércio'!F85-1</f>
        <v>9.2739798622152314E-3</v>
      </c>
      <c r="G117" t="e">
        <f>'[1]SCC x Atuacao = Comércio'!G117/'[1]SCC x Atuacao = Comércio'!G85-1</f>
        <v>#DIV/0!</v>
      </c>
      <c r="H117" t="e">
        <f>'[1]SCC x Atuacao = Comércio'!H117/'[1]SCC x Atuacao = Comércio'!H85-1</f>
        <v>#DIV/0!</v>
      </c>
      <c r="I117">
        <f>'[1]SCC x Atuacao = Comércio'!I117/'[1]SCC x Atuacao = Comércio'!I85-1</f>
        <v>1.2531328320801949E-2</v>
      </c>
      <c r="J117" t="e">
        <f>'[1]SCC x Atuacao = Comércio'!J117/'[1]SCC x Atuacao = Comércio'!J85-1</f>
        <v>#DIV/0!</v>
      </c>
      <c r="K117" t="e">
        <f>'[1]SCC x Atuacao = Comércio'!K117/'[1]SCC x Atuacao = Comércio'!K85-1</f>
        <v>#DIV/0!</v>
      </c>
      <c r="L117">
        <f>'[1]SCC x Atuacao = Comércio'!L117/'[1]SCC x Atuacao = Comércio'!L85-1</f>
        <v>1.9055180627232993E-2</v>
      </c>
    </row>
    <row r="118" spans="1:12" x14ac:dyDescent="0.25">
      <c r="A118" s="1" t="s">
        <v>17</v>
      </c>
      <c r="B118">
        <f>'[1]SCC x Atuacao = Comércio'!B118/'[1]SCC x Atuacao = Comércio'!B86-1</f>
        <v>8.0769230769230704E-2</v>
      </c>
      <c r="C118" t="e">
        <f>'[1]SCC x Atuacao = Comércio'!C118/'[1]SCC x Atuacao = Comércio'!C86-1</f>
        <v>#DIV/0!</v>
      </c>
      <c r="D118" t="e">
        <f>'[1]SCC x Atuacao = Comércio'!D118/'[1]SCC x Atuacao = Comércio'!D86-1</f>
        <v>#DIV/0!</v>
      </c>
      <c r="E118" t="e">
        <f>'[1]SCC x Atuacao = Comércio'!E118/'[1]SCC x Atuacao = Comércio'!E86-1</f>
        <v>#DIV/0!</v>
      </c>
      <c r="F118">
        <f>'[1]SCC x Atuacao = Comércio'!F118/'[1]SCC x Atuacao = Comércio'!F86-1</f>
        <v>-4.3041606886656814E-3</v>
      </c>
      <c r="G118" t="e">
        <f>'[1]SCC x Atuacao = Comércio'!G118/'[1]SCC x Atuacao = Comércio'!G86-1</f>
        <v>#DIV/0!</v>
      </c>
      <c r="H118" t="e">
        <f>'[1]SCC x Atuacao = Comércio'!H118/'[1]SCC x Atuacao = Comércio'!H86-1</f>
        <v>#DIV/0!</v>
      </c>
      <c r="I118">
        <f>'[1]SCC x Atuacao = Comércio'!I118/'[1]SCC x Atuacao = Comércio'!I86-1</f>
        <v>7.1428571428571397E-2</v>
      </c>
      <c r="J118" t="e">
        <f>'[1]SCC x Atuacao = Comércio'!J118/'[1]SCC x Atuacao = Comércio'!J86-1</f>
        <v>#DIV/0!</v>
      </c>
      <c r="K118" t="e">
        <f>'[1]SCC x Atuacao = Comércio'!K118/'[1]SCC x Atuacao = Comércio'!K86-1</f>
        <v>#DIV/0!</v>
      </c>
      <c r="L118">
        <f>'[1]SCC x Atuacao = Comércio'!L118/'[1]SCC x Atuacao = Comércio'!L86-1</f>
        <v>2.2395326192794496E-2</v>
      </c>
    </row>
    <row r="119" spans="1:12" x14ac:dyDescent="0.25">
      <c r="A119" s="1" t="s">
        <v>16</v>
      </c>
      <c r="B119">
        <f>'[1]SCC x Atuacao = Comércio'!B119/'[1]SCC x Atuacao = Comércio'!B87-1</f>
        <v>3.6036036036036112E-2</v>
      </c>
      <c r="C119" t="e">
        <f>'[1]SCC x Atuacao = Comércio'!C119/'[1]SCC x Atuacao = Comércio'!C87-1</f>
        <v>#DIV/0!</v>
      </c>
      <c r="D119" t="e">
        <f>'[1]SCC x Atuacao = Comércio'!D119/'[1]SCC x Atuacao = Comércio'!D87-1</f>
        <v>#DIV/0!</v>
      </c>
      <c r="E119" t="e">
        <f>'[1]SCC x Atuacao = Comércio'!E119/'[1]SCC x Atuacao = Comércio'!E87-1</f>
        <v>#DIV/0!</v>
      </c>
      <c r="F119">
        <f>'[1]SCC x Atuacao = Comércio'!F119/'[1]SCC x Atuacao = Comércio'!F87-1</f>
        <v>1.1323425336164261E-2</v>
      </c>
      <c r="G119" t="e">
        <f>'[1]SCC x Atuacao = Comércio'!G119/'[1]SCC x Atuacao = Comércio'!G87-1</f>
        <v>#DIV/0!</v>
      </c>
      <c r="H119" t="e">
        <f>'[1]SCC x Atuacao = Comércio'!H119/'[1]SCC x Atuacao = Comércio'!H87-1</f>
        <v>#DIV/0!</v>
      </c>
      <c r="I119">
        <f>'[1]SCC x Atuacao = Comércio'!I119/'[1]SCC x Atuacao = Comércio'!I87-1</f>
        <v>-7.6923076923076872E-2</v>
      </c>
      <c r="J119" t="e">
        <f>'[1]SCC x Atuacao = Comércio'!J119/'[1]SCC x Atuacao = Comércio'!J87-1</f>
        <v>#DIV/0!</v>
      </c>
      <c r="K119" t="e">
        <f>'[1]SCC x Atuacao = Comércio'!K119/'[1]SCC x Atuacao = Comércio'!K87-1</f>
        <v>#DIV/0!</v>
      </c>
      <c r="L119">
        <f>'[1]SCC x Atuacao = Comércio'!L119/'[1]SCC x Atuacao = Comércio'!L87-1</f>
        <v>9.1954022988505191E-3</v>
      </c>
    </row>
    <row r="120" spans="1:12" x14ac:dyDescent="0.25">
      <c r="A120" s="1" t="s">
        <v>15</v>
      </c>
      <c r="B120">
        <f>'[1]SCC x Atuacao = Comércio'!B120/'[1]SCC x Atuacao = Comércio'!B88-1</f>
        <v>5.7877813504823239E-2</v>
      </c>
      <c r="C120" t="e">
        <f>'[1]SCC x Atuacao = Comércio'!C120/'[1]SCC x Atuacao = Comércio'!C88-1</f>
        <v>#DIV/0!</v>
      </c>
      <c r="D120" t="e">
        <f>'[1]SCC x Atuacao = Comércio'!D120/'[1]SCC x Atuacao = Comércio'!D88-1</f>
        <v>#DIV/0!</v>
      </c>
      <c r="E120" t="e">
        <f>'[1]SCC x Atuacao = Comércio'!E120/'[1]SCC x Atuacao = Comércio'!E88-1</f>
        <v>#DIV/0!</v>
      </c>
      <c r="F120">
        <f>'[1]SCC x Atuacao = Comércio'!F120/'[1]SCC x Atuacao = Comércio'!F88-1</f>
        <v>9.9206349206348854E-4</v>
      </c>
      <c r="G120" t="e">
        <f>'[1]SCC x Atuacao = Comércio'!G120/'[1]SCC x Atuacao = Comércio'!G88-1</f>
        <v>#DIV/0!</v>
      </c>
      <c r="H120" t="e">
        <f>'[1]SCC x Atuacao = Comércio'!H120/'[1]SCC x Atuacao = Comércio'!H88-1</f>
        <v>#DIV/0!</v>
      </c>
      <c r="I120">
        <f>'[1]SCC x Atuacao = Comércio'!I120/'[1]SCC x Atuacao = Comércio'!I88-1</f>
        <v>-2.7879677182685247E-2</v>
      </c>
      <c r="J120" t="e">
        <f>'[1]SCC x Atuacao = Comércio'!J120/'[1]SCC x Atuacao = Comércio'!J88-1</f>
        <v>#DIV/0!</v>
      </c>
      <c r="K120" t="e">
        <f>'[1]SCC x Atuacao = Comércio'!K120/'[1]SCC x Atuacao = Comércio'!K88-1</f>
        <v>#DIV/0!</v>
      </c>
      <c r="L120">
        <f>'[1]SCC x Atuacao = Comércio'!L120/'[1]SCC x Atuacao = Comércio'!L88-1</f>
        <v>7.195301027900225E-3</v>
      </c>
    </row>
    <row r="121" spans="1:12" x14ac:dyDescent="0.25">
      <c r="A121" s="1" t="s">
        <v>14</v>
      </c>
      <c r="B121">
        <f>'[1]SCC x Atuacao = Comércio'!B121/'[1]SCC x Atuacao = Comércio'!B89-1</f>
        <v>0.10714285714285721</v>
      </c>
      <c r="C121" t="e">
        <f>'[1]SCC x Atuacao = Comércio'!C121/'[1]SCC x Atuacao = Comércio'!C89-1</f>
        <v>#DIV/0!</v>
      </c>
      <c r="D121" t="e">
        <f>'[1]SCC x Atuacao = Comércio'!D121/'[1]SCC x Atuacao = Comércio'!D89-1</f>
        <v>#DIV/0!</v>
      </c>
      <c r="E121" t="e">
        <f>'[1]SCC x Atuacao = Comércio'!E121/'[1]SCC x Atuacao = Comércio'!E89-1</f>
        <v>#DIV/0!</v>
      </c>
      <c r="F121">
        <f>'[1]SCC x Atuacao = Comércio'!F121/'[1]SCC x Atuacao = Comércio'!F89-1</f>
        <v>1.2608353033884967E-2</v>
      </c>
      <c r="G121" t="e">
        <f>'[1]SCC x Atuacao = Comércio'!G121/'[1]SCC x Atuacao = Comércio'!G89-1</f>
        <v>#DIV/0!</v>
      </c>
      <c r="H121" t="e">
        <f>'[1]SCC x Atuacao = Comércio'!H121/'[1]SCC x Atuacao = Comércio'!H89-1</f>
        <v>#DIV/0!</v>
      </c>
      <c r="I121">
        <f>'[1]SCC x Atuacao = Comércio'!I121/'[1]SCC x Atuacao = Comércio'!I89-1</f>
        <v>6.1728395061728447E-2</v>
      </c>
      <c r="J121" t="e">
        <f>'[1]SCC x Atuacao = Comércio'!J121/'[1]SCC x Atuacao = Comércio'!J89-1</f>
        <v>#DIV/0!</v>
      </c>
      <c r="K121" t="e">
        <f>'[1]SCC x Atuacao = Comércio'!K121/'[1]SCC x Atuacao = Comércio'!K89-1</f>
        <v>#DIV/0!</v>
      </c>
      <c r="L121">
        <f>'[1]SCC x Atuacao = Comércio'!L121/'[1]SCC x Atuacao = Comércio'!L89-1</f>
        <v>3.6188860616341634E-2</v>
      </c>
    </row>
    <row r="122" spans="1:12" x14ac:dyDescent="0.25">
      <c r="A122" s="1" t="s">
        <v>13</v>
      </c>
      <c r="B122">
        <f>'[1]SCC x Atuacao = Comércio'!B122/'[1]SCC x Atuacao = Comércio'!B90-1</f>
        <v>4.7846889952153138E-2</v>
      </c>
      <c r="C122" t="e">
        <f>'[1]SCC x Atuacao = Comércio'!C122/'[1]SCC x Atuacao = Comércio'!C90-1</f>
        <v>#DIV/0!</v>
      </c>
      <c r="D122" t="e">
        <f>'[1]SCC x Atuacao = Comércio'!D122/'[1]SCC x Atuacao = Comércio'!D90-1</f>
        <v>#DIV/0!</v>
      </c>
      <c r="E122" t="e">
        <f>'[1]SCC x Atuacao = Comércio'!E122/'[1]SCC x Atuacao = Comércio'!E90-1</f>
        <v>#DIV/0!</v>
      </c>
      <c r="F122">
        <f>'[1]SCC x Atuacao = Comércio'!F122/'[1]SCC x Atuacao = Comércio'!F90-1</f>
        <v>-1.154107264086901E-2</v>
      </c>
      <c r="G122" t="e">
        <f>'[1]SCC x Atuacao = Comércio'!G122/'[1]SCC x Atuacao = Comércio'!G90-1</f>
        <v>#DIV/0!</v>
      </c>
      <c r="H122" t="e">
        <f>'[1]SCC x Atuacao = Comércio'!H122/'[1]SCC x Atuacao = Comércio'!H90-1</f>
        <v>#DIV/0!</v>
      </c>
      <c r="I122">
        <f>'[1]SCC x Atuacao = Comércio'!I122/'[1]SCC x Atuacao = Comércio'!I90-1</f>
        <v>-1.6666666666666718E-2</v>
      </c>
      <c r="J122" t="e">
        <f>'[1]SCC x Atuacao = Comércio'!J122/'[1]SCC x Atuacao = Comércio'!J90-1</f>
        <v>#DIV/0!</v>
      </c>
      <c r="K122" t="e">
        <f>'[1]SCC x Atuacao = Comércio'!K122/'[1]SCC x Atuacao = Comércio'!K90-1</f>
        <v>#DIV/0!</v>
      </c>
      <c r="L122">
        <f>'[1]SCC x Atuacao = Comércio'!L122/'[1]SCC x Atuacao = Comércio'!L90-1</f>
        <v>4.3859649122806044E-3</v>
      </c>
    </row>
    <row r="123" spans="1:12" x14ac:dyDescent="0.25">
      <c r="A123" s="1" t="s">
        <v>12</v>
      </c>
      <c r="B123">
        <f>'[1]SCC x Atuacao = Comércio'!B123/'[1]SCC x Atuacao = Comércio'!B91-1</f>
        <v>3.8988408851422518E-2</v>
      </c>
      <c r="C123" t="e">
        <f>'[1]SCC x Atuacao = Comércio'!C123/'[1]SCC x Atuacao = Comércio'!C91-1</f>
        <v>#DIV/0!</v>
      </c>
      <c r="D123" t="e">
        <f>'[1]SCC x Atuacao = Comércio'!D123/'[1]SCC x Atuacao = Comércio'!D91-1</f>
        <v>#DIV/0!</v>
      </c>
      <c r="E123" t="e">
        <f>'[1]SCC x Atuacao = Comércio'!E123/'[1]SCC x Atuacao = Comércio'!E91-1</f>
        <v>#DIV/0!</v>
      </c>
      <c r="F123">
        <f>'[1]SCC x Atuacao = Comércio'!F123/'[1]SCC x Atuacao = Comércio'!F91-1</f>
        <v>7.764609726195415E-3</v>
      </c>
      <c r="G123" t="e">
        <f>'[1]SCC x Atuacao = Comércio'!G123/'[1]SCC x Atuacao = Comércio'!G91-1</f>
        <v>#DIV/0!</v>
      </c>
      <c r="H123" t="e">
        <f>'[1]SCC x Atuacao = Comércio'!H123/'[1]SCC x Atuacao = Comércio'!H91-1</f>
        <v>#DIV/0!</v>
      </c>
      <c r="I123">
        <f>'[1]SCC x Atuacao = Comércio'!I123/'[1]SCC x Atuacao = Comércio'!I91-1</f>
        <v>-2.1739130434782594E-2</v>
      </c>
      <c r="J123" t="e">
        <f>'[1]SCC x Atuacao = Comércio'!J123/'[1]SCC x Atuacao = Comércio'!J91-1</f>
        <v>#DIV/0!</v>
      </c>
      <c r="K123" t="e">
        <f>'[1]SCC x Atuacao = Comércio'!K123/'[1]SCC x Atuacao = Comércio'!K91-1</f>
        <v>#DIV/0!</v>
      </c>
      <c r="L123">
        <f>'[1]SCC x Atuacao = Comércio'!L123/'[1]SCC x Atuacao = Comércio'!L91-1</f>
        <v>1.3179128563743925E-2</v>
      </c>
    </row>
    <row r="124" spans="1:12" x14ac:dyDescent="0.25">
      <c r="A124" s="1" t="s">
        <v>11</v>
      </c>
      <c r="B124">
        <f>'[1]SCC x Atuacao = Comércio'!B124/'[1]SCC x Atuacao = Comércio'!B92-1</f>
        <v>0.16666666666666674</v>
      </c>
      <c r="C124" t="e">
        <f>'[1]SCC x Atuacao = Comércio'!C124/'[1]SCC x Atuacao = Comércio'!C92-1</f>
        <v>#DIV/0!</v>
      </c>
      <c r="D124" t="e">
        <f>'[1]SCC x Atuacao = Comércio'!D124/'[1]SCC x Atuacao = Comércio'!D92-1</f>
        <v>#DIV/0!</v>
      </c>
      <c r="E124" t="e">
        <f>'[1]SCC x Atuacao = Comércio'!E124/'[1]SCC x Atuacao = Comércio'!E92-1</f>
        <v>#DIV/0!</v>
      </c>
      <c r="F124">
        <f>'[1]SCC x Atuacao = Comércio'!F124/'[1]SCC x Atuacao = Comércio'!F92-1</f>
        <v>1.8987341772152E-2</v>
      </c>
      <c r="G124" t="e">
        <f>'[1]SCC x Atuacao = Comércio'!G124/'[1]SCC x Atuacao = Comércio'!G92-1</f>
        <v>#DIV/0!</v>
      </c>
      <c r="H124" t="e">
        <f>'[1]SCC x Atuacao = Comércio'!H124/'[1]SCC x Atuacao = Comércio'!H92-1</f>
        <v>#DIV/0!</v>
      </c>
      <c r="I124">
        <f>'[1]SCC x Atuacao = Comércio'!I124/'[1]SCC x Atuacao = Comércio'!I92-1</f>
        <v>0.10344827586206895</v>
      </c>
      <c r="J124" t="e">
        <f>'[1]SCC x Atuacao = Comércio'!J124/'[1]SCC x Atuacao = Comércio'!J92-1</f>
        <v>#DIV/0!</v>
      </c>
      <c r="K124" t="e">
        <f>'[1]SCC x Atuacao = Comércio'!K124/'[1]SCC x Atuacao = Comércio'!K92-1</f>
        <v>#DIV/0!</v>
      </c>
      <c r="L124">
        <f>'[1]SCC x Atuacao = Comércio'!L124/'[1]SCC x Atuacao = Comércio'!L92-1</f>
        <v>5.2009456264775489E-2</v>
      </c>
    </row>
    <row r="125" spans="1:12" x14ac:dyDescent="0.25">
      <c r="A125" s="1" t="s">
        <v>10</v>
      </c>
      <c r="B125">
        <f>'[1]SCC x Atuacao = Comércio'!B125/'[1]SCC x Atuacao = Comércio'!B93-1</f>
        <v>5.6603773584905648E-2</v>
      </c>
      <c r="C125" t="e">
        <f>'[1]SCC x Atuacao = Comércio'!C125/'[1]SCC x Atuacao = Comércio'!C93-1</f>
        <v>#DIV/0!</v>
      </c>
      <c r="D125" t="e">
        <f>'[1]SCC x Atuacao = Comércio'!D125/'[1]SCC x Atuacao = Comércio'!D93-1</f>
        <v>#DIV/0!</v>
      </c>
      <c r="E125" t="e">
        <f>'[1]SCC x Atuacao = Comércio'!E125/'[1]SCC x Atuacao = Comércio'!E93-1</f>
        <v>#DIV/0!</v>
      </c>
      <c r="F125">
        <f>'[1]SCC x Atuacao = Comércio'!F125/'[1]SCC x Atuacao = Comércio'!F93-1</f>
        <v>1.7021276595744705E-2</v>
      </c>
      <c r="G125" t="e">
        <f>'[1]SCC x Atuacao = Comércio'!G125/'[1]SCC x Atuacao = Comércio'!G93-1</f>
        <v>#DIV/0!</v>
      </c>
      <c r="H125" t="e">
        <f>'[1]SCC x Atuacao = Comércio'!H125/'[1]SCC x Atuacao = Comércio'!H93-1</f>
        <v>#DIV/0!</v>
      </c>
      <c r="I125">
        <f>'[1]SCC x Atuacao = Comércio'!I125/'[1]SCC x Atuacao = Comércio'!I93-1</f>
        <v>-4.166666666666663E-2</v>
      </c>
      <c r="J125" t="e">
        <f>'[1]SCC x Atuacao = Comércio'!J125/'[1]SCC x Atuacao = Comércio'!J93-1</f>
        <v>#DIV/0!</v>
      </c>
      <c r="K125" t="e">
        <f>'[1]SCC x Atuacao = Comércio'!K125/'[1]SCC x Atuacao = Comércio'!K93-1</f>
        <v>#DIV/0!</v>
      </c>
      <c r="L125">
        <f>'[1]SCC x Atuacao = Comércio'!L125/'[1]SCC x Atuacao = Comércio'!L93-1</f>
        <v>2.215657311669128E-2</v>
      </c>
    </row>
    <row r="126" spans="1:12" x14ac:dyDescent="0.25">
      <c r="A126" s="1" t="s">
        <v>9</v>
      </c>
      <c r="B126">
        <f>'[1]SCC x Atuacao = Comércio'!B126/'[1]SCC x Atuacao = Comércio'!B94-1</f>
        <v>0.10465116279069764</v>
      </c>
      <c r="C126" t="e">
        <f>'[1]SCC x Atuacao = Comércio'!C126/'[1]SCC x Atuacao = Comércio'!C94-1</f>
        <v>#DIV/0!</v>
      </c>
      <c r="D126" t="e">
        <f>'[1]SCC x Atuacao = Comércio'!D126/'[1]SCC x Atuacao = Comércio'!D94-1</f>
        <v>#DIV/0!</v>
      </c>
      <c r="E126" t="e">
        <f>'[1]SCC x Atuacao = Comércio'!E126/'[1]SCC x Atuacao = Comércio'!E94-1</f>
        <v>#DIV/0!</v>
      </c>
      <c r="F126">
        <f>'[1]SCC x Atuacao = Comércio'!F126/'[1]SCC x Atuacao = Comércio'!F94-1</f>
        <v>6.5573770491803351E-2</v>
      </c>
      <c r="G126" t="e">
        <f>'[1]SCC x Atuacao = Comércio'!G126/'[1]SCC x Atuacao = Comércio'!G94-1</f>
        <v>#DIV/0!</v>
      </c>
      <c r="H126" t="e">
        <f>'[1]SCC x Atuacao = Comércio'!H126/'[1]SCC x Atuacao = Comércio'!H94-1</f>
        <v>#DIV/0!</v>
      </c>
      <c r="I126">
        <f>'[1]SCC x Atuacao = Comércio'!I126/'[1]SCC x Atuacao = Comércio'!I94-1</f>
        <v>6.0344827586206851E-2</v>
      </c>
      <c r="J126" t="e">
        <f>'[1]SCC x Atuacao = Comércio'!J126/'[1]SCC x Atuacao = Comércio'!J94-1</f>
        <v>#DIV/0!</v>
      </c>
      <c r="K126" t="e">
        <f>'[1]SCC x Atuacao = Comércio'!K126/'[1]SCC x Atuacao = Comércio'!K94-1</f>
        <v>#DIV/0!</v>
      </c>
      <c r="L126">
        <f>'[1]SCC x Atuacao = Comércio'!L126/'[1]SCC x Atuacao = Comércio'!L94-1</f>
        <v>7.2924747866563333E-2</v>
      </c>
    </row>
    <row r="127" spans="1:12" x14ac:dyDescent="0.25">
      <c r="A127" s="1" t="s">
        <v>8</v>
      </c>
      <c r="B127">
        <f>'[1]SCC x Atuacao = Comércio'!B127/'[1]SCC x Atuacao = Comércio'!B95-1</f>
        <v>0.10062893081761004</v>
      </c>
      <c r="C127" t="e">
        <f>'[1]SCC x Atuacao = Comércio'!C127/'[1]SCC x Atuacao = Comércio'!C95-1</f>
        <v>#DIV/0!</v>
      </c>
      <c r="D127" t="e">
        <f>'[1]SCC x Atuacao = Comércio'!D127/'[1]SCC x Atuacao = Comércio'!D95-1</f>
        <v>#DIV/0!</v>
      </c>
      <c r="E127" t="e">
        <f>'[1]SCC x Atuacao = Comércio'!E127/'[1]SCC x Atuacao = Comércio'!E95-1</f>
        <v>#DIV/0!</v>
      </c>
      <c r="F127">
        <f>'[1]SCC x Atuacao = Comércio'!F127/'[1]SCC x Atuacao = Comércio'!F95-1</f>
        <v>3.4722222222223209E-3</v>
      </c>
      <c r="G127" t="e">
        <f>'[1]SCC x Atuacao = Comércio'!G127/'[1]SCC x Atuacao = Comércio'!G95-1</f>
        <v>#DIV/0!</v>
      </c>
      <c r="H127" t="e">
        <f>'[1]SCC x Atuacao = Comércio'!H127/'[1]SCC x Atuacao = Comércio'!H95-1</f>
        <v>#DIV/0!</v>
      </c>
      <c r="I127">
        <f>'[1]SCC x Atuacao = Comércio'!I127/'[1]SCC x Atuacao = Comércio'!I95-1</f>
        <v>-3.6585365853658569E-2</v>
      </c>
      <c r="J127" t="e">
        <f>'[1]SCC x Atuacao = Comércio'!J127/'[1]SCC x Atuacao = Comércio'!J95-1</f>
        <v>#DIV/0!</v>
      </c>
      <c r="K127" t="e">
        <f>'[1]SCC x Atuacao = Comércio'!K127/'[1]SCC x Atuacao = Comércio'!K95-1</f>
        <v>#DIV/0!</v>
      </c>
      <c r="L127">
        <f>'[1]SCC x Atuacao = Comércio'!L127/'[1]SCC x Atuacao = Comércio'!L95-1</f>
        <v>1.4479638009049722E-2</v>
      </c>
    </row>
    <row r="128" spans="1:12" x14ac:dyDescent="0.25">
      <c r="A128" s="1" t="s">
        <v>7</v>
      </c>
      <c r="B128">
        <f>'[1]SCC x Atuacao = Comércio'!B128/'[1]SCC x Atuacao = Comércio'!B96-1</f>
        <v>7.0787994738730209E-2</v>
      </c>
      <c r="C128" t="e">
        <f>'[1]SCC x Atuacao = Comércio'!C128/'[1]SCC x Atuacao = Comércio'!C96-1</f>
        <v>#DIV/0!</v>
      </c>
      <c r="D128" t="e">
        <f>'[1]SCC x Atuacao = Comércio'!D128/'[1]SCC x Atuacao = Comércio'!D96-1</f>
        <v>#DIV/0!</v>
      </c>
      <c r="E128" t="e">
        <f>'[1]SCC x Atuacao = Comércio'!E128/'[1]SCC x Atuacao = Comércio'!E96-1</f>
        <v>#DIV/0!</v>
      </c>
      <c r="F128">
        <f>'[1]SCC x Atuacao = Comércio'!F128/'[1]SCC x Atuacao = Comércio'!F96-1</f>
        <v>1.5141215005253006E-2</v>
      </c>
      <c r="G128" t="e">
        <f>'[1]SCC x Atuacao = Comércio'!G128/'[1]SCC x Atuacao = Comércio'!G96-1</f>
        <v>#DIV/0!</v>
      </c>
      <c r="H128" t="e">
        <f>'[1]SCC x Atuacao = Comércio'!H128/'[1]SCC x Atuacao = Comércio'!H96-1</f>
        <v>#DIV/0!</v>
      </c>
      <c r="I128">
        <f>'[1]SCC x Atuacao = Comércio'!I128/'[1]SCC x Atuacao = Comércio'!I96-1</f>
        <v>-1.1491317671092904E-2</v>
      </c>
      <c r="J128" t="e">
        <f>'[1]SCC x Atuacao = Comércio'!J128/'[1]SCC x Atuacao = Comércio'!J96-1</f>
        <v>#DIV/0!</v>
      </c>
      <c r="K128" t="e">
        <f>'[1]SCC x Atuacao = Comércio'!K128/'[1]SCC x Atuacao = Comércio'!K96-1</f>
        <v>#DIV/0!</v>
      </c>
      <c r="L128">
        <f>'[1]SCC x Atuacao = Comércio'!L128/'[1]SCC x Atuacao = Comércio'!L96-1</f>
        <v>2.3229766358280557E-2</v>
      </c>
    </row>
    <row r="131" spans="1:12" x14ac:dyDescent="0.25">
      <c r="B131" s="1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>
        <f>'[1]SCC x Atuacao = Comércio'!B133/'[1]SCC x Atuacao = Comércio'!B101-1</f>
        <v>7.0707070707070718E-2</v>
      </c>
      <c r="C133" t="e">
        <f>'[1]SCC x Atuacao = Comércio'!C133/'[1]SCC x Atuacao = Comércio'!C101-1</f>
        <v>#DIV/0!</v>
      </c>
      <c r="D133" t="e">
        <f>'[1]SCC x Atuacao = Comércio'!D133/'[1]SCC x Atuacao = Comércio'!D101-1</f>
        <v>#DIV/0!</v>
      </c>
      <c r="E133" t="e">
        <f>'[1]SCC x Atuacao = Comércio'!E133/'[1]SCC x Atuacao = Comércio'!E101-1</f>
        <v>#DIV/0!</v>
      </c>
      <c r="F133">
        <f>'[1]SCC x Atuacao = Comércio'!F133/'[1]SCC x Atuacao = Comércio'!F101-1</f>
        <v>1.5686274509803866E-2</v>
      </c>
      <c r="G133" t="e">
        <f>'[1]SCC x Atuacao = Comércio'!G133/'[1]SCC x Atuacao = Comércio'!G101-1</f>
        <v>#DIV/0!</v>
      </c>
      <c r="H133" t="e">
        <f>'[1]SCC x Atuacao = Comércio'!H133/'[1]SCC x Atuacao = Comércio'!H101-1</f>
        <v>#DIV/0!</v>
      </c>
      <c r="I133">
        <f>'[1]SCC x Atuacao = Comércio'!I133/'[1]SCC x Atuacao = Comércio'!I101-1</f>
        <v>0.24</v>
      </c>
      <c r="J133" t="e">
        <f>'[1]SCC x Atuacao = Comércio'!J133/'[1]SCC x Atuacao = Comércio'!J101-1</f>
        <v>#DIV/0!</v>
      </c>
      <c r="K133" t="e">
        <f>'[1]SCC x Atuacao = Comércio'!K133/'[1]SCC x Atuacao = Comércio'!K101-1</f>
        <v>#DIV/0!</v>
      </c>
      <c r="L133">
        <f>'[1]SCC x Atuacao = Comércio'!L133/'[1]SCC x Atuacao = Comércio'!L101-1</f>
        <v>4.4854881266490843E-2</v>
      </c>
    </row>
    <row r="134" spans="1:12" x14ac:dyDescent="0.25">
      <c r="A134" s="1" t="s">
        <v>33</v>
      </c>
      <c r="B134">
        <f>'[1]SCC x Atuacao = Comércio'!B134/'[1]SCC x Atuacao = Comércio'!B102-1</f>
        <v>-5.2631578947368474E-2</v>
      </c>
      <c r="C134" t="e">
        <f>'[1]SCC x Atuacao = Comércio'!C134/'[1]SCC x Atuacao = Comércio'!C102-1</f>
        <v>#DIV/0!</v>
      </c>
      <c r="D134" t="e">
        <f>'[1]SCC x Atuacao = Comércio'!D134/'[1]SCC x Atuacao = Comércio'!D102-1</f>
        <v>#DIV/0!</v>
      </c>
      <c r="E134" t="e">
        <f>'[1]SCC x Atuacao = Comércio'!E134/'[1]SCC x Atuacao = Comércio'!E102-1</f>
        <v>#DIV/0!</v>
      </c>
      <c r="F134">
        <f>'[1]SCC x Atuacao = Comércio'!F134/'[1]SCC x Atuacao = Comércio'!F102-1</f>
        <v>0.11111111111111116</v>
      </c>
      <c r="G134" t="e">
        <f>'[1]SCC x Atuacao = Comércio'!G134/'[1]SCC x Atuacao = Comércio'!G102-1</f>
        <v>#DIV/0!</v>
      </c>
      <c r="H134" t="e">
        <f>'[1]SCC x Atuacao = Comércio'!H134/'[1]SCC x Atuacao = Comércio'!H102-1</f>
        <v>#DIV/0!</v>
      </c>
      <c r="I134">
        <f>'[1]SCC x Atuacao = Comércio'!I134/'[1]SCC x Atuacao = Comércio'!I102-1</f>
        <v>0.66666666666666674</v>
      </c>
      <c r="J134" t="e">
        <f>'[1]SCC x Atuacao = Comércio'!J134/'[1]SCC x Atuacao = Comércio'!J102-1</f>
        <v>#DIV/0!</v>
      </c>
      <c r="K134" t="e">
        <f>'[1]SCC x Atuacao = Comércio'!K134/'[1]SCC x Atuacao = Comércio'!K102-1</f>
        <v>#DIV/0!</v>
      </c>
      <c r="L134">
        <f>'[1]SCC x Atuacao = Comércio'!L134/'[1]SCC x Atuacao = Comércio'!L102-1</f>
        <v>9.4117647058823639E-2</v>
      </c>
    </row>
    <row r="135" spans="1:12" x14ac:dyDescent="0.25">
      <c r="A135" s="1" t="s">
        <v>32</v>
      </c>
      <c r="B135">
        <f>'[1]SCC x Atuacao = Comércio'!B135/'[1]SCC x Atuacao = Comércio'!B103-1</f>
        <v>0</v>
      </c>
      <c r="C135" t="e">
        <f>'[1]SCC x Atuacao = Comércio'!C135/'[1]SCC x Atuacao = Comércio'!C103-1</f>
        <v>#DIV/0!</v>
      </c>
      <c r="D135" t="e">
        <f>'[1]SCC x Atuacao = Comércio'!D135/'[1]SCC x Atuacao = Comércio'!D103-1</f>
        <v>#DIV/0!</v>
      </c>
      <c r="E135" t="e">
        <f>'[1]SCC x Atuacao = Comércio'!E135/'[1]SCC x Atuacao = Comércio'!E103-1</f>
        <v>#DIV/0!</v>
      </c>
      <c r="F135">
        <f>'[1]SCC x Atuacao = Comércio'!F135/'[1]SCC x Atuacao = Comércio'!F103-1</f>
        <v>2.8112449799196693E-2</v>
      </c>
      <c r="G135" t="e">
        <f>'[1]SCC x Atuacao = Comércio'!G135/'[1]SCC x Atuacao = Comércio'!G103-1</f>
        <v>#DIV/0!</v>
      </c>
      <c r="H135" t="e">
        <f>'[1]SCC x Atuacao = Comércio'!H135/'[1]SCC x Atuacao = Comércio'!H103-1</f>
        <v>#DIV/0!</v>
      </c>
      <c r="I135">
        <f>'[1]SCC x Atuacao = Comércio'!I135/'[1]SCC x Atuacao = Comércio'!I103-1</f>
        <v>-6.8965517241379337E-2</v>
      </c>
      <c r="J135" t="e">
        <f>'[1]SCC x Atuacao = Comércio'!J135/'[1]SCC x Atuacao = Comércio'!J103-1</f>
        <v>#DIV/0!</v>
      </c>
      <c r="K135" t="e">
        <f>'[1]SCC x Atuacao = Comércio'!K135/'[1]SCC x Atuacao = Comércio'!K103-1</f>
        <v>#DIV/0!</v>
      </c>
      <c r="L135">
        <f>'[1]SCC x Atuacao = Comércio'!L135/'[1]SCC x Atuacao = Comércio'!L103-1</f>
        <v>1.2787723785166349E-2</v>
      </c>
    </row>
    <row r="136" spans="1:12" x14ac:dyDescent="0.25">
      <c r="A136" s="1" t="s">
        <v>31</v>
      </c>
      <c r="B136">
        <f>'[1]SCC x Atuacao = Comércio'!B136/'[1]SCC x Atuacao = Comércio'!B104-1</f>
        <v>0.23076923076923084</v>
      </c>
      <c r="C136" t="e">
        <f>'[1]SCC x Atuacao = Comércio'!C136/'[1]SCC x Atuacao = Comércio'!C104-1</f>
        <v>#DIV/0!</v>
      </c>
      <c r="D136" t="e">
        <f>'[1]SCC x Atuacao = Comércio'!D136/'[1]SCC x Atuacao = Comércio'!D104-1</f>
        <v>#DIV/0!</v>
      </c>
      <c r="E136" t="e">
        <f>'[1]SCC x Atuacao = Comércio'!E136/'[1]SCC x Atuacao = Comércio'!E104-1</f>
        <v>#DIV/0!</v>
      </c>
      <c r="F136">
        <f>'[1]SCC x Atuacao = Comércio'!F136/'[1]SCC x Atuacao = Comércio'!F104-1</f>
        <v>8.9552238805970186E-2</v>
      </c>
      <c r="G136" t="e">
        <f>'[1]SCC x Atuacao = Comércio'!G136/'[1]SCC x Atuacao = Comércio'!G104-1</f>
        <v>#DIV/0!</v>
      </c>
      <c r="H136" t="e">
        <f>'[1]SCC x Atuacao = Comércio'!H136/'[1]SCC x Atuacao = Comércio'!H104-1</f>
        <v>#DIV/0!</v>
      </c>
      <c r="I136">
        <f>'[1]SCC x Atuacao = Comércio'!I136/'[1]SCC x Atuacao = Comércio'!I104-1</f>
        <v>0</v>
      </c>
      <c r="J136" t="e">
        <f>'[1]SCC x Atuacao = Comércio'!J136/'[1]SCC x Atuacao = Comércio'!J104-1</f>
        <v>#DIV/0!</v>
      </c>
      <c r="K136" t="e">
        <f>'[1]SCC x Atuacao = Comércio'!K136/'[1]SCC x Atuacao = Comércio'!K104-1</f>
        <v>#DIV/0!</v>
      </c>
      <c r="L136">
        <f>'[1]SCC x Atuacao = Comércio'!L136/'[1]SCC x Atuacao = Comércio'!L104-1</f>
        <v>0.10465116279069764</v>
      </c>
    </row>
    <row r="137" spans="1:12" x14ac:dyDescent="0.25">
      <c r="A137" s="1" t="s">
        <v>30</v>
      </c>
      <c r="B137">
        <f>'[1]SCC x Atuacao = Comércio'!B137/'[1]SCC x Atuacao = Comércio'!B105-1</f>
        <v>1.9607843137254832E-2</v>
      </c>
      <c r="C137" t="e">
        <f>'[1]SCC x Atuacao = Comércio'!C137/'[1]SCC x Atuacao = Comércio'!C105-1</f>
        <v>#DIV/0!</v>
      </c>
      <c r="D137" t="e">
        <f>'[1]SCC x Atuacao = Comércio'!D137/'[1]SCC x Atuacao = Comércio'!D105-1</f>
        <v>#DIV/0!</v>
      </c>
      <c r="E137" t="e">
        <f>'[1]SCC x Atuacao = Comércio'!E137/'[1]SCC x Atuacao = Comércio'!E105-1</f>
        <v>#DIV/0!</v>
      </c>
      <c r="F137">
        <f>'[1]SCC x Atuacao = Comércio'!F137/'[1]SCC x Atuacao = Comércio'!F105-1</f>
        <v>4.573804573804563E-2</v>
      </c>
      <c r="G137" t="e">
        <f>'[1]SCC x Atuacao = Comércio'!G137/'[1]SCC x Atuacao = Comércio'!G105-1</f>
        <v>#DIV/0!</v>
      </c>
      <c r="H137" t="e">
        <f>'[1]SCC x Atuacao = Comércio'!H137/'[1]SCC x Atuacao = Comércio'!H105-1</f>
        <v>#DIV/0!</v>
      </c>
      <c r="I137">
        <f>'[1]SCC x Atuacao = Comércio'!I137/'[1]SCC x Atuacao = Comércio'!I105-1</f>
        <v>0.11111111111111116</v>
      </c>
      <c r="J137" t="e">
        <f>'[1]SCC x Atuacao = Comércio'!J137/'[1]SCC x Atuacao = Comércio'!J105-1</f>
        <v>#DIV/0!</v>
      </c>
      <c r="K137" t="e">
        <f>'[1]SCC x Atuacao = Comércio'!K137/'[1]SCC x Atuacao = Comércio'!K105-1</f>
        <v>#DIV/0!</v>
      </c>
      <c r="L137">
        <f>'[1]SCC x Atuacao = Comércio'!L137/'[1]SCC x Atuacao = Comércio'!L105-1</f>
        <v>4.7095761381475754E-2</v>
      </c>
    </row>
    <row r="138" spans="1:12" x14ac:dyDescent="0.25">
      <c r="A138" s="1" t="s">
        <v>29</v>
      </c>
      <c r="B138">
        <f>'[1]SCC x Atuacao = Comércio'!B138/'[1]SCC x Atuacao = Comércio'!B106-1</f>
        <v>0</v>
      </c>
      <c r="C138" t="e">
        <f>'[1]SCC x Atuacao = Comércio'!C138/'[1]SCC x Atuacao = Comércio'!C106-1</f>
        <v>#DIV/0!</v>
      </c>
      <c r="D138" t="e">
        <f>'[1]SCC x Atuacao = Comércio'!D138/'[1]SCC x Atuacao = Comércio'!D106-1</f>
        <v>#DIV/0!</v>
      </c>
      <c r="E138" t="e">
        <f>'[1]SCC x Atuacao = Comércio'!E138/'[1]SCC x Atuacao = Comércio'!E106-1</f>
        <v>#DIV/0!</v>
      </c>
      <c r="F138">
        <f>'[1]SCC x Atuacao = Comércio'!F138/'[1]SCC x Atuacao = Comércio'!F106-1</f>
        <v>-1.388888888888884E-2</v>
      </c>
      <c r="G138" t="e">
        <f>'[1]SCC x Atuacao = Comércio'!G138/'[1]SCC x Atuacao = Comércio'!G106-1</f>
        <v>#DIV/0!</v>
      </c>
      <c r="H138" t="e">
        <f>'[1]SCC x Atuacao = Comércio'!H138/'[1]SCC x Atuacao = Comércio'!H106-1</f>
        <v>#DIV/0!</v>
      </c>
      <c r="I138">
        <f>'[1]SCC x Atuacao = Comércio'!I138/'[1]SCC x Atuacao = Comércio'!I106-1</f>
        <v>0.28571428571428581</v>
      </c>
      <c r="J138" t="e">
        <f>'[1]SCC x Atuacao = Comércio'!J138/'[1]SCC x Atuacao = Comércio'!J106-1</f>
        <v>#DIV/0!</v>
      </c>
      <c r="K138" t="e">
        <f>'[1]SCC x Atuacao = Comércio'!K138/'[1]SCC x Atuacao = Comércio'!K106-1</f>
        <v>#DIV/0!</v>
      </c>
      <c r="L138">
        <f>'[1]SCC x Atuacao = Comércio'!L138/'[1]SCC x Atuacao = Comércio'!L106-1</f>
        <v>1.0869565217391353E-2</v>
      </c>
    </row>
    <row r="139" spans="1:12" x14ac:dyDescent="0.25">
      <c r="A139" s="1" t="s">
        <v>28</v>
      </c>
      <c r="B139">
        <f>'[1]SCC x Atuacao = Comércio'!B139/'[1]SCC x Atuacao = Comércio'!B107-1</f>
        <v>0.1785714285714286</v>
      </c>
      <c r="C139" t="e">
        <f>'[1]SCC x Atuacao = Comércio'!C139/'[1]SCC x Atuacao = Comércio'!C107-1</f>
        <v>#DIV/0!</v>
      </c>
      <c r="D139" t="e">
        <f>'[1]SCC x Atuacao = Comércio'!D139/'[1]SCC x Atuacao = Comércio'!D107-1</f>
        <v>#DIV/0!</v>
      </c>
      <c r="E139" t="e">
        <f>'[1]SCC x Atuacao = Comércio'!E139/'[1]SCC x Atuacao = Comércio'!E107-1</f>
        <v>#DIV/0!</v>
      </c>
      <c r="F139">
        <f>'[1]SCC x Atuacao = Comércio'!F139/'[1]SCC x Atuacao = Comércio'!F107-1</f>
        <v>-1.1764705882352899E-2</v>
      </c>
      <c r="G139" t="e">
        <f>'[1]SCC x Atuacao = Comércio'!G139/'[1]SCC x Atuacao = Comércio'!G107-1</f>
        <v>#DIV/0!</v>
      </c>
      <c r="H139" t="e">
        <f>'[1]SCC x Atuacao = Comércio'!H139/'[1]SCC x Atuacao = Comércio'!H107-1</f>
        <v>#DIV/0!</v>
      </c>
      <c r="I139">
        <f>'[1]SCC x Atuacao = Comércio'!I139/'[1]SCC x Atuacao = Comércio'!I107-1</f>
        <v>0.29411764705882359</v>
      </c>
      <c r="J139" t="e">
        <f>'[1]SCC x Atuacao = Comércio'!J139/'[1]SCC x Atuacao = Comércio'!J107-1</f>
        <v>#DIV/0!</v>
      </c>
      <c r="K139" t="e">
        <f>'[1]SCC x Atuacao = Comércio'!K139/'[1]SCC x Atuacao = Comércio'!K107-1</f>
        <v>#DIV/0!</v>
      </c>
      <c r="L139">
        <f>'[1]SCC x Atuacao = Comércio'!L139/'[1]SCC x Atuacao = Comércio'!L107-1</f>
        <v>3.7209302325581506E-2</v>
      </c>
    </row>
    <row r="140" spans="1:12" x14ac:dyDescent="0.25">
      <c r="A140" s="1" t="s">
        <v>27</v>
      </c>
      <c r="B140">
        <f>'[1]SCC x Atuacao = Comércio'!B140/'[1]SCC x Atuacao = Comércio'!B108-1</f>
        <v>1.3333333333333419E-2</v>
      </c>
      <c r="C140" t="e">
        <f>'[1]SCC x Atuacao = Comércio'!C140/'[1]SCC x Atuacao = Comércio'!C108-1</f>
        <v>#DIV/0!</v>
      </c>
      <c r="D140" t="e">
        <f>'[1]SCC x Atuacao = Comércio'!D140/'[1]SCC x Atuacao = Comércio'!D108-1</f>
        <v>#DIV/0!</v>
      </c>
      <c r="E140" t="e">
        <f>'[1]SCC x Atuacao = Comércio'!E140/'[1]SCC x Atuacao = Comércio'!E108-1</f>
        <v>#DIV/0!</v>
      </c>
      <c r="F140">
        <f>'[1]SCC x Atuacao = Comércio'!F140/'[1]SCC x Atuacao = Comércio'!F108-1</f>
        <v>0.10329670329670337</v>
      </c>
      <c r="G140" t="e">
        <f>'[1]SCC x Atuacao = Comércio'!G140/'[1]SCC x Atuacao = Comércio'!G108-1</f>
        <v>#DIV/0!</v>
      </c>
      <c r="H140" t="e">
        <f>'[1]SCC x Atuacao = Comércio'!H140/'[1]SCC x Atuacao = Comércio'!H108-1</f>
        <v>#DIV/0!</v>
      </c>
      <c r="I140">
        <f>'[1]SCC x Atuacao = Comércio'!I140/'[1]SCC x Atuacao = Comércio'!I108-1</f>
        <v>9.6153846153846256E-2</v>
      </c>
      <c r="J140" t="e">
        <f>'[1]SCC x Atuacao = Comércio'!J140/'[1]SCC x Atuacao = Comércio'!J108-1</f>
        <v>#DIV/0!</v>
      </c>
      <c r="K140" t="e">
        <f>'[1]SCC x Atuacao = Comércio'!K140/'[1]SCC x Atuacao = Comércio'!K108-1</f>
        <v>#DIV/0!</v>
      </c>
      <c r="L140">
        <f>'[1]SCC x Atuacao = Comércio'!L140/'[1]SCC x Atuacao = Comércio'!L108-1</f>
        <v>9.106529209621983E-2</v>
      </c>
    </row>
    <row r="141" spans="1:12" x14ac:dyDescent="0.25">
      <c r="A141" s="1" t="s">
        <v>26</v>
      </c>
      <c r="B141">
        <f>'[1]SCC x Atuacao = Comércio'!B141/'[1]SCC x Atuacao = Comércio'!B109-1</f>
        <v>0.23611111111111116</v>
      </c>
      <c r="C141" t="e">
        <f>'[1]SCC x Atuacao = Comércio'!C141/'[1]SCC x Atuacao = Comércio'!C109-1</f>
        <v>#DIV/0!</v>
      </c>
      <c r="D141" t="e">
        <f>'[1]SCC x Atuacao = Comércio'!D141/'[1]SCC x Atuacao = Comércio'!D109-1</f>
        <v>#DIV/0!</v>
      </c>
      <c r="E141" t="e">
        <f>'[1]SCC x Atuacao = Comércio'!E141/'[1]SCC x Atuacao = Comércio'!E109-1</f>
        <v>#DIV/0!</v>
      </c>
      <c r="F141">
        <f>'[1]SCC x Atuacao = Comércio'!F141/'[1]SCC x Atuacao = Comércio'!F109-1</f>
        <v>1.1627906976744207E-2</v>
      </c>
      <c r="G141" t="e">
        <f>'[1]SCC x Atuacao = Comércio'!G141/'[1]SCC x Atuacao = Comércio'!G109-1</f>
        <v>#DIV/0!</v>
      </c>
      <c r="H141" t="e">
        <f>'[1]SCC x Atuacao = Comércio'!H141/'[1]SCC x Atuacao = Comércio'!H109-1</f>
        <v>#DIV/0!</v>
      </c>
      <c r="I141">
        <f>'[1]SCC x Atuacao = Comércio'!I141/'[1]SCC x Atuacao = Comércio'!I109-1</f>
        <v>3.3333333333333437E-2</v>
      </c>
      <c r="J141" t="e">
        <f>'[1]SCC x Atuacao = Comércio'!J141/'[1]SCC x Atuacao = Comércio'!J109-1</f>
        <v>#DIV/0!</v>
      </c>
      <c r="K141" t="e">
        <f>'[1]SCC x Atuacao = Comércio'!K141/'[1]SCC x Atuacao = Comércio'!K109-1</f>
        <v>#DIV/0!</v>
      </c>
      <c r="L141">
        <f>'[1]SCC x Atuacao = Comércio'!L141/'[1]SCC x Atuacao = Comércio'!L109-1</f>
        <v>5.8333333333333348E-2</v>
      </c>
    </row>
    <row r="142" spans="1:12" x14ac:dyDescent="0.25">
      <c r="A142" s="1" t="s">
        <v>25</v>
      </c>
      <c r="B142">
        <f>'[1]SCC x Atuacao = Comércio'!B142/'[1]SCC x Atuacao = Comércio'!B110-1</f>
        <v>0.19075144508670516</v>
      </c>
      <c r="C142" t="e">
        <f>'[1]SCC x Atuacao = Comércio'!C142/'[1]SCC x Atuacao = Comércio'!C110-1</f>
        <v>#DIV/0!</v>
      </c>
      <c r="D142" t="e">
        <f>'[1]SCC x Atuacao = Comércio'!D142/'[1]SCC x Atuacao = Comércio'!D110-1</f>
        <v>#DIV/0!</v>
      </c>
      <c r="E142" t="e">
        <f>'[1]SCC x Atuacao = Comércio'!E142/'[1]SCC x Atuacao = Comércio'!E110-1</f>
        <v>#DIV/0!</v>
      </c>
      <c r="F142">
        <f>'[1]SCC x Atuacao = Comércio'!F142/'[1]SCC x Atuacao = Comércio'!F110-1</f>
        <v>7.1161048689138529E-2</v>
      </c>
      <c r="G142" t="e">
        <f>'[1]SCC x Atuacao = Comércio'!G142/'[1]SCC x Atuacao = Comércio'!G110-1</f>
        <v>#DIV/0!</v>
      </c>
      <c r="H142" t="e">
        <f>'[1]SCC x Atuacao = Comércio'!H142/'[1]SCC x Atuacao = Comércio'!H110-1</f>
        <v>#DIV/0!</v>
      </c>
      <c r="I142">
        <f>'[1]SCC x Atuacao = Comércio'!I142/'[1]SCC x Atuacao = Comércio'!I110-1</f>
        <v>-7.999999999999996E-2</v>
      </c>
      <c r="J142" t="e">
        <f>'[1]SCC x Atuacao = Comércio'!J142/'[1]SCC x Atuacao = Comércio'!J110-1</f>
        <v>#DIV/0!</v>
      </c>
      <c r="K142" t="e">
        <f>'[1]SCC x Atuacao = Comércio'!K142/'[1]SCC x Atuacao = Comércio'!K110-1</f>
        <v>#DIV/0!</v>
      </c>
      <c r="L142">
        <f>'[1]SCC x Atuacao = Comércio'!L142/'[1]SCC x Atuacao = Comércio'!L110-1</f>
        <v>7.6350093109869732E-2</v>
      </c>
    </row>
    <row r="143" spans="1:12" x14ac:dyDescent="0.25">
      <c r="A143" s="1" t="s">
        <v>24</v>
      </c>
      <c r="B143">
        <f>'[1]SCC x Atuacao = Comércio'!B143/'[1]SCC x Atuacao = Comércio'!B111-1</f>
        <v>4.8192771084337283E-2</v>
      </c>
      <c r="C143" t="e">
        <f>'[1]SCC x Atuacao = Comércio'!C143/'[1]SCC x Atuacao = Comércio'!C111-1</f>
        <v>#DIV/0!</v>
      </c>
      <c r="D143" t="e">
        <f>'[1]SCC x Atuacao = Comércio'!D143/'[1]SCC x Atuacao = Comércio'!D111-1</f>
        <v>#DIV/0!</v>
      </c>
      <c r="E143" t="e">
        <f>'[1]SCC x Atuacao = Comércio'!E143/'[1]SCC x Atuacao = Comércio'!E111-1</f>
        <v>#DIV/0!</v>
      </c>
      <c r="F143">
        <f>'[1]SCC x Atuacao = Comércio'!F143/'[1]SCC x Atuacao = Comércio'!F111-1</f>
        <v>3.7383177570093462E-2</v>
      </c>
      <c r="G143" t="e">
        <f>'[1]SCC x Atuacao = Comércio'!G143/'[1]SCC x Atuacao = Comércio'!G111-1</f>
        <v>#DIV/0!</v>
      </c>
      <c r="H143" t="e">
        <f>'[1]SCC x Atuacao = Comércio'!H143/'[1]SCC x Atuacao = Comércio'!H111-1</f>
        <v>#DIV/0!</v>
      </c>
      <c r="I143">
        <f>'[1]SCC x Atuacao = Comércio'!I143/'[1]SCC x Atuacao = Comércio'!I111-1</f>
        <v>0.11904761904761907</v>
      </c>
      <c r="J143" t="e">
        <f>'[1]SCC x Atuacao = Comércio'!J143/'[1]SCC x Atuacao = Comércio'!J111-1</f>
        <v>#DIV/0!</v>
      </c>
      <c r="K143" t="e">
        <f>'[1]SCC x Atuacao = Comércio'!K143/'[1]SCC x Atuacao = Comércio'!K111-1</f>
        <v>#DIV/0!</v>
      </c>
      <c r="L143">
        <f>'[1]SCC x Atuacao = Comércio'!L143/'[1]SCC x Atuacao = Comércio'!L111-1</f>
        <v>4.7085201793721998E-2</v>
      </c>
    </row>
    <row r="144" spans="1:12" x14ac:dyDescent="0.25">
      <c r="A144" s="1" t="s">
        <v>23</v>
      </c>
      <c r="B144">
        <f>'[1]SCC x Atuacao = Comércio'!B144/'[1]SCC x Atuacao = Comércio'!B112-1</f>
        <v>0.25</v>
      </c>
      <c r="C144" t="e">
        <f>'[1]SCC x Atuacao = Comércio'!C144/'[1]SCC x Atuacao = Comércio'!C112-1</f>
        <v>#DIV/0!</v>
      </c>
      <c r="D144" t="e">
        <f>'[1]SCC x Atuacao = Comércio'!D144/'[1]SCC x Atuacao = Comércio'!D112-1</f>
        <v>#DIV/0!</v>
      </c>
      <c r="E144" t="e">
        <f>'[1]SCC x Atuacao = Comércio'!E144/'[1]SCC x Atuacao = Comércio'!E112-1</f>
        <v>#DIV/0!</v>
      </c>
      <c r="F144">
        <f>'[1]SCC x Atuacao = Comércio'!F144/'[1]SCC x Atuacao = Comércio'!F112-1</f>
        <v>0.10305343511450382</v>
      </c>
      <c r="G144" t="e">
        <f>'[1]SCC x Atuacao = Comércio'!G144/'[1]SCC x Atuacao = Comércio'!G112-1</f>
        <v>#DIV/0!</v>
      </c>
      <c r="H144" t="e">
        <f>'[1]SCC x Atuacao = Comércio'!H144/'[1]SCC x Atuacao = Comércio'!H112-1</f>
        <v>#DIV/0!</v>
      </c>
      <c r="I144">
        <f>'[1]SCC x Atuacao = Comércio'!I144/'[1]SCC x Atuacao = Comércio'!I112-1</f>
        <v>-3.5714285714285698E-2</v>
      </c>
      <c r="J144" t="e">
        <f>'[1]SCC x Atuacao = Comércio'!J144/'[1]SCC x Atuacao = Comércio'!J112-1</f>
        <v>#DIV/0!</v>
      </c>
      <c r="K144" t="e">
        <f>'[1]SCC x Atuacao = Comércio'!K144/'[1]SCC x Atuacao = Comércio'!K112-1</f>
        <v>#DIV/0!</v>
      </c>
      <c r="L144">
        <f>'[1]SCC x Atuacao = Comércio'!L144/'[1]SCC x Atuacao = Comércio'!L112-1</f>
        <v>0.12154696132596676</v>
      </c>
    </row>
    <row r="145" spans="1:12" x14ac:dyDescent="0.25">
      <c r="A145" s="1" t="s">
        <v>22</v>
      </c>
      <c r="B145">
        <f>'[1]SCC x Atuacao = Comércio'!B145/'[1]SCC x Atuacao = Comércio'!B113-1</f>
        <v>5.4347826086956541E-2</v>
      </c>
      <c r="C145" t="e">
        <f>'[1]SCC x Atuacao = Comércio'!C145/'[1]SCC x Atuacao = Comércio'!C113-1</f>
        <v>#DIV/0!</v>
      </c>
      <c r="D145" t="e">
        <f>'[1]SCC x Atuacao = Comércio'!D145/'[1]SCC x Atuacao = Comércio'!D113-1</f>
        <v>#DIV/0!</v>
      </c>
      <c r="E145" t="e">
        <f>'[1]SCC x Atuacao = Comércio'!E145/'[1]SCC x Atuacao = Comércio'!E113-1</f>
        <v>#DIV/0!</v>
      </c>
      <c r="F145">
        <f>'[1]SCC x Atuacao = Comércio'!F145/'[1]SCC x Atuacao = Comércio'!F113-1</f>
        <v>-1.7486338797814249E-2</v>
      </c>
      <c r="G145" t="e">
        <f>'[1]SCC x Atuacao = Comércio'!G145/'[1]SCC x Atuacao = Comércio'!G113-1</f>
        <v>#DIV/0!</v>
      </c>
      <c r="H145" t="e">
        <f>'[1]SCC x Atuacao = Comércio'!H145/'[1]SCC x Atuacao = Comércio'!H113-1</f>
        <v>#DIV/0!</v>
      </c>
      <c r="I145">
        <f>'[1]SCC x Atuacao = Comércio'!I145/'[1]SCC x Atuacao = Comércio'!I113-1</f>
        <v>8.1300813008129413E-3</v>
      </c>
      <c r="J145" t="e">
        <f>'[1]SCC x Atuacao = Comércio'!J145/'[1]SCC x Atuacao = Comércio'!J113-1</f>
        <v>#DIV/0!</v>
      </c>
      <c r="K145" t="e">
        <f>'[1]SCC x Atuacao = Comércio'!K145/'[1]SCC x Atuacao = Comércio'!K113-1</f>
        <v>#DIV/0!</v>
      </c>
      <c r="L145">
        <f>'[1]SCC x Atuacao = Comércio'!L145/'[1]SCC x Atuacao = Comércio'!L113-1</f>
        <v>-4.0916530278232166E-3</v>
      </c>
    </row>
    <row r="146" spans="1:12" x14ac:dyDescent="0.25">
      <c r="A146" s="1" t="s">
        <v>21</v>
      </c>
      <c r="B146">
        <f>'[1]SCC x Atuacao = Comércio'!B146/'[1]SCC x Atuacao = Comércio'!B114-1</f>
        <v>0.1333333333333333</v>
      </c>
      <c r="C146" t="e">
        <f>'[1]SCC x Atuacao = Comércio'!C146/'[1]SCC x Atuacao = Comércio'!C114-1</f>
        <v>#DIV/0!</v>
      </c>
      <c r="D146" t="e">
        <f>'[1]SCC x Atuacao = Comércio'!D146/'[1]SCC x Atuacao = Comércio'!D114-1</f>
        <v>#DIV/0!</v>
      </c>
      <c r="E146" t="e">
        <f>'[1]SCC x Atuacao = Comércio'!E146/'[1]SCC x Atuacao = Comércio'!E114-1</f>
        <v>#DIV/0!</v>
      </c>
      <c r="F146">
        <f>'[1]SCC x Atuacao = Comércio'!F146/'[1]SCC x Atuacao = Comércio'!F114-1</f>
        <v>5.2830188679245271E-2</v>
      </c>
      <c r="G146" t="e">
        <f>'[1]SCC x Atuacao = Comércio'!G146/'[1]SCC x Atuacao = Comércio'!G114-1</f>
        <v>#DIV/0!</v>
      </c>
      <c r="H146" t="e">
        <f>'[1]SCC x Atuacao = Comércio'!H146/'[1]SCC x Atuacao = Comércio'!H114-1</f>
        <v>#DIV/0!</v>
      </c>
      <c r="I146">
        <f>'[1]SCC x Atuacao = Comércio'!I146/'[1]SCC x Atuacao = Comércio'!I114-1</f>
        <v>-0.1428571428571429</v>
      </c>
      <c r="J146" t="e">
        <f>'[1]SCC x Atuacao = Comércio'!J146/'[1]SCC x Atuacao = Comércio'!J114-1</f>
        <v>#DIV/0!</v>
      </c>
      <c r="K146" t="e">
        <f>'[1]SCC x Atuacao = Comércio'!K146/'[1]SCC x Atuacao = Comércio'!K114-1</f>
        <v>#DIV/0!</v>
      </c>
      <c r="L146">
        <f>'[1]SCC x Atuacao = Comércio'!L146/'[1]SCC x Atuacao = Comércio'!L114-1</f>
        <v>4.7337278106508895E-2</v>
      </c>
    </row>
    <row r="147" spans="1:12" x14ac:dyDescent="0.25">
      <c r="A147" s="1" t="s">
        <v>20</v>
      </c>
      <c r="B147">
        <f>'[1]SCC x Atuacao = Comércio'!B147/'[1]SCC x Atuacao = Comércio'!B115-1</f>
        <v>0.26086956521739135</v>
      </c>
      <c r="C147" t="e">
        <f>'[1]SCC x Atuacao = Comércio'!C147/'[1]SCC x Atuacao = Comércio'!C115-1</f>
        <v>#DIV/0!</v>
      </c>
      <c r="D147" t="e">
        <f>'[1]SCC x Atuacao = Comércio'!D147/'[1]SCC x Atuacao = Comércio'!D115-1</f>
        <v>#DIV/0!</v>
      </c>
      <c r="E147" t="e">
        <f>'[1]SCC x Atuacao = Comércio'!E147/'[1]SCC x Atuacao = Comércio'!E115-1</f>
        <v>#DIV/0!</v>
      </c>
      <c r="F147">
        <f>'[1]SCC x Atuacao = Comércio'!F147/'[1]SCC x Atuacao = Comércio'!F115-1</f>
        <v>8.1967213114753079E-3</v>
      </c>
      <c r="G147" t="e">
        <f>'[1]SCC x Atuacao = Comércio'!G147/'[1]SCC x Atuacao = Comércio'!G115-1</f>
        <v>#DIV/0!</v>
      </c>
      <c r="H147" t="e">
        <f>'[1]SCC x Atuacao = Comércio'!H147/'[1]SCC x Atuacao = Comércio'!H115-1</f>
        <v>#DIV/0!</v>
      </c>
      <c r="I147">
        <f>'[1]SCC x Atuacao = Comércio'!I147/'[1]SCC x Atuacao = Comércio'!I115-1</f>
        <v>0.39999999999999991</v>
      </c>
      <c r="J147" t="e">
        <f>'[1]SCC x Atuacao = Comércio'!J147/'[1]SCC x Atuacao = Comércio'!J115-1</f>
        <v>#DIV/0!</v>
      </c>
      <c r="K147" t="e">
        <f>'[1]SCC x Atuacao = Comércio'!K147/'[1]SCC x Atuacao = Comércio'!K115-1</f>
        <v>#DIV/0!</v>
      </c>
      <c r="L147">
        <f>'[1]SCC x Atuacao = Comércio'!L147/'[1]SCC x Atuacao = Comércio'!L115-1</f>
        <v>7.4303405572755388E-2</v>
      </c>
    </row>
    <row r="148" spans="1:12" x14ac:dyDescent="0.25">
      <c r="A148" s="1" t="s">
        <v>19</v>
      </c>
      <c r="B148">
        <f>'[1]SCC x Atuacao = Comércio'!B148/'[1]SCC x Atuacao = Comércio'!B116-1</f>
        <v>8.0419580419580416E-2</v>
      </c>
      <c r="C148" t="e">
        <f>'[1]SCC x Atuacao = Comércio'!C148/'[1]SCC x Atuacao = Comércio'!C116-1</f>
        <v>#DIV/0!</v>
      </c>
      <c r="D148" t="e">
        <f>'[1]SCC x Atuacao = Comércio'!D148/'[1]SCC x Atuacao = Comércio'!D116-1</f>
        <v>#DIV/0!</v>
      </c>
      <c r="E148" t="e">
        <f>'[1]SCC x Atuacao = Comércio'!E148/'[1]SCC x Atuacao = Comércio'!E116-1</f>
        <v>#DIV/0!</v>
      </c>
      <c r="F148">
        <f>'[1]SCC x Atuacao = Comércio'!F148/'[1]SCC x Atuacao = Comércio'!F116-1</f>
        <v>3.6717062634989306E-2</v>
      </c>
      <c r="G148" t="e">
        <f>'[1]SCC x Atuacao = Comércio'!G148/'[1]SCC x Atuacao = Comércio'!G116-1</f>
        <v>#DIV/0!</v>
      </c>
      <c r="H148" t="e">
        <f>'[1]SCC x Atuacao = Comércio'!H148/'[1]SCC x Atuacao = Comércio'!H116-1</f>
        <v>#DIV/0!</v>
      </c>
      <c r="I148">
        <f>'[1]SCC x Atuacao = Comércio'!I148/'[1]SCC x Atuacao = Comércio'!I116-1</f>
        <v>-2.5641025641025661E-2</v>
      </c>
      <c r="J148" t="e">
        <f>'[1]SCC x Atuacao = Comércio'!J148/'[1]SCC x Atuacao = Comércio'!J116-1</f>
        <v>#DIV/0!</v>
      </c>
      <c r="K148" t="e">
        <f>'[1]SCC x Atuacao = Comércio'!K148/'[1]SCC x Atuacao = Comércio'!K116-1</f>
        <v>#DIV/0!</v>
      </c>
      <c r="L148">
        <f>'[1]SCC x Atuacao = Comércio'!L148/'[1]SCC x Atuacao = Comércio'!L116-1</f>
        <v>3.6898395721925104E-2</v>
      </c>
    </row>
    <row r="149" spans="1:12" x14ac:dyDescent="0.25">
      <c r="A149" s="1" t="s">
        <v>18</v>
      </c>
      <c r="B149">
        <f>'[1]SCC x Atuacao = Comércio'!B149/'[1]SCC x Atuacao = Comércio'!B117-1</f>
        <v>6.4060803474484285E-2</v>
      </c>
      <c r="C149" t="e">
        <f>'[1]SCC x Atuacao = Comércio'!C149/'[1]SCC x Atuacao = Comércio'!C117-1</f>
        <v>#DIV/0!</v>
      </c>
      <c r="D149" t="e">
        <f>'[1]SCC x Atuacao = Comércio'!D149/'[1]SCC x Atuacao = Comércio'!D117-1</f>
        <v>#DIV/0!</v>
      </c>
      <c r="E149" t="e">
        <f>'[1]SCC x Atuacao = Comércio'!E149/'[1]SCC x Atuacao = Comércio'!E117-1</f>
        <v>#DIV/0!</v>
      </c>
      <c r="F149">
        <f>'[1]SCC x Atuacao = Comércio'!F149/'[1]SCC x Atuacao = Comércio'!F117-1</f>
        <v>1.4964557626673702E-2</v>
      </c>
      <c r="G149" t="e">
        <f>'[1]SCC x Atuacao = Comércio'!G149/'[1]SCC x Atuacao = Comércio'!G117-1</f>
        <v>#DIV/0!</v>
      </c>
      <c r="H149" t="e">
        <f>'[1]SCC x Atuacao = Comércio'!H149/'[1]SCC x Atuacao = Comércio'!H117-1</f>
        <v>#DIV/0!</v>
      </c>
      <c r="I149">
        <f>'[1]SCC x Atuacao = Comércio'!I149/'[1]SCC x Atuacao = Comércio'!I117-1</f>
        <v>6.6831683168316891E-2</v>
      </c>
      <c r="J149" t="e">
        <f>'[1]SCC x Atuacao = Comércio'!J149/'[1]SCC x Atuacao = Comércio'!J117-1</f>
        <v>#DIV/0!</v>
      </c>
      <c r="K149" t="e">
        <f>'[1]SCC x Atuacao = Comércio'!K149/'[1]SCC x Atuacao = Comércio'!K117-1</f>
        <v>#DIV/0!</v>
      </c>
      <c r="L149">
        <f>'[1]SCC x Atuacao = Comércio'!L149/'[1]SCC x Atuacao = Comércio'!L117-1</f>
        <v>2.7853525516166711E-2</v>
      </c>
    </row>
    <row r="150" spans="1:12" x14ac:dyDescent="0.25">
      <c r="A150" s="1" t="s">
        <v>17</v>
      </c>
      <c r="B150">
        <f>'[1]SCC x Atuacao = Comércio'!B150/'[1]SCC x Atuacao = Comércio'!B118-1</f>
        <v>5.6939501779359469E-2</v>
      </c>
      <c r="C150" t="e">
        <f>'[1]SCC x Atuacao = Comércio'!C150/'[1]SCC x Atuacao = Comércio'!C118-1</f>
        <v>#DIV/0!</v>
      </c>
      <c r="D150" t="e">
        <f>'[1]SCC x Atuacao = Comércio'!D150/'[1]SCC x Atuacao = Comércio'!D118-1</f>
        <v>#DIV/0!</v>
      </c>
      <c r="E150" t="e">
        <f>'[1]SCC x Atuacao = Comércio'!E150/'[1]SCC x Atuacao = Comércio'!E118-1</f>
        <v>#DIV/0!</v>
      </c>
      <c r="F150">
        <f>'[1]SCC x Atuacao = Comércio'!F150/'[1]SCC x Atuacao = Comércio'!F118-1</f>
        <v>7.2046109510086609E-3</v>
      </c>
      <c r="G150" t="e">
        <f>'[1]SCC x Atuacao = Comércio'!G150/'[1]SCC x Atuacao = Comércio'!G118-1</f>
        <v>#DIV/0!</v>
      </c>
      <c r="H150" t="e">
        <f>'[1]SCC x Atuacao = Comércio'!H150/'[1]SCC x Atuacao = Comércio'!H118-1</f>
        <v>#DIV/0!</v>
      </c>
      <c r="I150">
        <f>'[1]SCC x Atuacao = Comércio'!I150/'[1]SCC x Atuacao = Comércio'!I118-1</f>
        <v>5.3333333333333233E-2</v>
      </c>
      <c r="J150" t="e">
        <f>'[1]SCC x Atuacao = Comércio'!J150/'[1]SCC x Atuacao = Comércio'!J118-1</f>
        <v>#DIV/0!</v>
      </c>
      <c r="K150" t="e">
        <f>'[1]SCC x Atuacao = Comércio'!K150/'[1]SCC x Atuacao = Comércio'!K118-1</f>
        <v>#DIV/0!</v>
      </c>
      <c r="L150">
        <f>'[1]SCC x Atuacao = Comércio'!L150/'[1]SCC x Atuacao = Comércio'!L118-1</f>
        <v>2.3809523809523725E-2</v>
      </c>
    </row>
    <row r="151" spans="1:12" x14ac:dyDescent="0.25">
      <c r="A151" s="1" t="s">
        <v>16</v>
      </c>
      <c r="B151">
        <f>'[1]SCC x Atuacao = Comércio'!B151/'[1]SCC x Atuacao = Comércio'!B119-1</f>
        <v>6.5838509316770155E-2</v>
      </c>
      <c r="C151" t="e">
        <f>'[1]SCC x Atuacao = Comércio'!C151/'[1]SCC x Atuacao = Comércio'!C119-1</f>
        <v>#DIV/0!</v>
      </c>
      <c r="D151" t="e">
        <f>'[1]SCC x Atuacao = Comércio'!D151/'[1]SCC x Atuacao = Comércio'!D119-1</f>
        <v>#DIV/0!</v>
      </c>
      <c r="E151" t="e">
        <f>'[1]SCC x Atuacao = Comércio'!E151/'[1]SCC x Atuacao = Comércio'!E119-1</f>
        <v>#DIV/0!</v>
      </c>
      <c r="F151">
        <f>'[1]SCC x Atuacao = Comércio'!F151/'[1]SCC x Atuacao = Comércio'!F119-1</f>
        <v>1.9944016794961605E-2</v>
      </c>
      <c r="G151" t="e">
        <f>'[1]SCC x Atuacao = Comércio'!G151/'[1]SCC x Atuacao = Comércio'!G119-1</f>
        <v>#DIV/0!</v>
      </c>
      <c r="H151" t="e">
        <f>'[1]SCC x Atuacao = Comércio'!H151/'[1]SCC x Atuacao = Comércio'!H119-1</f>
        <v>#DIV/0!</v>
      </c>
      <c r="I151">
        <f>'[1]SCC x Atuacao = Comércio'!I151/'[1]SCC x Atuacao = Comércio'!I119-1</f>
        <v>-9.027777777777779E-2</v>
      </c>
      <c r="J151" t="e">
        <f>'[1]SCC x Atuacao = Comércio'!J151/'[1]SCC x Atuacao = Comércio'!J119-1</f>
        <v>#DIV/0!</v>
      </c>
      <c r="K151" t="e">
        <f>'[1]SCC x Atuacao = Comércio'!K151/'[1]SCC x Atuacao = Comércio'!K119-1</f>
        <v>#DIV/0!</v>
      </c>
      <c r="L151">
        <f>'[1]SCC x Atuacao = Comércio'!L151/'[1]SCC x Atuacao = Comércio'!L119-1</f>
        <v>2.1260440394836655E-2</v>
      </c>
    </row>
    <row r="152" spans="1:12" x14ac:dyDescent="0.25">
      <c r="A152" s="1" t="s">
        <v>15</v>
      </c>
      <c r="B152">
        <f>'[1]SCC x Atuacao = Comércio'!B152/'[1]SCC x Atuacao = Comércio'!B120-1</f>
        <v>4.081632653061229E-2</v>
      </c>
      <c r="C152" t="e">
        <f>'[1]SCC x Atuacao = Comércio'!C152/'[1]SCC x Atuacao = Comércio'!C120-1</f>
        <v>#DIV/0!</v>
      </c>
      <c r="D152" t="e">
        <f>'[1]SCC x Atuacao = Comércio'!D152/'[1]SCC x Atuacao = Comércio'!D120-1</f>
        <v>#DIV/0!</v>
      </c>
      <c r="E152" t="e">
        <f>'[1]SCC x Atuacao = Comércio'!E152/'[1]SCC x Atuacao = Comércio'!E120-1</f>
        <v>#DIV/0!</v>
      </c>
      <c r="F152">
        <f>'[1]SCC x Atuacao = Comércio'!F152/'[1]SCC x Atuacao = Comércio'!F120-1</f>
        <v>5.2527254707630533E-3</v>
      </c>
      <c r="G152" t="e">
        <f>'[1]SCC x Atuacao = Comércio'!G152/'[1]SCC x Atuacao = Comércio'!G120-1</f>
        <v>#DIV/0!</v>
      </c>
      <c r="H152" t="e">
        <f>'[1]SCC x Atuacao = Comércio'!H152/'[1]SCC x Atuacao = Comércio'!H120-1</f>
        <v>#DIV/0!</v>
      </c>
      <c r="I152">
        <f>'[1]SCC x Atuacao = Comércio'!I152/'[1]SCC x Atuacao = Comércio'!I120-1</f>
        <v>-3.2452830188679282E-2</v>
      </c>
      <c r="J152" t="e">
        <f>'[1]SCC x Atuacao = Comércio'!J152/'[1]SCC x Atuacao = Comércio'!J120-1</f>
        <v>#DIV/0!</v>
      </c>
      <c r="K152" t="e">
        <f>'[1]SCC x Atuacao = Comércio'!K152/'[1]SCC x Atuacao = Comércio'!K120-1</f>
        <v>#DIV/0!</v>
      </c>
      <c r="L152">
        <f>'[1]SCC x Atuacao = Comércio'!L152/'[1]SCC x Atuacao = Comércio'!L120-1</f>
        <v>7.5812800699810445E-3</v>
      </c>
    </row>
    <row r="153" spans="1:12" x14ac:dyDescent="0.25">
      <c r="A153" s="1" t="s">
        <v>14</v>
      </c>
      <c r="B153">
        <f>'[1]SCC x Atuacao = Comércio'!B153/'[1]SCC x Atuacao = Comércio'!B121-1</f>
        <v>7.1684587813620748E-3</v>
      </c>
      <c r="C153" t="e">
        <f>'[1]SCC x Atuacao = Comércio'!C153/'[1]SCC x Atuacao = Comércio'!C121-1</f>
        <v>#DIV/0!</v>
      </c>
      <c r="D153" t="e">
        <f>'[1]SCC x Atuacao = Comércio'!D153/'[1]SCC x Atuacao = Comércio'!D121-1</f>
        <v>#DIV/0!</v>
      </c>
      <c r="E153" t="e">
        <f>'[1]SCC x Atuacao = Comércio'!E153/'[1]SCC x Atuacao = Comércio'!E121-1</f>
        <v>#DIV/0!</v>
      </c>
      <c r="F153">
        <f>'[1]SCC x Atuacao = Comércio'!F153/'[1]SCC x Atuacao = Comércio'!F121-1</f>
        <v>1.1284046692606964E-2</v>
      </c>
      <c r="G153" t="e">
        <f>'[1]SCC x Atuacao = Comércio'!G153/'[1]SCC x Atuacao = Comércio'!G121-1</f>
        <v>#DIV/0!</v>
      </c>
      <c r="H153" t="e">
        <f>'[1]SCC x Atuacao = Comércio'!H153/'[1]SCC x Atuacao = Comércio'!H121-1</f>
        <v>#DIV/0!</v>
      </c>
      <c r="I153">
        <f>'[1]SCC x Atuacao = Comércio'!I153/'[1]SCC x Atuacao = Comércio'!I121-1</f>
        <v>-3.4883720930232509E-2</v>
      </c>
      <c r="J153" t="e">
        <f>'[1]SCC x Atuacao = Comércio'!J153/'[1]SCC x Atuacao = Comércio'!J121-1</f>
        <v>#DIV/0!</v>
      </c>
      <c r="K153" t="e">
        <f>'[1]SCC x Atuacao = Comércio'!K153/'[1]SCC x Atuacao = Comércio'!K121-1</f>
        <v>#DIV/0!</v>
      </c>
      <c r="L153">
        <f>'[1]SCC x Atuacao = Comércio'!L153/'[1]SCC x Atuacao = Comércio'!L121-1</f>
        <v>7.0941336971350744E-3</v>
      </c>
    </row>
    <row r="154" spans="1:12" x14ac:dyDescent="0.25">
      <c r="A154" s="1" t="s">
        <v>13</v>
      </c>
      <c r="B154">
        <f>'[1]SCC x Atuacao = Comércio'!B154/'[1]SCC x Atuacao = Comércio'!B122-1</f>
        <v>1.6742770167427645E-2</v>
      </c>
      <c r="C154" t="e">
        <f>'[1]SCC x Atuacao = Comércio'!C154/'[1]SCC x Atuacao = Comércio'!C122-1</f>
        <v>#DIV/0!</v>
      </c>
      <c r="D154" t="e">
        <f>'[1]SCC x Atuacao = Comércio'!D154/'[1]SCC x Atuacao = Comércio'!D122-1</f>
        <v>#DIV/0!</v>
      </c>
      <c r="E154" t="e">
        <f>'[1]SCC x Atuacao = Comércio'!E154/'[1]SCC x Atuacao = Comércio'!E122-1</f>
        <v>#DIV/0!</v>
      </c>
      <c r="F154">
        <f>'[1]SCC x Atuacao = Comércio'!F154/'[1]SCC x Atuacao = Comércio'!F122-1</f>
        <v>-6.8681318681318437E-4</v>
      </c>
      <c r="G154" t="e">
        <f>'[1]SCC x Atuacao = Comércio'!G154/'[1]SCC x Atuacao = Comércio'!G122-1</f>
        <v>#DIV/0!</v>
      </c>
      <c r="H154" t="e">
        <f>'[1]SCC x Atuacao = Comércio'!H154/'[1]SCC x Atuacao = Comércio'!H122-1</f>
        <v>#DIV/0!</v>
      </c>
      <c r="I154">
        <f>'[1]SCC x Atuacao = Comércio'!I154/'[1]SCC x Atuacao = Comércio'!I122-1</f>
        <v>0</v>
      </c>
      <c r="J154" t="e">
        <f>'[1]SCC x Atuacao = Comércio'!J154/'[1]SCC x Atuacao = Comércio'!J122-1</f>
        <v>#DIV/0!</v>
      </c>
      <c r="K154" t="e">
        <f>'[1]SCC x Atuacao = Comércio'!K154/'[1]SCC x Atuacao = Comércio'!K122-1</f>
        <v>#DIV/0!</v>
      </c>
      <c r="L154">
        <f>'[1]SCC x Atuacao = Comércio'!L154/'[1]SCC x Atuacao = Comércio'!L122-1</f>
        <v>4.366812227074135E-3</v>
      </c>
    </row>
    <row r="155" spans="1:12" x14ac:dyDescent="0.25">
      <c r="A155" s="1" t="s">
        <v>12</v>
      </c>
      <c r="B155">
        <f>'[1]SCC x Atuacao = Comércio'!B155/'[1]SCC x Atuacao = Comércio'!B123-1</f>
        <v>5.3752535496957465E-2</v>
      </c>
      <c r="C155" t="e">
        <f>'[1]SCC x Atuacao = Comércio'!C155/'[1]SCC x Atuacao = Comércio'!C123-1</f>
        <v>#DIV/0!</v>
      </c>
      <c r="D155" t="e">
        <f>'[1]SCC x Atuacao = Comércio'!D155/'[1]SCC x Atuacao = Comércio'!D123-1</f>
        <v>#DIV/0!</v>
      </c>
      <c r="E155" t="e">
        <f>'[1]SCC x Atuacao = Comércio'!E155/'[1]SCC x Atuacao = Comércio'!E123-1</f>
        <v>#DIV/0!</v>
      </c>
      <c r="F155">
        <f>'[1]SCC x Atuacao = Comércio'!F155/'[1]SCC x Atuacao = Comércio'!F123-1</f>
        <v>-1.2570965125709654E-2</v>
      </c>
      <c r="G155" t="e">
        <f>'[1]SCC x Atuacao = Comércio'!G155/'[1]SCC x Atuacao = Comércio'!G123-1</f>
        <v>#DIV/0!</v>
      </c>
      <c r="H155" t="e">
        <f>'[1]SCC x Atuacao = Comércio'!H155/'[1]SCC x Atuacao = Comércio'!H123-1</f>
        <v>#DIV/0!</v>
      </c>
      <c r="I155">
        <f>'[1]SCC x Atuacao = Comércio'!I155/'[1]SCC x Atuacao = Comércio'!I123-1</f>
        <v>-8.253968253968258E-2</v>
      </c>
      <c r="J155" t="e">
        <f>'[1]SCC x Atuacao = Comércio'!J155/'[1]SCC x Atuacao = Comércio'!J123-1</f>
        <v>#DIV/0!</v>
      </c>
      <c r="K155" t="e">
        <f>'[1]SCC x Atuacao = Comércio'!K155/'[1]SCC x Atuacao = Comércio'!K123-1</f>
        <v>#DIV/0!</v>
      </c>
      <c r="L155">
        <f>'[1]SCC x Atuacao = Comércio'!L155/'[1]SCC x Atuacao = Comércio'!L123-1</f>
        <v>-1.0618529333686899E-3</v>
      </c>
    </row>
    <row r="156" spans="1:12" x14ac:dyDescent="0.25">
      <c r="A156" s="1" t="s">
        <v>11</v>
      </c>
      <c r="B156">
        <f>'[1]SCC x Atuacao = Comércio'!B156/'[1]SCC x Atuacao = Comércio'!B124-1</f>
        <v>8.7912087912087822E-2</v>
      </c>
      <c r="C156" t="e">
        <f>'[1]SCC x Atuacao = Comércio'!C156/'[1]SCC x Atuacao = Comércio'!C124-1</f>
        <v>#DIV/0!</v>
      </c>
      <c r="D156" t="e">
        <f>'[1]SCC x Atuacao = Comércio'!D156/'[1]SCC x Atuacao = Comércio'!D124-1</f>
        <v>#DIV/0!</v>
      </c>
      <c r="E156" t="e">
        <f>'[1]SCC x Atuacao = Comércio'!E156/'[1]SCC x Atuacao = Comércio'!E124-1</f>
        <v>#DIV/0!</v>
      </c>
      <c r="F156">
        <f>'[1]SCC x Atuacao = Comércio'!F156/'[1]SCC x Atuacao = Comércio'!F124-1</f>
        <v>3.1055900621117516E-3</v>
      </c>
      <c r="G156" t="e">
        <f>'[1]SCC x Atuacao = Comércio'!G156/'[1]SCC x Atuacao = Comércio'!G124-1</f>
        <v>#DIV/0!</v>
      </c>
      <c r="H156" t="e">
        <f>'[1]SCC x Atuacao = Comércio'!H156/'[1]SCC x Atuacao = Comércio'!H124-1</f>
        <v>#DIV/0!</v>
      </c>
      <c r="I156">
        <f>'[1]SCC x Atuacao = Comércio'!I156/'[1]SCC x Atuacao = Comércio'!I124-1</f>
        <v>9.375E-2</v>
      </c>
      <c r="J156" t="e">
        <f>'[1]SCC x Atuacao = Comércio'!J156/'[1]SCC x Atuacao = Comércio'!J124-1</f>
        <v>#DIV/0!</v>
      </c>
      <c r="K156" t="e">
        <f>'[1]SCC x Atuacao = Comércio'!K156/'[1]SCC x Atuacao = Comércio'!K124-1</f>
        <v>#DIV/0!</v>
      </c>
      <c r="L156">
        <f>'[1]SCC x Atuacao = Comércio'!L156/'[1]SCC x Atuacao = Comércio'!L124-1</f>
        <v>2.6966292134831482E-2</v>
      </c>
    </row>
    <row r="157" spans="1:12" x14ac:dyDescent="0.25">
      <c r="A157" s="1" t="s">
        <v>10</v>
      </c>
      <c r="B157">
        <f>'[1]SCC x Atuacao = Comércio'!B157/'[1]SCC x Atuacao = Comércio'!B125-1</f>
        <v>-1.1904761904761862E-2</v>
      </c>
      <c r="C157" t="e">
        <f>'[1]SCC x Atuacao = Comércio'!C157/'[1]SCC x Atuacao = Comércio'!C125-1</f>
        <v>#DIV/0!</v>
      </c>
      <c r="D157" t="e">
        <f>'[1]SCC x Atuacao = Comércio'!D157/'[1]SCC x Atuacao = Comércio'!D125-1</f>
        <v>#DIV/0!</v>
      </c>
      <c r="E157" t="e">
        <f>'[1]SCC x Atuacao = Comércio'!E157/'[1]SCC x Atuacao = Comércio'!E125-1</f>
        <v>#DIV/0!</v>
      </c>
      <c r="F157">
        <f>'[1]SCC x Atuacao = Comércio'!F157/'[1]SCC x Atuacao = Comércio'!F125-1</f>
        <v>6.9037656903765621E-2</v>
      </c>
      <c r="G157" t="e">
        <f>'[1]SCC x Atuacao = Comércio'!G157/'[1]SCC x Atuacao = Comércio'!G125-1</f>
        <v>#DIV/0!</v>
      </c>
      <c r="H157" t="e">
        <f>'[1]SCC x Atuacao = Comércio'!H157/'[1]SCC x Atuacao = Comércio'!H125-1</f>
        <v>#DIV/0!</v>
      </c>
      <c r="I157">
        <f>'[1]SCC x Atuacao = Comércio'!I157/'[1]SCC x Atuacao = Comércio'!I125-1</f>
        <v>-4.3478260869565188E-2</v>
      </c>
      <c r="J157" t="e">
        <f>'[1]SCC x Atuacao = Comércio'!J157/'[1]SCC x Atuacao = Comércio'!J125-1</f>
        <v>#DIV/0!</v>
      </c>
      <c r="K157" t="e">
        <f>'[1]SCC x Atuacao = Comércio'!K157/'[1]SCC x Atuacao = Comércio'!K125-1</f>
        <v>#DIV/0!</v>
      </c>
      <c r="L157">
        <f>'[1]SCC x Atuacao = Comércio'!L157/'[1]SCC x Atuacao = Comércio'!L125-1</f>
        <v>4.1907514450867156E-2</v>
      </c>
    </row>
    <row r="158" spans="1:12" x14ac:dyDescent="0.25">
      <c r="A158" s="1" t="s">
        <v>9</v>
      </c>
      <c r="B158">
        <f>'[1]SCC x Atuacao = Comércio'!B158/'[1]SCC x Atuacao = Comércio'!B126-1</f>
        <v>2.1052631578947434E-2</v>
      </c>
      <c r="C158" t="e">
        <f>'[1]SCC x Atuacao = Comércio'!C158/'[1]SCC x Atuacao = Comércio'!C126-1</f>
        <v>#DIV/0!</v>
      </c>
      <c r="D158" t="e">
        <f>'[1]SCC x Atuacao = Comércio'!D158/'[1]SCC x Atuacao = Comércio'!D126-1</f>
        <v>#DIV/0!</v>
      </c>
      <c r="E158" t="e">
        <f>'[1]SCC x Atuacao = Comércio'!E158/'[1]SCC x Atuacao = Comércio'!E126-1</f>
        <v>#DIV/0!</v>
      </c>
      <c r="F158">
        <f>'[1]SCC x Atuacao = Comércio'!F158/'[1]SCC x Atuacao = Comércio'!F126-1</f>
        <v>1.8461538461538529E-2</v>
      </c>
      <c r="G158" t="e">
        <f>'[1]SCC x Atuacao = Comércio'!G158/'[1]SCC x Atuacao = Comércio'!G126-1</f>
        <v>#DIV/0!</v>
      </c>
      <c r="H158" t="e">
        <f>'[1]SCC x Atuacao = Comércio'!H158/'[1]SCC x Atuacao = Comércio'!H126-1</f>
        <v>#DIV/0!</v>
      </c>
      <c r="I158">
        <f>'[1]SCC x Atuacao = Comércio'!I158/'[1]SCC x Atuacao = Comércio'!I126-1</f>
        <v>-3.2520325203251987E-2</v>
      </c>
      <c r="J158" t="e">
        <f>'[1]SCC x Atuacao = Comércio'!J158/'[1]SCC x Atuacao = Comércio'!J126-1</f>
        <v>#DIV/0!</v>
      </c>
      <c r="K158" t="e">
        <f>'[1]SCC x Atuacao = Comércio'!K158/'[1]SCC x Atuacao = Comércio'!K126-1</f>
        <v>#DIV/0!</v>
      </c>
      <c r="L158">
        <f>'[1]SCC x Atuacao = Comércio'!L158/'[1]SCC x Atuacao = Comércio'!L126-1</f>
        <v>1.4461315979754197E-2</v>
      </c>
    </row>
    <row r="159" spans="1:12" x14ac:dyDescent="0.25">
      <c r="A159" s="1" t="s">
        <v>8</v>
      </c>
      <c r="B159">
        <f>'[1]SCC x Atuacao = Comércio'!B159/'[1]SCC x Atuacao = Comércio'!B127-1</f>
        <v>4.0000000000000036E-2</v>
      </c>
      <c r="C159" t="e">
        <f>'[1]SCC x Atuacao = Comércio'!C159/'[1]SCC x Atuacao = Comércio'!C127-1</f>
        <v>#DIV/0!</v>
      </c>
      <c r="D159" t="e">
        <f>'[1]SCC x Atuacao = Comércio'!D159/'[1]SCC x Atuacao = Comércio'!D127-1</f>
        <v>#DIV/0!</v>
      </c>
      <c r="E159" t="e">
        <f>'[1]SCC x Atuacao = Comércio'!E159/'[1]SCC x Atuacao = Comércio'!E127-1</f>
        <v>#DIV/0!</v>
      </c>
      <c r="F159">
        <f>'[1]SCC x Atuacao = Comércio'!F159/'[1]SCC x Atuacao = Comércio'!F127-1</f>
        <v>-1.2687427912341454E-2</v>
      </c>
      <c r="G159" t="e">
        <f>'[1]SCC x Atuacao = Comércio'!G159/'[1]SCC x Atuacao = Comércio'!G127-1</f>
        <v>#DIV/0!</v>
      </c>
      <c r="H159" t="e">
        <f>'[1]SCC x Atuacao = Comércio'!H159/'[1]SCC x Atuacao = Comércio'!H127-1</f>
        <v>#DIV/0!</v>
      </c>
      <c r="I159">
        <f>'[1]SCC x Atuacao = Comércio'!I159/'[1]SCC x Atuacao = Comércio'!I127-1</f>
        <v>-6.3291139240506333E-2</v>
      </c>
      <c r="J159" t="e">
        <f>'[1]SCC x Atuacao = Comércio'!J159/'[1]SCC x Atuacao = Comércio'!J127-1</f>
        <v>#DIV/0!</v>
      </c>
      <c r="K159" t="e">
        <f>'[1]SCC x Atuacao = Comércio'!K159/'[1]SCC x Atuacao = Comércio'!K127-1</f>
        <v>#DIV/0!</v>
      </c>
      <c r="L159">
        <f>'[1]SCC x Atuacao = Comércio'!L159/'[1]SCC x Atuacao = Comércio'!L127-1</f>
        <v>-8.0285459411240101E-3</v>
      </c>
    </row>
    <row r="160" spans="1:12" x14ac:dyDescent="0.25">
      <c r="A160" s="1" t="s">
        <v>7</v>
      </c>
      <c r="B160">
        <f>'[1]SCC x Atuacao = Comércio'!B160/'[1]SCC x Atuacao = Comércio'!B128-1</f>
        <v>5.1032942490228939E-2</v>
      </c>
      <c r="C160" t="e">
        <f>'[1]SCC x Atuacao = Comércio'!C160/'[1]SCC x Atuacao = Comércio'!C128-1</f>
        <v>#DIV/0!</v>
      </c>
      <c r="D160" t="e">
        <f>'[1]SCC x Atuacao = Comércio'!D160/'[1]SCC x Atuacao = Comércio'!D128-1</f>
        <v>#DIV/0!</v>
      </c>
      <c r="E160" t="e">
        <f>'[1]SCC x Atuacao = Comércio'!E160/'[1]SCC x Atuacao = Comércio'!E128-1</f>
        <v>#DIV/0!</v>
      </c>
      <c r="F160">
        <f>'[1]SCC x Atuacao = Comércio'!F160/'[1]SCC x Atuacao = Comércio'!F128-1</f>
        <v>1.3697796176792787E-2</v>
      </c>
      <c r="G160" t="e">
        <f>'[1]SCC x Atuacao = Comércio'!G160/'[1]SCC x Atuacao = Comércio'!G128-1</f>
        <v>#DIV/0!</v>
      </c>
      <c r="H160" t="e">
        <f>'[1]SCC x Atuacao = Comércio'!H160/'[1]SCC x Atuacao = Comércio'!H128-1</f>
        <v>#DIV/0!</v>
      </c>
      <c r="I160">
        <f>'[1]SCC x Atuacao = Comércio'!I160/'[1]SCC x Atuacao = Comércio'!I128-1</f>
        <v>-1.6533195556703739E-2</v>
      </c>
      <c r="J160" t="e">
        <f>'[1]SCC x Atuacao = Comércio'!J160/'[1]SCC x Atuacao = Comércio'!J128-1</f>
        <v>#DIV/0!</v>
      </c>
      <c r="K160" t="e">
        <f>'[1]SCC x Atuacao = Comércio'!K160/'[1]SCC x Atuacao = Comércio'!K128-1</f>
        <v>#DIV/0!</v>
      </c>
      <c r="L160">
        <f>'[1]SCC x Atuacao = Comércio'!L160/'[1]SCC x Atuacao = Comércio'!L128-1</f>
        <v>1.8455273873637212E-2</v>
      </c>
    </row>
    <row r="163" spans="1:12" x14ac:dyDescent="0.25">
      <c r="B163" s="1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>
        <f>'[1]SCC x Atuacao = Comércio'!B165/'[1]SCC x Atuacao = Comércio'!B133-1</f>
        <v>5.6603773584905648E-2</v>
      </c>
      <c r="C165" t="e">
        <f>'[1]SCC x Atuacao = Comércio'!C165/'[1]SCC x Atuacao = Comércio'!C133-1</f>
        <v>#DIV/0!</v>
      </c>
      <c r="D165" t="e">
        <f>'[1]SCC x Atuacao = Comércio'!D165/'[1]SCC x Atuacao = Comércio'!D133-1</f>
        <v>#DIV/0!</v>
      </c>
      <c r="E165" t="e">
        <f>'[1]SCC x Atuacao = Comércio'!E165/'[1]SCC x Atuacao = Comércio'!E133-1</f>
        <v>#DIV/0!</v>
      </c>
      <c r="F165">
        <f>'[1]SCC x Atuacao = Comércio'!F165/'[1]SCC x Atuacao = Comércio'!F133-1</f>
        <v>3.8610038610038533E-3</v>
      </c>
      <c r="G165" t="e">
        <f>'[1]SCC x Atuacao = Comércio'!G165/'[1]SCC x Atuacao = Comércio'!G133-1</f>
        <v>#DIV/0!</v>
      </c>
      <c r="H165" t="e">
        <f>'[1]SCC x Atuacao = Comércio'!H165/'[1]SCC x Atuacao = Comércio'!H133-1</f>
        <v>#DIV/0!</v>
      </c>
      <c r="I165">
        <f>'[1]SCC x Atuacao = Comércio'!I165/'[1]SCC x Atuacao = Comércio'!I133-1</f>
        <v>6.4516129032258007E-2</v>
      </c>
      <c r="J165" t="e">
        <f>'[1]SCC x Atuacao = Comércio'!J165/'[1]SCC x Atuacao = Comércio'!J133-1</f>
        <v>#DIV/0!</v>
      </c>
      <c r="K165" t="e">
        <f>'[1]SCC x Atuacao = Comércio'!K165/'[1]SCC x Atuacao = Comércio'!K133-1</f>
        <v>#DIV/0!</v>
      </c>
      <c r="L165">
        <f>'[1]SCC x Atuacao = Comércio'!L165/'[1]SCC x Atuacao = Comércio'!L133-1</f>
        <v>2.2727272727272707E-2</v>
      </c>
    </row>
    <row r="166" spans="1:12" x14ac:dyDescent="0.25">
      <c r="A166" s="1" t="s">
        <v>33</v>
      </c>
      <c r="B166">
        <f>'[1]SCC x Atuacao = Comércio'!B166/'[1]SCC x Atuacao = Comércio'!B134-1</f>
        <v>0.5</v>
      </c>
      <c r="C166" t="e">
        <f>'[1]SCC x Atuacao = Comércio'!C166/'[1]SCC x Atuacao = Comércio'!C134-1</f>
        <v>#DIV/0!</v>
      </c>
      <c r="D166" t="e">
        <f>'[1]SCC x Atuacao = Comércio'!D166/'[1]SCC x Atuacao = Comércio'!D134-1</f>
        <v>#DIV/0!</v>
      </c>
      <c r="E166" t="e">
        <f>'[1]SCC x Atuacao = Comércio'!E166/'[1]SCC x Atuacao = Comércio'!E134-1</f>
        <v>#DIV/0!</v>
      </c>
      <c r="F166">
        <f>'[1]SCC x Atuacao = Comércio'!F166/'[1]SCC x Atuacao = Comércio'!F134-1</f>
        <v>0</v>
      </c>
      <c r="G166" t="e">
        <f>'[1]SCC x Atuacao = Comércio'!G166/'[1]SCC x Atuacao = Comércio'!G134-1</f>
        <v>#DIV/0!</v>
      </c>
      <c r="H166" t="e">
        <f>'[1]SCC x Atuacao = Comércio'!H166/'[1]SCC x Atuacao = Comércio'!H134-1</f>
        <v>#DIV/0!</v>
      </c>
      <c r="I166">
        <f>'[1]SCC x Atuacao = Comércio'!I166/'[1]SCC x Atuacao = Comércio'!I134-1</f>
        <v>-0.19999999999999996</v>
      </c>
      <c r="J166" t="e">
        <f>'[1]SCC x Atuacao = Comércio'!J166/'[1]SCC x Atuacao = Comércio'!J134-1</f>
        <v>#DIV/0!</v>
      </c>
      <c r="K166" t="e">
        <f>'[1]SCC x Atuacao = Comércio'!K166/'[1]SCC x Atuacao = Comércio'!K134-1</f>
        <v>#DIV/0!</v>
      </c>
      <c r="L166">
        <f>'[1]SCC x Atuacao = Comércio'!L166/'[1]SCC x Atuacao = Comércio'!L134-1</f>
        <v>8.602150537634401E-2</v>
      </c>
    </row>
    <row r="167" spans="1:12" x14ac:dyDescent="0.25">
      <c r="A167" s="1" t="s">
        <v>32</v>
      </c>
      <c r="B167">
        <f>'[1]SCC x Atuacao = Comércio'!B167/'[1]SCC x Atuacao = Comércio'!B135-1</f>
        <v>0.26548672566371678</v>
      </c>
      <c r="C167" t="e">
        <f>'[1]SCC x Atuacao = Comércio'!C167/'[1]SCC x Atuacao = Comércio'!C135-1</f>
        <v>#DIV/0!</v>
      </c>
      <c r="D167" t="e">
        <f>'[1]SCC x Atuacao = Comércio'!D167/'[1]SCC x Atuacao = Comércio'!D135-1</f>
        <v>#DIV/0!</v>
      </c>
      <c r="E167" t="e">
        <f>'[1]SCC x Atuacao = Comércio'!E167/'[1]SCC x Atuacao = Comércio'!E135-1</f>
        <v>#DIV/0!</v>
      </c>
      <c r="F167">
        <f>'[1]SCC x Atuacao = Comércio'!F167/'[1]SCC x Atuacao = Comércio'!F135-1</f>
        <v>4.296875E-2</v>
      </c>
      <c r="G167" t="e">
        <f>'[1]SCC x Atuacao = Comércio'!G167/'[1]SCC x Atuacao = Comércio'!G135-1</f>
        <v>#DIV/0!</v>
      </c>
      <c r="H167" t="e">
        <f>'[1]SCC x Atuacao = Comércio'!H167/'[1]SCC x Atuacao = Comércio'!H135-1</f>
        <v>#DIV/0!</v>
      </c>
      <c r="I167">
        <f>'[1]SCC x Atuacao = Comércio'!I167/'[1]SCC x Atuacao = Comércio'!I135-1</f>
        <v>0</v>
      </c>
      <c r="J167" t="e">
        <f>'[1]SCC x Atuacao = Comércio'!J167/'[1]SCC x Atuacao = Comércio'!J135-1</f>
        <v>#DIV/0!</v>
      </c>
      <c r="K167" t="e">
        <f>'[1]SCC x Atuacao = Comércio'!K167/'[1]SCC x Atuacao = Comércio'!K135-1</f>
        <v>#DIV/0!</v>
      </c>
      <c r="L167">
        <f>'[1]SCC x Atuacao = Comércio'!L167/'[1]SCC x Atuacao = Comércio'!L135-1</f>
        <v>0.10353535353535359</v>
      </c>
    </row>
    <row r="168" spans="1:12" x14ac:dyDescent="0.25">
      <c r="A168" s="1" t="s">
        <v>31</v>
      </c>
      <c r="B168">
        <f>'[1]SCC x Atuacao = Comércio'!B168/'[1]SCC x Atuacao = Comércio'!B136-1</f>
        <v>0.1875</v>
      </c>
      <c r="C168" t="e">
        <f>'[1]SCC x Atuacao = Comércio'!C168/'[1]SCC x Atuacao = Comércio'!C136-1</f>
        <v>#DIV/0!</v>
      </c>
      <c r="D168" t="e">
        <f>'[1]SCC x Atuacao = Comércio'!D168/'[1]SCC x Atuacao = Comércio'!D136-1</f>
        <v>#DIV/0!</v>
      </c>
      <c r="E168" t="e">
        <f>'[1]SCC x Atuacao = Comércio'!E168/'[1]SCC x Atuacao = Comércio'!E136-1</f>
        <v>#DIV/0!</v>
      </c>
      <c r="F168">
        <f>'[1]SCC x Atuacao = Comércio'!F168/'[1]SCC x Atuacao = Comércio'!F136-1</f>
        <v>0.12328767123287676</v>
      </c>
      <c r="G168" t="e">
        <f>'[1]SCC x Atuacao = Comércio'!G168/'[1]SCC x Atuacao = Comércio'!G136-1</f>
        <v>#DIV/0!</v>
      </c>
      <c r="H168" t="e">
        <f>'[1]SCC x Atuacao = Comércio'!H168/'[1]SCC x Atuacao = Comércio'!H136-1</f>
        <v>#DIV/0!</v>
      </c>
      <c r="I168">
        <f>'[1]SCC x Atuacao = Comércio'!I168/'[1]SCC x Atuacao = Comércio'!I136-1</f>
        <v>-0.16666666666666663</v>
      </c>
      <c r="J168" t="e">
        <f>'[1]SCC x Atuacao = Comércio'!J168/'[1]SCC x Atuacao = Comércio'!J136-1</f>
        <v>#DIV/0!</v>
      </c>
      <c r="K168" t="e">
        <f>'[1]SCC x Atuacao = Comércio'!K168/'[1]SCC x Atuacao = Comércio'!K136-1</f>
        <v>#DIV/0!</v>
      </c>
      <c r="L168">
        <f>'[1]SCC x Atuacao = Comércio'!L168/'[1]SCC x Atuacao = Comércio'!L136-1</f>
        <v>0.11578947368421044</v>
      </c>
    </row>
    <row r="169" spans="1:12" x14ac:dyDescent="0.25">
      <c r="A169" s="1" t="s">
        <v>30</v>
      </c>
      <c r="B169">
        <f>'[1]SCC x Atuacao = Comércio'!B169/'[1]SCC x Atuacao = Comércio'!B137-1</f>
        <v>0.125</v>
      </c>
      <c r="C169" t="e">
        <f>'[1]SCC x Atuacao = Comércio'!C169/'[1]SCC x Atuacao = Comércio'!C137-1</f>
        <v>#DIV/0!</v>
      </c>
      <c r="D169" t="e">
        <f>'[1]SCC x Atuacao = Comércio'!D169/'[1]SCC x Atuacao = Comércio'!D137-1</f>
        <v>#DIV/0!</v>
      </c>
      <c r="E169" t="e">
        <f>'[1]SCC x Atuacao = Comércio'!E169/'[1]SCC x Atuacao = Comércio'!E137-1</f>
        <v>#DIV/0!</v>
      </c>
      <c r="F169">
        <f>'[1]SCC x Atuacao = Comércio'!F169/'[1]SCC x Atuacao = Comércio'!F137-1</f>
        <v>4.9701789264413598E-2</v>
      </c>
      <c r="G169" t="e">
        <f>'[1]SCC x Atuacao = Comércio'!G169/'[1]SCC x Atuacao = Comércio'!G137-1</f>
        <v>#DIV/0!</v>
      </c>
      <c r="H169" t="e">
        <f>'[1]SCC x Atuacao = Comércio'!H169/'[1]SCC x Atuacao = Comércio'!H137-1</f>
        <v>#DIV/0!</v>
      </c>
      <c r="I169">
        <f>'[1]SCC x Atuacao = Comércio'!I169/'[1]SCC x Atuacao = Comércio'!I137-1</f>
        <v>5.0000000000000044E-2</v>
      </c>
      <c r="J169" t="e">
        <f>'[1]SCC x Atuacao = Comércio'!J169/'[1]SCC x Atuacao = Comércio'!J137-1</f>
        <v>#DIV/0!</v>
      </c>
      <c r="K169" t="e">
        <f>'[1]SCC x Atuacao = Comércio'!K169/'[1]SCC x Atuacao = Comércio'!K137-1</f>
        <v>#DIV/0!</v>
      </c>
      <c r="L169">
        <f>'[1]SCC x Atuacao = Comércio'!L169/'[1]SCC x Atuacao = Comércio'!L137-1</f>
        <v>6.1469265367316339E-2</v>
      </c>
    </row>
    <row r="170" spans="1:12" x14ac:dyDescent="0.25">
      <c r="A170" s="1" t="s">
        <v>29</v>
      </c>
      <c r="B170">
        <f>'[1]SCC x Atuacao = Comércio'!B170/'[1]SCC x Atuacao = Comércio'!B138-1</f>
        <v>0.23076923076923084</v>
      </c>
      <c r="C170" t="e">
        <f>'[1]SCC x Atuacao = Comércio'!C170/'[1]SCC x Atuacao = Comércio'!C138-1</f>
        <v>#DIV/0!</v>
      </c>
      <c r="D170" t="e">
        <f>'[1]SCC x Atuacao = Comércio'!D170/'[1]SCC x Atuacao = Comércio'!D138-1</f>
        <v>#DIV/0!</v>
      </c>
      <c r="E170" t="e">
        <f>'[1]SCC x Atuacao = Comércio'!E170/'[1]SCC x Atuacao = Comércio'!E138-1</f>
        <v>#DIV/0!</v>
      </c>
      <c r="F170">
        <f>'[1]SCC x Atuacao = Comércio'!F170/'[1]SCC x Atuacao = Comércio'!F138-1</f>
        <v>8.4507042253521236E-2</v>
      </c>
      <c r="G170" t="e">
        <f>'[1]SCC x Atuacao = Comércio'!G170/'[1]SCC x Atuacao = Comércio'!G138-1</f>
        <v>#DIV/0!</v>
      </c>
      <c r="H170" t="e">
        <f>'[1]SCC x Atuacao = Comércio'!H170/'[1]SCC x Atuacao = Comércio'!H138-1</f>
        <v>#DIV/0!</v>
      </c>
      <c r="I170">
        <f>'[1]SCC x Atuacao = Comércio'!I170/'[1]SCC x Atuacao = Comércio'!I138-1</f>
        <v>-0.33333333333333337</v>
      </c>
      <c r="J170" t="e">
        <f>'[1]SCC x Atuacao = Comércio'!J170/'[1]SCC x Atuacao = Comércio'!J138-1</f>
        <v>#DIV/0!</v>
      </c>
      <c r="K170" t="e">
        <f>'[1]SCC x Atuacao = Comércio'!K170/'[1]SCC x Atuacao = Comércio'!K138-1</f>
        <v>#DIV/0!</v>
      </c>
      <c r="L170">
        <f>'[1]SCC x Atuacao = Comércio'!L170/'[1]SCC x Atuacao = Comércio'!L138-1</f>
        <v>6.4516129032258007E-2</v>
      </c>
    </row>
    <row r="171" spans="1:12" x14ac:dyDescent="0.25">
      <c r="A171" s="1" t="s">
        <v>28</v>
      </c>
      <c r="B171">
        <f>'[1]SCC x Atuacao = Comércio'!B171/'[1]SCC x Atuacao = Comércio'!B139-1</f>
        <v>-0.12121212121212122</v>
      </c>
      <c r="C171" t="e">
        <f>'[1]SCC x Atuacao = Comércio'!C171/'[1]SCC x Atuacao = Comércio'!C139-1</f>
        <v>#DIV/0!</v>
      </c>
      <c r="D171" t="e">
        <f>'[1]SCC x Atuacao = Comércio'!D171/'[1]SCC x Atuacao = Comércio'!D139-1</f>
        <v>#DIV/0!</v>
      </c>
      <c r="E171" t="e">
        <f>'[1]SCC x Atuacao = Comércio'!E171/'[1]SCC x Atuacao = Comércio'!E139-1</f>
        <v>#DIV/0!</v>
      </c>
      <c r="F171">
        <f>'[1]SCC x Atuacao = Comércio'!F171/'[1]SCC x Atuacao = Comércio'!F139-1</f>
        <v>-2.3809523809523836E-2</v>
      </c>
      <c r="G171" t="e">
        <f>'[1]SCC x Atuacao = Comércio'!G171/'[1]SCC x Atuacao = Comércio'!G139-1</f>
        <v>#DIV/0!</v>
      </c>
      <c r="H171" t="e">
        <f>'[1]SCC x Atuacao = Comércio'!H171/'[1]SCC x Atuacao = Comércio'!H139-1</f>
        <v>#DIV/0!</v>
      </c>
      <c r="I171">
        <f>'[1]SCC x Atuacao = Comércio'!I171/'[1]SCC x Atuacao = Comércio'!I139-1</f>
        <v>-0.31818181818181823</v>
      </c>
      <c r="J171" t="e">
        <f>'[1]SCC x Atuacao = Comércio'!J171/'[1]SCC x Atuacao = Comércio'!J139-1</f>
        <v>#DIV/0!</v>
      </c>
      <c r="K171" t="e">
        <f>'[1]SCC x Atuacao = Comércio'!K171/'[1]SCC x Atuacao = Comércio'!K139-1</f>
        <v>#DIV/0!</v>
      </c>
      <c r="L171">
        <f>'[1]SCC x Atuacao = Comércio'!L171/'[1]SCC x Atuacao = Comércio'!L139-1</f>
        <v>-6.7264573991031362E-2</v>
      </c>
    </row>
    <row r="172" spans="1:12" x14ac:dyDescent="0.25">
      <c r="A172" s="1" t="s">
        <v>27</v>
      </c>
      <c r="B172">
        <f>'[1]SCC x Atuacao = Comércio'!B172/'[1]SCC x Atuacao = Comércio'!B140-1</f>
        <v>0.22368421052631571</v>
      </c>
      <c r="C172" t="e">
        <f>'[1]SCC x Atuacao = Comércio'!C172/'[1]SCC x Atuacao = Comércio'!C140-1</f>
        <v>#DIV/0!</v>
      </c>
      <c r="D172" t="e">
        <f>'[1]SCC x Atuacao = Comércio'!D172/'[1]SCC x Atuacao = Comércio'!D140-1</f>
        <v>#DIV/0!</v>
      </c>
      <c r="E172" t="e">
        <f>'[1]SCC x Atuacao = Comércio'!E172/'[1]SCC x Atuacao = Comércio'!E140-1</f>
        <v>#DIV/0!</v>
      </c>
      <c r="F172">
        <f>'[1]SCC x Atuacao = Comércio'!F172/'[1]SCC x Atuacao = Comércio'!F140-1</f>
        <v>-2.1912350597609542E-2</v>
      </c>
      <c r="G172" t="e">
        <f>'[1]SCC x Atuacao = Comércio'!G172/'[1]SCC x Atuacao = Comércio'!G140-1</f>
        <v>#DIV/0!</v>
      </c>
      <c r="H172" t="e">
        <f>'[1]SCC x Atuacao = Comércio'!H172/'[1]SCC x Atuacao = Comércio'!H140-1</f>
        <v>#DIV/0!</v>
      </c>
      <c r="I172">
        <f>'[1]SCC x Atuacao = Comércio'!I172/'[1]SCC x Atuacao = Comércio'!I140-1</f>
        <v>0</v>
      </c>
      <c r="J172" t="e">
        <f>'[1]SCC x Atuacao = Comércio'!J172/'[1]SCC x Atuacao = Comércio'!J140-1</f>
        <v>#DIV/0!</v>
      </c>
      <c r="K172" t="e">
        <f>'[1]SCC x Atuacao = Comércio'!K172/'[1]SCC x Atuacao = Comércio'!K140-1</f>
        <v>#DIV/0!</v>
      </c>
      <c r="L172">
        <f>'[1]SCC x Atuacao = Comércio'!L172/'[1]SCC x Atuacao = Comércio'!L140-1</f>
        <v>9.4488188976378229E-3</v>
      </c>
    </row>
    <row r="173" spans="1:12" x14ac:dyDescent="0.25">
      <c r="A173" s="1" t="s">
        <v>26</v>
      </c>
      <c r="B173">
        <f>'[1]SCC x Atuacao = Comércio'!B173/'[1]SCC x Atuacao = Comércio'!B141-1</f>
        <v>0.13483146067415741</v>
      </c>
      <c r="C173" t="e">
        <f>'[1]SCC x Atuacao = Comércio'!C173/'[1]SCC x Atuacao = Comércio'!C141-1</f>
        <v>#DIV/0!</v>
      </c>
      <c r="D173" t="e">
        <f>'[1]SCC x Atuacao = Comércio'!D173/'[1]SCC x Atuacao = Comércio'!D141-1</f>
        <v>#DIV/0!</v>
      </c>
      <c r="E173" t="e">
        <f>'[1]SCC x Atuacao = Comércio'!E173/'[1]SCC x Atuacao = Comércio'!E141-1</f>
        <v>#DIV/0!</v>
      </c>
      <c r="F173">
        <f>'[1]SCC x Atuacao = Comércio'!F173/'[1]SCC x Atuacao = Comércio'!F141-1</f>
        <v>7.6628352490422103E-3</v>
      </c>
      <c r="G173" t="e">
        <f>'[1]SCC x Atuacao = Comércio'!G173/'[1]SCC x Atuacao = Comércio'!G141-1</f>
        <v>#DIV/0!</v>
      </c>
      <c r="H173" t="e">
        <f>'[1]SCC x Atuacao = Comércio'!H173/'[1]SCC x Atuacao = Comércio'!H141-1</f>
        <v>#DIV/0!</v>
      </c>
      <c r="I173">
        <f>'[1]SCC x Atuacao = Comércio'!I173/'[1]SCC x Atuacao = Comércio'!I141-1</f>
        <v>9.6774193548387011E-2</v>
      </c>
      <c r="J173" t="e">
        <f>'[1]SCC x Atuacao = Comércio'!J173/'[1]SCC x Atuacao = Comércio'!J141-1</f>
        <v>#DIV/0!</v>
      </c>
      <c r="K173" t="e">
        <f>'[1]SCC x Atuacao = Comércio'!K173/'[1]SCC x Atuacao = Comércio'!K141-1</f>
        <v>#DIV/0!</v>
      </c>
      <c r="L173">
        <f>'[1]SCC x Atuacao = Comércio'!L173/'[1]SCC x Atuacao = Comércio'!L141-1</f>
        <v>4.4619422572178546E-2</v>
      </c>
    </row>
    <row r="174" spans="1:12" x14ac:dyDescent="0.25">
      <c r="A174" s="1" t="s">
        <v>25</v>
      </c>
      <c r="B174">
        <f>'[1]SCC x Atuacao = Comércio'!B174/'[1]SCC x Atuacao = Comércio'!B142-1</f>
        <v>0.15533980582524265</v>
      </c>
      <c r="C174" t="e">
        <f>'[1]SCC x Atuacao = Comércio'!C174/'[1]SCC x Atuacao = Comércio'!C142-1</f>
        <v>#DIV/0!</v>
      </c>
      <c r="D174" t="e">
        <f>'[1]SCC x Atuacao = Comércio'!D174/'[1]SCC x Atuacao = Comércio'!D142-1</f>
        <v>#DIV/0!</v>
      </c>
      <c r="E174" t="e">
        <f>'[1]SCC x Atuacao = Comércio'!E174/'[1]SCC x Atuacao = Comércio'!E142-1</f>
        <v>#DIV/0!</v>
      </c>
      <c r="F174">
        <f>'[1]SCC x Atuacao = Comércio'!F174/'[1]SCC x Atuacao = Comércio'!F142-1</f>
        <v>1.1655011655011593E-2</v>
      </c>
      <c r="G174" t="e">
        <f>'[1]SCC x Atuacao = Comércio'!G174/'[1]SCC x Atuacao = Comércio'!G142-1</f>
        <v>#DIV/0!</v>
      </c>
      <c r="H174" t="e">
        <f>'[1]SCC x Atuacao = Comércio'!H174/'[1]SCC x Atuacao = Comércio'!H142-1</f>
        <v>#DIV/0!</v>
      </c>
      <c r="I174">
        <f>'[1]SCC x Atuacao = Comércio'!I174/'[1]SCC x Atuacao = Comércio'!I142-1</f>
        <v>-0.15217391304347827</v>
      </c>
      <c r="J174" t="e">
        <f>'[1]SCC x Atuacao = Comércio'!J174/'[1]SCC x Atuacao = Comércio'!J142-1</f>
        <v>#DIV/0!</v>
      </c>
      <c r="K174" t="e">
        <f>'[1]SCC x Atuacao = Comércio'!K174/'[1]SCC x Atuacao = Comércio'!K142-1</f>
        <v>#DIV/0!</v>
      </c>
      <c r="L174">
        <f>'[1]SCC x Atuacao = Comércio'!L174/'[1]SCC x Atuacao = Comércio'!L142-1</f>
        <v>2.4221453287197159E-2</v>
      </c>
    </row>
    <row r="175" spans="1:12" x14ac:dyDescent="0.25">
      <c r="A175" s="1" t="s">
        <v>24</v>
      </c>
      <c r="B175">
        <f>'[1]SCC x Atuacao = Comércio'!B175/'[1]SCC x Atuacao = Comércio'!B143-1</f>
        <v>0.28735632183908044</v>
      </c>
      <c r="C175" t="e">
        <f>'[1]SCC x Atuacao = Comércio'!C175/'[1]SCC x Atuacao = Comércio'!C143-1</f>
        <v>#DIV/0!</v>
      </c>
      <c r="D175" t="e">
        <f>'[1]SCC x Atuacao = Comércio'!D175/'[1]SCC x Atuacao = Comércio'!D143-1</f>
        <v>#DIV/0!</v>
      </c>
      <c r="E175" t="e">
        <f>'[1]SCC x Atuacao = Comércio'!E175/'[1]SCC x Atuacao = Comércio'!E143-1</f>
        <v>#DIV/0!</v>
      </c>
      <c r="F175">
        <f>'[1]SCC x Atuacao = Comércio'!F175/'[1]SCC x Atuacao = Comércio'!F143-1</f>
        <v>-1.501501501501501E-2</v>
      </c>
      <c r="G175" t="e">
        <f>'[1]SCC x Atuacao = Comércio'!G175/'[1]SCC x Atuacao = Comércio'!G143-1</f>
        <v>#DIV/0!</v>
      </c>
      <c r="H175" t="e">
        <f>'[1]SCC x Atuacao = Comércio'!H175/'[1]SCC x Atuacao = Comércio'!H143-1</f>
        <v>#DIV/0!</v>
      </c>
      <c r="I175">
        <f>'[1]SCC x Atuacao = Comércio'!I175/'[1]SCC x Atuacao = Comércio'!I143-1</f>
        <v>-6.3829787234042534E-2</v>
      </c>
      <c r="J175" t="e">
        <f>'[1]SCC x Atuacao = Comércio'!J175/'[1]SCC x Atuacao = Comércio'!J143-1</f>
        <v>#DIV/0!</v>
      </c>
      <c r="K175" t="e">
        <f>'[1]SCC x Atuacao = Comércio'!K175/'[1]SCC x Atuacao = Comércio'!K143-1</f>
        <v>#DIV/0!</v>
      </c>
      <c r="L175">
        <f>'[1]SCC x Atuacao = Comércio'!L175/'[1]SCC x Atuacao = Comércio'!L143-1</f>
        <v>3.6402569593147804E-2</v>
      </c>
    </row>
    <row r="176" spans="1:12" x14ac:dyDescent="0.25">
      <c r="A176" s="1" t="s">
        <v>23</v>
      </c>
      <c r="B176">
        <f>'[1]SCC x Atuacao = Comércio'!B176/'[1]SCC x Atuacao = Comércio'!B144-1</f>
        <v>-2.2222222222222254E-2</v>
      </c>
      <c r="C176" t="e">
        <f>'[1]SCC x Atuacao = Comércio'!C176/'[1]SCC x Atuacao = Comércio'!C144-1</f>
        <v>#DIV/0!</v>
      </c>
      <c r="D176" t="e">
        <f>'[1]SCC x Atuacao = Comércio'!D176/'[1]SCC x Atuacao = Comércio'!D144-1</f>
        <v>#DIV/0!</v>
      </c>
      <c r="E176" t="e">
        <f>'[1]SCC x Atuacao = Comércio'!E176/'[1]SCC x Atuacao = Comércio'!E144-1</f>
        <v>#DIV/0!</v>
      </c>
      <c r="F176">
        <f>'[1]SCC x Atuacao = Comércio'!F176/'[1]SCC x Atuacao = Comércio'!F144-1</f>
        <v>6.9204152249136008E-3</v>
      </c>
      <c r="G176" t="e">
        <f>'[1]SCC x Atuacao = Comércio'!G176/'[1]SCC x Atuacao = Comércio'!G144-1</f>
        <v>#DIV/0!</v>
      </c>
      <c r="H176" t="e">
        <f>'[1]SCC x Atuacao = Comércio'!H176/'[1]SCC x Atuacao = Comércio'!H144-1</f>
        <v>#DIV/0!</v>
      </c>
      <c r="I176">
        <f>'[1]SCC x Atuacao = Comércio'!I176/'[1]SCC x Atuacao = Comércio'!I144-1</f>
        <v>0.11111111111111116</v>
      </c>
      <c r="J176" t="e">
        <f>'[1]SCC x Atuacao = Comércio'!J176/'[1]SCC x Atuacao = Comércio'!J144-1</f>
        <v>#DIV/0!</v>
      </c>
      <c r="K176" t="e">
        <f>'[1]SCC x Atuacao = Comércio'!K176/'[1]SCC x Atuacao = Comércio'!K144-1</f>
        <v>#DIV/0!</v>
      </c>
      <c r="L176">
        <f>'[1]SCC x Atuacao = Comércio'!L176/'[1]SCC x Atuacao = Comércio'!L144-1</f>
        <v>7.3891625615762901E-3</v>
      </c>
    </row>
    <row r="177" spans="1:12" x14ac:dyDescent="0.25">
      <c r="A177" s="1" t="s">
        <v>22</v>
      </c>
      <c r="B177">
        <f>'[1]SCC x Atuacao = Comércio'!B177/'[1]SCC x Atuacao = Comércio'!B145-1</f>
        <v>0.2010309278350515</v>
      </c>
      <c r="C177" t="e">
        <f>'[1]SCC x Atuacao = Comércio'!C177/'[1]SCC x Atuacao = Comércio'!C145-1</f>
        <v>#DIV/0!</v>
      </c>
      <c r="D177" t="e">
        <f>'[1]SCC x Atuacao = Comércio'!D177/'[1]SCC x Atuacao = Comércio'!D145-1</f>
        <v>#DIV/0!</v>
      </c>
      <c r="E177" t="e">
        <f>'[1]SCC x Atuacao = Comércio'!E177/'[1]SCC x Atuacao = Comércio'!E145-1</f>
        <v>#DIV/0!</v>
      </c>
      <c r="F177">
        <f>'[1]SCC x Atuacao = Comércio'!F177/'[1]SCC x Atuacao = Comércio'!F145-1</f>
        <v>9.0100111234705293E-2</v>
      </c>
      <c r="G177" t="e">
        <f>'[1]SCC x Atuacao = Comércio'!G177/'[1]SCC x Atuacao = Comércio'!G145-1</f>
        <v>#DIV/0!</v>
      </c>
      <c r="H177" t="e">
        <f>'[1]SCC x Atuacao = Comércio'!H177/'[1]SCC x Atuacao = Comércio'!H145-1</f>
        <v>#DIV/0!</v>
      </c>
      <c r="I177">
        <f>'[1]SCC x Atuacao = Comércio'!I177/'[1]SCC x Atuacao = Comércio'!I145-1</f>
        <v>-4.8387096774193505E-2</v>
      </c>
      <c r="J177" t="e">
        <f>'[1]SCC x Atuacao = Comércio'!J177/'[1]SCC x Atuacao = Comércio'!J145-1</f>
        <v>#DIV/0!</v>
      </c>
      <c r="K177" t="e">
        <f>'[1]SCC x Atuacao = Comércio'!K177/'[1]SCC x Atuacao = Comércio'!K145-1</f>
        <v>#DIV/0!</v>
      </c>
      <c r="L177">
        <f>'[1]SCC x Atuacao = Comércio'!L177/'[1]SCC x Atuacao = Comércio'!L145-1</f>
        <v>9.3672966310599737E-2</v>
      </c>
    </row>
    <row r="178" spans="1:12" x14ac:dyDescent="0.25">
      <c r="A178" s="1" t="s">
        <v>21</v>
      </c>
      <c r="B178">
        <f>'[1]SCC x Atuacao = Comércio'!B178/'[1]SCC x Atuacao = Comércio'!B146-1</f>
        <v>7.8431372549019551E-2</v>
      </c>
      <c r="C178" t="e">
        <f>'[1]SCC x Atuacao = Comércio'!C178/'[1]SCC x Atuacao = Comércio'!C146-1</f>
        <v>#DIV/0!</v>
      </c>
      <c r="D178" t="e">
        <f>'[1]SCC x Atuacao = Comércio'!D178/'[1]SCC x Atuacao = Comércio'!D146-1</f>
        <v>#DIV/0!</v>
      </c>
      <c r="E178" t="e">
        <f>'[1]SCC x Atuacao = Comércio'!E178/'[1]SCC x Atuacao = Comércio'!E146-1</f>
        <v>#DIV/0!</v>
      </c>
      <c r="F178">
        <f>'[1]SCC x Atuacao = Comércio'!F178/'[1]SCC x Atuacao = Comércio'!F146-1</f>
        <v>4.3010752688172005E-2</v>
      </c>
      <c r="G178" t="e">
        <f>'[1]SCC x Atuacao = Comércio'!G178/'[1]SCC x Atuacao = Comércio'!G146-1</f>
        <v>#DIV/0!</v>
      </c>
      <c r="H178" t="e">
        <f>'[1]SCC x Atuacao = Comércio'!H178/'[1]SCC x Atuacao = Comércio'!H146-1</f>
        <v>#DIV/0!</v>
      </c>
      <c r="I178">
        <f>'[1]SCC x Atuacao = Comércio'!I178/'[1]SCC x Atuacao = Comércio'!I146-1</f>
        <v>8.3333333333333259E-2</v>
      </c>
      <c r="J178" t="e">
        <f>'[1]SCC x Atuacao = Comércio'!J178/'[1]SCC x Atuacao = Comércio'!J146-1</f>
        <v>#DIV/0!</v>
      </c>
      <c r="K178" t="e">
        <f>'[1]SCC x Atuacao = Comércio'!K178/'[1]SCC x Atuacao = Comércio'!K146-1</f>
        <v>#DIV/0!</v>
      </c>
      <c r="L178">
        <f>'[1]SCC x Atuacao = Comércio'!L178/'[1]SCC x Atuacao = Comércio'!L146-1</f>
        <v>5.0847457627118731E-2</v>
      </c>
    </row>
    <row r="179" spans="1:12" x14ac:dyDescent="0.25">
      <c r="A179" s="1" t="s">
        <v>20</v>
      </c>
      <c r="B179">
        <f>'[1]SCC x Atuacao = Comércio'!B179/'[1]SCC x Atuacao = Comércio'!B147-1</f>
        <v>0.11494252873563227</v>
      </c>
      <c r="C179" t="e">
        <f>'[1]SCC x Atuacao = Comércio'!C179/'[1]SCC x Atuacao = Comércio'!C147-1</f>
        <v>#DIV/0!</v>
      </c>
      <c r="D179" t="e">
        <f>'[1]SCC x Atuacao = Comércio'!D179/'[1]SCC x Atuacao = Comércio'!D147-1</f>
        <v>#DIV/0!</v>
      </c>
      <c r="E179" t="e">
        <f>'[1]SCC x Atuacao = Comércio'!E179/'[1]SCC x Atuacao = Comércio'!E147-1</f>
        <v>#DIV/0!</v>
      </c>
      <c r="F179">
        <f>'[1]SCC x Atuacao = Comércio'!F179/'[1]SCC x Atuacao = Comércio'!F147-1</f>
        <v>-3.6585365853658569E-2</v>
      </c>
      <c r="G179" t="e">
        <f>'[1]SCC x Atuacao = Comércio'!G179/'[1]SCC x Atuacao = Comércio'!G147-1</f>
        <v>#DIV/0!</v>
      </c>
      <c r="H179" t="e">
        <f>'[1]SCC x Atuacao = Comércio'!H179/'[1]SCC x Atuacao = Comércio'!H147-1</f>
        <v>#DIV/0!</v>
      </c>
      <c r="I179">
        <f>'[1]SCC x Atuacao = Comércio'!I179/'[1]SCC x Atuacao = Comércio'!I147-1</f>
        <v>-0.1428571428571429</v>
      </c>
      <c r="J179" t="e">
        <f>'[1]SCC x Atuacao = Comércio'!J179/'[1]SCC x Atuacao = Comércio'!J147-1</f>
        <v>#DIV/0!</v>
      </c>
      <c r="K179" t="e">
        <f>'[1]SCC x Atuacao = Comércio'!K179/'[1]SCC x Atuacao = Comércio'!K147-1</f>
        <v>#DIV/0!</v>
      </c>
      <c r="L179">
        <f>'[1]SCC x Atuacao = Comércio'!L179/'[1]SCC x Atuacao = Comércio'!L147-1</f>
        <v>-2.8818443804035088E-3</v>
      </c>
    </row>
    <row r="180" spans="1:12" x14ac:dyDescent="0.25">
      <c r="A180" s="1" t="s">
        <v>19</v>
      </c>
      <c r="B180">
        <f>'[1]SCC x Atuacao = Comércio'!B180/'[1]SCC x Atuacao = Comércio'!B148-1</f>
        <v>5.8252427184465994E-2</v>
      </c>
      <c r="C180" t="e">
        <f>'[1]SCC x Atuacao = Comércio'!C180/'[1]SCC x Atuacao = Comércio'!C148-1</f>
        <v>#DIV/0!</v>
      </c>
      <c r="D180" t="e">
        <f>'[1]SCC x Atuacao = Comércio'!D180/'[1]SCC x Atuacao = Comércio'!D148-1</f>
        <v>#DIV/0!</v>
      </c>
      <c r="E180" t="e">
        <f>'[1]SCC x Atuacao = Comércio'!E180/'[1]SCC x Atuacao = Comércio'!E148-1</f>
        <v>#DIV/0!</v>
      </c>
      <c r="F180">
        <f>'[1]SCC x Atuacao = Comércio'!F180/'[1]SCC x Atuacao = Comércio'!F148-1</f>
        <v>-2.8472222222222232E-2</v>
      </c>
      <c r="G180" t="e">
        <f>'[1]SCC x Atuacao = Comércio'!G180/'[1]SCC x Atuacao = Comércio'!G148-1</f>
        <v>#DIV/0!</v>
      </c>
      <c r="H180" t="e">
        <f>'[1]SCC x Atuacao = Comércio'!H180/'[1]SCC x Atuacao = Comércio'!H148-1</f>
        <v>#DIV/0!</v>
      </c>
      <c r="I180">
        <f>'[1]SCC x Atuacao = Comércio'!I180/'[1]SCC x Atuacao = Comércio'!I148-1</f>
        <v>-1.0526315789473717E-2</v>
      </c>
      <c r="J180" t="e">
        <f>'[1]SCC x Atuacao = Comércio'!J180/'[1]SCC x Atuacao = Comércio'!J148-1</f>
        <v>#DIV/0!</v>
      </c>
      <c r="K180" t="e">
        <f>'[1]SCC x Atuacao = Comércio'!K180/'[1]SCC x Atuacao = Comércio'!K148-1</f>
        <v>#DIV/0!</v>
      </c>
      <c r="L180">
        <f>'[1]SCC x Atuacao = Comércio'!L180/'[1]SCC x Atuacao = Comércio'!L148-1</f>
        <v>-1.2893243940175325E-2</v>
      </c>
    </row>
    <row r="181" spans="1:12" x14ac:dyDescent="0.25">
      <c r="A181" s="1" t="s">
        <v>18</v>
      </c>
      <c r="B181">
        <f>'[1]SCC x Atuacao = Comércio'!B181/'[1]SCC x Atuacao = Comércio'!B149-1</f>
        <v>2.3469387755101989E-2</v>
      </c>
      <c r="C181" t="e">
        <f>'[1]SCC x Atuacao = Comércio'!C181/'[1]SCC x Atuacao = Comércio'!C149-1</f>
        <v>#DIV/0!</v>
      </c>
      <c r="D181" t="e">
        <f>'[1]SCC x Atuacao = Comércio'!D181/'[1]SCC x Atuacao = Comércio'!D149-1</f>
        <v>#DIV/0!</v>
      </c>
      <c r="E181" t="e">
        <f>'[1]SCC x Atuacao = Comércio'!E181/'[1]SCC x Atuacao = Comércio'!E149-1</f>
        <v>#DIV/0!</v>
      </c>
      <c r="F181">
        <f>'[1]SCC x Atuacao = Comércio'!F181/'[1]SCC x Atuacao = Comércio'!F149-1</f>
        <v>-3.3626487325401078E-3</v>
      </c>
      <c r="G181" t="e">
        <f>'[1]SCC x Atuacao = Comércio'!G181/'[1]SCC x Atuacao = Comércio'!G149-1</f>
        <v>#DIV/0!</v>
      </c>
      <c r="H181" t="e">
        <f>'[1]SCC x Atuacao = Comércio'!H181/'[1]SCC x Atuacao = Comércio'!H149-1</f>
        <v>#DIV/0!</v>
      </c>
      <c r="I181">
        <f>'[1]SCC x Atuacao = Comércio'!I181/'[1]SCC x Atuacao = Comércio'!I149-1</f>
        <v>-9.2807424593968069E-3</v>
      </c>
      <c r="J181" t="e">
        <f>'[1]SCC x Atuacao = Comércio'!J181/'[1]SCC x Atuacao = Comércio'!J149-1</f>
        <v>#DIV/0!</v>
      </c>
      <c r="K181" t="e">
        <f>'[1]SCC x Atuacao = Comércio'!K181/'[1]SCC x Atuacao = Comércio'!K149-1</f>
        <v>#DIV/0!</v>
      </c>
      <c r="L181">
        <f>'[1]SCC x Atuacao = Comércio'!L181/'[1]SCC x Atuacao = Comércio'!L149-1</f>
        <v>1.1370096645821892E-3</v>
      </c>
    </row>
    <row r="182" spans="1:12" x14ac:dyDescent="0.25">
      <c r="A182" s="1" t="s">
        <v>17</v>
      </c>
      <c r="B182">
        <f>'[1]SCC x Atuacao = Comércio'!B182/'[1]SCC x Atuacao = Comércio'!B150-1</f>
        <v>3.3670033670033739E-2</v>
      </c>
      <c r="C182" t="e">
        <f>'[1]SCC x Atuacao = Comércio'!C182/'[1]SCC x Atuacao = Comércio'!C150-1</f>
        <v>#DIV/0!</v>
      </c>
      <c r="D182" t="e">
        <f>'[1]SCC x Atuacao = Comércio'!D182/'[1]SCC x Atuacao = Comércio'!D150-1</f>
        <v>#DIV/0!</v>
      </c>
      <c r="E182" t="e">
        <f>'[1]SCC x Atuacao = Comércio'!E182/'[1]SCC x Atuacao = Comércio'!E150-1</f>
        <v>#DIV/0!</v>
      </c>
      <c r="F182">
        <f>'[1]SCC x Atuacao = Comércio'!F182/'[1]SCC x Atuacao = Comércio'!F150-1</f>
        <v>0</v>
      </c>
      <c r="G182" t="e">
        <f>'[1]SCC x Atuacao = Comércio'!G182/'[1]SCC x Atuacao = Comércio'!G150-1</f>
        <v>#DIV/0!</v>
      </c>
      <c r="H182" t="e">
        <f>'[1]SCC x Atuacao = Comércio'!H182/'[1]SCC x Atuacao = Comércio'!H150-1</f>
        <v>#DIV/0!</v>
      </c>
      <c r="I182">
        <f>'[1]SCC x Atuacao = Comércio'!I182/'[1]SCC x Atuacao = Comércio'!I150-1</f>
        <v>0.10126582278481022</v>
      </c>
      <c r="J182" t="e">
        <f>'[1]SCC x Atuacao = Comércio'!J182/'[1]SCC x Atuacao = Comércio'!J150-1</f>
        <v>#DIV/0!</v>
      </c>
      <c r="K182" t="e">
        <f>'[1]SCC x Atuacao = Comércio'!K182/'[1]SCC x Atuacao = Comércio'!K150-1</f>
        <v>#DIV/0!</v>
      </c>
      <c r="L182">
        <f>'[1]SCC x Atuacao = Comércio'!L182/'[1]SCC x Atuacao = Comércio'!L150-1</f>
        <v>1.6744186046511622E-2</v>
      </c>
    </row>
    <row r="183" spans="1:12" x14ac:dyDescent="0.25">
      <c r="A183" s="1" t="s">
        <v>16</v>
      </c>
      <c r="B183">
        <f>'[1]SCC x Atuacao = Comércio'!B183/'[1]SCC x Atuacao = Comércio'!B151-1</f>
        <v>6.2937062937062915E-2</v>
      </c>
      <c r="C183" t="e">
        <f>'[1]SCC x Atuacao = Comércio'!C183/'[1]SCC x Atuacao = Comércio'!C151-1</f>
        <v>#DIV/0!</v>
      </c>
      <c r="D183" t="e">
        <f>'[1]SCC x Atuacao = Comércio'!D183/'[1]SCC x Atuacao = Comércio'!D151-1</f>
        <v>#DIV/0!</v>
      </c>
      <c r="E183" t="e">
        <f>'[1]SCC x Atuacao = Comércio'!E183/'[1]SCC x Atuacao = Comércio'!E151-1</f>
        <v>#DIV/0!</v>
      </c>
      <c r="F183">
        <f>'[1]SCC x Atuacao = Comércio'!F183/'[1]SCC x Atuacao = Comércio'!F151-1</f>
        <v>-1.852487135505998E-2</v>
      </c>
      <c r="G183" t="e">
        <f>'[1]SCC x Atuacao = Comércio'!G183/'[1]SCC x Atuacao = Comércio'!G151-1</f>
        <v>#DIV/0!</v>
      </c>
      <c r="H183" t="e">
        <f>'[1]SCC x Atuacao = Comércio'!H183/'[1]SCC x Atuacao = Comércio'!H151-1</f>
        <v>#DIV/0!</v>
      </c>
      <c r="I183">
        <f>'[1]SCC x Atuacao = Comércio'!I183/'[1]SCC x Atuacao = Comércio'!I151-1</f>
        <v>3.0534351145038219E-2</v>
      </c>
      <c r="J183" t="e">
        <f>'[1]SCC x Atuacao = Comércio'!J183/'[1]SCC x Atuacao = Comércio'!J151-1</f>
        <v>#DIV/0!</v>
      </c>
      <c r="K183" t="e">
        <f>'[1]SCC x Atuacao = Comércio'!K183/'[1]SCC x Atuacao = Comércio'!K151-1</f>
        <v>#DIV/0!</v>
      </c>
      <c r="L183">
        <f>'[1]SCC x Atuacao = Comércio'!L183/'[1]SCC x Atuacao = Comércio'!L151-1</f>
        <v>1.9826517967782564E-3</v>
      </c>
    </row>
    <row r="184" spans="1:12" x14ac:dyDescent="0.25">
      <c r="A184" s="1" t="s">
        <v>15</v>
      </c>
      <c r="B184">
        <f>'[1]SCC x Atuacao = Comércio'!B184/'[1]SCC x Atuacao = Comércio'!B152-1</f>
        <v>6.1326658322903738E-2</v>
      </c>
      <c r="C184" t="e">
        <f>'[1]SCC x Atuacao = Comércio'!C184/'[1]SCC x Atuacao = Comércio'!C152-1</f>
        <v>#DIV/0!</v>
      </c>
      <c r="D184" t="e">
        <f>'[1]SCC x Atuacao = Comércio'!D184/'[1]SCC x Atuacao = Comércio'!D152-1</f>
        <v>#DIV/0!</v>
      </c>
      <c r="E184" t="e">
        <f>'[1]SCC x Atuacao = Comércio'!E184/'[1]SCC x Atuacao = Comércio'!E152-1</f>
        <v>#DIV/0!</v>
      </c>
      <c r="F184">
        <f>'[1]SCC x Atuacao = Comércio'!F184/'[1]SCC x Atuacao = Comércio'!F152-1</f>
        <v>-1.8732130533372748E-2</v>
      </c>
      <c r="G184" t="e">
        <f>'[1]SCC x Atuacao = Comércio'!G184/'[1]SCC x Atuacao = Comércio'!G152-1</f>
        <v>#DIV/0!</v>
      </c>
      <c r="H184" t="e">
        <f>'[1]SCC x Atuacao = Comércio'!H184/'[1]SCC x Atuacao = Comércio'!H152-1</f>
        <v>#DIV/0!</v>
      </c>
      <c r="I184">
        <f>'[1]SCC x Atuacao = Comércio'!I184/'[1]SCC x Atuacao = Comércio'!I152-1</f>
        <v>-4.524180967238689E-2</v>
      </c>
      <c r="J184" t="e">
        <f>'[1]SCC x Atuacao = Comércio'!J184/'[1]SCC x Atuacao = Comércio'!J152-1</f>
        <v>#DIV/0!</v>
      </c>
      <c r="K184" t="e">
        <f>'[1]SCC x Atuacao = Comércio'!K184/'[1]SCC x Atuacao = Comércio'!K152-1</f>
        <v>#DIV/0!</v>
      </c>
      <c r="L184">
        <f>'[1]SCC x Atuacao = Comércio'!L184/'[1]SCC x Atuacao = Comércio'!L152-1</f>
        <v>-7.3071914339458699E-3</v>
      </c>
    </row>
    <row r="185" spans="1:12" x14ac:dyDescent="0.25">
      <c r="A185" s="1" t="s">
        <v>14</v>
      </c>
      <c r="B185">
        <f>'[1]SCC x Atuacao = Comércio'!B185/'[1]SCC x Atuacao = Comércio'!B153-1</f>
        <v>3.4400948991696323E-2</v>
      </c>
      <c r="C185" t="e">
        <f>'[1]SCC x Atuacao = Comércio'!C185/'[1]SCC x Atuacao = Comércio'!C153-1</f>
        <v>#DIV/0!</v>
      </c>
      <c r="D185" t="e">
        <f>'[1]SCC x Atuacao = Comércio'!D185/'[1]SCC x Atuacao = Comércio'!D153-1</f>
        <v>#DIV/0!</v>
      </c>
      <c r="E185" t="e">
        <f>'[1]SCC x Atuacao = Comércio'!E185/'[1]SCC x Atuacao = Comércio'!E153-1</f>
        <v>#DIV/0!</v>
      </c>
      <c r="F185">
        <f>'[1]SCC x Atuacao = Comércio'!F185/'[1]SCC x Atuacao = Comércio'!F153-1</f>
        <v>-6.1562139284340178E-3</v>
      </c>
      <c r="G185" t="e">
        <f>'[1]SCC x Atuacao = Comércio'!G185/'[1]SCC x Atuacao = Comércio'!G153-1</f>
        <v>#DIV/0!</v>
      </c>
      <c r="H185" t="e">
        <f>'[1]SCC x Atuacao = Comércio'!H185/'[1]SCC x Atuacao = Comércio'!H153-1</f>
        <v>#DIV/0!</v>
      </c>
      <c r="I185">
        <f>'[1]SCC x Atuacao = Comércio'!I185/'[1]SCC x Atuacao = Comércio'!I153-1</f>
        <v>-8.0321285140562138E-3</v>
      </c>
      <c r="J185" t="e">
        <f>'[1]SCC x Atuacao = Comércio'!J185/'[1]SCC x Atuacao = Comércio'!J153-1</f>
        <v>#DIV/0!</v>
      </c>
      <c r="K185" t="e">
        <f>'[1]SCC x Atuacao = Comércio'!K185/'[1]SCC x Atuacao = Comércio'!K153-1</f>
        <v>#DIV/0!</v>
      </c>
      <c r="L185">
        <f>'[1]SCC x Atuacao = Comércio'!L185/'[1]SCC x Atuacao = Comércio'!L153-1</f>
        <v>2.9802221620156555E-3</v>
      </c>
    </row>
    <row r="186" spans="1:12" x14ac:dyDescent="0.25">
      <c r="A186" s="1" t="s">
        <v>13</v>
      </c>
      <c r="B186">
        <f>'[1]SCC x Atuacao = Comércio'!B186/'[1]SCC x Atuacao = Comércio'!B154-1</f>
        <v>2.9940119760478723E-3</v>
      </c>
      <c r="C186" t="e">
        <f>'[1]SCC x Atuacao = Comércio'!C186/'[1]SCC x Atuacao = Comércio'!C154-1</f>
        <v>#DIV/0!</v>
      </c>
      <c r="D186" t="e">
        <f>'[1]SCC x Atuacao = Comércio'!D186/'[1]SCC x Atuacao = Comércio'!D154-1</f>
        <v>#DIV/0!</v>
      </c>
      <c r="E186" t="e">
        <f>'[1]SCC x Atuacao = Comércio'!E186/'[1]SCC x Atuacao = Comércio'!E154-1</f>
        <v>#DIV/0!</v>
      </c>
      <c r="F186">
        <f>'[1]SCC x Atuacao = Comércio'!F186/'[1]SCC x Atuacao = Comércio'!F154-1</f>
        <v>-1.855670103092788E-2</v>
      </c>
      <c r="G186" t="e">
        <f>'[1]SCC x Atuacao = Comércio'!G186/'[1]SCC x Atuacao = Comércio'!G154-1</f>
        <v>#DIV/0!</v>
      </c>
      <c r="H186" t="e">
        <f>'[1]SCC x Atuacao = Comércio'!H186/'[1]SCC x Atuacao = Comércio'!H154-1</f>
        <v>#DIV/0!</v>
      </c>
      <c r="I186">
        <f>'[1]SCC x Atuacao = Comércio'!I186/'[1]SCC x Atuacao = Comércio'!I154-1</f>
        <v>-1.1299435028248594E-2</v>
      </c>
      <c r="J186" t="e">
        <f>'[1]SCC x Atuacao = Comércio'!J186/'[1]SCC x Atuacao = Comércio'!J154-1</f>
        <v>#DIV/0!</v>
      </c>
      <c r="K186" t="e">
        <f>'[1]SCC x Atuacao = Comércio'!K186/'[1]SCC x Atuacao = Comércio'!K154-1</f>
        <v>#DIV/0!</v>
      </c>
      <c r="L186">
        <f>'[1]SCC x Atuacao = Comércio'!L186/'[1]SCC x Atuacao = Comércio'!L154-1</f>
        <v>-1.1739130434782585E-2</v>
      </c>
    </row>
    <row r="187" spans="1:12" x14ac:dyDescent="0.25">
      <c r="A187" s="1" t="s">
        <v>12</v>
      </c>
      <c r="B187">
        <f>'[1]SCC x Atuacao = Comércio'!B187/'[1]SCC x Atuacao = Comércio'!B155-1</f>
        <v>4.4273339749759444E-2</v>
      </c>
      <c r="C187" t="e">
        <f>'[1]SCC x Atuacao = Comércio'!C187/'[1]SCC x Atuacao = Comércio'!C155-1</f>
        <v>#DIV/0!</v>
      </c>
      <c r="D187" t="e">
        <f>'[1]SCC x Atuacao = Comércio'!D187/'[1]SCC x Atuacao = Comércio'!D155-1</f>
        <v>#DIV/0!</v>
      </c>
      <c r="E187" t="e">
        <f>'[1]SCC x Atuacao = Comércio'!E187/'[1]SCC x Atuacao = Comércio'!E155-1</f>
        <v>#DIV/0!</v>
      </c>
      <c r="F187">
        <f>'[1]SCC x Atuacao = Comércio'!F187/'[1]SCC x Atuacao = Comércio'!F155-1</f>
        <v>-2.2176591375769994E-2</v>
      </c>
      <c r="G187" t="e">
        <f>'[1]SCC x Atuacao = Comércio'!G187/'[1]SCC x Atuacao = Comércio'!G155-1</f>
        <v>#DIV/0!</v>
      </c>
      <c r="H187" t="e">
        <f>'[1]SCC x Atuacao = Comércio'!H187/'[1]SCC x Atuacao = Comércio'!H155-1</f>
        <v>#DIV/0!</v>
      </c>
      <c r="I187">
        <f>'[1]SCC x Atuacao = Comércio'!I187/'[1]SCC x Atuacao = Comércio'!I155-1</f>
        <v>-1.038062283737029E-2</v>
      </c>
      <c r="J187" t="e">
        <f>'[1]SCC x Atuacao = Comércio'!J187/'[1]SCC x Atuacao = Comércio'!J155-1</f>
        <v>#DIV/0!</v>
      </c>
      <c r="K187" t="e">
        <f>'[1]SCC x Atuacao = Comércio'!K187/'[1]SCC x Atuacao = Comércio'!K155-1</f>
        <v>#DIV/0!</v>
      </c>
      <c r="L187">
        <f>'[1]SCC x Atuacao = Comércio'!L187/'[1]SCC x Atuacao = Comércio'!L155-1</f>
        <v>-2.9231995748073558E-3</v>
      </c>
    </row>
    <row r="188" spans="1:12" x14ac:dyDescent="0.25">
      <c r="A188" s="1" t="s">
        <v>11</v>
      </c>
      <c r="B188">
        <f>'[1]SCC x Atuacao = Comércio'!B188/'[1]SCC x Atuacao = Comércio'!B156-1</f>
        <v>-1.0101010101010055E-2</v>
      </c>
      <c r="C188" t="e">
        <f>'[1]SCC x Atuacao = Comércio'!C188/'[1]SCC x Atuacao = Comércio'!C156-1</f>
        <v>#DIV/0!</v>
      </c>
      <c r="D188" t="e">
        <f>'[1]SCC x Atuacao = Comércio'!D188/'[1]SCC x Atuacao = Comércio'!D156-1</f>
        <v>#DIV/0!</v>
      </c>
      <c r="E188" t="e">
        <f>'[1]SCC x Atuacao = Comércio'!E188/'[1]SCC x Atuacao = Comércio'!E156-1</f>
        <v>#DIV/0!</v>
      </c>
      <c r="F188">
        <f>'[1]SCC x Atuacao = Comércio'!F188/'[1]SCC x Atuacao = Comércio'!F156-1</f>
        <v>-5.2631578947368474E-2</v>
      </c>
      <c r="G188" t="e">
        <f>'[1]SCC x Atuacao = Comércio'!G188/'[1]SCC x Atuacao = Comércio'!G156-1</f>
        <v>#DIV/0!</v>
      </c>
      <c r="H188" t="e">
        <f>'[1]SCC x Atuacao = Comércio'!H188/'[1]SCC x Atuacao = Comércio'!H156-1</f>
        <v>#DIV/0!</v>
      </c>
      <c r="I188">
        <f>'[1]SCC x Atuacao = Comércio'!I188/'[1]SCC x Atuacao = Comércio'!I156-1</f>
        <v>5.7142857142857162E-2</v>
      </c>
      <c r="J188" t="e">
        <f>'[1]SCC x Atuacao = Comércio'!J188/'[1]SCC x Atuacao = Comércio'!J156-1</f>
        <v>#DIV/0!</v>
      </c>
      <c r="K188" t="e">
        <f>'[1]SCC x Atuacao = Comércio'!K188/'[1]SCC x Atuacao = Comércio'!K156-1</f>
        <v>#DIV/0!</v>
      </c>
      <c r="L188">
        <f>'[1]SCC x Atuacao = Comércio'!L188/'[1]SCC x Atuacao = Comércio'!L156-1</f>
        <v>-3.5010940919037226E-2</v>
      </c>
    </row>
    <row r="189" spans="1:12" x14ac:dyDescent="0.25">
      <c r="A189" s="1" t="s">
        <v>10</v>
      </c>
      <c r="B189">
        <f>'[1]SCC x Atuacao = Comércio'!B189/'[1]SCC x Atuacao = Comércio'!B157-1</f>
        <v>-6.0240963855421659E-2</v>
      </c>
      <c r="C189" t="e">
        <f>'[1]SCC x Atuacao = Comércio'!C189/'[1]SCC x Atuacao = Comércio'!C157-1</f>
        <v>#DIV/0!</v>
      </c>
      <c r="D189" t="e">
        <f>'[1]SCC x Atuacao = Comércio'!D189/'[1]SCC x Atuacao = Comércio'!D157-1</f>
        <v>#DIV/0!</v>
      </c>
      <c r="E189" t="e">
        <f>'[1]SCC x Atuacao = Comércio'!E189/'[1]SCC x Atuacao = Comércio'!E157-1</f>
        <v>#DIV/0!</v>
      </c>
      <c r="F189">
        <f>'[1]SCC x Atuacao = Comércio'!F189/'[1]SCC x Atuacao = Comércio'!F157-1</f>
        <v>-2.9354207436399271E-2</v>
      </c>
      <c r="G189" t="e">
        <f>'[1]SCC x Atuacao = Comércio'!G189/'[1]SCC x Atuacao = Comércio'!G157-1</f>
        <v>#DIV/0!</v>
      </c>
      <c r="H189" t="e">
        <f>'[1]SCC x Atuacao = Comércio'!H189/'[1]SCC x Atuacao = Comércio'!H157-1</f>
        <v>#DIV/0!</v>
      </c>
      <c r="I189">
        <f>'[1]SCC x Atuacao = Comércio'!I189/'[1]SCC x Atuacao = Comércio'!I157-1</f>
        <v>6.8181818181818121E-2</v>
      </c>
      <c r="J189" t="e">
        <f>'[1]SCC x Atuacao = Comércio'!J189/'[1]SCC x Atuacao = Comércio'!J157-1</f>
        <v>#DIV/0!</v>
      </c>
      <c r="K189" t="e">
        <f>'[1]SCC x Atuacao = Comércio'!K189/'[1]SCC x Atuacao = Comércio'!K157-1</f>
        <v>#DIV/0!</v>
      </c>
      <c r="L189">
        <f>'[1]SCC x Atuacao = Comércio'!L189/'[1]SCC x Atuacao = Comércio'!L157-1</f>
        <v>-3.0513176144244092E-2</v>
      </c>
    </row>
    <row r="190" spans="1:12" x14ac:dyDescent="0.25">
      <c r="A190" s="1" t="s">
        <v>9</v>
      </c>
      <c r="B190">
        <f>'[1]SCC x Atuacao = Comércio'!B190/'[1]SCC x Atuacao = Comércio'!B158-1</f>
        <v>8.5910652920962116E-2</v>
      </c>
      <c r="C190" t="e">
        <f>'[1]SCC x Atuacao = Comércio'!C190/'[1]SCC x Atuacao = Comércio'!C158-1</f>
        <v>#DIV/0!</v>
      </c>
      <c r="D190" t="e">
        <f>'[1]SCC x Atuacao = Comércio'!D190/'[1]SCC x Atuacao = Comércio'!D158-1</f>
        <v>#DIV/0!</v>
      </c>
      <c r="E190" t="e">
        <f>'[1]SCC x Atuacao = Comércio'!E190/'[1]SCC x Atuacao = Comércio'!E158-1</f>
        <v>#DIV/0!</v>
      </c>
      <c r="F190">
        <f>'[1]SCC x Atuacao = Comércio'!F190/'[1]SCC x Atuacao = Comércio'!F158-1</f>
        <v>1.812688821752273E-2</v>
      </c>
      <c r="G190" t="e">
        <f>'[1]SCC x Atuacao = Comércio'!G190/'[1]SCC x Atuacao = Comércio'!G158-1</f>
        <v>#DIV/0!</v>
      </c>
      <c r="H190" t="e">
        <f>'[1]SCC x Atuacao = Comércio'!H190/'[1]SCC x Atuacao = Comércio'!H158-1</f>
        <v>#DIV/0!</v>
      </c>
      <c r="I190">
        <f>'[1]SCC x Atuacao = Comércio'!I190/'[1]SCC x Atuacao = Comércio'!I158-1</f>
        <v>-4.2016806722689037E-2</v>
      </c>
      <c r="J190" t="e">
        <f>'[1]SCC x Atuacao = Comércio'!J190/'[1]SCC x Atuacao = Comércio'!J158-1</f>
        <v>#DIV/0!</v>
      </c>
      <c r="K190" t="e">
        <f>'[1]SCC x Atuacao = Comércio'!K190/'[1]SCC x Atuacao = Comércio'!K158-1</f>
        <v>#DIV/0!</v>
      </c>
      <c r="L190">
        <f>'[1]SCC x Atuacao = Comércio'!L190/'[1]SCC x Atuacao = Comércio'!L158-1</f>
        <v>2.7084818246614351E-2</v>
      </c>
    </row>
    <row r="191" spans="1:12" x14ac:dyDescent="0.25">
      <c r="A191" s="1" t="s">
        <v>8</v>
      </c>
      <c r="B191">
        <f>'[1]SCC x Atuacao = Comércio'!B191/'[1]SCC x Atuacao = Comércio'!B159-1</f>
        <v>7.6923076923076872E-2</v>
      </c>
      <c r="C191" t="e">
        <f>'[1]SCC x Atuacao = Comércio'!C191/'[1]SCC x Atuacao = Comércio'!C159-1</f>
        <v>#DIV/0!</v>
      </c>
      <c r="D191" t="e">
        <f>'[1]SCC x Atuacao = Comércio'!D191/'[1]SCC x Atuacao = Comércio'!D159-1</f>
        <v>#DIV/0!</v>
      </c>
      <c r="E191" t="e">
        <f>'[1]SCC x Atuacao = Comércio'!E191/'[1]SCC x Atuacao = Comércio'!E159-1</f>
        <v>#DIV/0!</v>
      </c>
      <c r="F191">
        <f>'[1]SCC x Atuacao = Comércio'!F191/'[1]SCC x Atuacao = Comércio'!F159-1</f>
        <v>4.6728971962617383E-3</v>
      </c>
      <c r="G191" t="e">
        <f>'[1]SCC x Atuacao = Comércio'!G191/'[1]SCC x Atuacao = Comércio'!G159-1</f>
        <v>#DIV/0!</v>
      </c>
      <c r="H191" t="e">
        <f>'[1]SCC x Atuacao = Comércio'!H191/'[1]SCC x Atuacao = Comércio'!H159-1</f>
        <v>#DIV/0!</v>
      </c>
      <c r="I191">
        <f>'[1]SCC x Atuacao = Comércio'!I191/'[1]SCC x Atuacao = Comércio'!I159-1</f>
        <v>5.4054054054053946E-2</v>
      </c>
      <c r="J191" t="e">
        <f>'[1]SCC x Atuacao = Comércio'!J191/'[1]SCC x Atuacao = Comércio'!J159-1</f>
        <v>#DIV/0!</v>
      </c>
      <c r="K191" t="e">
        <f>'[1]SCC x Atuacao = Comércio'!K191/'[1]SCC x Atuacao = Comércio'!K159-1</f>
        <v>#DIV/0!</v>
      </c>
      <c r="L191">
        <f>'[1]SCC x Atuacao = Comércio'!L191/'[1]SCC x Atuacao = Comércio'!L159-1</f>
        <v>1.9784172661870603E-2</v>
      </c>
    </row>
    <row r="192" spans="1:12" x14ac:dyDescent="0.25">
      <c r="A192" s="1" t="s">
        <v>7</v>
      </c>
      <c r="B192">
        <f>'[1]SCC x Atuacao = Comércio'!B192/'[1]SCC x Atuacao = Comércio'!B160-1</f>
        <v>5.8861028474288091E-2</v>
      </c>
      <c r="C192" t="e">
        <f>'[1]SCC x Atuacao = Comércio'!C192/'[1]SCC x Atuacao = Comércio'!C160-1</f>
        <v>#DIV/0!</v>
      </c>
      <c r="D192" t="e">
        <f>'[1]SCC x Atuacao = Comércio'!D192/'[1]SCC x Atuacao = Comércio'!D160-1</f>
        <v>#DIV/0!</v>
      </c>
      <c r="E192" t="e">
        <f>'[1]SCC x Atuacao = Comércio'!E192/'[1]SCC x Atuacao = Comércio'!E160-1</f>
        <v>#DIV/0!</v>
      </c>
      <c r="F192">
        <f>'[1]SCC x Atuacao = Comércio'!F192/'[1]SCC x Atuacao = Comércio'!F160-1</f>
        <v>-8.2577622965587238E-3</v>
      </c>
      <c r="G192" t="e">
        <f>'[1]SCC x Atuacao = Comércio'!G192/'[1]SCC x Atuacao = Comércio'!G160-1</f>
        <v>#DIV/0!</v>
      </c>
      <c r="H192" t="e">
        <f>'[1]SCC x Atuacao = Comércio'!H192/'[1]SCC x Atuacao = Comércio'!H160-1</f>
        <v>#DIV/0!</v>
      </c>
      <c r="I192">
        <f>'[1]SCC x Atuacao = Comércio'!I192/'[1]SCC x Atuacao = Comércio'!I160-1</f>
        <v>-1.9700551615445261E-2</v>
      </c>
      <c r="J192" t="e">
        <f>'[1]SCC x Atuacao = Comércio'!J192/'[1]SCC x Atuacao = Comércio'!J160-1</f>
        <v>#DIV/0!</v>
      </c>
      <c r="K192" t="e">
        <f>'[1]SCC x Atuacao = Comércio'!K192/'[1]SCC x Atuacao = Comércio'!K160-1</f>
        <v>#DIV/0!</v>
      </c>
      <c r="L192">
        <f>'[1]SCC x Atuacao = Comércio'!L192/'[1]SCC x Atuacao = Comércio'!L160-1</f>
        <v>4.3851163990455966E-3</v>
      </c>
    </row>
    <row r="195" spans="1:12" x14ac:dyDescent="0.25">
      <c r="B195" s="1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>
        <f>'[1]SCC x Atuacao = Comércio'!B197/'[1]SCC x Atuacao = Comércio'!B165-1</f>
        <v>6.25E-2</v>
      </c>
      <c r="C197" t="e">
        <f>'[1]SCC x Atuacao = Comércio'!C197/'[1]SCC x Atuacao = Comércio'!C165-1</f>
        <v>#DIV/0!</v>
      </c>
      <c r="D197" t="e">
        <f>'[1]SCC x Atuacao = Comércio'!D197/'[1]SCC x Atuacao = Comércio'!D165-1</f>
        <v>#DIV/0!</v>
      </c>
      <c r="E197" t="e">
        <f>'[1]SCC x Atuacao = Comércio'!E197/'[1]SCC x Atuacao = Comércio'!E165-1</f>
        <v>#DIV/0!</v>
      </c>
      <c r="F197">
        <f>'[1]SCC x Atuacao = Comércio'!F197/'[1]SCC x Atuacao = Comércio'!F165-1</f>
        <v>-1.1538461538461497E-2</v>
      </c>
      <c r="G197" t="e">
        <f>'[1]SCC x Atuacao = Comércio'!G197/'[1]SCC x Atuacao = Comércio'!G165-1</f>
        <v>#DIV/0!</v>
      </c>
      <c r="H197" t="e">
        <f>'[1]SCC x Atuacao = Comércio'!H197/'[1]SCC x Atuacao = Comércio'!H165-1</f>
        <v>#DIV/0!</v>
      </c>
      <c r="I197">
        <f>'[1]SCC x Atuacao = Comércio'!I197/'[1]SCC x Atuacao = Comércio'!I165-1</f>
        <v>9.0909090909090828E-2</v>
      </c>
      <c r="J197" t="e">
        <f>'[1]SCC x Atuacao = Comércio'!J197/'[1]SCC x Atuacao = Comércio'!J165-1</f>
        <v>#DIV/0!</v>
      </c>
      <c r="K197" t="e">
        <f>'[1]SCC x Atuacao = Comércio'!K197/'[1]SCC x Atuacao = Comércio'!K165-1</f>
        <v>#DIV/0!</v>
      </c>
      <c r="L197">
        <f>'[1]SCC x Atuacao = Comércio'!L197/'[1]SCC x Atuacao = Comércio'!L165-1</f>
        <v>1.7283950617283939E-2</v>
      </c>
    </row>
    <row r="198" spans="1:12" x14ac:dyDescent="0.25">
      <c r="A198" s="1" t="s">
        <v>33</v>
      </c>
      <c r="B198">
        <f>'[1]SCC x Atuacao = Comércio'!B198/'[1]SCC x Atuacao = Comércio'!B166-1</f>
        <v>-3.703703703703709E-2</v>
      </c>
      <c r="C198" t="e">
        <f>'[1]SCC x Atuacao = Comércio'!C198/'[1]SCC x Atuacao = Comércio'!C166-1</f>
        <v>#DIV/0!</v>
      </c>
      <c r="D198" t="e">
        <f>'[1]SCC x Atuacao = Comércio'!D198/'[1]SCC x Atuacao = Comércio'!D166-1</f>
        <v>#DIV/0!</v>
      </c>
      <c r="E198" t="e">
        <f>'[1]SCC x Atuacao = Comércio'!E198/'[1]SCC x Atuacao = Comércio'!E166-1</f>
        <v>#DIV/0!</v>
      </c>
      <c r="F198">
        <f>'[1]SCC x Atuacao = Comércio'!F198/'[1]SCC x Atuacao = Comércio'!F166-1</f>
        <v>7.1428571428571397E-2</v>
      </c>
      <c r="G198" t="e">
        <f>'[1]SCC x Atuacao = Comércio'!G198/'[1]SCC x Atuacao = Comércio'!G166-1</f>
        <v>#DIV/0!</v>
      </c>
      <c r="H198" t="e">
        <f>'[1]SCC x Atuacao = Comércio'!H198/'[1]SCC x Atuacao = Comércio'!H166-1</f>
        <v>#DIV/0!</v>
      </c>
      <c r="I198">
        <f>'[1]SCC x Atuacao = Comércio'!I198/'[1]SCC x Atuacao = Comércio'!I166-1</f>
        <v>0</v>
      </c>
      <c r="J198" t="e">
        <f>'[1]SCC x Atuacao = Comércio'!J198/'[1]SCC x Atuacao = Comércio'!J166-1</f>
        <v>#DIV/0!</v>
      </c>
      <c r="K198" t="e">
        <f>'[1]SCC x Atuacao = Comércio'!K198/'[1]SCC x Atuacao = Comércio'!K166-1</f>
        <v>#DIV/0!</v>
      </c>
      <c r="L198">
        <f>'[1]SCC x Atuacao = Comércio'!L198/'[1]SCC x Atuacao = Comércio'!L166-1</f>
        <v>3.9603960396039639E-2</v>
      </c>
    </row>
    <row r="199" spans="1:12" x14ac:dyDescent="0.25">
      <c r="A199" s="1" t="s">
        <v>32</v>
      </c>
      <c r="B199">
        <f>'[1]SCC x Atuacao = Comércio'!B199/'[1]SCC x Atuacao = Comércio'!B167-1</f>
        <v>-2.7972027972028024E-2</v>
      </c>
      <c r="C199" t="e">
        <f>'[1]SCC x Atuacao = Comércio'!C199/'[1]SCC x Atuacao = Comércio'!C167-1</f>
        <v>#DIV/0!</v>
      </c>
      <c r="D199" t="e">
        <f>'[1]SCC x Atuacao = Comércio'!D199/'[1]SCC x Atuacao = Comércio'!D167-1</f>
        <v>#DIV/0!</v>
      </c>
      <c r="E199" t="e">
        <f>'[1]SCC x Atuacao = Comércio'!E199/'[1]SCC x Atuacao = Comércio'!E167-1</f>
        <v>#DIV/0!</v>
      </c>
      <c r="F199">
        <f>'[1]SCC x Atuacao = Comércio'!F199/'[1]SCC x Atuacao = Comércio'!F167-1</f>
        <v>1.1235955056179803E-2</v>
      </c>
      <c r="G199" t="e">
        <f>'[1]SCC x Atuacao = Comércio'!G199/'[1]SCC x Atuacao = Comércio'!G167-1</f>
        <v>#DIV/0!</v>
      </c>
      <c r="H199" t="e">
        <f>'[1]SCC x Atuacao = Comércio'!H199/'[1]SCC x Atuacao = Comércio'!H167-1</f>
        <v>#DIV/0!</v>
      </c>
      <c r="I199">
        <f>'[1]SCC x Atuacao = Comércio'!I199/'[1]SCC x Atuacao = Comércio'!I167-1</f>
        <v>7.4074074074074181E-2</v>
      </c>
      <c r="J199" t="e">
        <f>'[1]SCC x Atuacao = Comércio'!J199/'[1]SCC x Atuacao = Comércio'!J167-1</f>
        <v>#DIV/0!</v>
      </c>
      <c r="K199" t="e">
        <f>'[1]SCC x Atuacao = Comércio'!K199/'[1]SCC x Atuacao = Comércio'!K167-1</f>
        <v>#DIV/0!</v>
      </c>
      <c r="L199">
        <f>'[1]SCC x Atuacao = Comércio'!L199/'[1]SCC x Atuacao = Comércio'!L167-1</f>
        <v>2.2883295194509046E-3</v>
      </c>
    </row>
    <row r="200" spans="1:12" x14ac:dyDescent="0.25">
      <c r="A200" s="1" t="s">
        <v>31</v>
      </c>
      <c r="B200">
        <f>'[1]SCC x Atuacao = Comércio'!B200/'[1]SCC x Atuacao = Comércio'!B168-1</f>
        <v>-5.2631578947368474E-2</v>
      </c>
      <c r="C200" t="e">
        <f>'[1]SCC x Atuacao = Comércio'!C200/'[1]SCC x Atuacao = Comércio'!C168-1</f>
        <v>#DIV/0!</v>
      </c>
      <c r="D200" t="e">
        <f>'[1]SCC x Atuacao = Comércio'!D200/'[1]SCC x Atuacao = Comércio'!D168-1</f>
        <v>#DIV/0!</v>
      </c>
      <c r="E200" t="e">
        <f>'[1]SCC x Atuacao = Comércio'!E200/'[1]SCC x Atuacao = Comércio'!E168-1</f>
        <v>#DIV/0!</v>
      </c>
      <c r="F200">
        <f>'[1]SCC x Atuacao = Comércio'!F200/'[1]SCC x Atuacao = Comércio'!F168-1</f>
        <v>-7.3170731707317027E-2</v>
      </c>
      <c r="G200" t="e">
        <f>'[1]SCC x Atuacao = Comércio'!G200/'[1]SCC x Atuacao = Comércio'!G168-1</f>
        <v>#DIV/0!</v>
      </c>
      <c r="H200" t="e">
        <f>'[1]SCC x Atuacao = Comércio'!H200/'[1]SCC x Atuacao = Comércio'!H168-1</f>
        <v>#DIV/0!</v>
      </c>
      <c r="I200">
        <f>'[1]SCC x Atuacao = Comércio'!I200/'[1]SCC x Atuacao = Comércio'!I168-1</f>
        <v>0.39999999999999991</v>
      </c>
      <c r="J200" t="e">
        <f>'[1]SCC x Atuacao = Comércio'!J200/'[1]SCC x Atuacao = Comércio'!J168-1</f>
        <v>#DIV/0!</v>
      </c>
      <c r="K200" t="e">
        <f>'[1]SCC x Atuacao = Comércio'!K200/'[1]SCC x Atuacao = Comércio'!K168-1</f>
        <v>#DIV/0!</v>
      </c>
      <c r="L200">
        <f>'[1]SCC x Atuacao = Comércio'!L200/'[1]SCC x Atuacao = Comércio'!L168-1</f>
        <v>-4.7169811320754707E-2</v>
      </c>
    </row>
    <row r="201" spans="1:12" x14ac:dyDescent="0.25">
      <c r="A201" s="1" t="s">
        <v>30</v>
      </c>
      <c r="B201">
        <f>'[1]SCC x Atuacao = Comércio'!B201/'[1]SCC x Atuacao = Comércio'!B169-1</f>
        <v>0.13675213675213671</v>
      </c>
      <c r="C201" t="e">
        <f>'[1]SCC x Atuacao = Comércio'!C201/'[1]SCC x Atuacao = Comércio'!C169-1</f>
        <v>#DIV/0!</v>
      </c>
      <c r="D201" t="e">
        <f>'[1]SCC x Atuacao = Comércio'!D201/'[1]SCC x Atuacao = Comércio'!D169-1</f>
        <v>#DIV/0!</v>
      </c>
      <c r="E201" t="e">
        <f>'[1]SCC x Atuacao = Comércio'!E201/'[1]SCC x Atuacao = Comércio'!E169-1</f>
        <v>#DIV/0!</v>
      </c>
      <c r="F201">
        <f>'[1]SCC x Atuacao = Comércio'!F201/'[1]SCC x Atuacao = Comércio'!F169-1</f>
        <v>-6.25E-2</v>
      </c>
      <c r="G201" t="e">
        <f>'[1]SCC x Atuacao = Comércio'!G201/'[1]SCC x Atuacao = Comércio'!G169-1</f>
        <v>#DIV/0!</v>
      </c>
      <c r="H201" t="e">
        <f>'[1]SCC x Atuacao = Comércio'!H201/'[1]SCC x Atuacao = Comércio'!H169-1</f>
        <v>#DIV/0!</v>
      </c>
      <c r="I201">
        <f>'[1]SCC x Atuacao = Comércio'!I201/'[1]SCC x Atuacao = Comércio'!I169-1</f>
        <v>-4.7619047619047672E-2</v>
      </c>
      <c r="J201" t="e">
        <f>'[1]SCC x Atuacao = Comércio'!J201/'[1]SCC x Atuacao = Comércio'!J169-1</f>
        <v>#DIV/0!</v>
      </c>
      <c r="K201" t="e">
        <f>'[1]SCC x Atuacao = Comércio'!K201/'[1]SCC x Atuacao = Comércio'!K169-1</f>
        <v>#DIV/0!</v>
      </c>
      <c r="L201">
        <f>'[1]SCC x Atuacao = Comércio'!L201/'[1]SCC x Atuacao = Comércio'!L169-1</f>
        <v>-2.8248587570621431E-2</v>
      </c>
    </row>
    <row r="202" spans="1:12" x14ac:dyDescent="0.25">
      <c r="A202" s="1" t="s">
        <v>29</v>
      </c>
      <c r="B202">
        <f>'[1]SCC x Atuacao = Comércio'!B202/'[1]SCC x Atuacao = Comércio'!B170-1</f>
        <v>0.1875</v>
      </c>
      <c r="C202" t="e">
        <f>'[1]SCC x Atuacao = Comércio'!C202/'[1]SCC x Atuacao = Comércio'!C170-1</f>
        <v>#DIV/0!</v>
      </c>
      <c r="D202" t="e">
        <f>'[1]SCC x Atuacao = Comércio'!D202/'[1]SCC x Atuacao = Comércio'!D170-1</f>
        <v>#DIV/0!</v>
      </c>
      <c r="E202" t="e">
        <f>'[1]SCC x Atuacao = Comércio'!E202/'[1]SCC x Atuacao = Comércio'!E170-1</f>
        <v>#DIV/0!</v>
      </c>
      <c r="F202">
        <f>'[1]SCC x Atuacao = Comércio'!F202/'[1]SCC x Atuacao = Comércio'!F170-1</f>
        <v>9.0909090909090828E-2</v>
      </c>
      <c r="G202" t="e">
        <f>'[1]SCC x Atuacao = Comércio'!G202/'[1]SCC x Atuacao = Comércio'!G170-1</f>
        <v>#DIV/0!</v>
      </c>
      <c r="H202" t="e">
        <f>'[1]SCC x Atuacao = Comércio'!H202/'[1]SCC x Atuacao = Comércio'!H170-1</f>
        <v>#DIV/0!</v>
      </c>
      <c r="I202">
        <f>'[1]SCC x Atuacao = Comércio'!I202/'[1]SCC x Atuacao = Comércio'!I170-1</f>
        <v>-0.16666666666666663</v>
      </c>
      <c r="J202" t="e">
        <f>'[1]SCC x Atuacao = Comércio'!J202/'[1]SCC x Atuacao = Comércio'!J170-1</f>
        <v>#DIV/0!</v>
      </c>
      <c r="K202" t="e">
        <f>'[1]SCC x Atuacao = Comércio'!K202/'[1]SCC x Atuacao = Comércio'!K170-1</f>
        <v>#DIV/0!</v>
      </c>
      <c r="L202">
        <f>'[1]SCC x Atuacao = Comércio'!L202/'[1]SCC x Atuacao = Comércio'!L170-1</f>
        <v>9.0909090909090828E-2</v>
      </c>
    </row>
    <row r="203" spans="1:12" x14ac:dyDescent="0.25">
      <c r="A203" s="1" t="s">
        <v>28</v>
      </c>
      <c r="B203">
        <f>'[1]SCC x Atuacao = Comércio'!B203/'[1]SCC x Atuacao = Comércio'!B171-1</f>
        <v>0.17241379310344818</v>
      </c>
      <c r="C203" t="e">
        <f>'[1]SCC x Atuacao = Comércio'!C203/'[1]SCC x Atuacao = Comércio'!C171-1</f>
        <v>#DIV/0!</v>
      </c>
      <c r="D203" t="e">
        <f>'[1]SCC x Atuacao = Comércio'!D203/'[1]SCC x Atuacao = Comércio'!D171-1</f>
        <v>#DIV/0!</v>
      </c>
      <c r="E203" t="e">
        <f>'[1]SCC x Atuacao = Comércio'!E203/'[1]SCC x Atuacao = Comércio'!E171-1</f>
        <v>#DIV/0!</v>
      </c>
      <c r="F203">
        <f>'[1]SCC x Atuacao = Comércio'!F203/'[1]SCC x Atuacao = Comércio'!F171-1</f>
        <v>5.4878048780487854E-2</v>
      </c>
      <c r="G203" t="e">
        <f>'[1]SCC x Atuacao = Comércio'!G203/'[1]SCC x Atuacao = Comércio'!G171-1</f>
        <v>#DIV/0!</v>
      </c>
      <c r="H203" t="e">
        <f>'[1]SCC x Atuacao = Comércio'!H203/'[1]SCC x Atuacao = Comércio'!H171-1</f>
        <v>#DIV/0!</v>
      </c>
      <c r="I203">
        <f>'[1]SCC x Atuacao = Comércio'!I203/'[1]SCC x Atuacao = Comércio'!I171-1</f>
        <v>0.1333333333333333</v>
      </c>
      <c r="J203" t="e">
        <f>'[1]SCC x Atuacao = Comércio'!J203/'[1]SCC x Atuacao = Comércio'!J171-1</f>
        <v>#DIV/0!</v>
      </c>
      <c r="K203" t="e">
        <f>'[1]SCC x Atuacao = Comércio'!K203/'[1]SCC x Atuacao = Comércio'!K171-1</f>
        <v>#DIV/0!</v>
      </c>
      <c r="L203">
        <f>'[1]SCC x Atuacao = Comércio'!L203/'[1]SCC x Atuacao = Comércio'!L171-1</f>
        <v>7.6923076923076872E-2</v>
      </c>
    </row>
    <row r="204" spans="1:12" x14ac:dyDescent="0.25">
      <c r="A204" s="1" t="s">
        <v>27</v>
      </c>
      <c r="B204">
        <f>'[1]SCC x Atuacao = Comércio'!B204/'[1]SCC x Atuacao = Comércio'!B172-1</f>
        <v>0.11827956989247301</v>
      </c>
      <c r="C204" t="e">
        <f>'[1]SCC x Atuacao = Comércio'!C204/'[1]SCC x Atuacao = Comércio'!C172-1</f>
        <v>#DIV/0!</v>
      </c>
      <c r="D204" t="e">
        <f>'[1]SCC x Atuacao = Comércio'!D204/'[1]SCC x Atuacao = Comércio'!D172-1</f>
        <v>#DIV/0!</v>
      </c>
      <c r="E204" t="e">
        <f>'[1]SCC x Atuacao = Comércio'!E204/'[1]SCC x Atuacao = Comércio'!E172-1</f>
        <v>#DIV/0!</v>
      </c>
      <c r="F204">
        <f>'[1]SCC x Atuacao = Comércio'!F204/'[1]SCC x Atuacao = Comércio'!F172-1</f>
        <v>2.0366598778004175E-2</v>
      </c>
      <c r="G204" t="e">
        <f>'[1]SCC x Atuacao = Comércio'!G204/'[1]SCC x Atuacao = Comércio'!G172-1</f>
        <v>#DIV/0!</v>
      </c>
      <c r="H204" t="e">
        <f>'[1]SCC x Atuacao = Comércio'!H204/'[1]SCC x Atuacao = Comércio'!H172-1</f>
        <v>#DIV/0!</v>
      </c>
      <c r="I204">
        <f>'[1]SCC x Atuacao = Comércio'!I204/'[1]SCC x Atuacao = Comércio'!I172-1</f>
        <v>-1.7543859649122862E-2</v>
      </c>
      <c r="J204" t="e">
        <f>'[1]SCC x Atuacao = Comércio'!J204/'[1]SCC x Atuacao = Comércio'!J172-1</f>
        <v>#DIV/0!</v>
      </c>
      <c r="K204" t="e">
        <f>'[1]SCC x Atuacao = Comércio'!K204/'[1]SCC x Atuacao = Comércio'!K172-1</f>
        <v>#DIV/0!</v>
      </c>
      <c r="L204">
        <f>'[1]SCC x Atuacao = Comércio'!L204/'[1]SCC x Atuacao = Comércio'!L172-1</f>
        <v>3.120124804992197E-2</v>
      </c>
    </row>
    <row r="205" spans="1:12" x14ac:dyDescent="0.25">
      <c r="A205" s="1" t="s">
        <v>26</v>
      </c>
      <c r="B205">
        <f>'[1]SCC x Atuacao = Comércio'!B205/'[1]SCC x Atuacao = Comércio'!B173-1</f>
        <v>3.9603960396039639E-2</v>
      </c>
      <c r="C205" t="e">
        <f>'[1]SCC x Atuacao = Comércio'!C205/'[1]SCC x Atuacao = Comércio'!C173-1</f>
        <v>#DIV/0!</v>
      </c>
      <c r="D205" t="e">
        <f>'[1]SCC x Atuacao = Comércio'!D205/'[1]SCC x Atuacao = Comércio'!D173-1</f>
        <v>#DIV/0!</v>
      </c>
      <c r="E205" t="e">
        <f>'[1]SCC x Atuacao = Comércio'!E205/'[1]SCC x Atuacao = Comércio'!E173-1</f>
        <v>#DIV/0!</v>
      </c>
      <c r="F205">
        <f>'[1]SCC x Atuacao = Comércio'!F205/'[1]SCC x Atuacao = Comércio'!F173-1</f>
        <v>-3.041825095057038E-2</v>
      </c>
      <c r="G205" t="e">
        <f>'[1]SCC x Atuacao = Comércio'!G205/'[1]SCC x Atuacao = Comércio'!G173-1</f>
        <v>#DIV/0!</v>
      </c>
      <c r="H205" t="e">
        <f>'[1]SCC x Atuacao = Comércio'!H205/'[1]SCC x Atuacao = Comércio'!H173-1</f>
        <v>#DIV/0!</v>
      </c>
      <c r="I205">
        <f>'[1]SCC x Atuacao = Comércio'!I205/'[1]SCC x Atuacao = Comércio'!I173-1</f>
        <v>-5.8823529411764719E-2</v>
      </c>
      <c r="J205" t="e">
        <f>'[1]SCC x Atuacao = Comércio'!J205/'[1]SCC x Atuacao = Comércio'!J173-1</f>
        <v>#DIV/0!</v>
      </c>
      <c r="K205" t="e">
        <f>'[1]SCC x Atuacao = Comércio'!K205/'[1]SCC x Atuacao = Comércio'!K173-1</f>
        <v>#DIV/0!</v>
      </c>
      <c r="L205">
        <f>'[1]SCC x Atuacao = Comércio'!L205/'[1]SCC x Atuacao = Comércio'!L173-1</f>
        <v>-1.5075376884422065E-2</v>
      </c>
    </row>
    <row r="206" spans="1:12" x14ac:dyDescent="0.25">
      <c r="A206" s="1" t="s">
        <v>25</v>
      </c>
      <c r="B206">
        <f>'[1]SCC x Atuacao = Comércio'!B206/'[1]SCC x Atuacao = Comércio'!B174-1</f>
        <v>0.15966386554621859</v>
      </c>
      <c r="C206" t="e">
        <f>'[1]SCC x Atuacao = Comércio'!C206/'[1]SCC x Atuacao = Comércio'!C174-1</f>
        <v>#DIV/0!</v>
      </c>
      <c r="D206" t="e">
        <f>'[1]SCC x Atuacao = Comércio'!D206/'[1]SCC x Atuacao = Comércio'!D174-1</f>
        <v>#DIV/0!</v>
      </c>
      <c r="E206" t="e">
        <f>'[1]SCC x Atuacao = Comércio'!E206/'[1]SCC x Atuacao = Comércio'!E174-1</f>
        <v>#DIV/0!</v>
      </c>
      <c r="F206">
        <f>'[1]SCC x Atuacao = Comércio'!F206/'[1]SCC x Atuacao = Comércio'!F174-1</f>
        <v>-5.7603686635944173E-3</v>
      </c>
      <c r="G206" t="e">
        <f>'[1]SCC x Atuacao = Comércio'!G206/'[1]SCC x Atuacao = Comércio'!G174-1</f>
        <v>#DIV/0!</v>
      </c>
      <c r="H206" t="e">
        <f>'[1]SCC x Atuacao = Comércio'!H206/'[1]SCC x Atuacao = Comércio'!H174-1</f>
        <v>#DIV/0!</v>
      </c>
      <c r="I206">
        <f>'[1]SCC x Atuacao = Comércio'!I206/'[1]SCC x Atuacao = Comércio'!I174-1</f>
        <v>0.12820512820512819</v>
      </c>
      <c r="J206" t="e">
        <f>'[1]SCC x Atuacao = Comércio'!J206/'[1]SCC x Atuacao = Comércio'!J174-1</f>
        <v>#DIV/0!</v>
      </c>
      <c r="K206" t="e">
        <f>'[1]SCC x Atuacao = Comércio'!K206/'[1]SCC x Atuacao = Comércio'!K174-1</f>
        <v>#DIV/0!</v>
      </c>
      <c r="L206">
        <f>'[1]SCC x Atuacao = Comércio'!L206/'[1]SCC x Atuacao = Comércio'!L174-1</f>
        <v>3.6317567567567544E-2</v>
      </c>
    </row>
    <row r="207" spans="1:12" x14ac:dyDescent="0.25">
      <c r="A207" s="1" t="s">
        <v>24</v>
      </c>
      <c r="B207">
        <f>'[1]SCC x Atuacao = Comércio'!B207/'[1]SCC x Atuacao = Comércio'!B175-1</f>
        <v>2.6785714285714191E-2</v>
      </c>
      <c r="C207" t="e">
        <f>'[1]SCC x Atuacao = Comércio'!C207/'[1]SCC x Atuacao = Comércio'!C175-1</f>
        <v>#DIV/0!</v>
      </c>
      <c r="D207" t="e">
        <f>'[1]SCC x Atuacao = Comércio'!D207/'[1]SCC x Atuacao = Comércio'!D175-1</f>
        <v>#DIV/0!</v>
      </c>
      <c r="E207" t="e">
        <f>'[1]SCC x Atuacao = Comércio'!E207/'[1]SCC x Atuacao = Comércio'!E175-1</f>
        <v>#DIV/0!</v>
      </c>
      <c r="F207">
        <f>'[1]SCC x Atuacao = Comércio'!F207/'[1]SCC x Atuacao = Comércio'!F175-1</f>
        <v>1.5243902439024293E-2</v>
      </c>
      <c r="G207" t="e">
        <f>'[1]SCC x Atuacao = Comércio'!G207/'[1]SCC x Atuacao = Comércio'!G175-1</f>
        <v>#DIV/0!</v>
      </c>
      <c r="H207" t="e">
        <f>'[1]SCC x Atuacao = Comércio'!H207/'[1]SCC x Atuacao = Comércio'!H175-1</f>
        <v>#DIV/0!</v>
      </c>
      <c r="I207">
        <f>'[1]SCC x Atuacao = Comércio'!I207/'[1]SCC x Atuacao = Comércio'!I175-1</f>
        <v>-6.8181818181818232E-2</v>
      </c>
      <c r="J207" t="e">
        <f>'[1]SCC x Atuacao = Comércio'!J207/'[1]SCC x Atuacao = Comércio'!J175-1</f>
        <v>#DIV/0!</v>
      </c>
      <c r="K207" t="e">
        <f>'[1]SCC x Atuacao = Comércio'!K207/'[1]SCC x Atuacao = Comércio'!K175-1</f>
        <v>#DIV/0!</v>
      </c>
      <c r="L207">
        <f>'[1]SCC x Atuacao = Comércio'!L207/'[1]SCC x Atuacao = Comércio'!L175-1</f>
        <v>1.0330578512396604E-2</v>
      </c>
    </row>
    <row r="208" spans="1:12" x14ac:dyDescent="0.25">
      <c r="A208" s="1" t="s">
        <v>23</v>
      </c>
      <c r="B208">
        <f>'[1]SCC x Atuacao = Comércio'!B208/'[1]SCC x Atuacao = Comércio'!B176-1</f>
        <v>0.10227272727272729</v>
      </c>
      <c r="C208" t="e">
        <f>'[1]SCC x Atuacao = Comércio'!C208/'[1]SCC x Atuacao = Comércio'!C176-1</f>
        <v>#DIV/0!</v>
      </c>
      <c r="D208" t="e">
        <f>'[1]SCC x Atuacao = Comércio'!D208/'[1]SCC x Atuacao = Comércio'!D176-1</f>
        <v>#DIV/0!</v>
      </c>
      <c r="E208" t="e">
        <f>'[1]SCC x Atuacao = Comércio'!E208/'[1]SCC x Atuacao = Comércio'!E176-1</f>
        <v>#DIV/0!</v>
      </c>
      <c r="F208">
        <f>'[1]SCC x Atuacao = Comércio'!F208/'[1]SCC x Atuacao = Comércio'!F176-1</f>
        <v>6.8728522336769515E-3</v>
      </c>
      <c r="G208" t="e">
        <f>'[1]SCC x Atuacao = Comércio'!G208/'[1]SCC x Atuacao = Comércio'!G176-1</f>
        <v>#DIV/0!</v>
      </c>
      <c r="H208" t="e">
        <f>'[1]SCC x Atuacao = Comércio'!H208/'[1]SCC x Atuacao = Comércio'!H176-1</f>
        <v>#DIV/0!</v>
      </c>
      <c r="I208">
        <f>'[1]SCC x Atuacao = Comércio'!I208/'[1]SCC x Atuacao = Comércio'!I176-1</f>
        <v>0</v>
      </c>
      <c r="J208" t="e">
        <f>'[1]SCC x Atuacao = Comércio'!J208/'[1]SCC x Atuacao = Comércio'!J176-1</f>
        <v>#DIV/0!</v>
      </c>
      <c r="K208" t="e">
        <f>'[1]SCC x Atuacao = Comércio'!K208/'[1]SCC x Atuacao = Comércio'!K176-1</f>
        <v>#DIV/0!</v>
      </c>
      <c r="L208">
        <f>'[1]SCC x Atuacao = Comércio'!L208/'[1]SCC x Atuacao = Comércio'!L176-1</f>
        <v>2.689486552567244E-2</v>
      </c>
    </row>
    <row r="209" spans="1:12" x14ac:dyDescent="0.25">
      <c r="A209" s="1" t="s">
        <v>22</v>
      </c>
      <c r="B209">
        <f>'[1]SCC x Atuacao = Comércio'!B209/'[1]SCC x Atuacao = Comércio'!B177-1</f>
        <v>5.579399141630903E-2</v>
      </c>
      <c r="C209" t="e">
        <f>'[1]SCC x Atuacao = Comércio'!C209/'[1]SCC x Atuacao = Comércio'!C177-1</f>
        <v>#DIV/0!</v>
      </c>
      <c r="D209" t="e">
        <f>'[1]SCC x Atuacao = Comércio'!D209/'[1]SCC x Atuacao = Comércio'!D177-1</f>
        <v>#DIV/0!</v>
      </c>
      <c r="E209" t="e">
        <f>'[1]SCC x Atuacao = Comércio'!E209/'[1]SCC x Atuacao = Comércio'!E177-1</f>
        <v>#DIV/0!</v>
      </c>
      <c r="F209">
        <f>'[1]SCC x Atuacao = Comércio'!F209/'[1]SCC x Atuacao = Comércio'!F177-1</f>
        <v>-7.1428571428571175E-3</v>
      </c>
      <c r="G209" t="e">
        <f>'[1]SCC x Atuacao = Comércio'!G209/'[1]SCC x Atuacao = Comércio'!G177-1</f>
        <v>#DIV/0!</v>
      </c>
      <c r="H209" t="e">
        <f>'[1]SCC x Atuacao = Comércio'!H209/'[1]SCC x Atuacao = Comércio'!H177-1</f>
        <v>#DIV/0!</v>
      </c>
      <c r="I209">
        <f>'[1]SCC x Atuacao = Comércio'!I209/'[1]SCC x Atuacao = Comércio'!I177-1</f>
        <v>-0.10169491525423724</v>
      </c>
      <c r="J209" t="e">
        <f>'[1]SCC x Atuacao = Comércio'!J209/'[1]SCC x Atuacao = Comércio'!J177-1</f>
        <v>#DIV/0!</v>
      </c>
      <c r="K209" t="e">
        <f>'[1]SCC x Atuacao = Comércio'!K209/'[1]SCC x Atuacao = Comércio'!K177-1</f>
        <v>#DIV/0!</v>
      </c>
      <c r="L209">
        <f>'[1]SCC x Atuacao = Comércio'!L209/'[1]SCC x Atuacao = Comércio'!L177-1</f>
        <v>-4.5078888054094213E-3</v>
      </c>
    </row>
    <row r="210" spans="1:12" x14ac:dyDescent="0.25">
      <c r="A210" s="1" t="s">
        <v>21</v>
      </c>
      <c r="B210">
        <f>'[1]SCC x Atuacao = Comércio'!B210/'[1]SCC x Atuacao = Comércio'!B178-1</f>
        <v>1.8181818181818077E-2</v>
      </c>
      <c r="C210" t="e">
        <f>'[1]SCC x Atuacao = Comércio'!C210/'[1]SCC x Atuacao = Comércio'!C178-1</f>
        <v>#DIV/0!</v>
      </c>
      <c r="D210" t="e">
        <f>'[1]SCC x Atuacao = Comércio'!D210/'[1]SCC x Atuacao = Comércio'!D178-1</f>
        <v>#DIV/0!</v>
      </c>
      <c r="E210" t="e">
        <f>'[1]SCC x Atuacao = Comércio'!E210/'[1]SCC x Atuacao = Comércio'!E178-1</f>
        <v>#DIV/0!</v>
      </c>
      <c r="F210">
        <f>'[1]SCC x Atuacao = Comércio'!F210/'[1]SCC x Atuacao = Comércio'!F178-1</f>
        <v>1.0309278350515427E-2</v>
      </c>
      <c r="G210" t="e">
        <f>'[1]SCC x Atuacao = Comércio'!G210/'[1]SCC x Atuacao = Comércio'!G178-1</f>
        <v>#DIV/0!</v>
      </c>
      <c r="H210" t="e">
        <f>'[1]SCC x Atuacao = Comércio'!H210/'[1]SCC x Atuacao = Comércio'!H178-1</f>
        <v>#DIV/0!</v>
      </c>
      <c r="I210">
        <f>'[1]SCC x Atuacao = Comércio'!I210/'[1]SCC x Atuacao = Comércio'!I178-1</f>
        <v>0.11538461538461542</v>
      </c>
      <c r="J210" t="e">
        <f>'[1]SCC x Atuacao = Comércio'!J210/'[1]SCC x Atuacao = Comércio'!J178-1</f>
        <v>#DIV/0!</v>
      </c>
      <c r="K210" t="e">
        <f>'[1]SCC x Atuacao = Comércio'!K210/'[1]SCC x Atuacao = Comércio'!K178-1</f>
        <v>#DIV/0!</v>
      </c>
      <c r="L210">
        <f>'[1]SCC x Atuacao = Comércio'!L210/'[1]SCC x Atuacao = Comércio'!L178-1</f>
        <v>1.8817204301075252E-2</v>
      </c>
    </row>
    <row r="211" spans="1:12" x14ac:dyDescent="0.25">
      <c r="A211" s="1" t="s">
        <v>20</v>
      </c>
      <c r="B211">
        <f>'[1]SCC x Atuacao = Comércio'!B211/'[1]SCC x Atuacao = Comércio'!B179-1</f>
        <v>0.10309278350515472</v>
      </c>
      <c r="C211" t="e">
        <f>'[1]SCC x Atuacao = Comércio'!C211/'[1]SCC x Atuacao = Comércio'!C179-1</f>
        <v>#DIV/0!</v>
      </c>
      <c r="D211" t="e">
        <f>'[1]SCC x Atuacao = Comércio'!D211/'[1]SCC x Atuacao = Comércio'!D179-1</f>
        <v>#DIV/0!</v>
      </c>
      <c r="E211" t="e">
        <f>'[1]SCC x Atuacao = Comércio'!E211/'[1]SCC x Atuacao = Comércio'!E179-1</f>
        <v>#DIV/0!</v>
      </c>
      <c r="F211">
        <f>'[1]SCC x Atuacao = Comércio'!F211/'[1]SCC x Atuacao = Comércio'!F179-1</f>
        <v>-4.2194092827003704E-3</v>
      </c>
      <c r="G211" t="e">
        <f>'[1]SCC x Atuacao = Comércio'!G211/'[1]SCC x Atuacao = Comércio'!G179-1</f>
        <v>#DIV/0!</v>
      </c>
      <c r="H211" t="e">
        <f>'[1]SCC x Atuacao = Comércio'!H211/'[1]SCC x Atuacao = Comércio'!H179-1</f>
        <v>#DIV/0!</v>
      </c>
      <c r="I211">
        <f>'[1]SCC x Atuacao = Comércio'!I211/'[1]SCC x Atuacao = Comércio'!I179-1</f>
        <v>0</v>
      </c>
      <c r="J211" t="e">
        <f>'[1]SCC x Atuacao = Comércio'!J211/'[1]SCC x Atuacao = Comércio'!J179-1</f>
        <v>#DIV/0!</v>
      </c>
      <c r="K211" t="e">
        <f>'[1]SCC x Atuacao = Comércio'!K211/'[1]SCC x Atuacao = Comércio'!K179-1</f>
        <v>#DIV/0!</v>
      </c>
      <c r="L211">
        <f>'[1]SCC x Atuacao = Comércio'!L211/'[1]SCC x Atuacao = Comércio'!L179-1</f>
        <v>2.6011560693641522E-2</v>
      </c>
    </row>
    <row r="212" spans="1:12" x14ac:dyDescent="0.25">
      <c r="A212" s="1" t="s">
        <v>19</v>
      </c>
      <c r="B212">
        <f>'[1]SCC x Atuacao = Comércio'!B212/'[1]SCC x Atuacao = Comércio'!B180-1</f>
        <v>4.587155963302747E-2</v>
      </c>
      <c r="C212" t="e">
        <f>'[1]SCC x Atuacao = Comércio'!C212/'[1]SCC x Atuacao = Comércio'!C180-1</f>
        <v>#DIV/0!</v>
      </c>
      <c r="D212" t="e">
        <f>'[1]SCC x Atuacao = Comércio'!D212/'[1]SCC x Atuacao = Comércio'!D180-1</f>
        <v>#DIV/0!</v>
      </c>
      <c r="E212" t="e">
        <f>'[1]SCC x Atuacao = Comércio'!E212/'[1]SCC x Atuacao = Comércio'!E180-1</f>
        <v>#DIV/0!</v>
      </c>
      <c r="F212">
        <f>'[1]SCC x Atuacao = Comércio'!F212/'[1]SCC x Atuacao = Comércio'!F180-1</f>
        <v>-2.1443888491779806E-2</v>
      </c>
      <c r="G212" t="e">
        <f>'[1]SCC x Atuacao = Comércio'!G212/'[1]SCC x Atuacao = Comércio'!G180-1</f>
        <v>#DIV/0!</v>
      </c>
      <c r="H212" t="e">
        <f>'[1]SCC x Atuacao = Comércio'!H212/'[1]SCC x Atuacao = Comércio'!H180-1</f>
        <v>#DIV/0!</v>
      </c>
      <c r="I212">
        <f>'[1]SCC x Atuacao = Comércio'!I212/'[1]SCC x Atuacao = Comércio'!I180-1</f>
        <v>2.1276595744680771E-2</v>
      </c>
      <c r="J212" t="e">
        <f>'[1]SCC x Atuacao = Comércio'!J212/'[1]SCC x Atuacao = Comércio'!J180-1</f>
        <v>#DIV/0!</v>
      </c>
      <c r="K212" t="e">
        <f>'[1]SCC x Atuacao = Comércio'!K212/'[1]SCC x Atuacao = Comércio'!K180-1</f>
        <v>#DIV/0!</v>
      </c>
      <c r="L212">
        <f>'[1]SCC x Atuacao = Comércio'!L212/'[1]SCC x Atuacao = Comércio'!L180-1</f>
        <v>-5.7471264367816577E-3</v>
      </c>
    </row>
    <row r="213" spans="1:12" x14ac:dyDescent="0.25">
      <c r="A213" s="1" t="s">
        <v>18</v>
      </c>
      <c r="B213">
        <f>'[1]SCC x Atuacao = Comércio'!B213/'[1]SCC x Atuacao = Comércio'!B181-1</f>
        <v>4.6859421734795514E-2</v>
      </c>
      <c r="C213" t="e">
        <f>'[1]SCC x Atuacao = Comércio'!C213/'[1]SCC x Atuacao = Comércio'!C181-1</f>
        <v>#DIV/0!</v>
      </c>
      <c r="D213" t="e">
        <f>'[1]SCC x Atuacao = Comércio'!D213/'[1]SCC x Atuacao = Comércio'!D181-1</f>
        <v>#DIV/0!</v>
      </c>
      <c r="E213" t="e">
        <f>'[1]SCC x Atuacao = Comércio'!E213/'[1]SCC x Atuacao = Comércio'!E181-1</f>
        <v>#DIV/0!</v>
      </c>
      <c r="F213">
        <f>'[1]SCC x Atuacao = Comércio'!F213/'[1]SCC x Atuacao = Comércio'!F181-1</f>
        <v>-1.6610433428497329E-2</v>
      </c>
      <c r="G213" t="e">
        <f>'[1]SCC x Atuacao = Comércio'!G213/'[1]SCC x Atuacao = Comércio'!G181-1</f>
        <v>#DIV/0!</v>
      </c>
      <c r="H213" t="e">
        <f>'[1]SCC x Atuacao = Comércio'!H213/'[1]SCC x Atuacao = Comércio'!H181-1</f>
        <v>#DIV/0!</v>
      </c>
      <c r="I213">
        <f>'[1]SCC x Atuacao = Comércio'!I213/'[1]SCC x Atuacao = Comércio'!I181-1</f>
        <v>-2.3419203747072626E-3</v>
      </c>
      <c r="J213" t="e">
        <f>'[1]SCC x Atuacao = Comércio'!J213/'[1]SCC x Atuacao = Comércio'!J181-1</f>
        <v>#DIV/0!</v>
      </c>
      <c r="K213" t="e">
        <f>'[1]SCC x Atuacao = Comércio'!K213/'[1]SCC x Atuacao = Comércio'!K181-1</f>
        <v>#DIV/0!</v>
      </c>
      <c r="L213">
        <f>'[1]SCC x Atuacao = Comércio'!L213/'[1]SCC x Atuacao = Comércio'!L181-1</f>
        <v>-3.4071550255536653E-3</v>
      </c>
    </row>
    <row r="214" spans="1:12" x14ac:dyDescent="0.25">
      <c r="A214" s="1" t="s">
        <v>17</v>
      </c>
      <c r="B214">
        <f>'[1]SCC x Atuacao = Comércio'!B214/'[1]SCC x Atuacao = Comércio'!B182-1</f>
        <v>6.514657980456029E-3</v>
      </c>
      <c r="C214" t="e">
        <f>'[1]SCC x Atuacao = Comércio'!C214/'[1]SCC x Atuacao = Comércio'!C182-1</f>
        <v>#DIV/0!</v>
      </c>
      <c r="D214" t="e">
        <f>'[1]SCC x Atuacao = Comércio'!D214/'[1]SCC x Atuacao = Comércio'!D182-1</f>
        <v>#DIV/0!</v>
      </c>
      <c r="E214" t="e">
        <f>'[1]SCC x Atuacao = Comércio'!E214/'[1]SCC x Atuacao = Comércio'!E182-1</f>
        <v>#DIV/0!</v>
      </c>
      <c r="F214">
        <f>'[1]SCC x Atuacao = Comércio'!F214/'[1]SCC x Atuacao = Comércio'!F182-1</f>
        <v>1.1444921316166035E-2</v>
      </c>
      <c r="G214" t="e">
        <f>'[1]SCC x Atuacao = Comércio'!G214/'[1]SCC x Atuacao = Comércio'!G182-1</f>
        <v>#DIV/0!</v>
      </c>
      <c r="H214" t="e">
        <f>'[1]SCC x Atuacao = Comércio'!H214/'[1]SCC x Atuacao = Comércio'!H182-1</f>
        <v>#DIV/0!</v>
      </c>
      <c r="I214">
        <f>'[1]SCC x Atuacao = Comércio'!I214/'[1]SCC x Atuacao = Comércio'!I182-1</f>
        <v>3.4482758620689724E-2</v>
      </c>
      <c r="J214" t="e">
        <f>'[1]SCC x Atuacao = Comércio'!J214/'[1]SCC x Atuacao = Comércio'!J182-1</f>
        <v>#DIV/0!</v>
      </c>
      <c r="K214" t="e">
        <f>'[1]SCC x Atuacao = Comércio'!K214/'[1]SCC x Atuacao = Comércio'!K182-1</f>
        <v>#DIV/0!</v>
      </c>
      <c r="L214">
        <f>'[1]SCC x Atuacao = Comércio'!L214/'[1]SCC x Atuacao = Comércio'!L182-1</f>
        <v>1.1893870082342106E-2</v>
      </c>
    </row>
    <row r="215" spans="1:12" x14ac:dyDescent="0.25">
      <c r="A215" s="1" t="s">
        <v>16</v>
      </c>
      <c r="B215">
        <f>'[1]SCC x Atuacao = Comércio'!B215/'[1]SCC x Atuacao = Comércio'!B183-1</f>
        <v>5.921052631578938E-2</v>
      </c>
      <c r="C215" t="e">
        <f>'[1]SCC x Atuacao = Comércio'!C215/'[1]SCC x Atuacao = Comércio'!C183-1</f>
        <v>#DIV/0!</v>
      </c>
      <c r="D215" t="e">
        <f>'[1]SCC x Atuacao = Comércio'!D215/'[1]SCC x Atuacao = Comércio'!D183-1</f>
        <v>#DIV/0!</v>
      </c>
      <c r="E215" t="e">
        <f>'[1]SCC x Atuacao = Comércio'!E215/'[1]SCC x Atuacao = Comércio'!E183-1</f>
        <v>#DIV/0!</v>
      </c>
      <c r="F215">
        <f>'[1]SCC x Atuacao = Comércio'!F215/'[1]SCC x Atuacao = Comércio'!F183-1</f>
        <v>8.3886752883606253E-3</v>
      </c>
      <c r="G215" t="e">
        <f>'[1]SCC x Atuacao = Comércio'!G215/'[1]SCC x Atuacao = Comércio'!G183-1</f>
        <v>#DIV/0!</v>
      </c>
      <c r="H215" t="e">
        <f>'[1]SCC x Atuacao = Comércio'!H215/'[1]SCC x Atuacao = Comércio'!H183-1</f>
        <v>#DIV/0!</v>
      </c>
      <c r="I215">
        <f>'[1]SCC x Atuacao = Comércio'!I215/'[1]SCC x Atuacao = Comércio'!I183-1</f>
        <v>1.1111111111111072E-2</v>
      </c>
      <c r="J215" t="e">
        <f>'[1]SCC x Atuacao = Comércio'!J215/'[1]SCC x Atuacao = Comércio'!J183-1</f>
        <v>#DIV/0!</v>
      </c>
      <c r="K215" t="e">
        <f>'[1]SCC x Atuacao = Comércio'!K215/'[1]SCC x Atuacao = Comércio'!K183-1</f>
        <v>#DIV/0!</v>
      </c>
      <c r="L215">
        <f>'[1]SCC x Atuacao = Comércio'!L215/'[1]SCC x Atuacao = Comércio'!L183-1</f>
        <v>2.0034627751669642E-2</v>
      </c>
    </row>
    <row r="216" spans="1:12" x14ac:dyDescent="0.25">
      <c r="A216" s="1" t="s">
        <v>15</v>
      </c>
      <c r="B216">
        <f>'[1]SCC x Atuacao = Comércio'!B216/'[1]SCC x Atuacao = Comércio'!B184-1</f>
        <v>9.119496855345921E-2</v>
      </c>
      <c r="C216" t="e">
        <f>'[1]SCC x Atuacao = Comércio'!C216/'[1]SCC x Atuacao = Comércio'!C184-1</f>
        <v>#DIV/0!</v>
      </c>
      <c r="D216" t="e">
        <f>'[1]SCC x Atuacao = Comércio'!D216/'[1]SCC x Atuacao = Comércio'!D184-1</f>
        <v>#DIV/0!</v>
      </c>
      <c r="E216" t="e">
        <f>'[1]SCC x Atuacao = Comércio'!E216/'[1]SCC x Atuacao = Comércio'!E184-1</f>
        <v>#DIV/0!</v>
      </c>
      <c r="F216">
        <f>'[1]SCC x Atuacao = Comércio'!F216/'[1]SCC x Atuacao = Comércio'!F184-1</f>
        <v>-1.9290666130814871E-2</v>
      </c>
      <c r="G216" t="e">
        <f>'[1]SCC x Atuacao = Comércio'!G216/'[1]SCC x Atuacao = Comércio'!G184-1</f>
        <v>#DIV/0!</v>
      </c>
      <c r="H216" t="e">
        <f>'[1]SCC x Atuacao = Comércio'!H216/'[1]SCC x Atuacao = Comércio'!H184-1</f>
        <v>#DIV/0!</v>
      </c>
      <c r="I216">
        <f>'[1]SCC x Atuacao = Comércio'!I216/'[1]SCC x Atuacao = Comércio'!I184-1</f>
        <v>-1.3071895424836555E-2</v>
      </c>
      <c r="J216" t="e">
        <f>'[1]SCC x Atuacao = Comércio'!J216/'[1]SCC x Atuacao = Comércio'!J184-1</f>
        <v>#DIV/0!</v>
      </c>
      <c r="K216" t="e">
        <f>'[1]SCC x Atuacao = Comércio'!K216/'[1]SCC x Atuacao = Comércio'!K184-1</f>
        <v>#DIV/0!</v>
      </c>
      <c r="L216">
        <f>'[1]SCC x Atuacao = Comércio'!L216/'[1]SCC x Atuacao = Comércio'!L184-1</f>
        <v>1.7491436484220468E-3</v>
      </c>
    </row>
    <row r="217" spans="1:12" x14ac:dyDescent="0.25">
      <c r="A217" s="1" t="s">
        <v>14</v>
      </c>
      <c r="B217">
        <f>'[1]SCC x Atuacao = Comércio'!B217/'[1]SCC x Atuacao = Comércio'!B185-1</f>
        <v>3.4403669724770714E-2</v>
      </c>
      <c r="C217" t="e">
        <f>'[1]SCC x Atuacao = Comércio'!C217/'[1]SCC x Atuacao = Comércio'!C185-1</f>
        <v>#DIV/0!</v>
      </c>
      <c r="D217" t="e">
        <f>'[1]SCC x Atuacao = Comércio'!D217/'[1]SCC x Atuacao = Comércio'!D185-1</f>
        <v>#DIV/0!</v>
      </c>
      <c r="E217" t="e">
        <f>'[1]SCC x Atuacao = Comércio'!E217/'[1]SCC x Atuacao = Comércio'!E185-1</f>
        <v>#DIV/0!</v>
      </c>
      <c r="F217">
        <f>'[1]SCC x Atuacao = Comércio'!F217/'[1]SCC x Atuacao = Comércio'!F185-1</f>
        <v>-1.6647309330236171E-2</v>
      </c>
      <c r="G217" t="e">
        <f>'[1]SCC x Atuacao = Comércio'!G217/'[1]SCC x Atuacao = Comércio'!G185-1</f>
        <v>#DIV/0!</v>
      </c>
      <c r="H217" t="e">
        <f>'[1]SCC x Atuacao = Comércio'!H217/'[1]SCC x Atuacao = Comércio'!H185-1</f>
        <v>#DIV/0!</v>
      </c>
      <c r="I217">
        <f>'[1]SCC x Atuacao = Comércio'!I217/'[1]SCC x Atuacao = Comércio'!I185-1</f>
        <v>-1.619433198380571E-2</v>
      </c>
      <c r="J217" t="e">
        <f>'[1]SCC x Atuacao = Comércio'!J217/'[1]SCC x Atuacao = Comércio'!J185-1</f>
        <v>#DIV/0!</v>
      </c>
      <c r="K217" t="e">
        <f>'[1]SCC x Atuacao = Comércio'!K217/'[1]SCC x Atuacao = Comércio'!K185-1</f>
        <v>#DIV/0!</v>
      </c>
      <c r="L217">
        <f>'[1]SCC x Atuacao = Comércio'!L217/'[1]SCC x Atuacao = Comércio'!L185-1</f>
        <v>-4.5921123716909928E-3</v>
      </c>
    </row>
    <row r="218" spans="1:12" x14ac:dyDescent="0.25">
      <c r="A218" s="1" t="s">
        <v>13</v>
      </c>
      <c r="B218">
        <f>'[1]SCC x Atuacao = Comércio'!B218/'[1]SCC x Atuacao = Comércio'!B186-1</f>
        <v>2.5373134328358304E-2</v>
      </c>
      <c r="C218" t="e">
        <f>'[1]SCC x Atuacao = Comércio'!C218/'[1]SCC x Atuacao = Comércio'!C186-1</f>
        <v>#DIV/0!</v>
      </c>
      <c r="D218" t="e">
        <f>'[1]SCC x Atuacao = Comércio'!D218/'[1]SCC x Atuacao = Comércio'!D186-1</f>
        <v>#DIV/0!</v>
      </c>
      <c r="E218" t="e">
        <f>'[1]SCC x Atuacao = Comércio'!E218/'[1]SCC x Atuacao = Comércio'!E186-1</f>
        <v>#DIV/0!</v>
      </c>
      <c r="F218">
        <f>'[1]SCC x Atuacao = Comércio'!F218/'[1]SCC x Atuacao = Comércio'!F186-1</f>
        <v>-1.7507002801120497E-2</v>
      </c>
      <c r="G218" t="e">
        <f>'[1]SCC x Atuacao = Comércio'!G218/'[1]SCC x Atuacao = Comércio'!G186-1</f>
        <v>#DIV/0!</v>
      </c>
      <c r="H218" t="e">
        <f>'[1]SCC x Atuacao = Comércio'!H218/'[1]SCC x Atuacao = Comércio'!H186-1</f>
        <v>#DIV/0!</v>
      </c>
      <c r="I218">
        <f>'[1]SCC x Atuacao = Comércio'!I218/'[1]SCC x Atuacao = Comércio'!I186-1</f>
        <v>-6.2857142857142834E-2</v>
      </c>
      <c r="J218" t="e">
        <f>'[1]SCC x Atuacao = Comércio'!J218/'[1]SCC x Atuacao = Comércio'!J186-1</f>
        <v>#DIV/0!</v>
      </c>
      <c r="K218" t="e">
        <f>'[1]SCC x Atuacao = Comércio'!K218/'[1]SCC x Atuacao = Comércio'!K186-1</f>
        <v>#DIV/0!</v>
      </c>
      <c r="L218">
        <f>'[1]SCC x Atuacao = Comércio'!L218/'[1]SCC x Atuacao = Comércio'!L186-1</f>
        <v>-8.3589969203695658E-3</v>
      </c>
    </row>
    <row r="219" spans="1:12" x14ac:dyDescent="0.25">
      <c r="A219" s="1" t="s">
        <v>12</v>
      </c>
      <c r="B219">
        <f>'[1]SCC x Atuacao = Comércio'!B219/'[1]SCC x Atuacao = Comércio'!B187-1</f>
        <v>3.133640552995387E-2</v>
      </c>
      <c r="C219" t="e">
        <f>'[1]SCC x Atuacao = Comércio'!C219/'[1]SCC x Atuacao = Comércio'!C187-1</f>
        <v>#DIV/0!</v>
      </c>
      <c r="D219" t="e">
        <f>'[1]SCC x Atuacao = Comércio'!D219/'[1]SCC x Atuacao = Comércio'!D187-1</f>
        <v>#DIV/0!</v>
      </c>
      <c r="E219" t="e">
        <f>'[1]SCC x Atuacao = Comércio'!E219/'[1]SCC x Atuacao = Comércio'!E187-1</f>
        <v>#DIV/0!</v>
      </c>
      <c r="F219">
        <f>'[1]SCC x Atuacao = Comércio'!F219/'[1]SCC x Atuacao = Comércio'!F187-1</f>
        <v>-2.1839563208735813E-2</v>
      </c>
      <c r="G219" t="e">
        <f>'[1]SCC x Atuacao = Comércio'!G219/'[1]SCC x Atuacao = Comércio'!G187-1</f>
        <v>#DIV/0!</v>
      </c>
      <c r="H219" t="e">
        <f>'[1]SCC x Atuacao = Comércio'!H219/'[1]SCC x Atuacao = Comércio'!H187-1</f>
        <v>#DIV/0!</v>
      </c>
      <c r="I219">
        <f>'[1]SCC x Atuacao = Comércio'!I219/'[1]SCC x Atuacao = Comércio'!I187-1</f>
        <v>6.9930069930070893E-3</v>
      </c>
      <c r="J219" t="e">
        <f>'[1]SCC x Atuacao = Comércio'!J219/'[1]SCC x Atuacao = Comércio'!J187-1</f>
        <v>#DIV/0!</v>
      </c>
      <c r="K219" t="e">
        <f>'[1]SCC x Atuacao = Comércio'!K219/'[1]SCC x Atuacao = Comércio'!K187-1</f>
        <v>#DIV/0!</v>
      </c>
      <c r="L219">
        <f>'[1]SCC x Atuacao = Comércio'!L219/'[1]SCC x Atuacao = Comércio'!L187-1</f>
        <v>-4.2643923240938131E-3</v>
      </c>
    </row>
    <row r="220" spans="1:12" x14ac:dyDescent="0.25">
      <c r="A220" s="1" t="s">
        <v>11</v>
      </c>
      <c r="B220">
        <f>'[1]SCC x Atuacao = Comércio'!B220/'[1]SCC x Atuacao = Comércio'!B188-1</f>
        <v>0.17346938775510212</v>
      </c>
      <c r="C220" t="e">
        <f>'[1]SCC x Atuacao = Comércio'!C220/'[1]SCC x Atuacao = Comércio'!C188-1</f>
        <v>#DIV/0!</v>
      </c>
      <c r="D220" t="e">
        <f>'[1]SCC x Atuacao = Comércio'!D220/'[1]SCC x Atuacao = Comércio'!D188-1</f>
        <v>#DIV/0!</v>
      </c>
      <c r="E220" t="e">
        <f>'[1]SCC x Atuacao = Comércio'!E220/'[1]SCC x Atuacao = Comércio'!E188-1</f>
        <v>#DIV/0!</v>
      </c>
      <c r="F220">
        <f>'[1]SCC x Atuacao = Comércio'!F220/'[1]SCC x Atuacao = Comércio'!F188-1</f>
        <v>6.5359477124182774E-3</v>
      </c>
      <c r="G220" t="e">
        <f>'[1]SCC x Atuacao = Comércio'!G220/'[1]SCC x Atuacao = Comércio'!G188-1</f>
        <v>#DIV/0!</v>
      </c>
      <c r="H220" t="e">
        <f>'[1]SCC x Atuacao = Comércio'!H220/'[1]SCC x Atuacao = Comércio'!H188-1</f>
        <v>#DIV/0!</v>
      </c>
      <c r="I220">
        <f>'[1]SCC x Atuacao = Comércio'!I220/'[1]SCC x Atuacao = Comércio'!I188-1</f>
        <v>8.1081081081081141E-2</v>
      </c>
      <c r="J220" t="e">
        <f>'[1]SCC x Atuacao = Comércio'!J220/'[1]SCC x Atuacao = Comércio'!J188-1</f>
        <v>#DIV/0!</v>
      </c>
      <c r="K220" t="e">
        <f>'[1]SCC x Atuacao = Comércio'!K220/'[1]SCC x Atuacao = Comércio'!K188-1</f>
        <v>#DIV/0!</v>
      </c>
      <c r="L220">
        <f>'[1]SCC x Atuacao = Comércio'!L220/'[1]SCC x Atuacao = Comércio'!L188-1</f>
        <v>4.9886621315192725E-2</v>
      </c>
    </row>
    <row r="221" spans="1:12" x14ac:dyDescent="0.25">
      <c r="A221" s="1" t="s">
        <v>10</v>
      </c>
      <c r="B221">
        <f>'[1]SCC x Atuacao = Comércio'!B221/'[1]SCC x Atuacao = Comércio'!B189-1</f>
        <v>-6.4102564102564097E-2</v>
      </c>
      <c r="C221" t="e">
        <f>'[1]SCC x Atuacao = Comércio'!C221/'[1]SCC x Atuacao = Comércio'!C189-1</f>
        <v>#DIV/0!</v>
      </c>
      <c r="D221" t="e">
        <f>'[1]SCC x Atuacao = Comércio'!D221/'[1]SCC x Atuacao = Comércio'!D189-1</f>
        <v>#DIV/0!</v>
      </c>
      <c r="E221" t="e">
        <f>'[1]SCC x Atuacao = Comércio'!E221/'[1]SCC x Atuacao = Comércio'!E189-1</f>
        <v>#DIV/0!</v>
      </c>
      <c r="F221">
        <f>'[1]SCC x Atuacao = Comércio'!F221/'[1]SCC x Atuacao = Comércio'!F189-1</f>
        <v>-1.2096774193548376E-2</v>
      </c>
      <c r="G221" t="e">
        <f>'[1]SCC x Atuacao = Comércio'!G221/'[1]SCC x Atuacao = Comércio'!G189-1</f>
        <v>#DIV/0!</v>
      </c>
      <c r="H221" t="e">
        <f>'[1]SCC x Atuacao = Comércio'!H221/'[1]SCC x Atuacao = Comércio'!H189-1</f>
        <v>#DIV/0!</v>
      </c>
      <c r="I221">
        <f>'[1]SCC x Atuacao = Comércio'!I221/'[1]SCC x Atuacao = Comércio'!I189-1</f>
        <v>2.1276595744680771E-2</v>
      </c>
      <c r="J221" t="e">
        <f>'[1]SCC x Atuacao = Comércio'!J221/'[1]SCC x Atuacao = Comércio'!J189-1</f>
        <v>#DIV/0!</v>
      </c>
      <c r="K221" t="e">
        <f>'[1]SCC x Atuacao = Comércio'!K221/'[1]SCC x Atuacao = Comércio'!K189-1</f>
        <v>#DIV/0!</v>
      </c>
      <c r="L221">
        <f>'[1]SCC x Atuacao = Comércio'!L221/'[1]SCC x Atuacao = Comércio'!L189-1</f>
        <v>-2.1459227467811148E-2</v>
      </c>
    </row>
    <row r="222" spans="1:12" x14ac:dyDescent="0.25">
      <c r="A222" s="1" t="s">
        <v>9</v>
      </c>
      <c r="B222">
        <f>'[1]SCC x Atuacao = Comércio'!B222/'[1]SCC x Atuacao = Comércio'!B190-1</f>
        <v>9.8101265822784889E-2</v>
      </c>
      <c r="C222" t="e">
        <f>'[1]SCC x Atuacao = Comércio'!C222/'[1]SCC x Atuacao = Comércio'!C190-1</f>
        <v>#DIV/0!</v>
      </c>
      <c r="D222" t="e">
        <f>'[1]SCC x Atuacao = Comércio'!D222/'[1]SCC x Atuacao = Comércio'!D190-1</f>
        <v>#DIV/0!</v>
      </c>
      <c r="E222" t="e">
        <f>'[1]SCC x Atuacao = Comércio'!E222/'[1]SCC x Atuacao = Comércio'!E190-1</f>
        <v>#DIV/0!</v>
      </c>
      <c r="F222">
        <f>'[1]SCC x Atuacao = Comércio'!F222/'[1]SCC x Atuacao = Comércio'!F190-1</f>
        <v>2.1760633036597365E-2</v>
      </c>
      <c r="G222" t="e">
        <f>'[1]SCC x Atuacao = Comércio'!G222/'[1]SCC x Atuacao = Comércio'!G190-1</f>
        <v>#DIV/0!</v>
      </c>
      <c r="H222" t="e">
        <f>'[1]SCC x Atuacao = Comércio'!H222/'[1]SCC x Atuacao = Comércio'!H190-1</f>
        <v>#DIV/0!</v>
      </c>
      <c r="I222">
        <f>'[1]SCC x Atuacao = Comércio'!I222/'[1]SCC x Atuacao = Comércio'!I190-1</f>
        <v>-7.8947368421052655E-2</v>
      </c>
      <c r="J222" t="e">
        <f>'[1]SCC x Atuacao = Comércio'!J222/'[1]SCC x Atuacao = Comércio'!J190-1</f>
        <v>#DIV/0!</v>
      </c>
      <c r="K222" t="e">
        <f>'[1]SCC x Atuacao = Comércio'!K222/'[1]SCC x Atuacao = Comércio'!K190-1</f>
        <v>#DIV/0!</v>
      </c>
      <c r="L222">
        <f>'[1]SCC x Atuacao = Comércio'!L222/'[1]SCC x Atuacao = Comércio'!L190-1</f>
        <v>3.0534351145038219E-2</v>
      </c>
    </row>
    <row r="223" spans="1:12" x14ac:dyDescent="0.25">
      <c r="A223" s="1" t="s">
        <v>8</v>
      </c>
      <c r="B223">
        <f>'[1]SCC x Atuacao = Comércio'!B223/'[1]SCC x Atuacao = Comércio'!B191-1</f>
        <v>1.0204081632652962E-2</v>
      </c>
      <c r="C223" t="e">
        <f>'[1]SCC x Atuacao = Comércio'!C223/'[1]SCC x Atuacao = Comércio'!C191-1</f>
        <v>#DIV/0!</v>
      </c>
      <c r="D223" t="e">
        <f>'[1]SCC x Atuacao = Comércio'!D223/'[1]SCC x Atuacao = Comércio'!D191-1</f>
        <v>#DIV/0!</v>
      </c>
      <c r="E223" t="e">
        <f>'[1]SCC x Atuacao = Comércio'!E223/'[1]SCC x Atuacao = Comércio'!E191-1</f>
        <v>#DIV/0!</v>
      </c>
      <c r="F223">
        <f>'[1]SCC x Atuacao = Comércio'!F223/'[1]SCC x Atuacao = Comércio'!F191-1</f>
        <v>-9.302325581395321E-3</v>
      </c>
      <c r="G223" t="e">
        <f>'[1]SCC x Atuacao = Comércio'!G223/'[1]SCC x Atuacao = Comércio'!G191-1</f>
        <v>#DIV/0!</v>
      </c>
      <c r="H223" t="e">
        <f>'[1]SCC x Atuacao = Comércio'!H223/'[1]SCC x Atuacao = Comércio'!H191-1</f>
        <v>#DIV/0!</v>
      </c>
      <c r="I223">
        <f>'[1]SCC x Atuacao = Comércio'!I223/'[1]SCC x Atuacao = Comércio'!I191-1</f>
        <v>0.14102564102564097</v>
      </c>
      <c r="J223" t="e">
        <f>'[1]SCC x Atuacao = Comércio'!J223/'[1]SCC x Atuacao = Comércio'!J191-1</f>
        <v>#DIV/0!</v>
      </c>
      <c r="K223" t="e">
        <f>'[1]SCC x Atuacao = Comércio'!K223/'[1]SCC x Atuacao = Comércio'!K191-1</f>
        <v>#DIV/0!</v>
      </c>
      <c r="L223">
        <f>'[1]SCC x Atuacao = Comércio'!L223/'[1]SCC x Atuacao = Comércio'!L191-1</f>
        <v>4.4091710758378255E-3</v>
      </c>
    </row>
    <row r="224" spans="1:12" x14ac:dyDescent="0.25">
      <c r="A224" s="1" t="s">
        <v>7</v>
      </c>
      <c r="B224">
        <f>'[1]SCC x Atuacao = Comércio'!B224/'[1]SCC x Atuacao = Comércio'!B192-1</f>
        <v>5.8699578567128263E-2</v>
      </c>
      <c r="C224" t="e">
        <f>'[1]SCC x Atuacao = Comércio'!C224/'[1]SCC x Atuacao = Comércio'!C192-1</f>
        <v>#DIV/0!</v>
      </c>
      <c r="D224" t="e">
        <f>'[1]SCC x Atuacao = Comércio'!D224/'[1]SCC x Atuacao = Comércio'!D192-1</f>
        <v>#DIV/0!</v>
      </c>
      <c r="E224" t="e">
        <f>'[1]SCC x Atuacao = Comércio'!E224/'[1]SCC x Atuacao = Comércio'!E192-1</f>
        <v>#DIV/0!</v>
      </c>
      <c r="F224">
        <f>'[1]SCC x Atuacao = Comércio'!F224/'[1]SCC x Atuacao = Comércio'!F192-1</f>
        <v>-1.1596572501286873E-2</v>
      </c>
      <c r="G224" t="e">
        <f>'[1]SCC x Atuacao = Comércio'!G224/'[1]SCC x Atuacao = Comércio'!G192-1</f>
        <v>#DIV/0!</v>
      </c>
      <c r="H224" t="e">
        <f>'[1]SCC x Atuacao = Comércio'!H224/'[1]SCC x Atuacao = Comércio'!H192-1</f>
        <v>#DIV/0!</v>
      </c>
      <c r="I224">
        <f>'[1]SCC x Atuacao = Comércio'!I224/'[1]SCC x Atuacao = Comércio'!I192-1</f>
        <v>-3.7513397642015001E-3</v>
      </c>
      <c r="J224" t="e">
        <f>'[1]SCC x Atuacao = Comércio'!J224/'[1]SCC x Atuacao = Comércio'!J192-1</f>
        <v>#DIV/0!</v>
      </c>
      <c r="K224" t="e">
        <f>'[1]SCC x Atuacao = Comércio'!K224/'[1]SCC x Atuacao = Comércio'!K192-1</f>
        <v>#DIV/0!</v>
      </c>
      <c r="L224">
        <f>'[1]SCC x Atuacao = Comércio'!L224/'[1]SCC x Atuacao = Comércio'!L192-1</f>
        <v>4.023542001070135E-3</v>
      </c>
    </row>
    <row r="227" spans="1:12" x14ac:dyDescent="0.25">
      <c r="B227" s="1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>
        <f>'[1]SCC x Atuacao = Comércio'!B229/'[1]SCC x Atuacao = Comércio'!B197-1</f>
        <v>-3.3613445378151252E-2</v>
      </c>
      <c r="C229" t="e">
        <f>'[1]SCC x Atuacao = Comércio'!C229/'[1]SCC x Atuacao = Comércio'!C197-1</f>
        <v>#DIV/0!</v>
      </c>
      <c r="D229" t="e">
        <f>'[1]SCC x Atuacao = Comércio'!D229/'[1]SCC x Atuacao = Comércio'!D197-1</f>
        <v>#DIV/0!</v>
      </c>
      <c r="E229" t="e">
        <f>'[1]SCC x Atuacao = Comércio'!E229/'[1]SCC x Atuacao = Comércio'!E197-1</f>
        <v>#DIV/0!</v>
      </c>
      <c r="F229">
        <f>'[1]SCC x Atuacao = Comércio'!F229/'[1]SCC x Atuacao = Comércio'!F197-1</f>
        <v>1.9455252918287869E-2</v>
      </c>
      <c r="G229" t="e">
        <f>'[1]SCC x Atuacao = Comércio'!G229/'[1]SCC x Atuacao = Comércio'!G197-1</f>
        <v>#DIV/0!</v>
      </c>
      <c r="H229" t="e">
        <f>'[1]SCC x Atuacao = Comércio'!H229/'[1]SCC x Atuacao = Comércio'!H197-1</f>
        <v>#DIV/0!</v>
      </c>
      <c r="I229">
        <f>'[1]SCC x Atuacao = Comércio'!I229/'[1]SCC x Atuacao = Comércio'!I197-1</f>
        <v>-8.333333333333337E-2</v>
      </c>
      <c r="J229" t="e">
        <f>'[1]SCC x Atuacao = Comércio'!J229/'[1]SCC x Atuacao = Comércio'!J197-1</f>
        <v>#DIV/0!</v>
      </c>
      <c r="K229" t="e">
        <f>'[1]SCC x Atuacao = Comércio'!K229/'[1]SCC x Atuacao = Comércio'!K197-1</f>
        <v>#DIV/0!</v>
      </c>
      <c r="L229">
        <f>'[1]SCC x Atuacao = Comércio'!L229/'[1]SCC x Atuacao = Comércio'!L197-1</f>
        <v>-4.8543689320388328E-3</v>
      </c>
    </row>
    <row r="230" spans="1:12" x14ac:dyDescent="0.25">
      <c r="A230" s="1" t="s">
        <v>33</v>
      </c>
      <c r="B230">
        <f>'[1]SCC x Atuacao = Comércio'!B230/'[1]SCC x Atuacao = Comércio'!B198-1</f>
        <v>0.15384615384615374</v>
      </c>
      <c r="C230" t="e">
        <f>'[1]SCC x Atuacao = Comércio'!C230/'[1]SCC x Atuacao = Comércio'!C198-1</f>
        <v>#DIV/0!</v>
      </c>
      <c r="D230" t="e">
        <f>'[1]SCC x Atuacao = Comércio'!D230/'[1]SCC x Atuacao = Comércio'!D198-1</f>
        <v>#DIV/0!</v>
      </c>
      <c r="E230" t="e">
        <f>'[1]SCC x Atuacao = Comércio'!E230/'[1]SCC x Atuacao = Comércio'!E198-1</f>
        <v>#DIV/0!</v>
      </c>
      <c r="F230">
        <f>'[1]SCC x Atuacao = Comércio'!F230/'[1]SCC x Atuacao = Comércio'!F198-1</f>
        <v>0.12000000000000011</v>
      </c>
      <c r="G230" t="e">
        <f>'[1]SCC x Atuacao = Comércio'!G230/'[1]SCC x Atuacao = Comércio'!G198-1</f>
        <v>#DIV/0!</v>
      </c>
      <c r="H230" t="e">
        <f>'[1]SCC x Atuacao = Comércio'!H230/'[1]SCC x Atuacao = Comércio'!H198-1</f>
        <v>#DIV/0!</v>
      </c>
      <c r="I230">
        <f>'[1]SCC x Atuacao = Comércio'!I230/'[1]SCC x Atuacao = Comércio'!I198-1</f>
        <v>0.25</v>
      </c>
      <c r="J230" t="e">
        <f>'[1]SCC x Atuacao = Comércio'!J230/'[1]SCC x Atuacao = Comércio'!J198-1</f>
        <v>#DIV/0!</v>
      </c>
      <c r="K230" t="e">
        <f>'[1]SCC x Atuacao = Comércio'!K230/'[1]SCC x Atuacao = Comércio'!K198-1</f>
        <v>#DIV/0!</v>
      </c>
      <c r="L230">
        <f>'[1]SCC x Atuacao = Comércio'!L230/'[1]SCC x Atuacao = Comércio'!L198-1</f>
        <v>0.1333333333333333</v>
      </c>
    </row>
    <row r="231" spans="1:12" x14ac:dyDescent="0.25">
      <c r="A231" s="1" t="s">
        <v>32</v>
      </c>
      <c r="B231">
        <f>'[1]SCC x Atuacao = Comércio'!B231/'[1]SCC x Atuacao = Comércio'!B199-1</f>
        <v>-2.1582733812949617E-2</v>
      </c>
      <c r="C231" t="e">
        <f>'[1]SCC x Atuacao = Comércio'!C231/'[1]SCC x Atuacao = Comércio'!C199-1</f>
        <v>#DIV/0!</v>
      </c>
      <c r="D231" t="e">
        <f>'[1]SCC x Atuacao = Comércio'!D231/'[1]SCC x Atuacao = Comércio'!D199-1</f>
        <v>#DIV/0!</v>
      </c>
      <c r="E231" t="e">
        <f>'[1]SCC x Atuacao = Comércio'!E231/'[1]SCC x Atuacao = Comércio'!E199-1</f>
        <v>#DIV/0!</v>
      </c>
      <c r="F231">
        <f>'[1]SCC x Atuacao = Comércio'!F231/'[1]SCC x Atuacao = Comércio'!F199-1</f>
        <v>-1.4814814814814836E-2</v>
      </c>
      <c r="G231" t="e">
        <f>'[1]SCC x Atuacao = Comércio'!G231/'[1]SCC x Atuacao = Comércio'!G199-1</f>
        <v>#DIV/0!</v>
      </c>
      <c r="H231" t="e">
        <f>'[1]SCC x Atuacao = Comércio'!H231/'[1]SCC x Atuacao = Comércio'!H199-1</f>
        <v>#DIV/0!</v>
      </c>
      <c r="I231">
        <f>'[1]SCC x Atuacao = Comércio'!I231/'[1]SCC x Atuacao = Comércio'!I199-1</f>
        <v>-0.13793103448275867</v>
      </c>
      <c r="J231" t="e">
        <f>'[1]SCC x Atuacao = Comércio'!J231/'[1]SCC x Atuacao = Comércio'!J199-1</f>
        <v>#DIV/0!</v>
      </c>
      <c r="K231" t="e">
        <f>'[1]SCC x Atuacao = Comércio'!K231/'[1]SCC x Atuacao = Comércio'!K199-1</f>
        <v>#DIV/0!</v>
      </c>
      <c r="L231">
        <f>'[1]SCC x Atuacao = Comércio'!L231/'[1]SCC x Atuacao = Comércio'!L199-1</f>
        <v>-2.5114155251141579E-2</v>
      </c>
    </row>
    <row r="232" spans="1:12" x14ac:dyDescent="0.25">
      <c r="A232" s="1" t="s">
        <v>31</v>
      </c>
      <c r="B232">
        <f>'[1]SCC x Atuacao = Comércio'!B232/'[1]SCC x Atuacao = Comércio'!B200-1</f>
        <v>5.555555555555558E-2</v>
      </c>
      <c r="C232" t="e">
        <f>'[1]SCC x Atuacao = Comércio'!C232/'[1]SCC x Atuacao = Comércio'!C200-1</f>
        <v>#DIV/0!</v>
      </c>
      <c r="D232" t="e">
        <f>'[1]SCC x Atuacao = Comércio'!D232/'[1]SCC x Atuacao = Comércio'!D200-1</f>
        <v>#DIV/0!</v>
      </c>
      <c r="E232" t="e">
        <f>'[1]SCC x Atuacao = Comércio'!E232/'[1]SCC x Atuacao = Comércio'!E200-1</f>
        <v>#DIV/0!</v>
      </c>
      <c r="F232">
        <f>'[1]SCC x Atuacao = Comércio'!F232/'[1]SCC x Atuacao = Comércio'!F200-1</f>
        <v>6.578947368421062E-2</v>
      </c>
      <c r="G232" t="e">
        <f>'[1]SCC x Atuacao = Comércio'!G232/'[1]SCC x Atuacao = Comércio'!G200-1</f>
        <v>#DIV/0!</v>
      </c>
      <c r="H232" t="e">
        <f>'[1]SCC x Atuacao = Comércio'!H232/'[1]SCC x Atuacao = Comércio'!H200-1</f>
        <v>#DIV/0!</v>
      </c>
      <c r="I232">
        <f>'[1]SCC x Atuacao = Comércio'!I232/'[1]SCC x Atuacao = Comércio'!I200-1</f>
        <v>0</v>
      </c>
      <c r="J232" t="e">
        <f>'[1]SCC x Atuacao = Comércio'!J232/'[1]SCC x Atuacao = Comércio'!J200-1</f>
        <v>#DIV/0!</v>
      </c>
      <c r="K232" t="e">
        <f>'[1]SCC x Atuacao = Comércio'!K232/'[1]SCC x Atuacao = Comércio'!K200-1</f>
        <v>#DIV/0!</v>
      </c>
      <c r="L232">
        <f>'[1]SCC x Atuacao = Comércio'!L232/'[1]SCC x Atuacao = Comércio'!L200-1</f>
        <v>5.9405940594059459E-2</v>
      </c>
    </row>
    <row r="233" spans="1:12" x14ac:dyDescent="0.25">
      <c r="A233" s="1" t="s">
        <v>30</v>
      </c>
      <c r="B233">
        <f>'[1]SCC x Atuacao = Comércio'!B233/'[1]SCC x Atuacao = Comércio'!B201-1</f>
        <v>2.2556390977443552E-2</v>
      </c>
      <c r="C233" t="e">
        <f>'[1]SCC x Atuacao = Comércio'!C233/'[1]SCC x Atuacao = Comércio'!C201-1</f>
        <v>#DIV/0!</v>
      </c>
      <c r="D233" t="e">
        <f>'[1]SCC x Atuacao = Comércio'!D233/'[1]SCC x Atuacao = Comércio'!D201-1</f>
        <v>#DIV/0!</v>
      </c>
      <c r="E233" t="e">
        <f>'[1]SCC x Atuacao = Comércio'!E233/'[1]SCC x Atuacao = Comércio'!E201-1</f>
        <v>#DIV/0!</v>
      </c>
      <c r="F233">
        <f>'[1]SCC x Atuacao = Comércio'!F233/'[1]SCC x Atuacao = Comércio'!F201-1</f>
        <v>0.11111111111111116</v>
      </c>
      <c r="G233" t="e">
        <f>'[1]SCC x Atuacao = Comércio'!G233/'[1]SCC x Atuacao = Comércio'!G201-1</f>
        <v>#DIV/0!</v>
      </c>
      <c r="H233" t="e">
        <f>'[1]SCC x Atuacao = Comércio'!H233/'[1]SCC x Atuacao = Comércio'!H201-1</f>
        <v>#DIV/0!</v>
      </c>
      <c r="I233">
        <f>'[1]SCC x Atuacao = Comércio'!I233/'[1]SCC x Atuacao = Comércio'!I201-1</f>
        <v>-0.1166666666666667</v>
      </c>
      <c r="J233" t="e">
        <f>'[1]SCC x Atuacao = Comércio'!J233/'[1]SCC x Atuacao = Comércio'!J201-1</f>
        <v>#DIV/0!</v>
      </c>
      <c r="K233" t="e">
        <f>'[1]SCC x Atuacao = Comércio'!K233/'[1]SCC x Atuacao = Comércio'!K201-1</f>
        <v>#DIV/0!</v>
      </c>
      <c r="L233">
        <f>'[1]SCC x Atuacao = Comércio'!L233/'[1]SCC x Atuacao = Comércio'!L201-1</f>
        <v>7.4127906976744207E-2</v>
      </c>
    </row>
    <row r="234" spans="1:12" x14ac:dyDescent="0.25">
      <c r="A234" s="1" t="s">
        <v>29</v>
      </c>
      <c r="B234">
        <f>'[1]SCC x Atuacao = Comércio'!B234/'[1]SCC x Atuacao = Comércio'!B202-1</f>
        <v>0.26315789473684204</v>
      </c>
      <c r="C234" t="e">
        <f>'[1]SCC x Atuacao = Comércio'!C234/'[1]SCC x Atuacao = Comércio'!C202-1</f>
        <v>#DIV/0!</v>
      </c>
      <c r="D234" t="e">
        <f>'[1]SCC x Atuacao = Comércio'!D234/'[1]SCC x Atuacao = Comércio'!D202-1</f>
        <v>#DIV/0!</v>
      </c>
      <c r="E234" t="e">
        <f>'[1]SCC x Atuacao = Comércio'!E234/'[1]SCC x Atuacao = Comércio'!E202-1</f>
        <v>#DIV/0!</v>
      </c>
      <c r="F234">
        <f>'[1]SCC x Atuacao = Comércio'!F234/'[1]SCC x Atuacao = Comércio'!F202-1</f>
        <v>-8.333333333333337E-2</v>
      </c>
      <c r="G234" t="e">
        <f>'[1]SCC x Atuacao = Comércio'!G234/'[1]SCC x Atuacao = Comércio'!G202-1</f>
        <v>#DIV/0!</v>
      </c>
      <c r="H234" t="e">
        <f>'[1]SCC x Atuacao = Comércio'!H234/'[1]SCC x Atuacao = Comércio'!H202-1</f>
        <v>#DIV/0!</v>
      </c>
      <c r="I234">
        <f>'[1]SCC x Atuacao = Comércio'!I234/'[1]SCC x Atuacao = Comércio'!I202-1</f>
        <v>0</v>
      </c>
      <c r="J234" t="e">
        <f>'[1]SCC x Atuacao = Comércio'!J234/'[1]SCC x Atuacao = Comércio'!J202-1</f>
        <v>#DIV/0!</v>
      </c>
      <c r="K234" t="e">
        <f>'[1]SCC x Atuacao = Comércio'!K234/'[1]SCC x Atuacao = Comércio'!K202-1</f>
        <v>#DIV/0!</v>
      </c>
      <c r="L234">
        <f>'[1]SCC x Atuacao = Comércio'!L234/'[1]SCC x Atuacao = Comércio'!L202-1</f>
        <v>-1.851851851851849E-2</v>
      </c>
    </row>
    <row r="235" spans="1:12" x14ac:dyDescent="0.25">
      <c r="A235" s="1" t="s">
        <v>28</v>
      </c>
      <c r="B235">
        <f>'[1]SCC x Atuacao = Comércio'!B235/'[1]SCC x Atuacao = Comércio'!B203-1</f>
        <v>-0.20588235294117652</v>
      </c>
      <c r="C235" t="e">
        <f>'[1]SCC x Atuacao = Comércio'!C235/'[1]SCC x Atuacao = Comércio'!C203-1</f>
        <v>#DIV/0!</v>
      </c>
      <c r="D235" t="e">
        <f>'[1]SCC x Atuacao = Comércio'!D235/'[1]SCC x Atuacao = Comércio'!D203-1</f>
        <v>#DIV/0!</v>
      </c>
      <c r="E235" t="e">
        <f>'[1]SCC x Atuacao = Comércio'!E235/'[1]SCC x Atuacao = Comércio'!E203-1</f>
        <v>#DIV/0!</v>
      </c>
      <c r="F235">
        <f>'[1]SCC x Atuacao = Comércio'!F235/'[1]SCC x Atuacao = Comércio'!F203-1</f>
        <v>-5.7803468208092457E-2</v>
      </c>
      <c r="G235" t="e">
        <f>'[1]SCC x Atuacao = Comércio'!G235/'[1]SCC x Atuacao = Comércio'!G203-1</f>
        <v>#DIV/0!</v>
      </c>
      <c r="H235" t="e">
        <f>'[1]SCC x Atuacao = Comércio'!H235/'[1]SCC x Atuacao = Comércio'!H203-1</f>
        <v>#DIV/0!</v>
      </c>
      <c r="I235">
        <f>'[1]SCC x Atuacao = Comércio'!I235/'[1]SCC x Atuacao = Comércio'!I203-1</f>
        <v>0.11764705882352944</v>
      </c>
      <c r="J235" t="e">
        <f>'[1]SCC x Atuacao = Comércio'!J235/'[1]SCC x Atuacao = Comércio'!J203-1</f>
        <v>#DIV/0!</v>
      </c>
      <c r="K235" t="e">
        <f>'[1]SCC x Atuacao = Comércio'!K235/'[1]SCC x Atuacao = Comércio'!K203-1</f>
        <v>#DIV/0!</v>
      </c>
      <c r="L235">
        <f>'[1]SCC x Atuacao = Comércio'!L235/'[1]SCC x Atuacao = Comércio'!L203-1</f>
        <v>-6.6964285714285698E-2</v>
      </c>
    </row>
    <row r="236" spans="1:12" x14ac:dyDescent="0.25">
      <c r="A236" s="1" t="s">
        <v>27</v>
      </c>
      <c r="B236">
        <f>'[1]SCC x Atuacao = Comércio'!B236/'[1]SCC x Atuacao = Comércio'!B204-1</f>
        <v>0.22115384615384626</v>
      </c>
      <c r="C236" t="e">
        <f>'[1]SCC x Atuacao = Comércio'!C236/'[1]SCC x Atuacao = Comércio'!C204-1</f>
        <v>#DIV/0!</v>
      </c>
      <c r="D236" t="e">
        <f>'[1]SCC x Atuacao = Comércio'!D236/'[1]SCC x Atuacao = Comércio'!D204-1</f>
        <v>#DIV/0!</v>
      </c>
      <c r="E236" t="e">
        <f>'[1]SCC x Atuacao = Comércio'!E236/'[1]SCC x Atuacao = Comércio'!E204-1</f>
        <v>#DIV/0!</v>
      </c>
      <c r="F236">
        <f>'[1]SCC x Atuacao = Comércio'!F236/'[1]SCC x Atuacao = Comércio'!F204-1</f>
        <v>-4.7904191616766512E-2</v>
      </c>
      <c r="G236" t="e">
        <f>'[1]SCC x Atuacao = Comércio'!G236/'[1]SCC x Atuacao = Comércio'!G204-1</f>
        <v>#DIV/0!</v>
      </c>
      <c r="H236" t="e">
        <f>'[1]SCC x Atuacao = Comércio'!H236/'[1]SCC x Atuacao = Comércio'!H204-1</f>
        <v>#DIV/0!</v>
      </c>
      <c r="I236">
        <f>'[1]SCC x Atuacao = Comércio'!I236/'[1]SCC x Atuacao = Comércio'!I204-1</f>
        <v>-0.1964285714285714</v>
      </c>
      <c r="J236" t="e">
        <f>'[1]SCC x Atuacao = Comércio'!J236/'[1]SCC x Atuacao = Comércio'!J204-1</f>
        <v>#DIV/0!</v>
      </c>
      <c r="K236" t="e">
        <f>'[1]SCC x Atuacao = Comércio'!K236/'[1]SCC x Atuacao = Comércio'!K204-1</f>
        <v>#DIV/0!</v>
      </c>
      <c r="L236">
        <f>'[1]SCC x Atuacao = Comércio'!L236/'[1]SCC x Atuacao = Comércio'!L204-1</f>
        <v>-1.8154311649016597E-2</v>
      </c>
    </row>
    <row r="237" spans="1:12" x14ac:dyDescent="0.25">
      <c r="A237" s="1" t="s">
        <v>26</v>
      </c>
      <c r="B237">
        <f>'[1]SCC x Atuacao = Comércio'!B237/'[1]SCC x Atuacao = Comércio'!B205-1</f>
        <v>0.14285714285714279</v>
      </c>
      <c r="C237" t="e">
        <f>'[1]SCC x Atuacao = Comércio'!C237/'[1]SCC x Atuacao = Comércio'!C205-1</f>
        <v>#DIV/0!</v>
      </c>
      <c r="D237" t="e">
        <f>'[1]SCC x Atuacao = Comércio'!D237/'[1]SCC x Atuacao = Comércio'!D205-1</f>
        <v>#DIV/0!</v>
      </c>
      <c r="E237" t="e">
        <f>'[1]SCC x Atuacao = Comércio'!E237/'[1]SCC x Atuacao = Comércio'!E205-1</f>
        <v>#DIV/0!</v>
      </c>
      <c r="F237">
        <f>'[1]SCC x Atuacao = Comércio'!F237/'[1]SCC x Atuacao = Comércio'!F205-1</f>
        <v>3.1372549019607954E-2</v>
      </c>
      <c r="G237" t="e">
        <f>'[1]SCC x Atuacao = Comércio'!G237/'[1]SCC x Atuacao = Comércio'!G205-1</f>
        <v>#DIV/0!</v>
      </c>
      <c r="H237" t="e">
        <f>'[1]SCC x Atuacao = Comércio'!H237/'[1]SCC x Atuacao = Comércio'!H205-1</f>
        <v>#DIV/0!</v>
      </c>
      <c r="I237">
        <f>'[1]SCC x Atuacao = Comércio'!I237/'[1]SCC x Atuacao = Comércio'!I205-1</f>
        <v>0</v>
      </c>
      <c r="J237" t="e">
        <f>'[1]SCC x Atuacao = Comércio'!J237/'[1]SCC x Atuacao = Comércio'!J205-1</f>
        <v>#DIV/0!</v>
      </c>
      <c r="K237" t="e">
        <f>'[1]SCC x Atuacao = Comércio'!K237/'[1]SCC x Atuacao = Comércio'!K205-1</f>
        <v>#DIV/0!</v>
      </c>
      <c r="L237">
        <f>'[1]SCC x Atuacao = Comércio'!L237/'[1]SCC x Atuacao = Comércio'!L205-1</f>
        <v>5.8673469387755084E-2</v>
      </c>
    </row>
    <row r="238" spans="1:12" x14ac:dyDescent="0.25">
      <c r="A238" s="1" t="s">
        <v>25</v>
      </c>
      <c r="B238">
        <f>'[1]SCC x Atuacao = Comércio'!B238/'[1]SCC x Atuacao = Comércio'!B206-1</f>
        <v>5.4347826086956541E-2</v>
      </c>
      <c r="C238" t="e">
        <f>'[1]SCC x Atuacao = Comércio'!C238/'[1]SCC x Atuacao = Comércio'!C206-1</f>
        <v>#DIV/0!</v>
      </c>
      <c r="D238" t="e">
        <f>'[1]SCC x Atuacao = Comércio'!D238/'[1]SCC x Atuacao = Comércio'!D206-1</f>
        <v>#DIV/0!</v>
      </c>
      <c r="E238" t="e">
        <f>'[1]SCC x Atuacao = Comércio'!E238/'[1]SCC x Atuacao = Comércio'!E206-1</f>
        <v>#DIV/0!</v>
      </c>
      <c r="F238">
        <f>'[1]SCC x Atuacao = Comércio'!F238/'[1]SCC x Atuacao = Comércio'!F206-1</f>
        <v>8.1112398609501923E-3</v>
      </c>
      <c r="G238" t="e">
        <f>'[1]SCC x Atuacao = Comércio'!G238/'[1]SCC x Atuacao = Comércio'!G206-1</f>
        <v>#DIV/0!</v>
      </c>
      <c r="H238" t="e">
        <f>'[1]SCC x Atuacao = Comércio'!H238/'[1]SCC x Atuacao = Comércio'!H206-1</f>
        <v>#DIV/0!</v>
      </c>
      <c r="I238">
        <f>'[1]SCC x Atuacao = Comércio'!I238/'[1]SCC x Atuacao = Comércio'!I206-1</f>
        <v>9.0909090909090828E-2</v>
      </c>
      <c r="J238" t="e">
        <f>'[1]SCC x Atuacao = Comércio'!J238/'[1]SCC x Atuacao = Comércio'!J206-1</f>
        <v>#DIV/0!</v>
      </c>
      <c r="K238" t="e">
        <f>'[1]SCC x Atuacao = Comércio'!K238/'[1]SCC x Atuacao = Comércio'!K206-1</f>
        <v>#DIV/0!</v>
      </c>
      <c r="L238">
        <f>'[1]SCC x Atuacao = Comércio'!L238/'[1]SCC x Atuacao = Comércio'!L206-1</f>
        <v>2.4449877750611249E-2</v>
      </c>
    </row>
    <row r="239" spans="1:12" x14ac:dyDescent="0.25">
      <c r="A239" s="1" t="s">
        <v>24</v>
      </c>
      <c r="B239">
        <f>'[1]SCC x Atuacao = Comércio'!B239/'[1]SCC x Atuacao = Comércio'!B207-1</f>
        <v>-8.6956521739129933E-3</v>
      </c>
      <c r="C239" t="e">
        <f>'[1]SCC x Atuacao = Comércio'!C239/'[1]SCC x Atuacao = Comércio'!C207-1</f>
        <v>#DIV/0!</v>
      </c>
      <c r="D239" t="e">
        <f>'[1]SCC x Atuacao = Comércio'!D239/'[1]SCC x Atuacao = Comércio'!D207-1</f>
        <v>#DIV/0!</v>
      </c>
      <c r="E239" t="e">
        <f>'[1]SCC x Atuacao = Comércio'!E239/'[1]SCC x Atuacao = Comércio'!E207-1</f>
        <v>#DIV/0!</v>
      </c>
      <c r="F239">
        <f>'[1]SCC x Atuacao = Comércio'!F239/'[1]SCC x Atuacao = Comércio'!F207-1</f>
        <v>-2.7027027027026973E-2</v>
      </c>
      <c r="G239" t="e">
        <f>'[1]SCC x Atuacao = Comércio'!G239/'[1]SCC x Atuacao = Comércio'!G207-1</f>
        <v>#DIV/0!</v>
      </c>
      <c r="H239" t="e">
        <f>'[1]SCC x Atuacao = Comércio'!H239/'[1]SCC x Atuacao = Comércio'!H207-1</f>
        <v>#DIV/0!</v>
      </c>
      <c r="I239">
        <f>'[1]SCC x Atuacao = Comércio'!I239/'[1]SCC x Atuacao = Comércio'!I207-1</f>
        <v>2.4390243902439046E-2</v>
      </c>
      <c r="J239" t="e">
        <f>'[1]SCC x Atuacao = Comércio'!J239/'[1]SCC x Atuacao = Comércio'!J207-1</f>
        <v>#DIV/0!</v>
      </c>
      <c r="K239" t="e">
        <f>'[1]SCC x Atuacao = Comércio'!K239/'[1]SCC x Atuacao = Comércio'!K207-1</f>
        <v>#DIV/0!</v>
      </c>
      <c r="L239">
        <f>'[1]SCC x Atuacao = Comércio'!L239/'[1]SCC x Atuacao = Comércio'!L207-1</f>
        <v>-1.8404907975460127E-2</v>
      </c>
    </row>
    <row r="240" spans="1:12" x14ac:dyDescent="0.25">
      <c r="A240" s="1" t="s">
        <v>23</v>
      </c>
      <c r="B240">
        <f>'[1]SCC x Atuacao = Comércio'!B240/'[1]SCC x Atuacao = Comércio'!B208-1</f>
        <v>0.11340206185567014</v>
      </c>
      <c r="C240" t="e">
        <f>'[1]SCC x Atuacao = Comércio'!C240/'[1]SCC x Atuacao = Comércio'!C208-1</f>
        <v>#DIV/0!</v>
      </c>
      <c r="D240" t="e">
        <f>'[1]SCC x Atuacao = Comércio'!D240/'[1]SCC x Atuacao = Comércio'!D208-1</f>
        <v>#DIV/0!</v>
      </c>
      <c r="E240" t="e">
        <f>'[1]SCC x Atuacao = Comércio'!E240/'[1]SCC x Atuacao = Comércio'!E208-1</f>
        <v>#DIV/0!</v>
      </c>
      <c r="F240">
        <f>'[1]SCC x Atuacao = Comércio'!F240/'[1]SCC x Atuacao = Comércio'!F208-1</f>
        <v>0</v>
      </c>
      <c r="G240" t="e">
        <f>'[1]SCC x Atuacao = Comércio'!G240/'[1]SCC x Atuacao = Comércio'!G208-1</f>
        <v>#DIV/0!</v>
      </c>
      <c r="H240" t="e">
        <f>'[1]SCC x Atuacao = Comércio'!H240/'[1]SCC x Atuacao = Comércio'!H208-1</f>
        <v>#DIV/0!</v>
      </c>
      <c r="I240">
        <f>'[1]SCC x Atuacao = Comércio'!I240/'[1]SCC x Atuacao = Comércio'!I208-1</f>
        <v>6.6666666666666652E-2</v>
      </c>
      <c r="J240" t="e">
        <f>'[1]SCC x Atuacao = Comércio'!J240/'[1]SCC x Atuacao = Comércio'!J208-1</f>
        <v>#DIV/0!</v>
      </c>
      <c r="K240" t="e">
        <f>'[1]SCC x Atuacao = Comércio'!K240/'[1]SCC x Atuacao = Comércio'!K208-1</f>
        <v>#DIV/0!</v>
      </c>
      <c r="L240">
        <f>'[1]SCC x Atuacao = Comércio'!L240/'[1]SCC x Atuacao = Comércio'!L208-1</f>
        <v>3.0952380952380842E-2</v>
      </c>
    </row>
    <row r="241" spans="1:12" x14ac:dyDescent="0.25">
      <c r="A241" s="1" t="s">
        <v>22</v>
      </c>
      <c r="B241">
        <f>'[1]SCC x Atuacao = Comércio'!B241/'[1]SCC x Atuacao = Comércio'!B209-1</f>
        <v>0.13821138211382111</v>
      </c>
      <c r="C241" t="e">
        <f>'[1]SCC x Atuacao = Comércio'!C241/'[1]SCC x Atuacao = Comércio'!C209-1</f>
        <v>#DIV/0!</v>
      </c>
      <c r="D241" t="e">
        <f>'[1]SCC x Atuacao = Comércio'!D241/'[1]SCC x Atuacao = Comércio'!D209-1</f>
        <v>#DIV/0!</v>
      </c>
      <c r="E241" t="e">
        <f>'[1]SCC x Atuacao = Comércio'!E241/'[1]SCC x Atuacao = Comércio'!E209-1</f>
        <v>#DIV/0!</v>
      </c>
      <c r="F241">
        <f>'[1]SCC x Atuacao = Comércio'!F241/'[1]SCC x Atuacao = Comércio'!F209-1</f>
        <v>-4.0082219938335051E-2</v>
      </c>
      <c r="G241" t="e">
        <f>'[1]SCC x Atuacao = Comércio'!G241/'[1]SCC x Atuacao = Comércio'!G209-1</f>
        <v>#DIV/0!</v>
      </c>
      <c r="H241" t="e">
        <f>'[1]SCC x Atuacao = Comércio'!H241/'[1]SCC x Atuacao = Comércio'!H209-1</f>
        <v>#DIV/0!</v>
      </c>
      <c r="I241">
        <f>'[1]SCC x Atuacao = Comércio'!I241/'[1]SCC x Atuacao = Comércio'!I209-1</f>
        <v>9.4339622641509413E-2</v>
      </c>
      <c r="J241" t="e">
        <f>'[1]SCC x Atuacao = Comércio'!J241/'[1]SCC x Atuacao = Comércio'!J209-1</f>
        <v>#DIV/0!</v>
      </c>
      <c r="K241" t="e">
        <f>'[1]SCC x Atuacao = Comércio'!K241/'[1]SCC x Atuacao = Comércio'!K209-1</f>
        <v>#DIV/0!</v>
      </c>
      <c r="L241">
        <f>'[1]SCC x Atuacao = Comércio'!L241/'[1]SCC x Atuacao = Comércio'!L209-1</f>
        <v>3.7735849056603765E-3</v>
      </c>
    </row>
    <row r="242" spans="1:12" x14ac:dyDescent="0.25">
      <c r="A242" s="1" t="s">
        <v>21</v>
      </c>
      <c r="B242">
        <f>'[1]SCC x Atuacao = Comércio'!B242/'[1]SCC x Atuacao = Comércio'!B210-1</f>
        <v>0.16071428571428581</v>
      </c>
      <c r="C242" t="e">
        <f>'[1]SCC x Atuacao = Comércio'!C242/'[1]SCC x Atuacao = Comércio'!C210-1</f>
        <v>#DIV/0!</v>
      </c>
      <c r="D242" t="e">
        <f>'[1]SCC x Atuacao = Comércio'!D242/'[1]SCC x Atuacao = Comércio'!D210-1</f>
        <v>#DIV/0!</v>
      </c>
      <c r="E242" t="e">
        <f>'[1]SCC x Atuacao = Comércio'!E242/'[1]SCC x Atuacao = Comércio'!E210-1</f>
        <v>#DIV/0!</v>
      </c>
      <c r="F242">
        <f>'[1]SCC x Atuacao = Comércio'!F242/'[1]SCC x Atuacao = Comércio'!F210-1</f>
        <v>4.7619047619047672E-2</v>
      </c>
      <c r="G242" t="e">
        <f>'[1]SCC x Atuacao = Comércio'!G242/'[1]SCC x Atuacao = Comércio'!G210-1</f>
        <v>#DIV/0!</v>
      </c>
      <c r="H242" t="e">
        <f>'[1]SCC x Atuacao = Comércio'!H242/'[1]SCC x Atuacao = Comércio'!H210-1</f>
        <v>#DIV/0!</v>
      </c>
      <c r="I242">
        <f>'[1]SCC x Atuacao = Comércio'!I242/'[1]SCC x Atuacao = Comércio'!I210-1</f>
        <v>3.4482758620689724E-2</v>
      </c>
      <c r="J242" t="e">
        <f>'[1]SCC x Atuacao = Comércio'!J242/'[1]SCC x Atuacao = Comércio'!J210-1</f>
        <v>#DIV/0!</v>
      </c>
      <c r="K242" t="e">
        <f>'[1]SCC x Atuacao = Comércio'!K242/'[1]SCC x Atuacao = Comércio'!K210-1</f>
        <v>#DIV/0!</v>
      </c>
      <c r="L242">
        <f>'[1]SCC x Atuacao = Comércio'!L242/'[1]SCC x Atuacao = Comércio'!L210-1</f>
        <v>6.3324538258575203E-2</v>
      </c>
    </row>
    <row r="243" spans="1:12" x14ac:dyDescent="0.25">
      <c r="A243" s="1" t="s">
        <v>20</v>
      </c>
      <c r="B243">
        <f>'[1]SCC x Atuacao = Comércio'!B243/'[1]SCC x Atuacao = Comércio'!B211-1</f>
        <v>-9.3457943925233655E-3</v>
      </c>
      <c r="C243" t="e">
        <f>'[1]SCC x Atuacao = Comércio'!C243/'[1]SCC x Atuacao = Comércio'!C211-1</f>
        <v>#DIV/0!</v>
      </c>
      <c r="D243" t="e">
        <f>'[1]SCC x Atuacao = Comércio'!D243/'[1]SCC x Atuacao = Comércio'!D211-1</f>
        <v>#DIV/0!</v>
      </c>
      <c r="E243" t="e">
        <f>'[1]SCC x Atuacao = Comércio'!E243/'[1]SCC x Atuacao = Comércio'!E211-1</f>
        <v>#DIV/0!</v>
      </c>
      <c r="F243">
        <f>'[1]SCC x Atuacao = Comércio'!F243/'[1]SCC x Atuacao = Comércio'!F211-1</f>
        <v>-5.5084745762711829E-2</v>
      </c>
      <c r="G243" t="e">
        <f>'[1]SCC x Atuacao = Comércio'!G243/'[1]SCC x Atuacao = Comércio'!G211-1</f>
        <v>#DIV/0!</v>
      </c>
      <c r="H243" t="e">
        <f>'[1]SCC x Atuacao = Comércio'!H243/'[1]SCC x Atuacao = Comércio'!H211-1</f>
        <v>#DIV/0!</v>
      </c>
      <c r="I243">
        <f>'[1]SCC x Atuacao = Comércio'!I243/'[1]SCC x Atuacao = Comércio'!I211-1</f>
        <v>8.3333333333333259E-2</v>
      </c>
      <c r="J243" t="e">
        <f>'[1]SCC x Atuacao = Comércio'!J243/'[1]SCC x Atuacao = Comércio'!J211-1</f>
        <v>#DIV/0!</v>
      </c>
      <c r="K243" t="e">
        <f>'[1]SCC x Atuacao = Comércio'!K243/'[1]SCC x Atuacao = Comércio'!K211-1</f>
        <v>#DIV/0!</v>
      </c>
      <c r="L243">
        <f>'[1]SCC x Atuacao = Comércio'!L243/'[1]SCC x Atuacao = Comércio'!L211-1</f>
        <v>-3.6619718309859106E-2</v>
      </c>
    </row>
    <row r="244" spans="1:12" x14ac:dyDescent="0.25">
      <c r="A244" s="1" t="s">
        <v>19</v>
      </c>
      <c r="B244">
        <f>'[1]SCC x Atuacao = Comércio'!B244/'[1]SCC x Atuacao = Comércio'!B212-1</f>
        <v>4.3859649122806932E-2</v>
      </c>
      <c r="C244" t="e">
        <f>'[1]SCC x Atuacao = Comércio'!C244/'[1]SCC x Atuacao = Comércio'!C212-1</f>
        <v>#DIV/0!</v>
      </c>
      <c r="D244" t="e">
        <f>'[1]SCC x Atuacao = Comércio'!D244/'[1]SCC x Atuacao = Comércio'!D212-1</f>
        <v>#DIV/0!</v>
      </c>
      <c r="E244" t="e">
        <f>'[1]SCC x Atuacao = Comércio'!E244/'[1]SCC x Atuacao = Comércio'!E212-1</f>
        <v>#DIV/0!</v>
      </c>
      <c r="F244">
        <f>'[1]SCC x Atuacao = Comércio'!F244/'[1]SCC x Atuacao = Comércio'!F212-1</f>
        <v>1.5339663988312546E-2</v>
      </c>
      <c r="G244" t="e">
        <f>'[1]SCC x Atuacao = Comércio'!G244/'[1]SCC x Atuacao = Comércio'!G212-1</f>
        <v>#DIV/0!</v>
      </c>
      <c r="H244" t="e">
        <f>'[1]SCC x Atuacao = Comércio'!H244/'[1]SCC x Atuacao = Comércio'!H212-1</f>
        <v>#DIV/0!</v>
      </c>
      <c r="I244">
        <f>'[1]SCC x Atuacao = Comércio'!I244/'[1]SCC x Atuacao = Comércio'!I212-1</f>
        <v>3.6458333333333259E-2</v>
      </c>
      <c r="J244" t="e">
        <f>'[1]SCC x Atuacao = Comércio'!J244/'[1]SCC x Atuacao = Comércio'!J212-1</f>
        <v>#DIV/0!</v>
      </c>
      <c r="K244" t="e">
        <f>'[1]SCC x Atuacao = Comércio'!K244/'[1]SCC x Atuacao = Comércio'!K212-1</f>
        <v>#DIV/0!</v>
      </c>
      <c r="L244">
        <f>'[1]SCC x Atuacao = Comércio'!L244/'[1]SCC x Atuacao = Comércio'!L212-1</f>
        <v>2.2595901208617875E-2</v>
      </c>
    </row>
    <row r="245" spans="1:12" x14ac:dyDescent="0.25">
      <c r="A245" s="1" t="s">
        <v>18</v>
      </c>
      <c r="B245">
        <f>'[1]SCC x Atuacao = Comércio'!B245/'[1]SCC x Atuacao = Comércio'!B213-1</f>
        <v>4.7619047619047672E-2</v>
      </c>
      <c r="C245" t="e">
        <f>'[1]SCC x Atuacao = Comércio'!C245/'[1]SCC x Atuacao = Comércio'!C213-1</f>
        <v>#DIV/0!</v>
      </c>
      <c r="D245" t="e">
        <f>'[1]SCC x Atuacao = Comércio'!D245/'[1]SCC x Atuacao = Comércio'!D213-1</f>
        <v>#DIV/0!</v>
      </c>
      <c r="E245" t="e">
        <f>'[1]SCC x Atuacao = Comércio'!E245/'[1]SCC x Atuacao = Comércio'!E213-1</f>
        <v>#DIV/0!</v>
      </c>
      <c r="F245">
        <f>'[1]SCC x Atuacao = Comércio'!F245/'[1]SCC x Atuacao = Comércio'!F213-1</f>
        <v>-9.5011876484560887E-3</v>
      </c>
      <c r="G245" t="e">
        <f>'[1]SCC x Atuacao = Comércio'!G245/'[1]SCC x Atuacao = Comércio'!G213-1</f>
        <v>#DIV/0!</v>
      </c>
      <c r="H245" t="e">
        <f>'[1]SCC x Atuacao = Comércio'!H245/'[1]SCC x Atuacao = Comércio'!H213-1</f>
        <v>#DIV/0!</v>
      </c>
      <c r="I245">
        <f>'[1]SCC x Atuacao = Comércio'!I245/'[1]SCC x Atuacao = Comércio'!I213-1</f>
        <v>-1.8779342723004744E-2</v>
      </c>
      <c r="J245" t="e">
        <f>'[1]SCC x Atuacao = Comércio'!J245/'[1]SCC x Atuacao = Comércio'!J213-1</f>
        <v>#DIV/0!</v>
      </c>
      <c r="K245" t="e">
        <f>'[1]SCC x Atuacao = Comércio'!K245/'[1]SCC x Atuacao = Comércio'!K213-1</f>
        <v>#DIV/0!</v>
      </c>
      <c r="L245">
        <f>'[1]SCC x Atuacao = Comércio'!L245/'[1]SCC x Atuacao = Comércio'!L213-1</f>
        <v>1.1396011396012096E-3</v>
      </c>
    </row>
    <row r="246" spans="1:12" x14ac:dyDescent="0.25">
      <c r="A246" s="1" t="s">
        <v>17</v>
      </c>
      <c r="B246">
        <f>'[1]SCC x Atuacao = Comércio'!B246/'[1]SCC x Atuacao = Comércio'!B214-1</f>
        <v>5.1779935275080957E-2</v>
      </c>
      <c r="C246" t="e">
        <f>'[1]SCC x Atuacao = Comércio'!C246/'[1]SCC x Atuacao = Comércio'!C214-1</f>
        <v>#DIV/0!</v>
      </c>
      <c r="D246" t="e">
        <f>'[1]SCC x Atuacao = Comércio'!D246/'[1]SCC x Atuacao = Comércio'!D214-1</f>
        <v>#DIV/0!</v>
      </c>
      <c r="E246" t="e">
        <f>'[1]SCC x Atuacao = Comércio'!E246/'[1]SCC x Atuacao = Comércio'!E214-1</f>
        <v>#DIV/0!</v>
      </c>
      <c r="F246">
        <f>'[1]SCC x Atuacao = Comércio'!F246/'[1]SCC x Atuacao = Comércio'!F214-1</f>
        <v>-1.2729844413012725E-2</v>
      </c>
      <c r="G246" t="e">
        <f>'[1]SCC x Atuacao = Comércio'!G246/'[1]SCC x Atuacao = Comércio'!G214-1</f>
        <v>#DIV/0!</v>
      </c>
      <c r="H246" t="e">
        <f>'[1]SCC x Atuacao = Comércio'!H246/'[1]SCC x Atuacao = Comércio'!H214-1</f>
        <v>#DIV/0!</v>
      </c>
      <c r="I246">
        <f>'[1]SCC x Atuacao = Comércio'!I246/'[1]SCC x Atuacao = Comércio'!I214-1</f>
        <v>-4.4444444444444398E-2</v>
      </c>
      <c r="J246" t="e">
        <f>'[1]SCC x Atuacao = Comércio'!J246/'[1]SCC x Atuacao = Comércio'!J214-1</f>
        <v>#DIV/0!</v>
      </c>
      <c r="K246" t="e">
        <f>'[1]SCC x Atuacao = Comércio'!K246/'[1]SCC x Atuacao = Comércio'!K214-1</f>
        <v>#DIV/0!</v>
      </c>
      <c r="L246">
        <f>'[1]SCC x Atuacao = Comércio'!L246/'[1]SCC x Atuacao = Comércio'!L214-1</f>
        <v>2.7124773960216508E-3</v>
      </c>
    </row>
    <row r="247" spans="1:12" x14ac:dyDescent="0.25">
      <c r="A247" s="1" t="s">
        <v>16</v>
      </c>
      <c r="B247">
        <f>'[1]SCC x Atuacao = Comércio'!B247/'[1]SCC x Atuacao = Comércio'!B215-1</f>
        <v>-5.1759834368529933E-3</v>
      </c>
      <c r="C247" t="e">
        <f>'[1]SCC x Atuacao = Comércio'!C247/'[1]SCC x Atuacao = Comércio'!C215-1</f>
        <v>#DIV/0!</v>
      </c>
      <c r="D247" t="e">
        <f>'[1]SCC x Atuacao = Comércio'!D247/'[1]SCC x Atuacao = Comércio'!D215-1</f>
        <v>#DIV/0!</v>
      </c>
      <c r="E247" t="e">
        <f>'[1]SCC x Atuacao = Comércio'!E247/'[1]SCC x Atuacao = Comércio'!E215-1</f>
        <v>#DIV/0!</v>
      </c>
      <c r="F247">
        <f>'[1]SCC x Atuacao = Comércio'!F247/'[1]SCC x Atuacao = Comércio'!F215-1</f>
        <v>-5.5459272097053702E-3</v>
      </c>
      <c r="G247" t="e">
        <f>'[1]SCC x Atuacao = Comércio'!G247/'[1]SCC x Atuacao = Comércio'!G215-1</f>
        <v>#DIV/0!</v>
      </c>
      <c r="H247" t="e">
        <f>'[1]SCC x Atuacao = Comércio'!H247/'[1]SCC x Atuacao = Comércio'!H215-1</f>
        <v>#DIV/0!</v>
      </c>
      <c r="I247">
        <f>'[1]SCC x Atuacao = Comércio'!I247/'[1]SCC x Atuacao = Comércio'!I215-1</f>
        <v>-1.098901098901095E-2</v>
      </c>
      <c r="J247" t="e">
        <f>'[1]SCC x Atuacao = Comércio'!J247/'[1]SCC x Atuacao = Comércio'!J215-1</f>
        <v>#DIV/0!</v>
      </c>
      <c r="K247" t="e">
        <f>'[1]SCC x Atuacao = Comércio'!K247/'[1]SCC x Atuacao = Comércio'!K215-1</f>
        <v>#DIV/0!</v>
      </c>
      <c r="L247">
        <f>'[1]SCC x Atuacao = Comércio'!L247/'[1]SCC x Atuacao = Comércio'!L215-1</f>
        <v>-5.8195926285160571E-3</v>
      </c>
    </row>
    <row r="248" spans="1:12" x14ac:dyDescent="0.25">
      <c r="A248" s="1" t="s">
        <v>15</v>
      </c>
      <c r="B248">
        <f>'[1]SCC x Atuacao = Comércio'!B248/'[1]SCC x Atuacao = Comércio'!B216-1</f>
        <v>1.6930835734870309E-2</v>
      </c>
      <c r="C248" t="e">
        <f>'[1]SCC x Atuacao = Comércio'!C248/'[1]SCC x Atuacao = Comércio'!C216-1</f>
        <v>#DIV/0!</v>
      </c>
      <c r="D248" t="e">
        <f>'[1]SCC x Atuacao = Comércio'!D248/'[1]SCC x Atuacao = Comércio'!D216-1</f>
        <v>#DIV/0!</v>
      </c>
      <c r="E248" t="e">
        <f>'[1]SCC x Atuacao = Comércio'!E248/'[1]SCC x Atuacao = Comércio'!E216-1</f>
        <v>#DIV/0!</v>
      </c>
      <c r="F248">
        <f>'[1]SCC x Atuacao = Comércio'!F248/'[1]SCC x Atuacao = Comércio'!F216-1</f>
        <v>-2.16166376395861E-2</v>
      </c>
      <c r="G248" t="e">
        <f>'[1]SCC x Atuacao = Comércio'!G248/'[1]SCC x Atuacao = Comércio'!G216-1</f>
        <v>#DIV/0!</v>
      </c>
      <c r="H248" t="e">
        <f>'[1]SCC x Atuacao = Comércio'!H248/'[1]SCC x Atuacao = Comércio'!H216-1</f>
        <v>#DIV/0!</v>
      </c>
      <c r="I248">
        <f>'[1]SCC x Atuacao = Comércio'!I248/'[1]SCC x Atuacao = Comércio'!I216-1</f>
        <v>-3.7251655629139124E-2</v>
      </c>
      <c r="J248" t="e">
        <f>'[1]SCC x Atuacao = Comércio'!J248/'[1]SCC x Atuacao = Comércio'!J216-1</f>
        <v>#DIV/0!</v>
      </c>
      <c r="K248" t="e">
        <f>'[1]SCC x Atuacao = Comércio'!K248/'[1]SCC x Atuacao = Comércio'!K216-1</f>
        <v>#DIV/0!</v>
      </c>
      <c r="L248">
        <f>'[1]SCC x Atuacao = Comércio'!L248/'[1]SCC x Atuacao = Comércio'!L216-1</f>
        <v>-1.5205529283375818E-2</v>
      </c>
    </row>
    <row r="249" spans="1:12" x14ac:dyDescent="0.25">
      <c r="A249" s="1" t="s">
        <v>14</v>
      </c>
      <c r="B249">
        <f>'[1]SCC x Atuacao = Comércio'!B249/'[1]SCC x Atuacao = Comércio'!B217-1</f>
        <v>5.5432372505543892E-3</v>
      </c>
      <c r="C249" t="e">
        <f>'[1]SCC x Atuacao = Comércio'!C249/'[1]SCC x Atuacao = Comércio'!C217-1</f>
        <v>#DIV/0!</v>
      </c>
      <c r="D249" t="e">
        <f>'[1]SCC x Atuacao = Comércio'!D249/'[1]SCC x Atuacao = Comércio'!D217-1</f>
        <v>#DIV/0!</v>
      </c>
      <c r="E249" t="e">
        <f>'[1]SCC x Atuacao = Comércio'!E249/'[1]SCC x Atuacao = Comércio'!E217-1</f>
        <v>#DIV/0!</v>
      </c>
      <c r="F249">
        <f>'[1]SCC x Atuacao = Comércio'!F249/'[1]SCC x Atuacao = Comércio'!F217-1</f>
        <v>-1.3779527559055094E-2</v>
      </c>
      <c r="G249" t="e">
        <f>'[1]SCC x Atuacao = Comércio'!G249/'[1]SCC x Atuacao = Comércio'!G217-1</f>
        <v>#DIV/0!</v>
      </c>
      <c r="H249" t="e">
        <f>'[1]SCC x Atuacao = Comércio'!H249/'[1]SCC x Atuacao = Comércio'!H217-1</f>
        <v>#DIV/0!</v>
      </c>
      <c r="I249">
        <f>'[1]SCC x Atuacao = Comércio'!I249/'[1]SCC x Atuacao = Comércio'!I217-1</f>
        <v>-8.2304526748970819E-3</v>
      </c>
      <c r="J249" t="e">
        <f>'[1]SCC x Atuacao = Comércio'!J249/'[1]SCC x Atuacao = Comércio'!J217-1</f>
        <v>#DIV/0!</v>
      </c>
      <c r="K249" t="e">
        <f>'[1]SCC x Atuacao = Comércio'!K249/'[1]SCC x Atuacao = Comércio'!K217-1</f>
        <v>#DIV/0!</v>
      </c>
      <c r="L249">
        <f>'[1]SCC x Atuacao = Comércio'!L249/'[1]SCC x Atuacao = Comércio'!L217-1</f>
        <v>-8.6838534599729122E-3</v>
      </c>
    </row>
    <row r="250" spans="1:12" x14ac:dyDescent="0.25">
      <c r="A250" s="1" t="s">
        <v>13</v>
      </c>
      <c r="B250">
        <f>'[1]SCC x Atuacao = Comércio'!B250/'[1]SCC x Atuacao = Comércio'!B218-1</f>
        <v>4.2212518195051008E-2</v>
      </c>
      <c r="C250" t="e">
        <f>'[1]SCC x Atuacao = Comércio'!C250/'[1]SCC x Atuacao = Comércio'!C218-1</f>
        <v>#DIV/0!</v>
      </c>
      <c r="D250" t="e">
        <f>'[1]SCC x Atuacao = Comércio'!D250/'[1]SCC x Atuacao = Comércio'!D218-1</f>
        <v>#DIV/0!</v>
      </c>
      <c r="E250" t="e">
        <f>'[1]SCC x Atuacao = Comércio'!E250/'[1]SCC x Atuacao = Comércio'!E218-1</f>
        <v>#DIV/0!</v>
      </c>
      <c r="F250">
        <f>'[1]SCC x Atuacao = Comércio'!F250/'[1]SCC x Atuacao = Comércio'!F218-1</f>
        <v>-1.9244476122594389E-2</v>
      </c>
      <c r="G250" t="e">
        <f>'[1]SCC x Atuacao = Comércio'!G250/'[1]SCC x Atuacao = Comércio'!G218-1</f>
        <v>#DIV/0!</v>
      </c>
      <c r="H250" t="e">
        <f>'[1]SCC x Atuacao = Comércio'!H250/'[1]SCC x Atuacao = Comércio'!H218-1</f>
        <v>#DIV/0!</v>
      </c>
      <c r="I250">
        <f>'[1]SCC x Atuacao = Comércio'!I250/'[1]SCC x Atuacao = Comércio'!I218-1</f>
        <v>-7.3170731707317027E-2</v>
      </c>
      <c r="J250" t="e">
        <f>'[1]SCC x Atuacao = Comércio'!J250/'[1]SCC x Atuacao = Comércio'!J218-1</f>
        <v>#DIV/0!</v>
      </c>
      <c r="K250" t="e">
        <f>'[1]SCC x Atuacao = Comércio'!K250/'[1]SCC x Atuacao = Comércio'!K218-1</f>
        <v>#DIV/0!</v>
      </c>
      <c r="L250">
        <f>'[1]SCC x Atuacao = Comércio'!L250/'[1]SCC x Atuacao = Comércio'!L218-1</f>
        <v>-4.4365572315883117E-3</v>
      </c>
    </row>
    <row r="251" spans="1:12" x14ac:dyDescent="0.25">
      <c r="A251" s="1" t="s">
        <v>12</v>
      </c>
      <c r="B251">
        <f>'[1]SCC x Atuacao = Comércio'!B251/'[1]SCC x Atuacao = Comércio'!B219-1</f>
        <v>2.0554066130473725E-2</v>
      </c>
      <c r="C251" t="e">
        <f>'[1]SCC x Atuacao = Comércio'!C251/'[1]SCC x Atuacao = Comércio'!C219-1</f>
        <v>#DIV/0!</v>
      </c>
      <c r="D251" t="e">
        <f>'[1]SCC x Atuacao = Comércio'!D251/'[1]SCC x Atuacao = Comércio'!D219-1</f>
        <v>#DIV/0!</v>
      </c>
      <c r="E251" t="e">
        <f>'[1]SCC x Atuacao = Comércio'!E251/'[1]SCC x Atuacao = Comércio'!E219-1</f>
        <v>#DIV/0!</v>
      </c>
      <c r="F251">
        <f>'[1]SCC x Atuacao = Comércio'!F251/'[1]SCC x Atuacao = Comércio'!F219-1</f>
        <v>-2.4474023185916738E-2</v>
      </c>
      <c r="G251" t="e">
        <f>'[1]SCC x Atuacao = Comércio'!G251/'[1]SCC x Atuacao = Comércio'!G219-1</f>
        <v>#DIV/0!</v>
      </c>
      <c r="H251" t="e">
        <f>'[1]SCC x Atuacao = Comércio'!H251/'[1]SCC x Atuacao = Comércio'!H219-1</f>
        <v>#DIV/0!</v>
      </c>
      <c r="I251">
        <f>'[1]SCC x Atuacao = Comércio'!I251/'[1]SCC x Atuacao = Comércio'!I219-1</f>
        <v>-7.638888888888884E-2</v>
      </c>
      <c r="J251" t="e">
        <f>'[1]SCC x Atuacao = Comércio'!J251/'[1]SCC x Atuacao = Comércio'!J219-1</f>
        <v>#DIV/0!</v>
      </c>
      <c r="K251" t="e">
        <f>'[1]SCC x Atuacao = Comércio'!K251/'[1]SCC x Atuacao = Comércio'!K219-1</f>
        <v>#DIV/0!</v>
      </c>
      <c r="L251">
        <f>'[1]SCC x Atuacao = Comércio'!L251/'[1]SCC x Atuacao = Comércio'!L219-1</f>
        <v>-1.498929336188437E-2</v>
      </c>
    </row>
    <row r="252" spans="1:12" x14ac:dyDescent="0.25">
      <c r="A252" s="1" t="s">
        <v>11</v>
      </c>
      <c r="B252">
        <f>'[1]SCC x Atuacao = Comércio'!B252/'[1]SCC x Atuacao = Comércio'!B220-1</f>
        <v>0.10434782608695659</v>
      </c>
      <c r="C252" t="e">
        <f>'[1]SCC x Atuacao = Comércio'!C252/'[1]SCC x Atuacao = Comércio'!C220-1</f>
        <v>#DIV/0!</v>
      </c>
      <c r="D252" t="e">
        <f>'[1]SCC x Atuacao = Comércio'!D252/'[1]SCC x Atuacao = Comércio'!D220-1</f>
        <v>#DIV/0!</v>
      </c>
      <c r="E252" t="e">
        <f>'[1]SCC x Atuacao = Comércio'!E252/'[1]SCC x Atuacao = Comércio'!E220-1</f>
        <v>#DIV/0!</v>
      </c>
      <c r="F252">
        <f>'[1]SCC x Atuacao = Comércio'!F252/'[1]SCC x Atuacao = Comércio'!F220-1</f>
        <v>-3.2467532467532423E-2</v>
      </c>
      <c r="G252" t="e">
        <f>'[1]SCC x Atuacao = Comércio'!G252/'[1]SCC x Atuacao = Comércio'!G220-1</f>
        <v>#DIV/0!</v>
      </c>
      <c r="H252" t="e">
        <f>'[1]SCC x Atuacao = Comércio'!H252/'[1]SCC x Atuacao = Comércio'!H220-1</f>
        <v>#DIV/0!</v>
      </c>
      <c r="I252">
        <f>'[1]SCC x Atuacao = Comércio'!I252/'[1]SCC x Atuacao = Comércio'!I220-1</f>
        <v>7.4999999999999956E-2</v>
      </c>
      <c r="J252" t="e">
        <f>'[1]SCC x Atuacao = Comércio'!J252/'[1]SCC x Atuacao = Comércio'!J220-1</f>
        <v>#DIV/0!</v>
      </c>
      <c r="K252" t="e">
        <f>'[1]SCC x Atuacao = Comércio'!K252/'[1]SCC x Atuacao = Comércio'!K220-1</f>
        <v>#DIV/0!</v>
      </c>
      <c r="L252">
        <f>'[1]SCC x Atuacao = Comércio'!L252/'[1]SCC x Atuacao = Comércio'!L220-1</f>
        <v>1.0799136069114423E-2</v>
      </c>
    </row>
    <row r="253" spans="1:12" x14ac:dyDescent="0.25">
      <c r="A253" s="1" t="s">
        <v>10</v>
      </c>
      <c r="B253">
        <f>'[1]SCC x Atuacao = Comércio'!B253/'[1]SCC x Atuacao = Comércio'!B221-1</f>
        <v>1.3698630136986356E-2</v>
      </c>
      <c r="C253" t="e">
        <f>'[1]SCC x Atuacao = Comércio'!C253/'[1]SCC x Atuacao = Comércio'!C221-1</f>
        <v>#DIV/0!</v>
      </c>
      <c r="D253" t="e">
        <f>'[1]SCC x Atuacao = Comércio'!D253/'[1]SCC x Atuacao = Comércio'!D221-1</f>
        <v>#DIV/0!</v>
      </c>
      <c r="E253" t="e">
        <f>'[1]SCC x Atuacao = Comércio'!E253/'[1]SCC x Atuacao = Comércio'!E221-1</f>
        <v>#DIV/0!</v>
      </c>
      <c r="F253">
        <f>'[1]SCC x Atuacao = Comércio'!F253/'[1]SCC x Atuacao = Comércio'!F221-1</f>
        <v>1.4285714285714235E-2</v>
      </c>
      <c r="G253" t="e">
        <f>'[1]SCC x Atuacao = Comércio'!G253/'[1]SCC x Atuacao = Comércio'!G221-1</f>
        <v>#DIV/0!</v>
      </c>
      <c r="H253" t="e">
        <f>'[1]SCC x Atuacao = Comércio'!H253/'[1]SCC x Atuacao = Comércio'!H221-1</f>
        <v>#DIV/0!</v>
      </c>
      <c r="I253">
        <f>'[1]SCC x Atuacao = Comércio'!I253/'[1]SCC x Atuacao = Comércio'!I221-1</f>
        <v>2.0833333333333259E-2</v>
      </c>
      <c r="J253" t="e">
        <f>'[1]SCC x Atuacao = Comércio'!J253/'[1]SCC x Atuacao = Comércio'!J221-1</f>
        <v>#DIV/0!</v>
      </c>
      <c r="K253" t="e">
        <f>'[1]SCC x Atuacao = Comércio'!K253/'[1]SCC x Atuacao = Comércio'!K221-1</f>
        <v>#DIV/0!</v>
      </c>
      <c r="L253">
        <f>'[1]SCC x Atuacao = Comércio'!L253/'[1]SCC x Atuacao = Comércio'!L221-1</f>
        <v>1.4619883040935644E-2</v>
      </c>
    </row>
    <row r="254" spans="1:12" x14ac:dyDescent="0.25">
      <c r="A254" s="1" t="s">
        <v>9</v>
      </c>
      <c r="B254">
        <f>'[1]SCC x Atuacao = Comércio'!B254/'[1]SCC x Atuacao = Comércio'!B222-1</f>
        <v>-1.1527377521613813E-2</v>
      </c>
      <c r="C254" t="e">
        <f>'[1]SCC x Atuacao = Comércio'!C254/'[1]SCC x Atuacao = Comércio'!C222-1</f>
        <v>#DIV/0!</v>
      </c>
      <c r="D254" t="e">
        <f>'[1]SCC x Atuacao = Comércio'!D254/'[1]SCC x Atuacao = Comércio'!D222-1</f>
        <v>#DIV/0!</v>
      </c>
      <c r="E254" t="e">
        <f>'[1]SCC x Atuacao = Comércio'!E254/'[1]SCC x Atuacao = Comércio'!E222-1</f>
        <v>#DIV/0!</v>
      </c>
      <c r="F254">
        <f>'[1]SCC x Atuacao = Comércio'!F254/'[1]SCC x Atuacao = Comércio'!F222-1</f>
        <v>1.5488867376573179E-2</v>
      </c>
      <c r="G254" t="e">
        <f>'[1]SCC x Atuacao = Comércio'!G254/'[1]SCC x Atuacao = Comércio'!G222-1</f>
        <v>#DIV/0!</v>
      </c>
      <c r="H254" t="e">
        <f>'[1]SCC x Atuacao = Comércio'!H254/'[1]SCC x Atuacao = Comércio'!H222-1</f>
        <v>#DIV/0!</v>
      </c>
      <c r="I254">
        <f>'[1]SCC x Atuacao = Comércio'!I254/'[1]SCC x Atuacao = Comércio'!I222-1</f>
        <v>0.11428571428571432</v>
      </c>
      <c r="J254" t="e">
        <f>'[1]SCC x Atuacao = Comércio'!J254/'[1]SCC x Atuacao = Comércio'!J222-1</f>
        <v>#DIV/0!</v>
      </c>
      <c r="K254" t="e">
        <f>'[1]SCC x Atuacao = Comércio'!K254/'[1]SCC x Atuacao = Comércio'!K222-1</f>
        <v>#DIV/0!</v>
      </c>
      <c r="L254">
        <f>'[1]SCC x Atuacao = Comércio'!L254/'[1]SCC x Atuacao = Comércio'!L222-1</f>
        <v>1.6161616161616266E-2</v>
      </c>
    </row>
    <row r="255" spans="1:12" x14ac:dyDescent="0.25">
      <c r="A255" s="1" t="s">
        <v>8</v>
      </c>
      <c r="B255">
        <f>'[1]SCC x Atuacao = Comércio'!B255/'[1]SCC x Atuacao = Comércio'!B223-1</f>
        <v>-5.050505050505083E-3</v>
      </c>
      <c r="C255" t="e">
        <f>'[1]SCC x Atuacao = Comércio'!C255/'[1]SCC x Atuacao = Comércio'!C223-1</f>
        <v>#DIV/0!</v>
      </c>
      <c r="D255" t="e">
        <f>'[1]SCC x Atuacao = Comércio'!D255/'[1]SCC x Atuacao = Comércio'!D223-1</f>
        <v>#DIV/0!</v>
      </c>
      <c r="E255" t="e">
        <f>'[1]SCC x Atuacao = Comércio'!E255/'[1]SCC x Atuacao = Comércio'!E223-1</f>
        <v>#DIV/0!</v>
      </c>
      <c r="F255">
        <f>'[1]SCC x Atuacao = Comércio'!F255/'[1]SCC x Atuacao = Comércio'!F223-1</f>
        <v>5.8685446009389963E-3</v>
      </c>
      <c r="G255" t="e">
        <f>'[1]SCC x Atuacao = Comércio'!G255/'[1]SCC x Atuacao = Comércio'!G223-1</f>
        <v>#DIV/0!</v>
      </c>
      <c r="H255" t="e">
        <f>'[1]SCC x Atuacao = Comércio'!H255/'[1]SCC x Atuacao = Comércio'!H223-1</f>
        <v>#DIV/0!</v>
      </c>
      <c r="I255">
        <f>'[1]SCC x Atuacao = Comércio'!I255/'[1]SCC x Atuacao = Comércio'!I223-1</f>
        <v>-8.98876404494382E-2</v>
      </c>
      <c r="J255" t="e">
        <f>'[1]SCC x Atuacao = Comércio'!J255/'[1]SCC x Atuacao = Comércio'!J223-1</f>
        <v>#DIV/0!</v>
      </c>
      <c r="K255" t="e">
        <f>'[1]SCC x Atuacao = Comércio'!K255/'[1]SCC x Atuacao = Comércio'!K223-1</f>
        <v>#DIV/0!</v>
      </c>
      <c r="L255">
        <f>'[1]SCC x Atuacao = Comércio'!L255/'[1]SCC x Atuacao = Comércio'!L223-1</f>
        <v>-3.5118525021948788E-3</v>
      </c>
    </row>
    <row r="256" spans="1:12" x14ac:dyDescent="0.25">
      <c r="A256" s="1" t="s">
        <v>7</v>
      </c>
      <c r="B256">
        <f>'[1]SCC x Atuacao = Comércio'!B256/'[1]SCC x Atuacao = Comércio'!B224-1</f>
        <v>2.7769879632262295E-2</v>
      </c>
      <c r="C256" t="e">
        <f>'[1]SCC x Atuacao = Comércio'!C256/'[1]SCC x Atuacao = Comércio'!C224-1</f>
        <v>#DIV/0!</v>
      </c>
      <c r="D256" t="e">
        <f>'[1]SCC x Atuacao = Comércio'!D256/'[1]SCC x Atuacao = Comércio'!D224-1</f>
        <v>#DIV/0!</v>
      </c>
      <c r="E256" t="e">
        <f>'[1]SCC x Atuacao = Comércio'!E256/'[1]SCC x Atuacao = Comércio'!E224-1</f>
        <v>#DIV/0!</v>
      </c>
      <c r="F256">
        <f>'[1]SCC x Atuacao = Comércio'!F256/'[1]SCC x Atuacao = Comércio'!F224-1</f>
        <v>-1.0874892782747225E-2</v>
      </c>
      <c r="G256" t="e">
        <f>'[1]SCC x Atuacao = Comércio'!G256/'[1]SCC x Atuacao = Comércio'!G224-1</f>
        <v>#DIV/0!</v>
      </c>
      <c r="H256" t="e">
        <f>'[1]SCC x Atuacao = Comércio'!H256/'[1]SCC x Atuacao = Comércio'!H224-1</f>
        <v>#DIV/0!</v>
      </c>
      <c r="I256">
        <f>'[1]SCC x Atuacao = Comércio'!I256/'[1]SCC x Atuacao = Comércio'!I224-1</f>
        <v>-2.151694459386766E-2</v>
      </c>
      <c r="J256" t="e">
        <f>'[1]SCC x Atuacao = Comércio'!J256/'[1]SCC x Atuacao = Comércio'!J224-1</f>
        <v>#DIV/0!</v>
      </c>
      <c r="K256" t="e">
        <f>'[1]SCC x Atuacao = Comércio'!K256/'[1]SCC x Atuacao = Comércio'!K224-1</f>
        <v>#DIV/0!</v>
      </c>
      <c r="L256">
        <f>'[1]SCC x Atuacao = Comércio'!L256/'[1]SCC x Atuacao = Comércio'!L224-1</f>
        <v>-3.0268795429838624E-3</v>
      </c>
    </row>
    <row r="259" spans="1:12" x14ac:dyDescent="0.25">
      <c r="B259" s="1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s="1" t="str">
        <f>'[2]SCC x Atuacao = Comércio'!M37</f>
        <v>11 - Rondônia</v>
      </c>
      <c r="B261">
        <f>'[1]SCC x Atuacao = Comércio'!B261/'[1]SCC x Atuacao = Comércio'!B229-1</f>
        <v>-8.6956521739129933E-3</v>
      </c>
      <c r="C261" t="e">
        <f>'[1]SCC x Atuacao = Comércio'!C261/'[1]SCC x Atuacao = Comércio'!C229-1</f>
        <v>#DIV/0!</v>
      </c>
      <c r="D261" t="e">
        <f>'[1]SCC x Atuacao = Comércio'!D261/'[1]SCC x Atuacao = Comércio'!D229-1</f>
        <v>#DIV/0!</v>
      </c>
      <c r="E261" t="e">
        <f>'[1]SCC x Atuacao = Comércio'!E261/'[1]SCC x Atuacao = Comércio'!E229-1</f>
        <v>#DIV/0!</v>
      </c>
      <c r="F261">
        <f>'[1]SCC x Atuacao = Comércio'!F261/'[1]SCC x Atuacao = Comércio'!F229-1</f>
        <v>-9.92366412213741E-2</v>
      </c>
      <c r="G261" t="e">
        <f>'[1]SCC x Atuacao = Comércio'!G261/'[1]SCC x Atuacao = Comércio'!G229-1</f>
        <v>#DIV/0!</v>
      </c>
      <c r="H261" t="e">
        <f>'[1]SCC x Atuacao = Comércio'!H261/'[1]SCC x Atuacao = Comércio'!H229-1</f>
        <v>#DIV/0!</v>
      </c>
      <c r="I261">
        <f>'[1]SCC x Atuacao = Comércio'!I261/'[1]SCC x Atuacao = Comércio'!I229-1</f>
        <v>-3.0303030303030276E-2</v>
      </c>
      <c r="J261" t="e">
        <f>'[1]SCC x Atuacao = Comércio'!J261/'[1]SCC x Atuacao = Comércio'!J229-1</f>
        <v>#DIV/0!</v>
      </c>
      <c r="K261" t="e">
        <f>'[1]SCC x Atuacao = Comércio'!K261/'[1]SCC x Atuacao = Comércio'!K229-1</f>
        <v>#DIV/0!</v>
      </c>
      <c r="L261">
        <f>'[1]SCC x Atuacao = Comércio'!L261/'[1]SCC x Atuacao = Comércio'!L229-1</f>
        <v>-6.8292682926829218E-2</v>
      </c>
    </row>
    <row r="262" spans="1:12" x14ac:dyDescent="0.25">
      <c r="A262" s="1" t="s">
        <v>33</v>
      </c>
      <c r="B262">
        <f>'[1]SCC x Atuacao = Comércio'!B262/'[1]SCC x Atuacao = Comércio'!B230-1</f>
        <v>-3.3333333333333326E-2</v>
      </c>
      <c r="C262" t="e">
        <f>'[1]SCC x Atuacao = Comércio'!C262/'[1]SCC x Atuacao = Comércio'!C230-1</f>
        <v>#DIV/0!</v>
      </c>
      <c r="D262" t="e">
        <f>'[1]SCC x Atuacao = Comércio'!D262/'[1]SCC x Atuacao = Comércio'!D230-1</f>
        <v>#DIV/0!</v>
      </c>
      <c r="E262" t="e">
        <f>'[1]SCC x Atuacao = Comércio'!E262/'[1]SCC x Atuacao = Comércio'!E230-1</f>
        <v>#DIV/0!</v>
      </c>
      <c r="F262">
        <f>'[1]SCC x Atuacao = Comércio'!F262/'[1]SCC x Atuacao = Comércio'!F230-1</f>
        <v>-3.5714285714285698E-2</v>
      </c>
      <c r="G262" t="e">
        <f>'[1]SCC x Atuacao = Comércio'!G262/'[1]SCC x Atuacao = Comércio'!G230-1</f>
        <v>#DIV/0!</v>
      </c>
      <c r="H262" t="e">
        <f>'[1]SCC x Atuacao = Comércio'!H262/'[1]SCC x Atuacao = Comércio'!H230-1</f>
        <v>#DIV/0!</v>
      </c>
      <c r="I262">
        <f>'[1]SCC x Atuacao = Comércio'!I262/'[1]SCC x Atuacao = Comércio'!I230-1</f>
        <v>0.19999999999999996</v>
      </c>
      <c r="J262" t="e">
        <f>'[1]SCC x Atuacao = Comércio'!J262/'[1]SCC x Atuacao = Comércio'!J230-1</f>
        <v>#DIV/0!</v>
      </c>
      <c r="K262" t="e">
        <f>'[1]SCC x Atuacao = Comércio'!K262/'[1]SCC x Atuacao = Comércio'!K230-1</f>
        <v>#DIV/0!</v>
      </c>
      <c r="L262">
        <f>'[1]SCC x Atuacao = Comércio'!L262/'[1]SCC x Atuacao = Comércio'!L230-1</f>
        <v>-2.5210084033613467E-2</v>
      </c>
    </row>
    <row r="263" spans="1:12" x14ac:dyDescent="0.25">
      <c r="A263" s="1" t="s">
        <v>32</v>
      </c>
      <c r="B263">
        <f>'[1]SCC x Atuacao = Comércio'!B263/'[1]SCC x Atuacao = Comércio'!B231-1</f>
        <v>7.3529411764705843E-2</v>
      </c>
      <c r="C263" t="e">
        <f>'[1]SCC x Atuacao = Comércio'!C263/'[1]SCC x Atuacao = Comércio'!C231-1</f>
        <v>#DIV/0!</v>
      </c>
      <c r="D263" t="e">
        <f>'[1]SCC x Atuacao = Comércio'!D263/'[1]SCC x Atuacao = Comércio'!D231-1</f>
        <v>#DIV/0!</v>
      </c>
      <c r="E263" t="e">
        <f>'[1]SCC x Atuacao = Comércio'!E263/'[1]SCC x Atuacao = Comércio'!E231-1</f>
        <v>#DIV/0!</v>
      </c>
      <c r="F263">
        <f>'[1]SCC x Atuacao = Comércio'!F263/'[1]SCC x Atuacao = Comércio'!F231-1</f>
        <v>0.1278195488721805</v>
      </c>
      <c r="G263" t="e">
        <f>'[1]SCC x Atuacao = Comércio'!G263/'[1]SCC x Atuacao = Comércio'!G231-1</f>
        <v>#DIV/0!</v>
      </c>
      <c r="H263" t="e">
        <f>'[1]SCC x Atuacao = Comércio'!H263/'[1]SCC x Atuacao = Comércio'!H231-1</f>
        <v>#DIV/0!</v>
      </c>
      <c r="I263">
        <f>'[1]SCC x Atuacao = Comércio'!I263/'[1]SCC x Atuacao = Comércio'!I231-1</f>
        <v>0</v>
      </c>
      <c r="J263" t="e">
        <f>'[1]SCC x Atuacao = Comércio'!J263/'[1]SCC x Atuacao = Comércio'!J231-1</f>
        <v>#DIV/0!</v>
      </c>
      <c r="K263" t="e">
        <f>'[1]SCC x Atuacao = Comércio'!K263/'[1]SCC x Atuacao = Comércio'!K231-1</f>
        <v>#DIV/0!</v>
      </c>
      <c r="L263">
        <f>'[1]SCC x Atuacao = Comércio'!L263/'[1]SCC x Atuacao = Comércio'!L231-1</f>
        <v>0.10304449648711933</v>
      </c>
    </row>
    <row r="264" spans="1:12" x14ac:dyDescent="0.25">
      <c r="A264" s="1" t="s">
        <v>31</v>
      </c>
      <c r="B264">
        <f>'[1]SCC x Atuacao = Comércio'!B264/'[1]SCC x Atuacao = Comércio'!B232-1</f>
        <v>0.26315789473684204</v>
      </c>
      <c r="C264" t="e">
        <f>'[1]SCC x Atuacao = Comércio'!C264/'[1]SCC x Atuacao = Comércio'!C232-1</f>
        <v>#DIV/0!</v>
      </c>
      <c r="D264" t="e">
        <f>'[1]SCC x Atuacao = Comércio'!D264/'[1]SCC x Atuacao = Comércio'!D232-1</f>
        <v>#DIV/0!</v>
      </c>
      <c r="E264" t="e">
        <f>'[1]SCC x Atuacao = Comércio'!E264/'[1]SCC x Atuacao = Comércio'!E232-1</f>
        <v>#DIV/0!</v>
      </c>
      <c r="F264">
        <f>'[1]SCC x Atuacao = Comércio'!F264/'[1]SCC x Atuacao = Comércio'!F232-1</f>
        <v>-4.9382716049382713E-2</v>
      </c>
      <c r="G264" t="e">
        <f>'[1]SCC x Atuacao = Comércio'!G264/'[1]SCC x Atuacao = Comércio'!G232-1</f>
        <v>#DIV/0!</v>
      </c>
      <c r="H264" t="e">
        <f>'[1]SCC x Atuacao = Comércio'!H264/'[1]SCC x Atuacao = Comércio'!H232-1</f>
        <v>#DIV/0!</v>
      </c>
      <c r="I264">
        <f>'[1]SCC x Atuacao = Comércio'!I264/'[1]SCC x Atuacao = Comércio'!I232-1</f>
        <v>0.14285714285714279</v>
      </c>
      <c r="J264" t="e">
        <f>'[1]SCC x Atuacao = Comércio'!J264/'[1]SCC x Atuacao = Comércio'!J232-1</f>
        <v>#DIV/0!</v>
      </c>
      <c r="K264" t="e">
        <f>'[1]SCC x Atuacao = Comércio'!K264/'[1]SCC x Atuacao = Comércio'!K232-1</f>
        <v>#DIV/0!</v>
      </c>
      <c r="L264">
        <f>'[1]SCC x Atuacao = Comércio'!L264/'[1]SCC x Atuacao = Comércio'!L232-1</f>
        <v>1.8691588785046731E-2</v>
      </c>
    </row>
    <row r="265" spans="1:12" x14ac:dyDescent="0.25">
      <c r="A265" s="1" t="s">
        <v>30</v>
      </c>
      <c r="B265">
        <f>'[1]SCC x Atuacao = Comércio'!B265/'[1]SCC x Atuacao = Comércio'!B233-1</f>
        <v>9.5588235294117752E-2</v>
      </c>
      <c r="C265" t="e">
        <f>'[1]SCC x Atuacao = Comércio'!C265/'[1]SCC x Atuacao = Comércio'!C233-1</f>
        <v>#DIV/0!</v>
      </c>
      <c r="D265" t="e">
        <f>'[1]SCC x Atuacao = Comércio'!D265/'[1]SCC x Atuacao = Comércio'!D233-1</f>
        <v>#DIV/0!</v>
      </c>
      <c r="E265" t="e">
        <f>'[1]SCC x Atuacao = Comércio'!E265/'[1]SCC x Atuacao = Comércio'!E233-1</f>
        <v>#DIV/0!</v>
      </c>
      <c r="F265">
        <f>'[1]SCC x Atuacao = Comércio'!F265/'[1]SCC x Atuacao = Comércio'!F233-1</f>
        <v>-6.7272727272727262E-2</v>
      </c>
      <c r="G265" t="e">
        <f>'[1]SCC x Atuacao = Comércio'!G265/'[1]SCC x Atuacao = Comércio'!G233-1</f>
        <v>#DIV/0!</v>
      </c>
      <c r="H265" t="e">
        <f>'[1]SCC x Atuacao = Comércio'!H265/'[1]SCC x Atuacao = Comércio'!H233-1</f>
        <v>#DIV/0!</v>
      </c>
      <c r="I265">
        <f>'[1]SCC x Atuacao = Comércio'!I265/'[1]SCC x Atuacao = Comércio'!I233-1</f>
        <v>7.547169811320753E-2</v>
      </c>
      <c r="J265" t="e">
        <f>'[1]SCC x Atuacao = Comércio'!J265/'[1]SCC x Atuacao = Comércio'!J233-1</f>
        <v>#DIV/0!</v>
      </c>
      <c r="K265" t="e">
        <f>'[1]SCC x Atuacao = Comércio'!K265/'[1]SCC x Atuacao = Comércio'!K233-1</f>
        <v>#DIV/0!</v>
      </c>
      <c r="L265">
        <f>'[1]SCC x Atuacao = Comércio'!L265/'[1]SCC x Atuacao = Comércio'!L233-1</f>
        <v>-2.7063599458728049E-2</v>
      </c>
    </row>
    <row r="266" spans="1:12" x14ac:dyDescent="0.25">
      <c r="A266" s="1" t="s">
        <v>29</v>
      </c>
      <c r="B266">
        <f>'[1]SCC x Atuacao = Comércio'!B266/'[1]SCC x Atuacao = Comércio'!B234-1</f>
        <v>8.3333333333333259E-2</v>
      </c>
      <c r="C266" t="e">
        <f>'[1]SCC x Atuacao = Comércio'!C266/'[1]SCC x Atuacao = Comércio'!C234-1</f>
        <v>#DIV/0!</v>
      </c>
      <c r="D266" t="e">
        <f>'[1]SCC x Atuacao = Comércio'!D266/'[1]SCC x Atuacao = Comércio'!D234-1</f>
        <v>#DIV/0!</v>
      </c>
      <c r="E266" t="e">
        <f>'[1]SCC x Atuacao = Comércio'!E266/'[1]SCC x Atuacao = Comércio'!E234-1</f>
        <v>#DIV/0!</v>
      </c>
      <c r="F266">
        <f>'[1]SCC x Atuacao = Comércio'!F266/'[1]SCC x Atuacao = Comércio'!F234-1</f>
        <v>0</v>
      </c>
      <c r="G266" t="e">
        <f>'[1]SCC x Atuacao = Comércio'!G266/'[1]SCC x Atuacao = Comércio'!G234-1</f>
        <v>#DIV/0!</v>
      </c>
      <c r="H266" t="e">
        <f>'[1]SCC x Atuacao = Comércio'!H266/'[1]SCC x Atuacao = Comércio'!H234-1</f>
        <v>#DIV/0!</v>
      </c>
      <c r="I266">
        <f>'[1]SCC x Atuacao = Comércio'!I266/'[1]SCC x Atuacao = Comércio'!I234-1</f>
        <v>-0.4</v>
      </c>
      <c r="J266" t="e">
        <f>'[1]SCC x Atuacao = Comércio'!J266/'[1]SCC x Atuacao = Comércio'!J234-1</f>
        <v>#DIV/0!</v>
      </c>
      <c r="K266" t="e">
        <f>'[1]SCC x Atuacao = Comércio'!K266/'[1]SCC x Atuacao = Comércio'!K234-1</f>
        <v>#DIV/0!</v>
      </c>
      <c r="L266">
        <f>'[1]SCC x Atuacao = Comércio'!L266/'[1]SCC x Atuacao = Comércio'!L234-1</f>
        <v>0</v>
      </c>
    </row>
    <row r="267" spans="1:12" x14ac:dyDescent="0.25">
      <c r="A267" s="1" t="s">
        <v>28</v>
      </c>
      <c r="B267">
        <f>'[1]SCC x Atuacao = Comércio'!B267/'[1]SCC x Atuacao = Comércio'!B235-1</f>
        <v>3.7037037037036979E-2</v>
      </c>
      <c r="C267" t="e">
        <f>'[1]SCC x Atuacao = Comércio'!C267/'[1]SCC x Atuacao = Comércio'!C235-1</f>
        <v>#DIV/0!</v>
      </c>
      <c r="D267" t="e">
        <f>'[1]SCC x Atuacao = Comércio'!D267/'[1]SCC x Atuacao = Comércio'!D235-1</f>
        <v>#DIV/0!</v>
      </c>
      <c r="E267" t="e">
        <f>'[1]SCC x Atuacao = Comércio'!E267/'[1]SCC x Atuacao = Comércio'!E235-1</f>
        <v>#DIV/0!</v>
      </c>
      <c r="F267">
        <f>'[1]SCC x Atuacao = Comércio'!F267/'[1]SCC x Atuacao = Comércio'!F235-1</f>
        <v>-7.361963190184051E-2</v>
      </c>
      <c r="G267" t="e">
        <f>'[1]SCC x Atuacao = Comércio'!G267/'[1]SCC x Atuacao = Comércio'!G235-1</f>
        <v>#DIV/0!</v>
      </c>
      <c r="H267" t="e">
        <f>'[1]SCC x Atuacao = Comércio'!H267/'[1]SCC x Atuacao = Comércio'!H235-1</f>
        <v>#DIV/0!</v>
      </c>
      <c r="I267">
        <f>'[1]SCC x Atuacao = Comércio'!I267/'[1]SCC x Atuacao = Comércio'!I235-1</f>
        <v>-0.10526315789473684</v>
      </c>
      <c r="J267" t="e">
        <f>'[1]SCC x Atuacao = Comércio'!J267/'[1]SCC x Atuacao = Comércio'!J235-1</f>
        <v>#DIV/0!</v>
      </c>
      <c r="K267" t="e">
        <f>'[1]SCC x Atuacao = Comércio'!K267/'[1]SCC x Atuacao = Comércio'!K235-1</f>
        <v>#DIV/0!</v>
      </c>
      <c r="L267">
        <f>'[1]SCC x Atuacao = Comércio'!L267/'[1]SCC x Atuacao = Comércio'!L235-1</f>
        <v>-6.2200956937799035E-2</v>
      </c>
    </row>
    <row r="268" spans="1:12" x14ac:dyDescent="0.25">
      <c r="A268" s="1" t="s">
        <v>27</v>
      </c>
      <c r="B268">
        <f>'[1]SCC x Atuacao = Comércio'!B268/'[1]SCC x Atuacao = Comércio'!B236-1</f>
        <v>7.0866141732283561E-2</v>
      </c>
      <c r="C268" t="e">
        <f>'[1]SCC x Atuacao = Comércio'!C268/'[1]SCC x Atuacao = Comércio'!C236-1</f>
        <v>#DIV/0!</v>
      </c>
      <c r="D268" t="e">
        <f>'[1]SCC x Atuacao = Comércio'!D268/'[1]SCC x Atuacao = Comércio'!D236-1</f>
        <v>#DIV/0!</v>
      </c>
      <c r="E268" t="e">
        <f>'[1]SCC x Atuacao = Comércio'!E268/'[1]SCC x Atuacao = Comércio'!E236-1</f>
        <v>#DIV/0!</v>
      </c>
      <c r="F268">
        <f>'[1]SCC x Atuacao = Comércio'!F268/'[1]SCC x Atuacao = Comércio'!F236-1</f>
        <v>-1.0482180293501009E-2</v>
      </c>
      <c r="G268" t="e">
        <f>'[1]SCC x Atuacao = Comércio'!G268/'[1]SCC x Atuacao = Comércio'!G236-1</f>
        <v>#DIV/0!</v>
      </c>
      <c r="H268" t="e">
        <f>'[1]SCC x Atuacao = Comércio'!H268/'[1]SCC x Atuacao = Comércio'!H236-1</f>
        <v>#DIV/0!</v>
      </c>
      <c r="I268">
        <f>'[1]SCC x Atuacao = Comércio'!I268/'[1]SCC x Atuacao = Comércio'!I236-1</f>
        <v>4.4444444444444509E-2</v>
      </c>
      <c r="J268" t="e">
        <f>'[1]SCC x Atuacao = Comércio'!J268/'[1]SCC x Atuacao = Comércio'!J236-1</f>
        <v>#DIV/0!</v>
      </c>
      <c r="K268" t="e">
        <f>'[1]SCC x Atuacao = Comércio'!K268/'[1]SCC x Atuacao = Comércio'!K236-1</f>
        <v>#DIV/0!</v>
      </c>
      <c r="L268">
        <f>'[1]SCC x Atuacao = Comércio'!L268/'[1]SCC x Atuacao = Comércio'!L236-1</f>
        <v>9.244992295839749E-3</v>
      </c>
    </row>
    <row r="269" spans="1:12" x14ac:dyDescent="0.25">
      <c r="A269" s="1" t="s">
        <v>26</v>
      </c>
      <c r="B269">
        <f>'[1]SCC x Atuacao = Comércio'!B269/'[1]SCC x Atuacao = Comércio'!B237-1</f>
        <v>8.3333333333333259E-2</v>
      </c>
      <c r="C269" t="e">
        <f>'[1]SCC x Atuacao = Comércio'!C269/'[1]SCC x Atuacao = Comércio'!C237-1</f>
        <v>#DIV/0!</v>
      </c>
      <c r="D269" t="e">
        <f>'[1]SCC x Atuacao = Comércio'!D269/'[1]SCC x Atuacao = Comércio'!D237-1</f>
        <v>#DIV/0!</v>
      </c>
      <c r="E269" t="e">
        <f>'[1]SCC x Atuacao = Comércio'!E269/'[1]SCC x Atuacao = Comércio'!E237-1</f>
        <v>#DIV/0!</v>
      </c>
      <c r="F269">
        <f>'[1]SCC x Atuacao = Comércio'!F269/'[1]SCC x Atuacao = Comércio'!F237-1</f>
        <v>1.5209125475285079E-2</v>
      </c>
      <c r="G269" t="e">
        <f>'[1]SCC x Atuacao = Comércio'!G269/'[1]SCC x Atuacao = Comércio'!G237-1</f>
        <v>#DIV/0!</v>
      </c>
      <c r="H269" t="e">
        <f>'[1]SCC x Atuacao = Comércio'!H269/'[1]SCC x Atuacao = Comércio'!H237-1</f>
        <v>#DIV/0!</v>
      </c>
      <c r="I269">
        <f>'[1]SCC x Atuacao = Comércio'!I269/'[1]SCC x Atuacao = Comércio'!I237-1</f>
        <v>-6.25E-2</v>
      </c>
      <c r="J269" t="e">
        <f>'[1]SCC x Atuacao = Comércio'!J269/'[1]SCC x Atuacao = Comércio'!J237-1</f>
        <v>#DIV/0!</v>
      </c>
      <c r="K269" t="e">
        <f>'[1]SCC x Atuacao = Comércio'!K269/'[1]SCC x Atuacao = Comércio'!K237-1</f>
        <v>#DIV/0!</v>
      </c>
      <c r="L269">
        <f>'[1]SCC x Atuacao = Comércio'!L269/'[1]SCC x Atuacao = Comércio'!L237-1</f>
        <v>2.8915662650602414E-2</v>
      </c>
    </row>
    <row r="270" spans="1:12" x14ac:dyDescent="0.25">
      <c r="A270" s="1" t="s">
        <v>25</v>
      </c>
      <c r="B270">
        <f>'[1]SCC x Atuacao = Comércio'!B270/'[1]SCC x Atuacao = Comércio'!B238-1</f>
        <v>3.0927835051546282E-2</v>
      </c>
      <c r="C270" t="e">
        <f>'[1]SCC x Atuacao = Comércio'!C270/'[1]SCC x Atuacao = Comércio'!C238-1</f>
        <v>#DIV/0!</v>
      </c>
      <c r="D270" t="e">
        <f>'[1]SCC x Atuacao = Comércio'!D270/'[1]SCC x Atuacao = Comércio'!D238-1</f>
        <v>#DIV/0!</v>
      </c>
      <c r="E270" t="e">
        <f>'[1]SCC x Atuacao = Comércio'!E270/'[1]SCC x Atuacao = Comércio'!E238-1</f>
        <v>#DIV/0!</v>
      </c>
      <c r="F270">
        <f>'[1]SCC x Atuacao = Comércio'!F270/'[1]SCC x Atuacao = Comércio'!F238-1</f>
        <v>2.2988505747125743E-3</v>
      </c>
      <c r="G270" t="e">
        <f>'[1]SCC x Atuacao = Comércio'!G270/'[1]SCC x Atuacao = Comércio'!G238-1</f>
        <v>#DIV/0!</v>
      </c>
      <c r="H270" t="e">
        <f>'[1]SCC x Atuacao = Comércio'!H270/'[1]SCC x Atuacao = Comércio'!H238-1</f>
        <v>#DIV/0!</v>
      </c>
      <c r="I270">
        <f>'[1]SCC x Atuacao = Comércio'!I270/'[1]SCC x Atuacao = Comércio'!I238-1</f>
        <v>-4.166666666666663E-2</v>
      </c>
      <c r="J270" t="e">
        <f>'[1]SCC x Atuacao = Comércio'!J270/'[1]SCC x Atuacao = Comércio'!J238-1</f>
        <v>#DIV/0!</v>
      </c>
      <c r="K270" t="e">
        <f>'[1]SCC x Atuacao = Comércio'!K270/'[1]SCC x Atuacao = Comércio'!K238-1</f>
        <v>#DIV/0!</v>
      </c>
      <c r="L270">
        <f>'[1]SCC x Atuacao = Comércio'!L270/'[1]SCC x Atuacao = Comércio'!L238-1</f>
        <v>5.5688146380270531E-3</v>
      </c>
    </row>
    <row r="271" spans="1:12" x14ac:dyDescent="0.25">
      <c r="A271" s="1" t="s">
        <v>24</v>
      </c>
      <c r="B271">
        <f>'[1]SCC x Atuacao = Comércio'!B271/'[1]SCC x Atuacao = Comércio'!B239-1</f>
        <v>7.0175438596491224E-2</v>
      </c>
      <c r="C271" t="e">
        <f>'[1]SCC x Atuacao = Comércio'!C271/'[1]SCC x Atuacao = Comércio'!C239-1</f>
        <v>#DIV/0!</v>
      </c>
      <c r="D271" t="e">
        <f>'[1]SCC x Atuacao = Comércio'!D271/'[1]SCC x Atuacao = Comércio'!D239-1</f>
        <v>#DIV/0!</v>
      </c>
      <c r="E271" t="e">
        <f>'[1]SCC x Atuacao = Comércio'!E271/'[1]SCC x Atuacao = Comércio'!E239-1</f>
        <v>#DIV/0!</v>
      </c>
      <c r="F271">
        <f>'[1]SCC x Atuacao = Comércio'!F271/'[1]SCC x Atuacao = Comércio'!F239-1</f>
        <v>0</v>
      </c>
      <c r="G271" t="e">
        <f>'[1]SCC x Atuacao = Comércio'!G271/'[1]SCC x Atuacao = Comércio'!G239-1</f>
        <v>#DIV/0!</v>
      </c>
      <c r="H271" t="e">
        <f>'[1]SCC x Atuacao = Comércio'!H271/'[1]SCC x Atuacao = Comércio'!H239-1</f>
        <v>#DIV/0!</v>
      </c>
      <c r="I271">
        <f>'[1]SCC x Atuacao = Comércio'!I271/'[1]SCC x Atuacao = Comércio'!I239-1</f>
        <v>0</v>
      </c>
      <c r="J271" t="e">
        <f>'[1]SCC x Atuacao = Comércio'!J271/'[1]SCC x Atuacao = Comércio'!J239-1</f>
        <v>#DIV/0!</v>
      </c>
      <c r="K271" t="e">
        <f>'[1]SCC x Atuacao = Comércio'!K271/'[1]SCC x Atuacao = Comércio'!K239-1</f>
        <v>#DIV/0!</v>
      </c>
      <c r="L271">
        <f>'[1]SCC x Atuacao = Comércio'!L271/'[1]SCC x Atuacao = Comércio'!L239-1</f>
        <v>1.6666666666666607E-2</v>
      </c>
    </row>
    <row r="272" spans="1:12" x14ac:dyDescent="0.25">
      <c r="A272" s="1" t="s">
        <v>23</v>
      </c>
      <c r="B272">
        <f>'[1]SCC x Atuacao = Comércio'!B272/'[1]SCC x Atuacao = Comércio'!B240-1</f>
        <v>0.12962962962962954</v>
      </c>
      <c r="C272" t="e">
        <f>'[1]SCC x Atuacao = Comércio'!C272/'[1]SCC x Atuacao = Comércio'!C240-1</f>
        <v>#DIV/0!</v>
      </c>
      <c r="D272" t="e">
        <f>'[1]SCC x Atuacao = Comércio'!D272/'[1]SCC x Atuacao = Comércio'!D240-1</f>
        <v>#DIV/0!</v>
      </c>
      <c r="E272" t="e">
        <f>'[1]SCC x Atuacao = Comércio'!E272/'[1]SCC x Atuacao = Comércio'!E240-1</f>
        <v>#DIV/0!</v>
      </c>
      <c r="F272">
        <f>'[1]SCC x Atuacao = Comércio'!F272/'[1]SCC x Atuacao = Comércio'!F240-1</f>
        <v>0</v>
      </c>
      <c r="G272" t="e">
        <f>'[1]SCC x Atuacao = Comércio'!G272/'[1]SCC x Atuacao = Comércio'!G240-1</f>
        <v>#DIV/0!</v>
      </c>
      <c r="H272" t="e">
        <f>'[1]SCC x Atuacao = Comércio'!H272/'[1]SCC x Atuacao = Comércio'!H240-1</f>
        <v>#DIV/0!</v>
      </c>
      <c r="I272">
        <f>'[1]SCC x Atuacao = Comércio'!I272/'[1]SCC x Atuacao = Comércio'!I240-1</f>
        <v>-9.375E-2</v>
      </c>
      <c r="J272" t="e">
        <f>'[1]SCC x Atuacao = Comércio'!J272/'[1]SCC x Atuacao = Comércio'!J240-1</f>
        <v>#DIV/0!</v>
      </c>
      <c r="K272" t="e">
        <f>'[1]SCC x Atuacao = Comércio'!K272/'[1]SCC x Atuacao = Comércio'!K240-1</f>
        <v>#DIV/0!</v>
      </c>
      <c r="L272">
        <f>'[1]SCC x Atuacao = Comércio'!L272/'[1]SCC x Atuacao = Comércio'!L240-1</f>
        <v>2.5404157043879882E-2</v>
      </c>
    </row>
    <row r="273" spans="1:12" x14ac:dyDescent="0.25">
      <c r="A273" s="1" t="s">
        <v>22</v>
      </c>
      <c r="B273">
        <f>'[1]SCC x Atuacao = Comércio'!B273/'[1]SCC x Atuacao = Comércio'!B241-1</f>
        <v>3.5714285714285809E-2</v>
      </c>
      <c r="C273" t="e">
        <f>'[1]SCC x Atuacao = Comércio'!C273/'[1]SCC x Atuacao = Comércio'!C241-1</f>
        <v>#DIV/0!</v>
      </c>
      <c r="D273" t="e">
        <f>'[1]SCC x Atuacao = Comércio'!D273/'[1]SCC x Atuacao = Comércio'!D241-1</f>
        <v>#DIV/0!</v>
      </c>
      <c r="E273" t="e">
        <f>'[1]SCC x Atuacao = Comércio'!E273/'[1]SCC x Atuacao = Comércio'!E241-1</f>
        <v>#DIV/0!</v>
      </c>
      <c r="F273">
        <f>'[1]SCC x Atuacao = Comércio'!F273/'[1]SCC x Atuacao = Comércio'!F241-1</f>
        <v>-4.4967880085653111E-2</v>
      </c>
      <c r="G273" t="e">
        <f>'[1]SCC x Atuacao = Comércio'!G273/'[1]SCC x Atuacao = Comércio'!G241-1</f>
        <v>#DIV/0!</v>
      </c>
      <c r="H273" t="e">
        <f>'[1]SCC x Atuacao = Comércio'!H273/'[1]SCC x Atuacao = Comércio'!H241-1</f>
        <v>#DIV/0!</v>
      </c>
      <c r="I273">
        <f>'[1]SCC x Atuacao = Comércio'!I273/'[1]SCC x Atuacao = Comércio'!I241-1</f>
        <v>-0.12068965517241381</v>
      </c>
      <c r="J273" t="e">
        <f>'[1]SCC x Atuacao = Comércio'!J273/'[1]SCC x Atuacao = Comércio'!J241-1</f>
        <v>#DIV/0!</v>
      </c>
      <c r="K273" t="e">
        <f>'[1]SCC x Atuacao = Comércio'!K273/'[1]SCC x Atuacao = Comércio'!K241-1</f>
        <v>#DIV/0!</v>
      </c>
      <c r="L273">
        <f>'[1]SCC x Atuacao = Comércio'!L273/'[1]SCC x Atuacao = Comércio'!L241-1</f>
        <v>-3.4586466165413499E-2</v>
      </c>
    </row>
    <row r="274" spans="1:12" x14ac:dyDescent="0.25">
      <c r="A274" s="1" t="s">
        <v>21</v>
      </c>
      <c r="B274">
        <f>'[1]SCC x Atuacao = Comércio'!B274/'[1]SCC x Atuacao = Comércio'!B242-1</f>
        <v>1.538461538461533E-2</v>
      </c>
      <c r="C274" t="e">
        <f>'[1]SCC x Atuacao = Comércio'!C274/'[1]SCC x Atuacao = Comércio'!C242-1</f>
        <v>#DIV/0!</v>
      </c>
      <c r="D274" t="e">
        <f>'[1]SCC x Atuacao = Comércio'!D274/'[1]SCC x Atuacao = Comércio'!D242-1</f>
        <v>#DIV/0!</v>
      </c>
      <c r="E274" t="e">
        <f>'[1]SCC x Atuacao = Comércio'!E274/'[1]SCC x Atuacao = Comércio'!E242-1</f>
        <v>#DIV/0!</v>
      </c>
      <c r="F274">
        <f>'[1]SCC x Atuacao = Comércio'!F274/'[1]SCC x Atuacao = Comércio'!F242-1</f>
        <v>-5.8441558441558406E-2</v>
      </c>
      <c r="G274" t="e">
        <f>'[1]SCC x Atuacao = Comércio'!G274/'[1]SCC x Atuacao = Comércio'!G242-1</f>
        <v>#DIV/0!</v>
      </c>
      <c r="H274" t="e">
        <f>'[1]SCC x Atuacao = Comércio'!H274/'[1]SCC x Atuacao = Comércio'!H242-1</f>
        <v>#DIV/0!</v>
      </c>
      <c r="I274">
        <f>'[1]SCC x Atuacao = Comércio'!I274/'[1]SCC x Atuacao = Comércio'!I242-1</f>
        <v>-3.3333333333333326E-2</v>
      </c>
      <c r="J274" t="e">
        <f>'[1]SCC x Atuacao = Comércio'!J274/'[1]SCC x Atuacao = Comércio'!J242-1</f>
        <v>#DIV/0!</v>
      </c>
      <c r="K274" t="e">
        <f>'[1]SCC x Atuacao = Comércio'!K274/'[1]SCC x Atuacao = Comércio'!K242-1</f>
        <v>#DIV/0!</v>
      </c>
      <c r="L274">
        <f>'[1]SCC x Atuacao = Comércio'!L274/'[1]SCC x Atuacao = Comércio'!L242-1</f>
        <v>-4.4665012406947868E-2</v>
      </c>
    </row>
    <row r="275" spans="1:12" x14ac:dyDescent="0.25">
      <c r="A275" s="1" t="s">
        <v>20</v>
      </c>
      <c r="B275">
        <f>'[1]SCC x Atuacao = Comércio'!B275/'[1]SCC x Atuacao = Comércio'!B243-1</f>
        <v>-0.1132075471698113</v>
      </c>
      <c r="C275" t="e">
        <f>'[1]SCC x Atuacao = Comércio'!C275/'[1]SCC x Atuacao = Comércio'!C243-1</f>
        <v>#DIV/0!</v>
      </c>
      <c r="D275" t="e">
        <f>'[1]SCC x Atuacao = Comércio'!D275/'[1]SCC x Atuacao = Comércio'!D243-1</f>
        <v>#DIV/0!</v>
      </c>
      <c r="E275" t="e">
        <f>'[1]SCC x Atuacao = Comércio'!E275/'[1]SCC x Atuacao = Comércio'!E243-1</f>
        <v>#DIV/0!</v>
      </c>
      <c r="F275">
        <f>'[1]SCC x Atuacao = Comércio'!F275/'[1]SCC x Atuacao = Comércio'!F243-1</f>
        <v>-4.484304932735439E-3</v>
      </c>
      <c r="G275" t="e">
        <f>'[1]SCC x Atuacao = Comércio'!G275/'[1]SCC x Atuacao = Comércio'!G243-1</f>
        <v>#DIV/0!</v>
      </c>
      <c r="H275" t="e">
        <f>'[1]SCC x Atuacao = Comércio'!H275/'[1]SCC x Atuacao = Comércio'!H243-1</f>
        <v>#DIV/0!</v>
      </c>
      <c r="I275">
        <f>'[1]SCC x Atuacao = Comércio'!I275/'[1]SCC x Atuacao = Comércio'!I243-1</f>
        <v>-7.6923076923076872E-2</v>
      </c>
      <c r="J275" t="e">
        <f>'[1]SCC x Atuacao = Comércio'!J275/'[1]SCC x Atuacao = Comércio'!J243-1</f>
        <v>#DIV/0!</v>
      </c>
      <c r="K275" t="e">
        <f>'[1]SCC x Atuacao = Comércio'!K275/'[1]SCC x Atuacao = Comércio'!K243-1</f>
        <v>#DIV/0!</v>
      </c>
      <c r="L275">
        <f>'[1]SCC x Atuacao = Comércio'!L275/'[1]SCC x Atuacao = Comércio'!L243-1</f>
        <v>-4.0935672514619936E-2</v>
      </c>
    </row>
    <row r="276" spans="1:12" x14ac:dyDescent="0.25">
      <c r="A276" s="1" t="s">
        <v>19</v>
      </c>
      <c r="B276">
        <f>'[1]SCC x Atuacao = Comércio'!B276/'[1]SCC x Atuacao = Comércio'!B244-1</f>
        <v>-5.6022408963585235E-3</v>
      </c>
      <c r="C276" t="e">
        <f>'[1]SCC x Atuacao = Comércio'!C276/'[1]SCC x Atuacao = Comércio'!C244-1</f>
        <v>#DIV/0!</v>
      </c>
      <c r="D276" t="e">
        <f>'[1]SCC x Atuacao = Comércio'!D276/'[1]SCC x Atuacao = Comércio'!D244-1</f>
        <v>#DIV/0!</v>
      </c>
      <c r="E276" t="e">
        <f>'[1]SCC x Atuacao = Comércio'!E276/'[1]SCC x Atuacao = Comércio'!E244-1</f>
        <v>#DIV/0!</v>
      </c>
      <c r="F276">
        <f>'[1]SCC x Atuacao = Comércio'!F276/'[1]SCC x Atuacao = Comércio'!F244-1</f>
        <v>-3.7410071942446055E-2</v>
      </c>
      <c r="G276" t="e">
        <f>'[1]SCC x Atuacao = Comércio'!G276/'[1]SCC x Atuacao = Comércio'!G244-1</f>
        <v>#DIV/0!</v>
      </c>
      <c r="H276" t="e">
        <f>'[1]SCC x Atuacao = Comércio'!H276/'[1]SCC x Atuacao = Comércio'!H244-1</f>
        <v>#DIV/0!</v>
      </c>
      <c r="I276">
        <f>'[1]SCC x Atuacao = Comércio'!I276/'[1]SCC x Atuacao = Comércio'!I244-1</f>
        <v>-0.12562814070351758</v>
      </c>
      <c r="J276" t="e">
        <f>'[1]SCC x Atuacao = Comércio'!J276/'[1]SCC x Atuacao = Comércio'!J244-1</f>
        <v>#DIV/0!</v>
      </c>
      <c r="K276" t="e">
        <f>'[1]SCC x Atuacao = Comércio'!K276/'[1]SCC x Atuacao = Comércio'!K244-1</f>
        <v>#DIV/0!</v>
      </c>
      <c r="L276">
        <f>'[1]SCC x Atuacao = Comércio'!L276/'[1]SCC x Atuacao = Comércio'!L244-1</f>
        <v>-4.0596094552929118E-2</v>
      </c>
    </row>
    <row r="277" spans="1:12" x14ac:dyDescent="0.25">
      <c r="A277" s="1" t="s">
        <v>18</v>
      </c>
      <c r="B277">
        <f>'[1]SCC x Atuacao = Comércio'!B277/'[1]SCC x Atuacao = Comércio'!B245-1</f>
        <v>1.0909090909090979E-2</v>
      </c>
      <c r="C277" t="e">
        <f>'[1]SCC x Atuacao = Comércio'!C277/'[1]SCC x Atuacao = Comércio'!C245-1</f>
        <v>#DIV/0!</v>
      </c>
      <c r="D277" t="e">
        <f>'[1]SCC x Atuacao = Comércio'!D277/'[1]SCC x Atuacao = Comércio'!D245-1</f>
        <v>#DIV/0!</v>
      </c>
      <c r="E277" t="e">
        <f>'[1]SCC x Atuacao = Comércio'!E277/'[1]SCC x Atuacao = Comércio'!E245-1</f>
        <v>#DIV/0!</v>
      </c>
      <c r="F277">
        <f>'[1]SCC x Atuacao = Comércio'!F277/'[1]SCC x Atuacao = Comércio'!F245-1</f>
        <v>-4.1833200106581425E-2</v>
      </c>
      <c r="G277" t="e">
        <f>'[1]SCC x Atuacao = Comércio'!G277/'[1]SCC x Atuacao = Comércio'!G245-1</f>
        <v>#DIV/0!</v>
      </c>
      <c r="H277" t="e">
        <f>'[1]SCC x Atuacao = Comércio'!H277/'[1]SCC x Atuacao = Comércio'!H245-1</f>
        <v>#DIV/0!</v>
      </c>
      <c r="I277">
        <f>'[1]SCC x Atuacao = Comércio'!I277/'[1]SCC x Atuacao = Comércio'!I245-1</f>
        <v>-6.2200956937799035E-2</v>
      </c>
      <c r="J277" t="e">
        <f>'[1]SCC x Atuacao = Comércio'!J277/'[1]SCC x Atuacao = Comércio'!J245-1</f>
        <v>#DIV/0!</v>
      </c>
      <c r="K277" t="e">
        <f>'[1]SCC x Atuacao = Comércio'!K277/'[1]SCC x Atuacao = Comércio'!K245-1</f>
        <v>#DIV/0!</v>
      </c>
      <c r="L277">
        <f>'[1]SCC x Atuacao = Comércio'!L277/'[1]SCC x Atuacao = Comércio'!L245-1</f>
        <v>-3.2441661923733656E-2</v>
      </c>
    </row>
    <row r="278" spans="1:12" x14ac:dyDescent="0.25">
      <c r="A278" s="1" t="s">
        <v>17</v>
      </c>
      <c r="B278">
        <f>'[1]SCC x Atuacao = Comércio'!B278/'[1]SCC x Atuacao = Comércio'!B246-1</f>
        <v>-6.1538461538461764E-3</v>
      </c>
      <c r="C278" t="e">
        <f>'[1]SCC x Atuacao = Comércio'!C278/'[1]SCC x Atuacao = Comércio'!C246-1</f>
        <v>#DIV/0!</v>
      </c>
      <c r="D278" t="e">
        <f>'[1]SCC x Atuacao = Comércio'!D278/'[1]SCC x Atuacao = Comércio'!D246-1</f>
        <v>#DIV/0!</v>
      </c>
      <c r="E278" t="e">
        <f>'[1]SCC x Atuacao = Comércio'!E278/'[1]SCC x Atuacao = Comércio'!E246-1</f>
        <v>#DIV/0!</v>
      </c>
      <c r="F278">
        <f>'[1]SCC x Atuacao = Comércio'!F278/'[1]SCC x Atuacao = Comércio'!F246-1</f>
        <v>-5.4441260744985676E-2</v>
      </c>
      <c r="G278" t="e">
        <f>'[1]SCC x Atuacao = Comércio'!G278/'[1]SCC x Atuacao = Comércio'!G246-1</f>
        <v>#DIV/0!</v>
      </c>
      <c r="H278" t="e">
        <f>'[1]SCC x Atuacao = Comércio'!H278/'[1]SCC x Atuacao = Comércio'!H246-1</f>
        <v>#DIV/0!</v>
      </c>
      <c r="I278">
        <f>'[1]SCC x Atuacao = Comércio'!I278/'[1]SCC x Atuacao = Comércio'!I246-1</f>
        <v>2.3255813953488413E-2</v>
      </c>
      <c r="J278" t="e">
        <f>'[1]SCC x Atuacao = Comércio'!J278/'[1]SCC x Atuacao = Comércio'!J246-1</f>
        <v>#DIV/0!</v>
      </c>
      <c r="K278" t="e">
        <f>'[1]SCC x Atuacao = Comércio'!K278/'[1]SCC x Atuacao = Comércio'!K246-1</f>
        <v>#DIV/0!</v>
      </c>
      <c r="L278">
        <f>'[1]SCC x Atuacao = Comércio'!L278/'[1]SCC x Atuacao = Comércio'!L246-1</f>
        <v>-3.4265103697024402E-2</v>
      </c>
    </row>
    <row r="279" spans="1:12" x14ac:dyDescent="0.25">
      <c r="A279" s="1" t="s">
        <v>16</v>
      </c>
      <c r="B279">
        <f>'[1]SCC x Atuacao = Comércio'!B279/'[1]SCC x Atuacao = Comércio'!B247-1</f>
        <v>2.1852237252861562E-2</v>
      </c>
      <c r="C279" t="e">
        <f>'[1]SCC x Atuacao = Comércio'!C279/'[1]SCC x Atuacao = Comércio'!C247-1</f>
        <v>#DIV/0!</v>
      </c>
      <c r="D279" t="e">
        <f>'[1]SCC x Atuacao = Comércio'!D279/'[1]SCC x Atuacao = Comércio'!D247-1</f>
        <v>#DIV/0!</v>
      </c>
      <c r="E279" t="e">
        <f>'[1]SCC x Atuacao = Comércio'!E279/'[1]SCC x Atuacao = Comércio'!E247-1</f>
        <v>#DIV/0!</v>
      </c>
      <c r="F279">
        <f>'[1]SCC x Atuacao = Comércio'!F279/'[1]SCC x Atuacao = Comércio'!F247-1</f>
        <v>-4.8797490414778655E-2</v>
      </c>
      <c r="G279" t="e">
        <f>'[1]SCC x Atuacao = Comércio'!G279/'[1]SCC x Atuacao = Comércio'!G247-1</f>
        <v>#DIV/0!</v>
      </c>
      <c r="H279" t="e">
        <f>'[1]SCC x Atuacao = Comércio'!H279/'[1]SCC x Atuacao = Comércio'!H247-1</f>
        <v>#DIV/0!</v>
      </c>
      <c r="I279">
        <f>'[1]SCC x Atuacao = Comércio'!I279/'[1]SCC x Atuacao = Comércio'!I247-1</f>
        <v>-9.9999999999999978E-2</v>
      </c>
      <c r="J279" t="e">
        <f>'[1]SCC x Atuacao = Comércio'!J279/'[1]SCC x Atuacao = Comércio'!J247-1</f>
        <v>#DIV/0!</v>
      </c>
      <c r="K279" t="e">
        <f>'[1]SCC x Atuacao = Comércio'!K279/'[1]SCC x Atuacao = Comércio'!K247-1</f>
        <v>#DIV/0!</v>
      </c>
      <c r="L279">
        <f>'[1]SCC x Atuacao = Comércio'!L279/'[1]SCC x Atuacao = Comércio'!L247-1</f>
        <v>-3.5609756097561007E-2</v>
      </c>
    </row>
    <row r="280" spans="1:12" x14ac:dyDescent="0.25">
      <c r="A280" s="1" t="s">
        <v>15</v>
      </c>
      <c r="B280">
        <f>'[1]SCC x Atuacao = Comércio'!B280/'[1]SCC x Atuacao = Comércio'!B248-1</f>
        <v>1.8774353524619203E-2</v>
      </c>
      <c r="C280" t="e">
        <f>'[1]SCC x Atuacao = Comércio'!C280/'[1]SCC x Atuacao = Comércio'!C248-1</f>
        <v>#DIV/0!</v>
      </c>
      <c r="D280" t="e">
        <f>'[1]SCC x Atuacao = Comércio'!D280/'[1]SCC x Atuacao = Comércio'!D248-1</f>
        <v>#DIV/0!</v>
      </c>
      <c r="E280" t="e">
        <f>'[1]SCC x Atuacao = Comércio'!E280/'[1]SCC x Atuacao = Comércio'!E248-1</f>
        <v>#DIV/0!</v>
      </c>
      <c r="F280">
        <f>'[1]SCC x Atuacao = Comércio'!F280/'[1]SCC x Atuacao = Comércio'!F248-1</f>
        <v>-4.2094240837696306E-2</v>
      </c>
      <c r="G280" t="e">
        <f>'[1]SCC x Atuacao = Comércio'!G280/'[1]SCC x Atuacao = Comércio'!G248-1</f>
        <v>#DIV/0!</v>
      </c>
      <c r="H280" t="e">
        <f>'[1]SCC x Atuacao = Comércio'!H280/'[1]SCC x Atuacao = Comércio'!H248-1</f>
        <v>#DIV/0!</v>
      </c>
      <c r="I280">
        <f>'[1]SCC x Atuacao = Comércio'!I280/'[1]SCC x Atuacao = Comércio'!I248-1</f>
        <v>-9.2003439380911489E-2</v>
      </c>
      <c r="J280" t="e">
        <f>'[1]SCC x Atuacao = Comércio'!J280/'[1]SCC x Atuacao = Comércio'!J248-1</f>
        <v>#DIV/0!</v>
      </c>
      <c r="K280" t="e">
        <f>'[1]SCC x Atuacao = Comércio'!K280/'[1]SCC x Atuacao = Comércio'!K248-1</f>
        <v>#DIV/0!</v>
      </c>
      <c r="L280">
        <f>'[1]SCC x Atuacao = Comércio'!L280/'[1]SCC x Atuacao = Comércio'!L248-1</f>
        <v>-3.3687943262411313E-2</v>
      </c>
    </row>
    <row r="281" spans="1:12" x14ac:dyDescent="0.25">
      <c r="A281" s="1" t="s">
        <v>14</v>
      </c>
      <c r="B281">
        <f>'[1]SCC x Atuacao = Comércio'!B281/'[1]SCC x Atuacao = Comércio'!B249-1</f>
        <v>1.7640573318632891E-2</v>
      </c>
      <c r="C281" t="e">
        <f>'[1]SCC x Atuacao = Comércio'!C281/'[1]SCC x Atuacao = Comércio'!C249-1</f>
        <v>#DIV/0!</v>
      </c>
      <c r="D281" t="e">
        <f>'[1]SCC x Atuacao = Comércio'!D281/'[1]SCC x Atuacao = Comércio'!D249-1</f>
        <v>#DIV/0!</v>
      </c>
      <c r="E281" t="e">
        <f>'[1]SCC x Atuacao = Comércio'!E281/'[1]SCC x Atuacao = Comércio'!E249-1</f>
        <v>#DIV/0!</v>
      </c>
      <c r="F281">
        <f>'[1]SCC x Atuacao = Comércio'!F281/'[1]SCC x Atuacao = Comércio'!F249-1</f>
        <v>-3.9121756487025983E-2</v>
      </c>
      <c r="G281" t="e">
        <f>'[1]SCC x Atuacao = Comércio'!G281/'[1]SCC x Atuacao = Comércio'!G249-1</f>
        <v>#DIV/0!</v>
      </c>
      <c r="H281" t="e">
        <f>'[1]SCC x Atuacao = Comércio'!H281/'[1]SCC x Atuacao = Comércio'!H249-1</f>
        <v>#DIV/0!</v>
      </c>
      <c r="I281">
        <f>'[1]SCC x Atuacao = Comércio'!I281/'[1]SCC x Atuacao = Comércio'!I249-1</f>
        <v>-2.9045643153526979E-2</v>
      </c>
      <c r="J281" t="e">
        <f>'[1]SCC x Atuacao = Comércio'!J281/'[1]SCC x Atuacao = Comércio'!J249-1</f>
        <v>#DIV/0!</v>
      </c>
      <c r="K281" t="e">
        <f>'[1]SCC x Atuacao = Comércio'!K281/'[1]SCC x Atuacao = Comércio'!K249-1</f>
        <v>#DIV/0!</v>
      </c>
      <c r="L281">
        <f>'[1]SCC x Atuacao = Comércio'!L281/'[1]SCC x Atuacao = Comércio'!L249-1</f>
        <v>-2.4363536819052789E-2</v>
      </c>
    </row>
    <row r="282" spans="1:12" x14ac:dyDescent="0.25">
      <c r="A282" s="1" t="s">
        <v>13</v>
      </c>
      <c r="B282">
        <f>'[1]SCC x Atuacao = Comércio'!B282/'[1]SCC x Atuacao = Comércio'!B250-1</f>
        <v>-6.9832402234636382E-3</v>
      </c>
      <c r="C282" t="e">
        <f>'[1]SCC x Atuacao = Comércio'!C282/'[1]SCC x Atuacao = Comércio'!C250-1</f>
        <v>#DIV/0!</v>
      </c>
      <c r="D282" t="e">
        <f>'[1]SCC x Atuacao = Comércio'!D282/'[1]SCC x Atuacao = Comércio'!D250-1</f>
        <v>#DIV/0!</v>
      </c>
      <c r="E282" t="e">
        <f>'[1]SCC x Atuacao = Comércio'!E282/'[1]SCC x Atuacao = Comércio'!E250-1</f>
        <v>#DIV/0!</v>
      </c>
      <c r="F282">
        <f>'[1]SCC x Atuacao = Comércio'!F282/'[1]SCC x Atuacao = Comércio'!F250-1</f>
        <v>-2.1075581395348819E-2</v>
      </c>
      <c r="G282" t="e">
        <f>'[1]SCC x Atuacao = Comércio'!G282/'[1]SCC x Atuacao = Comércio'!G250-1</f>
        <v>#DIV/0!</v>
      </c>
      <c r="H282" t="e">
        <f>'[1]SCC x Atuacao = Comércio'!H282/'[1]SCC x Atuacao = Comércio'!H250-1</f>
        <v>#DIV/0!</v>
      </c>
      <c r="I282">
        <f>'[1]SCC x Atuacao = Comércio'!I282/'[1]SCC x Atuacao = Comércio'!I250-1</f>
        <v>-2.6315789473684181E-2</v>
      </c>
      <c r="J282" t="e">
        <f>'[1]SCC x Atuacao = Comércio'!J282/'[1]SCC x Atuacao = Comércio'!J250-1</f>
        <v>#DIV/0!</v>
      </c>
      <c r="K282" t="e">
        <f>'[1]SCC x Atuacao = Comércio'!K282/'[1]SCC x Atuacao = Comércio'!K250-1</f>
        <v>#DIV/0!</v>
      </c>
      <c r="L282">
        <f>'[1]SCC x Atuacao = Comércio'!L282/'[1]SCC x Atuacao = Comércio'!L250-1</f>
        <v>-1.6934046345811082E-2</v>
      </c>
    </row>
    <row r="283" spans="1:12" x14ac:dyDescent="0.25">
      <c r="A283" s="1" t="s">
        <v>12</v>
      </c>
      <c r="B283">
        <f>'[1]SCC x Atuacao = Comércio'!B283/'[1]SCC x Atuacao = Comércio'!B251-1</f>
        <v>-9.6322241681261467E-3</v>
      </c>
      <c r="C283" t="e">
        <f>'[1]SCC x Atuacao = Comércio'!C283/'[1]SCC x Atuacao = Comércio'!C251-1</f>
        <v>#DIV/0!</v>
      </c>
      <c r="D283" t="e">
        <f>'[1]SCC x Atuacao = Comércio'!D283/'[1]SCC x Atuacao = Comércio'!D251-1</f>
        <v>#DIV/0!</v>
      </c>
      <c r="E283" t="e">
        <f>'[1]SCC x Atuacao = Comércio'!E283/'[1]SCC x Atuacao = Comércio'!E251-1</f>
        <v>#DIV/0!</v>
      </c>
      <c r="F283">
        <f>'[1]SCC x Atuacao = Comércio'!F283/'[1]SCC x Atuacao = Comércio'!F251-1</f>
        <v>-2.8169014084507005E-2</v>
      </c>
      <c r="G283" t="e">
        <f>'[1]SCC x Atuacao = Comércio'!G283/'[1]SCC x Atuacao = Comércio'!G251-1</f>
        <v>#DIV/0!</v>
      </c>
      <c r="H283" t="e">
        <f>'[1]SCC x Atuacao = Comércio'!H283/'[1]SCC x Atuacao = Comércio'!H251-1</f>
        <v>#DIV/0!</v>
      </c>
      <c r="I283">
        <f>'[1]SCC x Atuacao = Comércio'!I283/'[1]SCC x Atuacao = Comércio'!I251-1</f>
        <v>-5.6390977443608992E-2</v>
      </c>
      <c r="J283" t="e">
        <f>'[1]SCC x Atuacao = Comércio'!J283/'[1]SCC x Atuacao = Comércio'!J251-1</f>
        <v>#DIV/0!</v>
      </c>
      <c r="K283" t="e">
        <f>'[1]SCC x Atuacao = Comércio'!K283/'[1]SCC x Atuacao = Comércio'!K251-1</f>
        <v>#DIV/0!</v>
      </c>
      <c r="L283">
        <f>'[1]SCC x Atuacao = Comércio'!L283/'[1]SCC x Atuacao = Comércio'!L251-1</f>
        <v>-2.4456521739130488E-2</v>
      </c>
    </row>
    <row r="284" spans="1:12" x14ac:dyDescent="0.25">
      <c r="A284" s="1" t="s">
        <v>11</v>
      </c>
      <c r="B284">
        <f>'[1]SCC x Atuacao = Comércio'!B284/'[1]SCC x Atuacao = Comércio'!B252-1</f>
        <v>0.10236220472440949</v>
      </c>
      <c r="C284" t="e">
        <f>'[1]SCC x Atuacao = Comércio'!C284/'[1]SCC x Atuacao = Comércio'!C252-1</f>
        <v>#DIV/0!</v>
      </c>
      <c r="D284" t="e">
        <f>'[1]SCC x Atuacao = Comércio'!D284/'[1]SCC x Atuacao = Comércio'!D252-1</f>
        <v>#DIV/0!</v>
      </c>
      <c r="E284" t="e">
        <f>'[1]SCC x Atuacao = Comércio'!E284/'[1]SCC x Atuacao = Comércio'!E252-1</f>
        <v>#DIV/0!</v>
      </c>
      <c r="F284">
        <f>'[1]SCC x Atuacao = Comércio'!F284/'[1]SCC x Atuacao = Comércio'!F252-1</f>
        <v>-4.6979865771812124E-2</v>
      </c>
      <c r="G284" t="e">
        <f>'[1]SCC x Atuacao = Comércio'!G284/'[1]SCC x Atuacao = Comércio'!G252-1</f>
        <v>#DIV/0!</v>
      </c>
      <c r="H284" t="e">
        <f>'[1]SCC x Atuacao = Comércio'!H284/'[1]SCC x Atuacao = Comércio'!H252-1</f>
        <v>#DIV/0!</v>
      </c>
      <c r="I284">
        <f>'[1]SCC x Atuacao = Comércio'!I284/'[1]SCC x Atuacao = Comércio'!I252-1</f>
        <v>-0.11627906976744184</v>
      </c>
      <c r="J284" t="e">
        <f>'[1]SCC x Atuacao = Comércio'!J284/'[1]SCC x Atuacao = Comércio'!J252-1</f>
        <v>#DIV/0!</v>
      </c>
      <c r="K284" t="e">
        <f>'[1]SCC x Atuacao = Comércio'!K284/'[1]SCC x Atuacao = Comércio'!K252-1</f>
        <v>#DIV/0!</v>
      </c>
      <c r="L284">
        <f>'[1]SCC x Atuacao = Comércio'!L284/'[1]SCC x Atuacao = Comércio'!L252-1</f>
        <v>-1.2820512820512775E-2</v>
      </c>
    </row>
    <row r="285" spans="1:12" x14ac:dyDescent="0.25">
      <c r="A285" s="1" t="s">
        <v>10</v>
      </c>
      <c r="B285">
        <f>'[1]SCC x Atuacao = Comércio'!B285/'[1]SCC x Atuacao = Comércio'!B253-1</f>
        <v>-9.4594594594594628E-2</v>
      </c>
      <c r="C285" t="e">
        <f>'[1]SCC x Atuacao = Comércio'!C285/'[1]SCC x Atuacao = Comércio'!C253-1</f>
        <v>#DIV/0!</v>
      </c>
      <c r="D285" t="e">
        <f>'[1]SCC x Atuacao = Comércio'!D285/'[1]SCC x Atuacao = Comércio'!D253-1</f>
        <v>#DIV/0!</v>
      </c>
      <c r="E285" t="e">
        <f>'[1]SCC x Atuacao = Comércio'!E285/'[1]SCC x Atuacao = Comércio'!E253-1</f>
        <v>#DIV/0!</v>
      </c>
      <c r="F285">
        <f>'[1]SCC x Atuacao = Comércio'!F285/'[1]SCC x Atuacao = Comércio'!F253-1</f>
        <v>-6.0362173038229328E-2</v>
      </c>
      <c r="G285" t="e">
        <f>'[1]SCC x Atuacao = Comércio'!G285/'[1]SCC x Atuacao = Comércio'!G253-1</f>
        <v>#DIV/0!</v>
      </c>
      <c r="H285" t="e">
        <f>'[1]SCC x Atuacao = Comércio'!H285/'[1]SCC x Atuacao = Comércio'!H253-1</f>
        <v>#DIV/0!</v>
      </c>
      <c r="I285">
        <f>'[1]SCC x Atuacao = Comércio'!I285/'[1]SCC x Atuacao = Comércio'!I253-1</f>
        <v>-0.16326530612244894</v>
      </c>
      <c r="J285" t="e">
        <f>'[1]SCC x Atuacao = Comércio'!J285/'[1]SCC x Atuacao = Comércio'!J253-1</f>
        <v>#DIV/0!</v>
      </c>
      <c r="K285" t="e">
        <f>'[1]SCC x Atuacao = Comércio'!K285/'[1]SCC x Atuacao = Comércio'!K253-1</f>
        <v>#DIV/0!</v>
      </c>
      <c r="L285">
        <f>'[1]SCC x Atuacao = Comércio'!L285/'[1]SCC x Atuacao = Comércio'!L253-1</f>
        <v>-7.4927953890489896E-2</v>
      </c>
    </row>
    <row r="286" spans="1:12" x14ac:dyDescent="0.25">
      <c r="A286" s="1" t="s">
        <v>9</v>
      </c>
      <c r="B286">
        <f>'[1]SCC x Atuacao = Comércio'!B286/'[1]SCC x Atuacao = Comércio'!B254-1</f>
        <v>-1.4577259475218707E-2</v>
      </c>
      <c r="C286" t="e">
        <f>'[1]SCC x Atuacao = Comércio'!C286/'[1]SCC x Atuacao = Comércio'!C254-1</f>
        <v>#DIV/0!</v>
      </c>
      <c r="D286" t="e">
        <f>'[1]SCC x Atuacao = Comércio'!D286/'[1]SCC x Atuacao = Comércio'!D254-1</f>
        <v>#DIV/0!</v>
      </c>
      <c r="E286" t="e">
        <f>'[1]SCC x Atuacao = Comércio'!E286/'[1]SCC x Atuacao = Comércio'!E254-1</f>
        <v>#DIV/0!</v>
      </c>
      <c r="F286">
        <f>'[1]SCC x Atuacao = Comércio'!F286/'[1]SCC x Atuacao = Comércio'!F254-1</f>
        <v>-8.5795996186844858E-3</v>
      </c>
      <c r="G286" t="e">
        <f>'[1]SCC x Atuacao = Comércio'!G286/'[1]SCC x Atuacao = Comércio'!G254-1</f>
        <v>#DIV/0!</v>
      </c>
      <c r="H286" t="e">
        <f>'[1]SCC x Atuacao = Comércio'!H286/'[1]SCC x Atuacao = Comércio'!H254-1</f>
        <v>#DIV/0!</v>
      </c>
      <c r="I286">
        <f>'[1]SCC x Atuacao = Comércio'!I286/'[1]SCC x Atuacao = Comércio'!I254-1</f>
        <v>-8.54700854700855E-2</v>
      </c>
      <c r="J286" t="e">
        <f>'[1]SCC x Atuacao = Comércio'!J286/'[1]SCC x Atuacao = Comércio'!J254-1</f>
        <v>#DIV/0!</v>
      </c>
      <c r="K286" t="e">
        <f>'[1]SCC x Atuacao = Comércio'!K286/'[1]SCC x Atuacao = Comércio'!K254-1</f>
        <v>#DIV/0!</v>
      </c>
      <c r="L286">
        <f>'[1]SCC x Atuacao = Comércio'!L286/'[1]SCC x Atuacao = Comércio'!L254-1</f>
        <v>-1.5904572564612307E-2</v>
      </c>
    </row>
    <row r="287" spans="1:12" x14ac:dyDescent="0.25">
      <c r="A287" s="1" t="s">
        <v>8</v>
      </c>
      <c r="B287">
        <f>'[1]SCC x Atuacao = Comércio'!B287/'[1]SCC x Atuacao = Comércio'!B255-1</f>
        <v>7.1065989847715727E-2</v>
      </c>
      <c r="C287" t="e">
        <f>'[1]SCC x Atuacao = Comércio'!C287/'[1]SCC x Atuacao = Comércio'!C255-1</f>
        <v>#DIV/0!</v>
      </c>
      <c r="D287" t="e">
        <f>'[1]SCC x Atuacao = Comércio'!D287/'[1]SCC x Atuacao = Comércio'!D255-1</f>
        <v>#DIV/0!</v>
      </c>
      <c r="E287" t="e">
        <f>'[1]SCC x Atuacao = Comércio'!E287/'[1]SCC x Atuacao = Comércio'!E255-1</f>
        <v>#DIV/0!</v>
      </c>
      <c r="F287">
        <f>'[1]SCC x Atuacao = Comércio'!F287/'[1]SCC x Atuacao = Comércio'!F255-1</f>
        <v>4.667444574095736E-3</v>
      </c>
      <c r="G287" t="e">
        <f>'[1]SCC x Atuacao = Comércio'!G287/'[1]SCC x Atuacao = Comércio'!G255-1</f>
        <v>#DIV/0!</v>
      </c>
      <c r="H287" t="e">
        <f>'[1]SCC x Atuacao = Comércio'!H287/'[1]SCC x Atuacao = Comércio'!H255-1</f>
        <v>#DIV/0!</v>
      </c>
      <c r="I287">
        <f>'[1]SCC x Atuacao = Comércio'!I287/'[1]SCC x Atuacao = Comércio'!I255-1</f>
        <v>1.2345679012345734E-2</v>
      </c>
      <c r="J287" t="e">
        <f>'[1]SCC x Atuacao = Comércio'!J287/'[1]SCC x Atuacao = Comércio'!J255-1</f>
        <v>#DIV/0!</v>
      </c>
      <c r="K287" t="e">
        <f>'[1]SCC x Atuacao = Comércio'!K287/'[1]SCC x Atuacao = Comércio'!K255-1</f>
        <v>#DIV/0!</v>
      </c>
      <c r="L287">
        <f>'[1]SCC x Atuacao = Comércio'!L287/'[1]SCC x Atuacao = Comércio'!L255-1</f>
        <v>1.6740088105726914E-2</v>
      </c>
    </row>
    <row r="288" spans="1:12" x14ac:dyDescent="0.25">
      <c r="A288" s="1" t="s">
        <v>7</v>
      </c>
      <c r="B288">
        <f>'[1]SCC x Atuacao = Comércio'!B288/'[1]SCC x Atuacao = Comércio'!B256-1</f>
        <v>1.5492438214680826E-2</v>
      </c>
      <c r="C288" t="e">
        <f>'[1]SCC x Atuacao = Comércio'!C288/'[1]SCC x Atuacao = Comércio'!C256-1</f>
        <v>#DIV/0!</v>
      </c>
      <c r="D288" t="e">
        <f>'[1]SCC x Atuacao = Comércio'!D288/'[1]SCC x Atuacao = Comércio'!D256-1</f>
        <v>#DIV/0!</v>
      </c>
      <c r="E288" t="e">
        <f>'[1]SCC x Atuacao = Comércio'!E288/'[1]SCC x Atuacao = Comércio'!E256-1</f>
        <v>#DIV/0!</v>
      </c>
      <c r="F288">
        <f>'[1]SCC x Atuacao = Comércio'!F288/'[1]SCC x Atuacao = Comércio'!F256-1</f>
        <v>-3.5213230511939031E-2</v>
      </c>
      <c r="G288" t="e">
        <f>'[1]SCC x Atuacao = Comércio'!G288/'[1]SCC x Atuacao = Comércio'!G256-1</f>
        <v>#DIV/0!</v>
      </c>
      <c r="H288" t="e">
        <f>'[1]SCC x Atuacao = Comércio'!H288/'[1]SCC x Atuacao = Comércio'!H256-1</f>
        <v>#DIV/0!</v>
      </c>
      <c r="I288">
        <f>'[1]SCC x Atuacao = Comércio'!I288/'[1]SCC x Atuacao = Comércio'!I256-1</f>
        <v>-6.9543705332600347E-2</v>
      </c>
      <c r="J288" t="e">
        <f>'[1]SCC x Atuacao = Comércio'!J288/'[1]SCC x Atuacao = Comércio'!J256-1</f>
        <v>#DIV/0!</v>
      </c>
      <c r="K288" t="e">
        <f>'[1]SCC x Atuacao = Comércio'!K288/'[1]SCC x Atuacao = Comércio'!K256-1</f>
        <v>#DIV/0!</v>
      </c>
      <c r="L288">
        <f>'[1]SCC x Atuacao = Comércio'!L288/'[1]SCC x Atuacao = Comércio'!L256-1</f>
        <v>-2.6127301105385858E-2</v>
      </c>
    </row>
    <row r="291" spans="1:12" x14ac:dyDescent="0.25">
      <c r="B291" s="1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Atuacao = Comércio'!M69</f>
        <v>11 - Rondônia</v>
      </c>
      <c r="B293">
        <f>'[1]SCC x Atuacao = Comércio'!B293/'[1]SCC x Atuacao = Comércio'!B261-1</f>
        <v>7.8947368421052655E-2</v>
      </c>
      <c r="C293" t="e">
        <f>'[1]SCC x Atuacao = Comércio'!C293/'[1]SCC x Atuacao = Comércio'!C261-1</f>
        <v>#DIV/0!</v>
      </c>
      <c r="D293" t="e">
        <f>'[1]SCC x Atuacao = Comércio'!D293/'[1]SCC x Atuacao = Comércio'!D261-1</f>
        <v>#DIV/0!</v>
      </c>
      <c r="E293" t="e">
        <f>'[1]SCC x Atuacao = Comércio'!E293/'[1]SCC x Atuacao = Comércio'!E261-1</f>
        <v>#DIV/0!</v>
      </c>
      <c r="F293">
        <f>'[1]SCC x Atuacao = Comércio'!F293/'[1]SCC x Atuacao = Comércio'!F261-1</f>
        <v>-4.2372881355932202E-2</v>
      </c>
      <c r="G293" t="e">
        <f>'[1]SCC x Atuacao = Comércio'!G293/'[1]SCC x Atuacao = Comércio'!G261-1</f>
        <v>#DIV/0!</v>
      </c>
      <c r="H293" t="e">
        <f>'[1]SCC x Atuacao = Comércio'!H293/'[1]SCC x Atuacao = Comércio'!H261-1</f>
        <v>#DIV/0!</v>
      </c>
      <c r="I293">
        <f>'[1]SCC x Atuacao = Comércio'!I293/'[1]SCC x Atuacao = Comércio'!I261-1</f>
        <v>3.125E-2</v>
      </c>
      <c r="J293" t="e">
        <f>'[1]SCC x Atuacao = Comércio'!J293/'[1]SCC x Atuacao = Comércio'!J261-1</f>
        <v>#DIV/0!</v>
      </c>
      <c r="K293" t="e">
        <f>'[1]SCC x Atuacao = Comércio'!K293/'[1]SCC x Atuacao = Comércio'!K261-1</f>
        <v>#DIV/0!</v>
      </c>
      <c r="L293">
        <f>'[1]SCC x Atuacao = Comércio'!L293/'[1]SCC x Atuacao = Comércio'!L261-1</f>
        <v>0</v>
      </c>
    </row>
    <row r="294" spans="1:12" x14ac:dyDescent="0.25">
      <c r="A294" s="1" t="s">
        <v>33</v>
      </c>
      <c r="B294">
        <f>'[1]SCC x Atuacao = Comércio'!B294/'[1]SCC x Atuacao = Comércio'!B262-1</f>
        <v>-6.8965517241379337E-2</v>
      </c>
      <c r="C294" t="e">
        <f>'[1]SCC x Atuacao = Comércio'!C294/'[1]SCC x Atuacao = Comércio'!C262-1</f>
        <v>#DIV/0!</v>
      </c>
      <c r="D294" t="e">
        <f>'[1]SCC x Atuacao = Comércio'!D294/'[1]SCC x Atuacao = Comércio'!D262-1</f>
        <v>#DIV/0!</v>
      </c>
      <c r="E294" t="e">
        <f>'[1]SCC x Atuacao = Comércio'!E294/'[1]SCC x Atuacao = Comércio'!E262-1</f>
        <v>#DIV/0!</v>
      </c>
      <c r="F294">
        <f>'[1]SCC x Atuacao = Comércio'!F294/'[1]SCC x Atuacao = Comércio'!F262-1</f>
        <v>-0.12345679012345678</v>
      </c>
      <c r="G294" t="e">
        <f>'[1]SCC x Atuacao = Comércio'!G294/'[1]SCC x Atuacao = Comércio'!G262-1</f>
        <v>#DIV/0!</v>
      </c>
      <c r="H294" t="e">
        <f>'[1]SCC x Atuacao = Comércio'!H294/'[1]SCC x Atuacao = Comércio'!H262-1</f>
        <v>#DIV/0!</v>
      </c>
      <c r="I294">
        <f>'[1]SCC x Atuacao = Comércio'!I294/'[1]SCC x Atuacao = Comércio'!I262-1</f>
        <v>-0.16666666666666663</v>
      </c>
      <c r="J294" t="e">
        <f>'[1]SCC x Atuacao = Comércio'!J294/'[1]SCC x Atuacao = Comércio'!J262-1</f>
        <v>#DIV/0!</v>
      </c>
      <c r="K294" t="e">
        <f>'[1]SCC x Atuacao = Comércio'!K294/'[1]SCC x Atuacao = Comércio'!K262-1</f>
        <v>#DIV/0!</v>
      </c>
      <c r="L294">
        <f>'[1]SCC x Atuacao = Comércio'!L294/'[1]SCC x Atuacao = Comércio'!L262-1</f>
        <v>-0.11206896551724133</v>
      </c>
    </row>
    <row r="295" spans="1:12" x14ac:dyDescent="0.25">
      <c r="A295" s="1" t="s">
        <v>32</v>
      </c>
      <c r="B295">
        <f>'[1]SCC x Atuacao = Comércio'!B295/'[1]SCC x Atuacao = Comércio'!B263-1</f>
        <v>-8.2191780821917804E-2</v>
      </c>
      <c r="C295" t="e">
        <f>'[1]SCC x Atuacao = Comércio'!C295/'[1]SCC x Atuacao = Comércio'!C263-1</f>
        <v>#DIV/0!</v>
      </c>
      <c r="D295" t="e">
        <f>'[1]SCC x Atuacao = Comércio'!D295/'[1]SCC x Atuacao = Comércio'!D263-1</f>
        <v>#DIV/0!</v>
      </c>
      <c r="E295" t="e">
        <f>'[1]SCC x Atuacao = Comércio'!E295/'[1]SCC x Atuacao = Comércio'!E263-1</f>
        <v>#DIV/0!</v>
      </c>
      <c r="F295">
        <f>'[1]SCC x Atuacao = Comércio'!F295/'[1]SCC x Atuacao = Comércio'!F263-1</f>
        <v>-1.6666666666666718E-2</v>
      </c>
      <c r="G295" t="e">
        <f>'[1]SCC x Atuacao = Comércio'!G295/'[1]SCC x Atuacao = Comércio'!G263-1</f>
        <v>#DIV/0!</v>
      </c>
      <c r="H295" t="e">
        <f>'[1]SCC x Atuacao = Comércio'!H295/'[1]SCC x Atuacao = Comércio'!H263-1</f>
        <v>#DIV/0!</v>
      </c>
      <c r="I295">
        <f>'[1]SCC x Atuacao = Comércio'!I295/'[1]SCC x Atuacao = Comércio'!I263-1</f>
        <v>-7.999999999999996E-2</v>
      </c>
      <c r="J295" t="e">
        <f>'[1]SCC x Atuacao = Comércio'!J295/'[1]SCC x Atuacao = Comércio'!J263-1</f>
        <v>#DIV/0!</v>
      </c>
      <c r="K295" t="e">
        <f>'[1]SCC x Atuacao = Comércio'!K295/'[1]SCC x Atuacao = Comércio'!K263-1</f>
        <v>#DIV/0!</v>
      </c>
      <c r="L295">
        <f>'[1]SCC x Atuacao = Comércio'!L295/'[1]SCC x Atuacao = Comércio'!L263-1</f>
        <v>-4.0339702760084917E-2</v>
      </c>
    </row>
    <row r="296" spans="1:12" x14ac:dyDescent="0.25">
      <c r="A296" s="1" t="s">
        <v>31</v>
      </c>
      <c r="B296">
        <f>'[1]SCC x Atuacao = Comércio'!B296/'[1]SCC x Atuacao = Comércio'!B264-1</f>
        <v>-4.166666666666663E-2</v>
      </c>
      <c r="C296" t="e">
        <f>'[1]SCC x Atuacao = Comércio'!C296/'[1]SCC x Atuacao = Comércio'!C264-1</f>
        <v>#DIV/0!</v>
      </c>
      <c r="D296" t="e">
        <f>'[1]SCC x Atuacao = Comércio'!D296/'[1]SCC x Atuacao = Comércio'!D264-1</f>
        <v>#DIV/0!</v>
      </c>
      <c r="E296" t="e">
        <f>'[1]SCC x Atuacao = Comércio'!E296/'[1]SCC x Atuacao = Comércio'!E264-1</f>
        <v>#DIV/0!</v>
      </c>
      <c r="F296">
        <f>'[1]SCC x Atuacao = Comércio'!F296/'[1]SCC x Atuacao = Comércio'!F264-1</f>
        <v>-0.1558441558441559</v>
      </c>
      <c r="G296" t="e">
        <f>'[1]SCC x Atuacao = Comércio'!G296/'[1]SCC x Atuacao = Comércio'!G264-1</f>
        <v>#DIV/0!</v>
      </c>
      <c r="H296" t="e">
        <f>'[1]SCC x Atuacao = Comércio'!H296/'[1]SCC x Atuacao = Comércio'!H264-1</f>
        <v>#DIV/0!</v>
      </c>
      <c r="I296">
        <f>'[1]SCC x Atuacao = Comércio'!I296/'[1]SCC x Atuacao = Comércio'!I264-1</f>
        <v>0.125</v>
      </c>
      <c r="J296" t="e">
        <f>'[1]SCC x Atuacao = Comércio'!J296/'[1]SCC x Atuacao = Comércio'!J264-1</f>
        <v>#DIV/0!</v>
      </c>
      <c r="K296" t="e">
        <f>'[1]SCC x Atuacao = Comércio'!K296/'[1]SCC x Atuacao = Comércio'!K264-1</f>
        <v>#DIV/0!</v>
      </c>
      <c r="L296">
        <f>'[1]SCC x Atuacao = Comércio'!L296/'[1]SCC x Atuacao = Comércio'!L264-1</f>
        <v>-0.11009174311926606</v>
      </c>
    </row>
    <row r="297" spans="1:12" x14ac:dyDescent="0.25">
      <c r="A297" s="1" t="s">
        <v>30</v>
      </c>
      <c r="B297">
        <f>'[1]SCC x Atuacao = Comércio'!B297/'[1]SCC x Atuacao = Comércio'!B265-1</f>
        <v>-9.3959731543624136E-2</v>
      </c>
      <c r="C297" t="e">
        <f>'[1]SCC x Atuacao = Comércio'!C297/'[1]SCC x Atuacao = Comércio'!C265-1</f>
        <v>#DIV/0!</v>
      </c>
      <c r="D297" t="e">
        <f>'[1]SCC x Atuacao = Comércio'!D297/'[1]SCC x Atuacao = Comércio'!D265-1</f>
        <v>#DIV/0!</v>
      </c>
      <c r="E297" t="e">
        <f>'[1]SCC x Atuacao = Comércio'!E297/'[1]SCC x Atuacao = Comércio'!E265-1</f>
        <v>#DIV/0!</v>
      </c>
      <c r="F297">
        <f>'[1]SCC x Atuacao = Comércio'!F297/'[1]SCC x Atuacao = Comércio'!F265-1</f>
        <v>-2.1442495126705707E-2</v>
      </c>
      <c r="G297" t="e">
        <f>'[1]SCC x Atuacao = Comércio'!G297/'[1]SCC x Atuacao = Comércio'!G265-1</f>
        <v>#DIV/0!</v>
      </c>
      <c r="H297" t="e">
        <f>'[1]SCC x Atuacao = Comércio'!H297/'[1]SCC x Atuacao = Comércio'!H265-1</f>
        <v>#DIV/0!</v>
      </c>
      <c r="I297">
        <f>'[1]SCC x Atuacao = Comércio'!I297/'[1]SCC x Atuacao = Comércio'!I265-1</f>
        <v>-0.14035087719298245</v>
      </c>
      <c r="J297" t="e">
        <f>'[1]SCC x Atuacao = Comércio'!J297/'[1]SCC x Atuacao = Comércio'!J265-1</f>
        <v>#DIV/0!</v>
      </c>
      <c r="K297" t="e">
        <f>'[1]SCC x Atuacao = Comércio'!K297/'[1]SCC x Atuacao = Comércio'!K265-1</f>
        <v>#DIV/0!</v>
      </c>
      <c r="L297">
        <f>'[1]SCC x Atuacao = Comércio'!L297/'[1]SCC x Atuacao = Comércio'!L265-1</f>
        <v>-4.5897079276773334E-2</v>
      </c>
    </row>
    <row r="298" spans="1:12" x14ac:dyDescent="0.25">
      <c r="A298" s="1" t="s">
        <v>29</v>
      </c>
      <c r="B298">
        <f>'[1]SCC x Atuacao = Comércio'!B298/'[1]SCC x Atuacao = Comércio'!B266-1</f>
        <v>-7.6923076923076872E-2</v>
      </c>
      <c r="C298" t="e">
        <f>'[1]SCC x Atuacao = Comércio'!C298/'[1]SCC x Atuacao = Comércio'!C266-1</f>
        <v>#DIV/0!</v>
      </c>
      <c r="D298" t="e">
        <f>'[1]SCC x Atuacao = Comércio'!D298/'[1]SCC x Atuacao = Comércio'!D266-1</f>
        <v>#DIV/0!</v>
      </c>
      <c r="E298" t="e">
        <f>'[1]SCC x Atuacao = Comércio'!E298/'[1]SCC x Atuacao = Comércio'!E266-1</f>
        <v>#DIV/0!</v>
      </c>
      <c r="F298">
        <f>'[1]SCC x Atuacao = Comércio'!F298/'[1]SCC x Atuacao = Comércio'!F266-1</f>
        <v>-7.7922077922077948E-2</v>
      </c>
      <c r="G298" t="e">
        <f>'[1]SCC x Atuacao = Comércio'!G298/'[1]SCC x Atuacao = Comércio'!G266-1</f>
        <v>#DIV/0!</v>
      </c>
      <c r="H298" t="e">
        <f>'[1]SCC x Atuacao = Comércio'!H298/'[1]SCC x Atuacao = Comércio'!H266-1</f>
        <v>#DIV/0!</v>
      </c>
      <c r="I298">
        <f>'[1]SCC x Atuacao = Comércio'!I298/'[1]SCC x Atuacao = Comércio'!I266-1</f>
        <v>0.66666666666666674</v>
      </c>
      <c r="J298" t="e">
        <f>'[1]SCC x Atuacao = Comércio'!J298/'[1]SCC x Atuacao = Comércio'!J266-1</f>
        <v>#DIV/0!</v>
      </c>
      <c r="K298" t="e">
        <f>'[1]SCC x Atuacao = Comércio'!K298/'[1]SCC x Atuacao = Comércio'!K266-1</f>
        <v>#DIV/0!</v>
      </c>
      <c r="L298">
        <f>'[1]SCC x Atuacao = Comércio'!L298/'[1]SCC x Atuacao = Comércio'!L266-1</f>
        <v>-5.6603773584905648E-2</v>
      </c>
    </row>
    <row r="299" spans="1:12" x14ac:dyDescent="0.25">
      <c r="A299" s="1" t="s">
        <v>28</v>
      </c>
      <c r="B299">
        <f>'[1]SCC x Atuacao = Comércio'!B299/'[1]SCC x Atuacao = Comércio'!B267-1</f>
        <v>0.14285714285714279</v>
      </c>
      <c r="C299" t="e">
        <f>'[1]SCC x Atuacao = Comércio'!C299/'[1]SCC x Atuacao = Comércio'!C267-1</f>
        <v>#DIV/0!</v>
      </c>
      <c r="D299" t="e">
        <f>'[1]SCC x Atuacao = Comércio'!D299/'[1]SCC x Atuacao = Comércio'!D267-1</f>
        <v>#DIV/0!</v>
      </c>
      <c r="E299" t="e">
        <f>'[1]SCC x Atuacao = Comércio'!E299/'[1]SCC x Atuacao = Comércio'!E267-1</f>
        <v>#DIV/0!</v>
      </c>
      <c r="F299">
        <f>'[1]SCC x Atuacao = Comércio'!F299/'[1]SCC x Atuacao = Comércio'!F267-1</f>
        <v>-5.9602649006622488E-2</v>
      </c>
      <c r="G299" t="e">
        <f>'[1]SCC x Atuacao = Comércio'!G299/'[1]SCC x Atuacao = Comércio'!G267-1</f>
        <v>#DIV/0!</v>
      </c>
      <c r="H299" t="e">
        <f>'[1]SCC x Atuacao = Comércio'!H299/'[1]SCC x Atuacao = Comércio'!H267-1</f>
        <v>#DIV/0!</v>
      </c>
      <c r="I299">
        <f>'[1]SCC x Atuacao = Comércio'!I299/'[1]SCC x Atuacao = Comércio'!I267-1</f>
        <v>-5.8823529411764719E-2</v>
      </c>
      <c r="J299" t="e">
        <f>'[1]SCC x Atuacao = Comércio'!J299/'[1]SCC x Atuacao = Comércio'!J267-1</f>
        <v>#DIV/0!</v>
      </c>
      <c r="K299" t="e">
        <f>'[1]SCC x Atuacao = Comércio'!K299/'[1]SCC x Atuacao = Comércio'!K267-1</f>
        <v>#DIV/0!</v>
      </c>
      <c r="L299">
        <f>'[1]SCC x Atuacao = Comércio'!L299/'[1]SCC x Atuacao = Comércio'!L267-1</f>
        <v>-3.0612244897959218E-2</v>
      </c>
    </row>
    <row r="300" spans="1:12" x14ac:dyDescent="0.25">
      <c r="A300" s="1" t="s">
        <v>27</v>
      </c>
      <c r="B300">
        <f>'[1]SCC x Atuacao = Comércio'!B300/'[1]SCC x Atuacao = Comércio'!B268-1</f>
        <v>-6.6176470588235281E-2</v>
      </c>
      <c r="C300" t="e">
        <f>'[1]SCC x Atuacao = Comércio'!C300/'[1]SCC x Atuacao = Comércio'!C268-1</f>
        <v>#DIV/0!</v>
      </c>
      <c r="D300" t="e">
        <f>'[1]SCC x Atuacao = Comércio'!D300/'[1]SCC x Atuacao = Comércio'!D268-1</f>
        <v>#DIV/0!</v>
      </c>
      <c r="E300" t="e">
        <f>'[1]SCC x Atuacao = Comércio'!E300/'[1]SCC x Atuacao = Comércio'!E268-1</f>
        <v>#DIV/0!</v>
      </c>
      <c r="F300">
        <f>'[1]SCC x Atuacao = Comércio'!F300/'[1]SCC x Atuacao = Comércio'!F268-1</f>
        <v>-3.3898305084745783E-2</v>
      </c>
      <c r="G300" t="e">
        <f>'[1]SCC x Atuacao = Comércio'!G300/'[1]SCC x Atuacao = Comércio'!G268-1</f>
        <v>#DIV/0!</v>
      </c>
      <c r="H300" t="e">
        <f>'[1]SCC x Atuacao = Comércio'!H300/'[1]SCC x Atuacao = Comércio'!H268-1</f>
        <v>#DIV/0!</v>
      </c>
      <c r="I300">
        <f>'[1]SCC x Atuacao = Comércio'!I300/'[1]SCC x Atuacao = Comércio'!I268-1</f>
        <v>-0.12765957446808507</v>
      </c>
      <c r="J300" t="e">
        <f>'[1]SCC x Atuacao = Comércio'!J300/'[1]SCC x Atuacao = Comércio'!J268-1</f>
        <v>#DIV/0!</v>
      </c>
      <c r="K300" t="e">
        <f>'[1]SCC x Atuacao = Comércio'!K300/'[1]SCC x Atuacao = Comércio'!K268-1</f>
        <v>#DIV/0!</v>
      </c>
      <c r="L300">
        <f>'[1]SCC x Atuacao = Comércio'!L300/'[1]SCC x Atuacao = Comércio'!L268-1</f>
        <v>-4.7328244274809195E-2</v>
      </c>
    </row>
    <row r="301" spans="1:12" x14ac:dyDescent="0.25">
      <c r="A301" s="1" t="s">
        <v>26</v>
      </c>
      <c r="B301">
        <f>'[1]SCC x Atuacao = Comércio'!B301/'[1]SCC x Atuacao = Comércio'!B269-1</f>
        <v>4.6153846153846212E-2</v>
      </c>
      <c r="C301" t="e">
        <f>'[1]SCC x Atuacao = Comércio'!C301/'[1]SCC x Atuacao = Comércio'!C269-1</f>
        <v>#DIV/0!</v>
      </c>
      <c r="D301" t="e">
        <f>'[1]SCC x Atuacao = Comércio'!D301/'[1]SCC x Atuacao = Comércio'!D269-1</f>
        <v>#DIV/0!</v>
      </c>
      <c r="E301" t="e">
        <f>'[1]SCC x Atuacao = Comércio'!E301/'[1]SCC x Atuacao = Comércio'!E269-1</f>
        <v>#DIV/0!</v>
      </c>
      <c r="F301">
        <f>'[1]SCC x Atuacao = Comércio'!F301/'[1]SCC x Atuacao = Comércio'!F269-1</f>
        <v>-7.4906367041198685E-3</v>
      </c>
      <c r="G301" t="e">
        <f>'[1]SCC x Atuacao = Comércio'!G301/'[1]SCC x Atuacao = Comércio'!G269-1</f>
        <v>#DIV/0!</v>
      </c>
      <c r="H301" t="e">
        <f>'[1]SCC x Atuacao = Comércio'!H301/'[1]SCC x Atuacao = Comércio'!H269-1</f>
        <v>#DIV/0!</v>
      </c>
      <c r="I301">
        <f>'[1]SCC x Atuacao = Comércio'!I301/'[1]SCC x Atuacao = Comércio'!I269-1</f>
        <v>-6.6666666666666652E-2</v>
      </c>
      <c r="J301" t="e">
        <f>'[1]SCC x Atuacao = Comércio'!J301/'[1]SCC x Atuacao = Comércio'!J269-1</f>
        <v>#DIV/0!</v>
      </c>
      <c r="K301" t="e">
        <f>'[1]SCC x Atuacao = Comércio'!K301/'[1]SCC x Atuacao = Comércio'!K269-1</f>
        <v>#DIV/0!</v>
      </c>
      <c r="L301">
        <f>'[1]SCC x Atuacao = Comércio'!L301/'[1]SCC x Atuacao = Comércio'!L269-1</f>
        <v>4.6838407494145251E-3</v>
      </c>
    </row>
    <row r="302" spans="1:12" x14ac:dyDescent="0.25">
      <c r="A302" s="1" t="s">
        <v>25</v>
      </c>
      <c r="B302">
        <f>'[1]SCC x Atuacao = Comércio'!B302/'[1]SCC x Atuacao = Comércio'!B270-1</f>
        <v>-6.6666666666667096E-3</v>
      </c>
      <c r="C302" t="e">
        <f>'[1]SCC x Atuacao = Comércio'!C302/'[1]SCC x Atuacao = Comércio'!C270-1</f>
        <v>#DIV/0!</v>
      </c>
      <c r="D302" t="e">
        <f>'[1]SCC x Atuacao = Comércio'!D302/'[1]SCC x Atuacao = Comércio'!D270-1</f>
        <v>#DIV/0!</v>
      </c>
      <c r="E302" t="e">
        <f>'[1]SCC x Atuacao = Comércio'!E302/'[1]SCC x Atuacao = Comércio'!E270-1</f>
        <v>#DIV/0!</v>
      </c>
      <c r="F302">
        <f>'[1]SCC x Atuacao = Comércio'!F302/'[1]SCC x Atuacao = Comércio'!F270-1</f>
        <v>-6.077981651376152E-2</v>
      </c>
      <c r="G302" t="e">
        <f>'[1]SCC x Atuacao = Comércio'!G302/'[1]SCC x Atuacao = Comércio'!G270-1</f>
        <v>#DIV/0!</v>
      </c>
      <c r="H302" t="e">
        <f>'[1]SCC x Atuacao = Comércio'!H302/'[1]SCC x Atuacao = Comércio'!H270-1</f>
        <v>#DIV/0!</v>
      </c>
      <c r="I302">
        <f>'[1]SCC x Atuacao = Comércio'!I302/'[1]SCC x Atuacao = Comércio'!I270-1</f>
        <v>-6.5217391304347783E-2</v>
      </c>
      <c r="J302" t="e">
        <f>'[1]SCC x Atuacao = Comércio'!J302/'[1]SCC x Atuacao = Comércio'!J270-1</f>
        <v>#DIV/0!</v>
      </c>
      <c r="K302" t="e">
        <f>'[1]SCC x Atuacao = Comércio'!K302/'[1]SCC x Atuacao = Comércio'!K270-1</f>
        <v>#DIV/0!</v>
      </c>
      <c r="L302">
        <f>'[1]SCC x Atuacao = Comércio'!L302/'[1]SCC x Atuacao = Comércio'!L270-1</f>
        <v>-4.8259493670886111E-2</v>
      </c>
    </row>
    <row r="303" spans="1:12" x14ac:dyDescent="0.25">
      <c r="A303" s="1" t="s">
        <v>24</v>
      </c>
      <c r="B303">
        <f>'[1]SCC x Atuacao = Comércio'!B303/'[1]SCC x Atuacao = Comércio'!B271-1</f>
        <v>0.10655737704918034</v>
      </c>
      <c r="C303" t="e">
        <f>'[1]SCC x Atuacao = Comércio'!C303/'[1]SCC x Atuacao = Comércio'!C271-1</f>
        <v>#DIV/0!</v>
      </c>
      <c r="D303" t="e">
        <f>'[1]SCC x Atuacao = Comércio'!D303/'[1]SCC x Atuacao = Comércio'!D271-1</f>
        <v>#DIV/0!</v>
      </c>
      <c r="E303" t="e">
        <f>'[1]SCC x Atuacao = Comércio'!E303/'[1]SCC x Atuacao = Comércio'!E271-1</f>
        <v>#DIV/0!</v>
      </c>
      <c r="F303">
        <f>'[1]SCC x Atuacao = Comércio'!F303/'[1]SCC x Atuacao = Comércio'!F271-1</f>
        <v>-7.0987654320987637E-2</v>
      </c>
      <c r="G303" t="e">
        <f>'[1]SCC x Atuacao = Comércio'!G303/'[1]SCC x Atuacao = Comércio'!G271-1</f>
        <v>#DIV/0!</v>
      </c>
      <c r="H303" t="e">
        <f>'[1]SCC x Atuacao = Comércio'!H303/'[1]SCC x Atuacao = Comércio'!H271-1</f>
        <v>#DIV/0!</v>
      </c>
      <c r="I303">
        <f>'[1]SCC x Atuacao = Comércio'!I303/'[1]SCC x Atuacao = Comércio'!I271-1</f>
        <v>-7.1428571428571397E-2</v>
      </c>
      <c r="J303" t="e">
        <f>'[1]SCC x Atuacao = Comércio'!J303/'[1]SCC x Atuacao = Comércio'!J271-1</f>
        <v>#DIV/0!</v>
      </c>
      <c r="K303" t="e">
        <f>'[1]SCC x Atuacao = Comércio'!K303/'[1]SCC x Atuacao = Comércio'!K271-1</f>
        <v>#DIV/0!</v>
      </c>
      <c r="L303">
        <f>'[1]SCC x Atuacao = Comércio'!L303/'[1]SCC x Atuacao = Comércio'!L271-1</f>
        <v>-2.6639344262295084E-2</v>
      </c>
    </row>
    <row r="304" spans="1:12" x14ac:dyDescent="0.25">
      <c r="A304" s="1" t="s">
        <v>23</v>
      </c>
      <c r="B304">
        <f>'[1]SCC x Atuacao = Comércio'!B304/'[1]SCC x Atuacao = Comércio'!B272-1</f>
        <v>1.6393442622950838E-2</v>
      </c>
      <c r="C304" t="e">
        <f>'[1]SCC x Atuacao = Comércio'!C304/'[1]SCC x Atuacao = Comércio'!C272-1</f>
        <v>#DIV/0!</v>
      </c>
      <c r="D304" t="e">
        <f>'[1]SCC x Atuacao = Comércio'!D304/'[1]SCC x Atuacao = Comércio'!D272-1</f>
        <v>#DIV/0!</v>
      </c>
      <c r="E304" t="e">
        <f>'[1]SCC x Atuacao = Comércio'!E304/'[1]SCC x Atuacao = Comércio'!E272-1</f>
        <v>#DIV/0!</v>
      </c>
      <c r="F304">
        <f>'[1]SCC x Atuacao = Comércio'!F304/'[1]SCC x Atuacao = Comércio'!F272-1</f>
        <v>-6.4846416382252525E-2</v>
      </c>
      <c r="G304" t="e">
        <f>'[1]SCC x Atuacao = Comércio'!G304/'[1]SCC x Atuacao = Comércio'!G272-1</f>
        <v>#DIV/0!</v>
      </c>
      <c r="H304" t="e">
        <f>'[1]SCC x Atuacao = Comércio'!H304/'[1]SCC x Atuacao = Comércio'!H272-1</f>
        <v>#DIV/0!</v>
      </c>
      <c r="I304">
        <f>'[1]SCC x Atuacao = Comércio'!I304/'[1]SCC x Atuacao = Comércio'!I272-1</f>
        <v>-0.17241379310344829</v>
      </c>
      <c r="J304" t="e">
        <f>'[1]SCC x Atuacao = Comércio'!J304/'[1]SCC x Atuacao = Comércio'!J272-1</f>
        <v>#DIV/0!</v>
      </c>
      <c r="K304" t="e">
        <f>'[1]SCC x Atuacao = Comércio'!K304/'[1]SCC x Atuacao = Comércio'!K272-1</f>
        <v>#DIV/0!</v>
      </c>
      <c r="L304">
        <f>'[1]SCC x Atuacao = Comércio'!L304/'[1]SCC x Atuacao = Comércio'!L272-1</f>
        <v>-4.9549549549549599E-2</v>
      </c>
    </row>
    <row r="305" spans="1:12" x14ac:dyDescent="0.25">
      <c r="A305" s="1" t="s">
        <v>22</v>
      </c>
      <c r="B305">
        <f>'[1]SCC x Atuacao = Comércio'!B305/'[1]SCC x Atuacao = Comércio'!B273-1</f>
        <v>1.379310344827589E-2</v>
      </c>
      <c r="C305" t="e">
        <f>'[1]SCC x Atuacao = Comércio'!C305/'[1]SCC x Atuacao = Comércio'!C273-1</f>
        <v>#DIV/0!</v>
      </c>
      <c r="D305" t="e">
        <f>'[1]SCC x Atuacao = Comércio'!D305/'[1]SCC x Atuacao = Comércio'!D273-1</f>
        <v>#DIV/0!</v>
      </c>
      <c r="E305" t="e">
        <f>'[1]SCC x Atuacao = Comércio'!E305/'[1]SCC x Atuacao = Comércio'!E273-1</f>
        <v>#DIV/0!</v>
      </c>
      <c r="F305">
        <f>'[1]SCC x Atuacao = Comércio'!F305/'[1]SCC x Atuacao = Comércio'!F273-1</f>
        <v>-6.5022421524663643E-2</v>
      </c>
      <c r="G305" t="e">
        <f>'[1]SCC x Atuacao = Comércio'!G305/'[1]SCC x Atuacao = Comércio'!G273-1</f>
        <v>#DIV/0!</v>
      </c>
      <c r="H305" t="e">
        <f>'[1]SCC x Atuacao = Comércio'!H305/'[1]SCC x Atuacao = Comércio'!H273-1</f>
        <v>#DIV/0!</v>
      </c>
      <c r="I305">
        <f>'[1]SCC x Atuacao = Comércio'!I305/'[1]SCC x Atuacao = Comércio'!I273-1</f>
        <v>-9.8039215686274495E-2</v>
      </c>
      <c r="J305" t="e">
        <f>'[1]SCC x Atuacao = Comércio'!J305/'[1]SCC x Atuacao = Comércio'!J273-1</f>
        <v>#DIV/0!</v>
      </c>
      <c r="K305" t="e">
        <f>'[1]SCC x Atuacao = Comércio'!K305/'[1]SCC x Atuacao = Comércio'!K273-1</f>
        <v>#DIV/0!</v>
      </c>
      <c r="L305">
        <f>'[1]SCC x Atuacao = Comércio'!L305/'[1]SCC x Atuacao = Comércio'!L273-1</f>
        <v>-4.9844236760124616E-2</v>
      </c>
    </row>
    <row r="306" spans="1:12" x14ac:dyDescent="0.25">
      <c r="A306" s="1" t="s">
        <v>21</v>
      </c>
      <c r="B306">
        <f>'[1]SCC x Atuacao = Comércio'!B306/'[1]SCC x Atuacao = Comércio'!B274-1</f>
        <v>0.1212121212121211</v>
      </c>
      <c r="C306" t="e">
        <f>'[1]SCC x Atuacao = Comércio'!C306/'[1]SCC x Atuacao = Comércio'!C274-1</f>
        <v>#DIV/0!</v>
      </c>
      <c r="D306" t="e">
        <f>'[1]SCC x Atuacao = Comércio'!D306/'[1]SCC x Atuacao = Comércio'!D274-1</f>
        <v>#DIV/0!</v>
      </c>
      <c r="E306" t="e">
        <f>'[1]SCC x Atuacao = Comércio'!E306/'[1]SCC x Atuacao = Comércio'!E274-1</f>
        <v>#DIV/0!</v>
      </c>
      <c r="F306">
        <f>'[1]SCC x Atuacao = Comércio'!F306/'[1]SCC x Atuacao = Comércio'!F274-1</f>
        <v>-6.8965517241379337E-2</v>
      </c>
      <c r="G306" t="e">
        <f>'[1]SCC x Atuacao = Comércio'!G306/'[1]SCC x Atuacao = Comércio'!G274-1</f>
        <v>#DIV/0!</v>
      </c>
      <c r="H306" t="e">
        <f>'[1]SCC x Atuacao = Comércio'!H306/'[1]SCC x Atuacao = Comércio'!H274-1</f>
        <v>#DIV/0!</v>
      </c>
      <c r="I306">
        <f>'[1]SCC x Atuacao = Comércio'!I306/'[1]SCC x Atuacao = Comércio'!I274-1</f>
        <v>-0.13793103448275867</v>
      </c>
      <c r="J306" t="e">
        <f>'[1]SCC x Atuacao = Comércio'!J306/'[1]SCC x Atuacao = Comércio'!J274-1</f>
        <v>#DIV/0!</v>
      </c>
      <c r="K306" t="e">
        <f>'[1]SCC x Atuacao = Comércio'!K306/'[1]SCC x Atuacao = Comércio'!K274-1</f>
        <v>#DIV/0!</v>
      </c>
      <c r="L306">
        <f>'[1]SCC x Atuacao = Comércio'!L306/'[1]SCC x Atuacao = Comércio'!L274-1</f>
        <v>-4.1558441558441572E-2</v>
      </c>
    </row>
    <row r="307" spans="1:12" x14ac:dyDescent="0.25">
      <c r="A307" s="1" t="s">
        <v>20</v>
      </c>
      <c r="B307">
        <f>'[1]SCC x Atuacao = Comércio'!B307/'[1]SCC x Atuacao = Comércio'!B275-1</f>
        <v>-6.3829787234042534E-2</v>
      </c>
      <c r="C307" t="e">
        <f>'[1]SCC x Atuacao = Comércio'!C307/'[1]SCC x Atuacao = Comércio'!C275-1</f>
        <v>#DIV/0!</v>
      </c>
      <c r="D307" t="e">
        <f>'[1]SCC x Atuacao = Comércio'!D307/'[1]SCC x Atuacao = Comércio'!D275-1</f>
        <v>#DIV/0!</v>
      </c>
      <c r="E307" t="e">
        <f>'[1]SCC x Atuacao = Comércio'!E307/'[1]SCC x Atuacao = Comércio'!E275-1</f>
        <v>#DIV/0!</v>
      </c>
      <c r="F307">
        <f>'[1]SCC x Atuacao = Comércio'!F307/'[1]SCC x Atuacao = Comércio'!F275-1</f>
        <v>-4.9549549549549599E-2</v>
      </c>
      <c r="G307" t="e">
        <f>'[1]SCC x Atuacao = Comércio'!G307/'[1]SCC x Atuacao = Comércio'!G275-1</f>
        <v>#DIV/0!</v>
      </c>
      <c r="H307" t="e">
        <f>'[1]SCC x Atuacao = Comércio'!H307/'[1]SCC x Atuacao = Comércio'!H275-1</f>
        <v>#DIV/0!</v>
      </c>
      <c r="I307">
        <f>'[1]SCC x Atuacao = Comércio'!I307/'[1]SCC x Atuacao = Comércio'!I275-1</f>
        <v>0</v>
      </c>
      <c r="J307" t="e">
        <f>'[1]SCC x Atuacao = Comércio'!J307/'[1]SCC x Atuacao = Comércio'!J275-1</f>
        <v>#DIV/0!</v>
      </c>
      <c r="K307" t="e">
        <f>'[1]SCC x Atuacao = Comércio'!K307/'[1]SCC x Atuacao = Comércio'!K275-1</f>
        <v>#DIV/0!</v>
      </c>
      <c r="L307">
        <f>'[1]SCC x Atuacao = Comércio'!L307/'[1]SCC x Atuacao = Comércio'!L275-1</f>
        <v>-5.1829268292682973E-2</v>
      </c>
    </row>
    <row r="308" spans="1:12" x14ac:dyDescent="0.25">
      <c r="A308" s="1" t="s">
        <v>19</v>
      </c>
      <c r="B308">
        <f>'[1]SCC x Atuacao = Comércio'!B308/'[1]SCC x Atuacao = Comércio'!B276-1</f>
        <v>-5.6338028169014009E-3</v>
      </c>
      <c r="C308" t="e">
        <f>'[1]SCC x Atuacao = Comércio'!C308/'[1]SCC x Atuacao = Comércio'!C276-1</f>
        <v>#DIV/0!</v>
      </c>
      <c r="D308" t="e">
        <f>'[1]SCC x Atuacao = Comércio'!D308/'[1]SCC x Atuacao = Comércio'!D276-1</f>
        <v>#DIV/0!</v>
      </c>
      <c r="E308" t="e">
        <f>'[1]SCC x Atuacao = Comércio'!E308/'[1]SCC x Atuacao = Comércio'!E276-1</f>
        <v>#DIV/0!</v>
      </c>
      <c r="F308">
        <f>'[1]SCC x Atuacao = Comércio'!F308/'[1]SCC x Atuacao = Comércio'!F276-1</f>
        <v>-4.1106128550074783E-2</v>
      </c>
      <c r="G308" t="e">
        <f>'[1]SCC x Atuacao = Comércio'!G308/'[1]SCC x Atuacao = Comércio'!G276-1</f>
        <v>#DIV/0!</v>
      </c>
      <c r="H308" t="e">
        <f>'[1]SCC x Atuacao = Comércio'!H308/'[1]SCC x Atuacao = Comércio'!H276-1</f>
        <v>#DIV/0!</v>
      </c>
      <c r="I308">
        <f>'[1]SCC x Atuacao = Comércio'!I308/'[1]SCC x Atuacao = Comércio'!I276-1</f>
        <v>-3.4482758620689613E-2</v>
      </c>
      <c r="J308" t="e">
        <f>'[1]SCC x Atuacao = Comércio'!J308/'[1]SCC x Atuacao = Comércio'!J276-1</f>
        <v>#DIV/0!</v>
      </c>
      <c r="K308" t="e">
        <f>'[1]SCC x Atuacao = Comércio'!K308/'[1]SCC x Atuacao = Comércio'!K276-1</f>
        <v>#DIV/0!</v>
      </c>
      <c r="L308">
        <f>'[1]SCC x Atuacao = Comércio'!L308/'[1]SCC x Atuacao = Comércio'!L276-1</f>
        <v>-3.374397429030529E-2</v>
      </c>
    </row>
    <row r="309" spans="1:12" x14ac:dyDescent="0.25">
      <c r="A309" s="1" t="s">
        <v>18</v>
      </c>
      <c r="B309">
        <f>'[1]SCC x Atuacao = Comércio'!B309/'[1]SCC x Atuacao = Comércio'!B277-1</f>
        <v>-2.877697841726623E-2</v>
      </c>
      <c r="C309" t="e">
        <f>'[1]SCC x Atuacao = Comércio'!C309/'[1]SCC x Atuacao = Comércio'!C277-1</f>
        <v>#DIV/0!</v>
      </c>
      <c r="D309" t="e">
        <f>'[1]SCC x Atuacao = Comércio'!D309/'[1]SCC x Atuacao = Comércio'!D277-1</f>
        <v>#DIV/0!</v>
      </c>
      <c r="E309" t="e">
        <f>'[1]SCC x Atuacao = Comércio'!E309/'[1]SCC x Atuacao = Comércio'!E277-1</f>
        <v>#DIV/0!</v>
      </c>
      <c r="F309">
        <f>'[1]SCC x Atuacao = Comércio'!F309/'[1]SCC x Atuacao = Comércio'!F277-1</f>
        <v>-6.4794215795328181E-2</v>
      </c>
      <c r="G309" t="e">
        <f>'[1]SCC x Atuacao = Comércio'!G309/'[1]SCC x Atuacao = Comércio'!G277-1</f>
        <v>#DIV/0!</v>
      </c>
      <c r="H309" t="e">
        <f>'[1]SCC x Atuacao = Comércio'!H309/'[1]SCC x Atuacao = Comércio'!H277-1</f>
        <v>#DIV/0!</v>
      </c>
      <c r="I309">
        <f>'[1]SCC x Atuacao = Comércio'!I309/'[1]SCC x Atuacao = Comércio'!I277-1</f>
        <v>-6.3775510204081676E-2</v>
      </c>
      <c r="J309" t="e">
        <f>'[1]SCC x Atuacao = Comércio'!J309/'[1]SCC x Atuacao = Comércio'!J277-1</f>
        <v>#DIV/0!</v>
      </c>
      <c r="K309" t="e">
        <f>'[1]SCC x Atuacao = Comércio'!K309/'[1]SCC x Atuacao = Comércio'!K277-1</f>
        <v>#DIV/0!</v>
      </c>
      <c r="L309">
        <f>'[1]SCC x Atuacao = Comércio'!L309/'[1]SCC x Atuacao = Comércio'!L277-1</f>
        <v>-5.6862745098039236E-2</v>
      </c>
    </row>
    <row r="310" spans="1:12" x14ac:dyDescent="0.25">
      <c r="A310" s="1" t="s">
        <v>17</v>
      </c>
      <c r="B310">
        <f>'[1]SCC x Atuacao = Comércio'!B310/'[1]SCC x Atuacao = Comércio'!B278-1</f>
        <v>-5.2631578947368474E-2</v>
      </c>
      <c r="C310" t="e">
        <f>'[1]SCC x Atuacao = Comércio'!C310/'[1]SCC x Atuacao = Comércio'!C278-1</f>
        <v>#DIV/0!</v>
      </c>
      <c r="D310" t="e">
        <f>'[1]SCC x Atuacao = Comércio'!D310/'[1]SCC x Atuacao = Comércio'!D278-1</f>
        <v>#DIV/0!</v>
      </c>
      <c r="E310" t="e">
        <f>'[1]SCC x Atuacao = Comércio'!E310/'[1]SCC x Atuacao = Comércio'!E278-1</f>
        <v>#DIV/0!</v>
      </c>
      <c r="F310">
        <f>'[1]SCC x Atuacao = Comércio'!F310/'[1]SCC x Atuacao = Comércio'!F278-1</f>
        <v>-3.4848484848484795E-2</v>
      </c>
      <c r="G310" t="e">
        <f>'[1]SCC x Atuacao = Comércio'!G310/'[1]SCC x Atuacao = Comércio'!G278-1</f>
        <v>#DIV/0!</v>
      </c>
      <c r="H310" t="e">
        <f>'[1]SCC x Atuacao = Comércio'!H310/'[1]SCC x Atuacao = Comércio'!H278-1</f>
        <v>#DIV/0!</v>
      </c>
      <c r="I310">
        <f>'[1]SCC x Atuacao = Comércio'!I310/'[1]SCC x Atuacao = Comércio'!I278-1</f>
        <v>-0.11363636363636365</v>
      </c>
      <c r="J310" t="e">
        <f>'[1]SCC x Atuacao = Comércio'!J310/'[1]SCC x Atuacao = Comércio'!J278-1</f>
        <v>#DIV/0!</v>
      </c>
      <c r="K310" t="e">
        <f>'[1]SCC x Atuacao = Comércio'!K310/'[1]SCC x Atuacao = Comércio'!K278-1</f>
        <v>#DIV/0!</v>
      </c>
      <c r="L310">
        <f>'[1]SCC x Atuacao = Comércio'!L310/'[1]SCC x Atuacao = Comércio'!L278-1</f>
        <v>-4.6685340802987807E-2</v>
      </c>
    </row>
    <row r="311" spans="1:12" x14ac:dyDescent="0.25">
      <c r="A311" s="1" t="s">
        <v>16</v>
      </c>
      <c r="B311">
        <f>'[1]SCC x Atuacao = Comércio'!B311/'[1]SCC x Atuacao = Comércio'!B279-1</f>
        <v>-1.527494908350302E-2</v>
      </c>
      <c r="C311" t="e">
        <f>'[1]SCC x Atuacao = Comércio'!C311/'[1]SCC x Atuacao = Comércio'!C279-1</f>
        <v>#DIV/0!</v>
      </c>
      <c r="D311" t="e">
        <f>'[1]SCC x Atuacao = Comércio'!D311/'[1]SCC x Atuacao = Comércio'!D279-1</f>
        <v>#DIV/0!</v>
      </c>
      <c r="E311" t="e">
        <f>'[1]SCC x Atuacao = Comércio'!E311/'[1]SCC x Atuacao = Comércio'!E279-1</f>
        <v>#DIV/0!</v>
      </c>
      <c r="F311">
        <f>'[1]SCC x Atuacao = Comércio'!F311/'[1]SCC x Atuacao = Comércio'!F279-1</f>
        <v>-5.4965188713814617E-2</v>
      </c>
      <c r="G311" t="e">
        <f>'[1]SCC x Atuacao = Comércio'!G311/'[1]SCC x Atuacao = Comércio'!G279-1</f>
        <v>#DIV/0!</v>
      </c>
      <c r="H311" t="e">
        <f>'[1]SCC x Atuacao = Comércio'!H311/'[1]SCC x Atuacao = Comércio'!H279-1</f>
        <v>#DIV/0!</v>
      </c>
      <c r="I311">
        <f>'[1]SCC x Atuacao = Comércio'!I311/'[1]SCC x Atuacao = Comércio'!I279-1</f>
        <v>-6.5843621399176988E-2</v>
      </c>
      <c r="J311" t="e">
        <f>'[1]SCC x Atuacao = Comércio'!J311/'[1]SCC x Atuacao = Comércio'!J279-1</f>
        <v>#DIV/0!</v>
      </c>
      <c r="K311" t="e">
        <f>'[1]SCC x Atuacao = Comércio'!K311/'[1]SCC x Atuacao = Comércio'!K279-1</f>
        <v>#DIV/0!</v>
      </c>
      <c r="L311">
        <f>'[1]SCC x Atuacao = Comércio'!L311/'[1]SCC x Atuacao = Comércio'!L279-1</f>
        <v>-4.5776428932726376E-2</v>
      </c>
    </row>
    <row r="312" spans="1:12" x14ac:dyDescent="0.25">
      <c r="A312" s="1" t="s">
        <v>15</v>
      </c>
      <c r="B312">
        <f>'[1]SCC x Atuacao = Comércio'!B312/'[1]SCC x Atuacao = Comércio'!B280-1</f>
        <v>-1.4951321279554897E-2</v>
      </c>
      <c r="C312" t="e">
        <f>'[1]SCC x Atuacao = Comércio'!C312/'[1]SCC x Atuacao = Comércio'!C280-1</f>
        <v>#DIV/0!</v>
      </c>
      <c r="D312" t="e">
        <f>'[1]SCC x Atuacao = Comércio'!D312/'[1]SCC x Atuacao = Comércio'!D280-1</f>
        <v>#DIV/0!</v>
      </c>
      <c r="E312" t="e">
        <f>'[1]SCC x Atuacao = Comércio'!E312/'[1]SCC x Atuacao = Comércio'!E280-1</f>
        <v>#DIV/0!</v>
      </c>
      <c r="F312">
        <f>'[1]SCC x Atuacao = Comércio'!F312/'[1]SCC x Atuacao = Comércio'!F280-1</f>
        <v>-5.2361171840839549E-2</v>
      </c>
      <c r="G312" t="e">
        <f>'[1]SCC x Atuacao = Comércio'!G312/'[1]SCC x Atuacao = Comércio'!G280-1</f>
        <v>#DIV/0!</v>
      </c>
      <c r="H312" t="e">
        <f>'[1]SCC x Atuacao = Comércio'!H312/'[1]SCC x Atuacao = Comércio'!H280-1</f>
        <v>#DIV/0!</v>
      </c>
      <c r="I312">
        <f>'[1]SCC x Atuacao = Comércio'!I312/'[1]SCC x Atuacao = Comércio'!I280-1</f>
        <v>-7.3863636363636354E-2</v>
      </c>
      <c r="J312" t="e">
        <f>'[1]SCC x Atuacao = Comércio'!J312/'[1]SCC x Atuacao = Comércio'!J280-1</f>
        <v>#DIV/0!</v>
      </c>
      <c r="K312" t="e">
        <f>'[1]SCC x Atuacao = Comércio'!K312/'[1]SCC x Atuacao = Comércio'!K280-1</f>
        <v>#DIV/0!</v>
      </c>
      <c r="L312">
        <f>'[1]SCC x Atuacao = Comércio'!L312/'[1]SCC x Atuacao = Comércio'!L280-1</f>
        <v>-4.587155963302747E-2</v>
      </c>
    </row>
    <row r="313" spans="1:12" x14ac:dyDescent="0.25">
      <c r="A313" s="1" t="s">
        <v>14</v>
      </c>
      <c r="B313">
        <f>'[1]SCC x Atuacao = Comércio'!B313/'[1]SCC x Atuacao = Comércio'!B281-1</f>
        <v>-3.3586132177681471E-2</v>
      </c>
      <c r="C313" t="e">
        <f>'[1]SCC x Atuacao = Comércio'!C313/'[1]SCC x Atuacao = Comércio'!C281-1</f>
        <v>#DIV/0!</v>
      </c>
      <c r="D313" t="e">
        <f>'[1]SCC x Atuacao = Comércio'!D313/'[1]SCC x Atuacao = Comércio'!D281-1</f>
        <v>#DIV/0!</v>
      </c>
      <c r="E313" t="e">
        <f>'[1]SCC x Atuacao = Comércio'!E313/'[1]SCC x Atuacao = Comércio'!E281-1</f>
        <v>#DIV/0!</v>
      </c>
      <c r="F313">
        <f>'[1]SCC x Atuacao = Comércio'!F313/'[1]SCC x Atuacao = Comércio'!F281-1</f>
        <v>-4.5284586622351464E-2</v>
      </c>
      <c r="G313" t="e">
        <f>'[1]SCC x Atuacao = Comércio'!G313/'[1]SCC x Atuacao = Comércio'!G281-1</f>
        <v>#DIV/0!</v>
      </c>
      <c r="H313" t="e">
        <f>'[1]SCC x Atuacao = Comércio'!H313/'[1]SCC x Atuacao = Comércio'!H281-1</f>
        <v>#DIV/0!</v>
      </c>
      <c r="I313">
        <f>'[1]SCC x Atuacao = Comércio'!I313/'[1]SCC x Atuacao = Comércio'!I281-1</f>
        <v>-6.4102564102564097E-2</v>
      </c>
      <c r="J313" t="e">
        <f>'[1]SCC x Atuacao = Comércio'!J313/'[1]SCC x Atuacao = Comércio'!J281-1</f>
        <v>#DIV/0!</v>
      </c>
      <c r="K313" t="e">
        <f>'[1]SCC x Atuacao = Comércio'!K313/'[1]SCC x Atuacao = Comércio'!K281-1</f>
        <v>#DIV/0!</v>
      </c>
      <c r="L313">
        <f>'[1]SCC x Atuacao = Comércio'!L313/'[1]SCC x Atuacao = Comércio'!L281-1</f>
        <v>-4.3490460157126876E-2</v>
      </c>
    </row>
    <row r="314" spans="1:12" x14ac:dyDescent="0.25">
      <c r="A314" s="1" t="s">
        <v>13</v>
      </c>
      <c r="B314">
        <f>'[1]SCC x Atuacao = Comércio'!B314/'[1]SCC x Atuacao = Comércio'!B282-1</f>
        <v>1.1251758087201136E-2</v>
      </c>
      <c r="C314" t="e">
        <f>'[1]SCC x Atuacao = Comércio'!C314/'[1]SCC x Atuacao = Comércio'!C282-1</f>
        <v>#DIV/0!</v>
      </c>
      <c r="D314" t="e">
        <f>'[1]SCC x Atuacao = Comércio'!D314/'[1]SCC x Atuacao = Comércio'!D282-1</f>
        <v>#DIV/0!</v>
      </c>
      <c r="E314" t="e">
        <f>'[1]SCC x Atuacao = Comércio'!E314/'[1]SCC x Atuacao = Comércio'!E282-1</f>
        <v>#DIV/0!</v>
      </c>
      <c r="F314">
        <f>'[1]SCC x Atuacao = Comércio'!F314/'[1]SCC x Atuacao = Comércio'!F282-1</f>
        <v>-6.9784706755753545E-2</v>
      </c>
      <c r="G314" t="e">
        <f>'[1]SCC x Atuacao = Comércio'!G314/'[1]SCC x Atuacao = Comércio'!G282-1</f>
        <v>#DIV/0!</v>
      </c>
      <c r="H314" t="e">
        <f>'[1]SCC x Atuacao = Comércio'!H314/'[1]SCC x Atuacao = Comércio'!H282-1</f>
        <v>#DIV/0!</v>
      </c>
      <c r="I314">
        <f>'[1]SCC x Atuacao = Comércio'!I314/'[1]SCC x Atuacao = Comércio'!I282-1</f>
        <v>-6.7567567567567988E-3</v>
      </c>
      <c r="J314" t="e">
        <f>'[1]SCC x Atuacao = Comércio'!J314/'[1]SCC x Atuacao = Comércio'!J282-1</f>
        <v>#DIV/0!</v>
      </c>
      <c r="K314" t="e">
        <f>'[1]SCC x Atuacao = Comércio'!K314/'[1]SCC x Atuacao = Comércio'!K282-1</f>
        <v>#DIV/0!</v>
      </c>
      <c r="L314">
        <f>'[1]SCC x Atuacao = Comércio'!L314/'[1]SCC x Atuacao = Comércio'!L282-1</f>
        <v>-3.9437896645512227E-2</v>
      </c>
    </row>
    <row r="315" spans="1:12" x14ac:dyDescent="0.25">
      <c r="A315" s="1" t="s">
        <v>12</v>
      </c>
      <c r="B315">
        <f>'[1]SCC x Atuacao = Comércio'!B315/'[1]SCC x Atuacao = Comércio'!B283-1</f>
        <v>-2.2988505747126409E-2</v>
      </c>
      <c r="C315" t="e">
        <f>'[1]SCC x Atuacao = Comércio'!C315/'[1]SCC x Atuacao = Comércio'!C283-1</f>
        <v>#DIV/0!</v>
      </c>
      <c r="D315" t="e">
        <f>'[1]SCC x Atuacao = Comércio'!D315/'[1]SCC x Atuacao = Comércio'!D283-1</f>
        <v>#DIV/0!</v>
      </c>
      <c r="E315" t="e">
        <f>'[1]SCC x Atuacao = Comércio'!E315/'[1]SCC x Atuacao = Comércio'!E283-1</f>
        <v>#DIV/0!</v>
      </c>
      <c r="F315">
        <f>'[1]SCC x Atuacao = Comércio'!F315/'[1]SCC x Atuacao = Comércio'!F283-1</f>
        <v>-4.8913043478260865E-2</v>
      </c>
      <c r="G315" t="e">
        <f>'[1]SCC x Atuacao = Comércio'!G315/'[1]SCC x Atuacao = Comércio'!G283-1</f>
        <v>#DIV/0!</v>
      </c>
      <c r="H315" t="e">
        <f>'[1]SCC x Atuacao = Comércio'!H315/'[1]SCC x Atuacao = Comércio'!H283-1</f>
        <v>#DIV/0!</v>
      </c>
      <c r="I315">
        <f>'[1]SCC x Atuacao = Comércio'!I315/'[1]SCC x Atuacao = Comércio'!I283-1</f>
        <v>-0.11155378486055778</v>
      </c>
      <c r="J315" t="e">
        <f>'[1]SCC x Atuacao = Comércio'!J315/'[1]SCC x Atuacao = Comércio'!J283-1</f>
        <v>#DIV/0!</v>
      </c>
      <c r="K315" t="e">
        <f>'[1]SCC x Atuacao = Comércio'!K315/'[1]SCC x Atuacao = Comércio'!K283-1</f>
        <v>#DIV/0!</v>
      </c>
      <c r="L315">
        <f>'[1]SCC x Atuacao = Comércio'!L315/'[1]SCC x Atuacao = Comércio'!L283-1</f>
        <v>-4.5125348189415049E-2</v>
      </c>
    </row>
    <row r="316" spans="1:12" x14ac:dyDescent="0.25">
      <c r="A316" s="1" t="s">
        <v>11</v>
      </c>
      <c r="B316">
        <f>'[1]SCC x Atuacao = Comércio'!B316/'[1]SCC x Atuacao = Comércio'!B284-1</f>
        <v>-2.1428571428571463E-2</v>
      </c>
      <c r="C316" t="e">
        <f>'[1]SCC x Atuacao = Comércio'!C316/'[1]SCC x Atuacao = Comércio'!C284-1</f>
        <v>#DIV/0!</v>
      </c>
      <c r="D316" t="e">
        <f>'[1]SCC x Atuacao = Comércio'!D316/'[1]SCC x Atuacao = Comércio'!D284-1</f>
        <v>#DIV/0!</v>
      </c>
      <c r="E316" t="e">
        <f>'[1]SCC x Atuacao = Comércio'!E316/'[1]SCC x Atuacao = Comércio'!E284-1</f>
        <v>#DIV/0!</v>
      </c>
      <c r="F316">
        <f>'[1]SCC x Atuacao = Comércio'!F316/'[1]SCC x Atuacao = Comércio'!F284-1</f>
        <v>-3.169014084507038E-2</v>
      </c>
      <c r="G316" t="e">
        <f>'[1]SCC x Atuacao = Comércio'!G316/'[1]SCC x Atuacao = Comércio'!G284-1</f>
        <v>#DIV/0!</v>
      </c>
      <c r="H316" t="e">
        <f>'[1]SCC x Atuacao = Comércio'!H316/'[1]SCC x Atuacao = Comércio'!H284-1</f>
        <v>#DIV/0!</v>
      </c>
      <c r="I316">
        <f>'[1]SCC x Atuacao = Comércio'!I316/'[1]SCC x Atuacao = Comércio'!I284-1</f>
        <v>-0.23684210526315785</v>
      </c>
      <c r="J316" t="e">
        <f>'[1]SCC x Atuacao = Comércio'!J316/'[1]SCC x Atuacao = Comércio'!J284-1</f>
        <v>#DIV/0!</v>
      </c>
      <c r="K316" t="e">
        <f>'[1]SCC x Atuacao = Comércio'!K316/'[1]SCC x Atuacao = Comércio'!K284-1</f>
        <v>#DIV/0!</v>
      </c>
      <c r="L316">
        <f>'[1]SCC x Atuacao = Comércio'!L316/'[1]SCC x Atuacao = Comércio'!L284-1</f>
        <v>-4.5454545454545414E-2</v>
      </c>
    </row>
    <row r="317" spans="1:12" x14ac:dyDescent="0.25">
      <c r="A317" s="1" t="s">
        <v>10</v>
      </c>
      <c r="B317">
        <f>'[1]SCC x Atuacao = Comércio'!B317/'[1]SCC x Atuacao = Comércio'!B285-1</f>
        <v>2.2388059701492491E-2</v>
      </c>
      <c r="C317" t="e">
        <f>'[1]SCC x Atuacao = Comércio'!C317/'[1]SCC x Atuacao = Comércio'!C285-1</f>
        <v>#DIV/0!</v>
      </c>
      <c r="D317" t="e">
        <f>'[1]SCC x Atuacao = Comércio'!D317/'[1]SCC x Atuacao = Comércio'!D285-1</f>
        <v>#DIV/0!</v>
      </c>
      <c r="E317" t="e">
        <f>'[1]SCC x Atuacao = Comércio'!E317/'[1]SCC x Atuacao = Comércio'!E285-1</f>
        <v>#DIV/0!</v>
      </c>
      <c r="F317">
        <f>'[1]SCC x Atuacao = Comércio'!F317/'[1]SCC x Atuacao = Comércio'!F285-1</f>
        <v>-2.7837259100642386E-2</v>
      </c>
      <c r="G317" t="e">
        <f>'[1]SCC x Atuacao = Comércio'!G317/'[1]SCC x Atuacao = Comércio'!G285-1</f>
        <v>#DIV/0!</v>
      </c>
      <c r="H317" t="e">
        <f>'[1]SCC x Atuacao = Comércio'!H317/'[1]SCC x Atuacao = Comércio'!H285-1</f>
        <v>#DIV/0!</v>
      </c>
      <c r="I317">
        <f>'[1]SCC x Atuacao = Comércio'!I317/'[1]SCC x Atuacao = Comércio'!I285-1</f>
        <v>-9.7560975609756073E-2</v>
      </c>
      <c r="J317" t="e">
        <f>'[1]SCC x Atuacao = Comércio'!J317/'[1]SCC x Atuacao = Comércio'!J285-1</f>
        <v>#DIV/0!</v>
      </c>
      <c r="K317" t="e">
        <f>'[1]SCC x Atuacao = Comércio'!K317/'[1]SCC x Atuacao = Comércio'!K285-1</f>
        <v>#DIV/0!</v>
      </c>
      <c r="L317">
        <f>'[1]SCC x Atuacao = Comércio'!L317/'[1]SCC x Atuacao = Comércio'!L285-1</f>
        <v>-2.180685358255452E-2</v>
      </c>
    </row>
    <row r="318" spans="1:12" x14ac:dyDescent="0.25">
      <c r="A318" s="1" t="s">
        <v>9</v>
      </c>
      <c r="B318">
        <f>'[1]SCC x Atuacao = Comércio'!B318/'[1]SCC x Atuacao = Comércio'!B286-1</f>
        <v>5.0295857988165604E-2</v>
      </c>
      <c r="C318" t="e">
        <f>'[1]SCC x Atuacao = Comércio'!C318/'[1]SCC x Atuacao = Comércio'!C286-1</f>
        <v>#DIV/0!</v>
      </c>
      <c r="D318" t="e">
        <f>'[1]SCC x Atuacao = Comércio'!D318/'[1]SCC x Atuacao = Comércio'!D286-1</f>
        <v>#DIV/0!</v>
      </c>
      <c r="E318" t="e">
        <f>'[1]SCC x Atuacao = Comércio'!E318/'[1]SCC x Atuacao = Comércio'!E286-1</f>
        <v>#DIV/0!</v>
      </c>
      <c r="F318">
        <f>'[1]SCC x Atuacao = Comércio'!F318/'[1]SCC x Atuacao = Comércio'!F286-1</f>
        <v>-6.8269230769230749E-2</v>
      </c>
      <c r="G318" t="e">
        <f>'[1]SCC x Atuacao = Comércio'!G318/'[1]SCC x Atuacao = Comércio'!G286-1</f>
        <v>#DIV/0!</v>
      </c>
      <c r="H318" t="e">
        <f>'[1]SCC x Atuacao = Comércio'!H318/'[1]SCC x Atuacao = Comércio'!H286-1</f>
        <v>#DIV/0!</v>
      </c>
      <c r="I318">
        <f>'[1]SCC x Atuacao = Comércio'!I318/'[1]SCC x Atuacao = Comércio'!I286-1</f>
        <v>-3.7383177570093462E-2</v>
      </c>
      <c r="J318" t="e">
        <f>'[1]SCC x Atuacao = Comércio'!J318/'[1]SCC x Atuacao = Comércio'!J286-1</f>
        <v>#DIV/0!</v>
      </c>
      <c r="K318" t="e">
        <f>'[1]SCC x Atuacao = Comércio'!K318/'[1]SCC x Atuacao = Comércio'!K286-1</f>
        <v>#DIV/0!</v>
      </c>
      <c r="L318">
        <f>'[1]SCC x Atuacao = Comércio'!L318/'[1]SCC x Atuacao = Comércio'!L286-1</f>
        <v>-3.9057239057239013E-2</v>
      </c>
    </row>
    <row r="319" spans="1:12" x14ac:dyDescent="0.25">
      <c r="A319" s="1" t="s">
        <v>8</v>
      </c>
      <c r="B319">
        <f>'[1]SCC x Atuacao = Comércio'!B319/'[1]SCC x Atuacao = Comércio'!B287-1</f>
        <v>-3.3175355450236976E-2</v>
      </c>
      <c r="C319" t="e">
        <f>'[1]SCC x Atuacao = Comércio'!C319/'[1]SCC x Atuacao = Comércio'!C287-1</f>
        <v>#DIV/0!</v>
      </c>
      <c r="D319" t="e">
        <f>'[1]SCC x Atuacao = Comércio'!D319/'[1]SCC x Atuacao = Comércio'!D287-1</f>
        <v>#DIV/0!</v>
      </c>
      <c r="E319" t="e">
        <f>'[1]SCC x Atuacao = Comércio'!E319/'[1]SCC x Atuacao = Comércio'!E287-1</f>
        <v>#DIV/0!</v>
      </c>
      <c r="F319">
        <f>'[1]SCC x Atuacao = Comércio'!F319/'[1]SCC x Atuacao = Comércio'!F287-1</f>
        <v>-9.5238095238095233E-2</v>
      </c>
      <c r="G319" t="e">
        <f>'[1]SCC x Atuacao = Comércio'!G319/'[1]SCC x Atuacao = Comércio'!G287-1</f>
        <v>#DIV/0!</v>
      </c>
      <c r="H319" t="e">
        <f>'[1]SCC x Atuacao = Comércio'!H319/'[1]SCC x Atuacao = Comércio'!H287-1</f>
        <v>#DIV/0!</v>
      </c>
      <c r="I319">
        <f>'[1]SCC x Atuacao = Comércio'!I319/'[1]SCC x Atuacao = Comércio'!I287-1</f>
        <v>-6.0975609756097615E-2</v>
      </c>
      <c r="J319" t="e">
        <f>'[1]SCC x Atuacao = Comércio'!J319/'[1]SCC x Atuacao = Comércio'!J287-1</f>
        <v>#DIV/0!</v>
      </c>
      <c r="K319" t="e">
        <f>'[1]SCC x Atuacao = Comércio'!K319/'[1]SCC x Atuacao = Comércio'!K287-1</f>
        <v>#DIV/0!</v>
      </c>
      <c r="L319">
        <f>'[1]SCC x Atuacao = Comércio'!L319/'[1]SCC x Atuacao = Comércio'!L287-1</f>
        <v>-8.1455805892547639E-2</v>
      </c>
    </row>
    <row r="320" spans="1:12" x14ac:dyDescent="0.25">
      <c r="A320" s="1" t="s">
        <v>7</v>
      </c>
      <c r="B320">
        <f>'[1]SCC x Atuacao = Comércio'!B320/'[1]SCC x Atuacao = Comércio'!B288-1</f>
        <v>-1.3621503814021052E-2</v>
      </c>
      <c r="C320" t="e">
        <f>'[1]SCC x Atuacao = Comércio'!C320/'[1]SCC x Atuacao = Comércio'!C288-1</f>
        <v>#DIV/0!</v>
      </c>
      <c r="D320" t="e">
        <f>'[1]SCC x Atuacao = Comércio'!D320/'[1]SCC x Atuacao = Comércio'!D288-1</f>
        <v>#DIV/0!</v>
      </c>
      <c r="E320" t="e">
        <f>'[1]SCC x Atuacao = Comércio'!E320/'[1]SCC x Atuacao = Comércio'!E288-1</f>
        <v>#DIV/0!</v>
      </c>
      <c r="F320">
        <f>'[1]SCC x Atuacao = Comércio'!F320/'[1]SCC x Atuacao = Comércio'!F288-1</f>
        <v>-5.4282229070364618E-2</v>
      </c>
      <c r="G320" t="e">
        <f>'[1]SCC x Atuacao = Comércio'!G320/'[1]SCC x Atuacao = Comércio'!G288-1</f>
        <v>#DIV/0!</v>
      </c>
      <c r="H320" t="e">
        <f>'[1]SCC x Atuacao = Comércio'!H320/'[1]SCC x Atuacao = Comércio'!H288-1</f>
        <v>#DIV/0!</v>
      </c>
      <c r="I320">
        <f>'[1]SCC x Atuacao = Comércio'!I320/'[1]SCC x Atuacao = Comércio'!I288-1</f>
        <v>-7.2378138847858153E-2</v>
      </c>
      <c r="J320" t="e">
        <f>'[1]SCC x Atuacao = Comércio'!J320/'[1]SCC x Atuacao = Comércio'!J288-1</f>
        <v>#DIV/0!</v>
      </c>
      <c r="K320" t="e">
        <f>'[1]SCC x Atuacao = Comércio'!K320/'[1]SCC x Atuacao = Comércio'!K288-1</f>
        <v>#DIV/0!</v>
      </c>
      <c r="L320">
        <f>'[1]SCC x Atuacao = Comércio'!L320/'[1]SCC x Atuacao = Comércio'!L288-1</f>
        <v>-4.579683417857694E-2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5" tint="-0.249977111117893"/>
  </sheetPr>
  <dimension ref="A1:L320"/>
  <sheetViews>
    <sheetView zoomScaleNormal="100" workbookViewId="0">
      <selection activeCell="R16" sqref="R16"/>
    </sheetView>
  </sheetViews>
  <sheetFormatPr defaultRowHeight="15" x14ac:dyDescent="0.25"/>
  <cols>
    <col min="1" max="1" width="23.140625" bestFit="1" customWidth="1"/>
    <col min="2" max="12" width="12.42578125" customWidth="1"/>
  </cols>
  <sheetData>
    <row r="1" spans="1:12" s="38" customFormat="1" x14ac:dyDescent="0.25">
      <c r="A1" s="38" t="s">
        <v>562</v>
      </c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A35" s="1"/>
      <c r="B35" s="23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>
        <f>'[1]SCC x Atuacao = Serv. Industria'!B37/'[1]SCC x Atuacao = Serv. Industria'!B5-1</f>
        <v>0</v>
      </c>
      <c r="C37">
        <f>'[1]SCC x Atuacao = Serv. Industria'!C37/'[1]SCC x Atuacao = Serv. Industria'!C5-1</f>
        <v>-0.4</v>
      </c>
      <c r="D37">
        <f>'[1]SCC x Atuacao = Serv. Industria'!D37/'[1]SCC x Atuacao = Serv. Industria'!D5-1</f>
        <v>4.4247787610619538E-2</v>
      </c>
      <c r="E37">
        <f>'[1]SCC x Atuacao = Serv. Industria'!E37/'[1]SCC x Atuacao = Serv. Industria'!E5-1</f>
        <v>1</v>
      </c>
      <c r="F37">
        <f>'[1]SCC x Atuacao = Serv. Industria'!F37/'[1]SCC x Atuacao = Serv. Industria'!F5-1</f>
        <v>6.25E-2</v>
      </c>
      <c r="G37">
        <f>'[1]SCC x Atuacao = Serv. Industria'!G37/'[1]SCC x Atuacao = Serv. Industria'!G5-1</f>
        <v>-0.12068965517241381</v>
      </c>
      <c r="H37">
        <f>'[1]SCC x Atuacao = Serv. Industria'!H37/'[1]SCC x Atuacao = Serv. Industria'!H5-1</f>
        <v>0</v>
      </c>
      <c r="I37">
        <f>'[1]SCC x Atuacao = Serv. Industria'!I37/'[1]SCC x Atuacao = Serv. Industria'!I5-1</f>
        <v>-0.11111111111111116</v>
      </c>
      <c r="J37">
        <f>'[1]SCC x Atuacao = Serv. Industria'!J37/'[1]SCC x Atuacao = Serv. Industria'!J5-1</f>
        <v>0.5</v>
      </c>
      <c r="K37">
        <f>'[1]SCC x Atuacao = Serv. Industria'!K37/'[1]SCC x Atuacao = Serv. Industria'!K5-1</f>
        <v>5.0000000000000044E-2</v>
      </c>
      <c r="L37">
        <f>'[1]SCC x Atuacao = Serv. Industria'!L37/'[1]SCC x Atuacao = Serv. Industria'!L5-1</f>
        <v>-1.3114754098360604E-2</v>
      </c>
    </row>
    <row r="38" spans="1:12" x14ac:dyDescent="0.25">
      <c r="A38" s="1" t="s">
        <v>33</v>
      </c>
      <c r="B38">
        <f>'[1]SCC x Atuacao = Serv. Industria'!B38/'[1]SCC x Atuacao = Serv. Industria'!B6-1</f>
        <v>0.19999999999999996</v>
      </c>
      <c r="C38">
        <f>'[1]SCC x Atuacao = Serv. Industria'!C38/'[1]SCC x Atuacao = Serv. Industria'!C6-1</f>
        <v>0</v>
      </c>
      <c r="D38">
        <f>'[1]SCC x Atuacao = Serv. Industria'!D38/'[1]SCC x Atuacao = Serv. Industria'!D6-1</f>
        <v>-0.25</v>
      </c>
      <c r="E38" t="e">
        <f>'[1]SCC x Atuacao = Serv. Industria'!E38/'[1]SCC x Atuacao = Serv. Industria'!E6-1</f>
        <v>#DIV/0!</v>
      </c>
      <c r="F38">
        <f>'[1]SCC x Atuacao = Serv. Industria'!F38/'[1]SCC x Atuacao = Serv. Industria'!F6-1</f>
        <v>0.5</v>
      </c>
      <c r="G38">
        <f>'[1]SCC x Atuacao = Serv. Industria'!G38/'[1]SCC x Atuacao = Serv. Industria'!G6-1</f>
        <v>-7.1428571428571397E-2</v>
      </c>
      <c r="H38">
        <f>'[1]SCC x Atuacao = Serv. Industria'!H38/'[1]SCC x Atuacao = Serv. Industria'!H6-1</f>
        <v>0.22222222222222232</v>
      </c>
      <c r="I38">
        <f>'[1]SCC x Atuacao = Serv. Industria'!I38/'[1]SCC x Atuacao = Serv. Industria'!I6-1</f>
        <v>0.5</v>
      </c>
      <c r="J38">
        <f>'[1]SCC x Atuacao = Serv. Industria'!J38/'[1]SCC x Atuacao = Serv. Industria'!J6-1</f>
        <v>0</v>
      </c>
      <c r="K38">
        <f>'[1]SCC x Atuacao = Serv. Industria'!K38/'[1]SCC x Atuacao = Serv. Industria'!K6-1</f>
        <v>0</v>
      </c>
      <c r="L38">
        <f>'[1]SCC x Atuacao = Serv. Industria'!L38/'[1]SCC x Atuacao = Serv. Industria'!L6-1</f>
        <v>-4.166666666666663E-2</v>
      </c>
    </row>
    <row r="39" spans="1:12" x14ac:dyDescent="0.25">
      <c r="A39" s="1" t="s">
        <v>32</v>
      </c>
      <c r="B39">
        <f>'[1]SCC x Atuacao = Serv. Industria'!B39/'[1]SCC x Atuacao = Serv. Industria'!B7-1</f>
        <v>0.625</v>
      </c>
      <c r="C39">
        <f>'[1]SCC x Atuacao = Serv. Industria'!C39/'[1]SCC x Atuacao = Serv. Industria'!C7-1</f>
        <v>0.42105263157894735</v>
      </c>
      <c r="D39">
        <f>'[1]SCC x Atuacao = Serv. Industria'!D39/'[1]SCC x Atuacao = Serv. Industria'!D7-1</f>
        <v>-0.16000000000000003</v>
      </c>
      <c r="E39">
        <f>'[1]SCC x Atuacao = Serv. Industria'!E39/'[1]SCC x Atuacao = Serv. Industria'!E7-1</f>
        <v>0</v>
      </c>
      <c r="F39">
        <f>'[1]SCC x Atuacao = Serv. Industria'!F39/'[1]SCC x Atuacao = Serv. Industria'!F7-1</f>
        <v>-0.125</v>
      </c>
      <c r="G39">
        <f>'[1]SCC x Atuacao = Serv. Industria'!G39/'[1]SCC x Atuacao = Serv. Industria'!G7-1</f>
        <v>0.42105263157894735</v>
      </c>
      <c r="H39">
        <f>'[1]SCC x Atuacao = Serv. Industria'!H39/'[1]SCC x Atuacao = Serv. Industria'!H7-1</f>
        <v>-8.1632653061224469E-2</v>
      </c>
      <c r="I39">
        <f>'[1]SCC x Atuacao = Serv. Industria'!I39/'[1]SCC x Atuacao = Serv. Industria'!I7-1</f>
        <v>0</v>
      </c>
      <c r="J39">
        <f>'[1]SCC x Atuacao = Serv. Industria'!J39/'[1]SCC x Atuacao = Serv. Industria'!J7-1</f>
        <v>0</v>
      </c>
      <c r="K39">
        <f>'[1]SCC x Atuacao = Serv. Industria'!K39/'[1]SCC x Atuacao = Serv. Industria'!K7-1</f>
        <v>0.23809523809523814</v>
      </c>
      <c r="L39">
        <f>'[1]SCC x Atuacao = Serv. Industria'!L39/'[1]SCC x Atuacao = Serv. Industria'!L7-1</f>
        <v>9.8484848484848397E-2</v>
      </c>
    </row>
    <row r="40" spans="1:12" x14ac:dyDescent="0.25">
      <c r="A40" s="1" t="s">
        <v>31</v>
      </c>
      <c r="B40">
        <f>'[1]SCC x Atuacao = Serv. Industria'!B40/'[1]SCC x Atuacao = Serv. Industria'!B8-1</f>
        <v>0</v>
      </c>
      <c r="C40">
        <f>'[1]SCC x Atuacao = Serv. Industria'!C40/'[1]SCC x Atuacao = Serv. Industria'!C8-1</f>
        <v>0</v>
      </c>
      <c r="D40">
        <f>'[1]SCC x Atuacao = Serv. Industria'!D40/'[1]SCC x Atuacao = Serv. Industria'!D8-1</f>
        <v>4.3478260869565188E-2</v>
      </c>
      <c r="E40">
        <f>'[1]SCC x Atuacao = Serv. Industria'!E40/'[1]SCC x Atuacao = Serv. Industria'!E8-1</f>
        <v>0</v>
      </c>
      <c r="F40">
        <f>'[1]SCC x Atuacao = Serv. Industria'!F40/'[1]SCC x Atuacao = Serv. Industria'!F8-1</f>
        <v>0</v>
      </c>
      <c r="G40">
        <f>'[1]SCC x Atuacao = Serv. Industria'!G40/'[1]SCC x Atuacao = Serv. Industria'!G8-1</f>
        <v>-0.2142857142857143</v>
      </c>
      <c r="H40">
        <f>'[1]SCC x Atuacao = Serv. Industria'!H40/'[1]SCC x Atuacao = Serv. Industria'!H8-1</f>
        <v>6.6666666666666652E-2</v>
      </c>
      <c r="I40">
        <f>'[1]SCC x Atuacao = Serv. Industria'!I40/'[1]SCC x Atuacao = Serv. Industria'!I8-1</f>
        <v>0</v>
      </c>
      <c r="J40">
        <f>'[1]SCC x Atuacao = Serv. Industria'!J40/'[1]SCC x Atuacao = Serv. Industria'!J8-1</f>
        <v>-0.5</v>
      </c>
      <c r="K40">
        <f>'[1]SCC x Atuacao = Serv. Industria'!K40/'[1]SCC x Atuacao = Serv. Industria'!K8-1</f>
        <v>-0.19999999999999996</v>
      </c>
      <c r="L40">
        <f>'[1]SCC x Atuacao = Serv. Industria'!L40/'[1]SCC x Atuacao = Serv. Industria'!L8-1</f>
        <v>-6.0240963855421659E-2</v>
      </c>
    </row>
    <row r="41" spans="1:12" x14ac:dyDescent="0.25">
      <c r="A41" s="1" t="s">
        <v>30</v>
      </c>
      <c r="B41">
        <f>'[1]SCC x Atuacao = Serv. Industria'!B41/'[1]SCC x Atuacao = Serv. Industria'!B9-1</f>
        <v>0.25</v>
      </c>
      <c r="C41">
        <f>'[1]SCC x Atuacao = Serv. Industria'!C41/'[1]SCC x Atuacao = Serv. Industria'!C9-1</f>
        <v>0.33333333333333326</v>
      </c>
      <c r="D41">
        <f>'[1]SCC x Atuacao = Serv. Industria'!D41/'[1]SCC x Atuacao = Serv. Industria'!D9-1</f>
        <v>-0.12804878048780488</v>
      </c>
      <c r="E41">
        <f>'[1]SCC x Atuacao = Serv. Industria'!E41/'[1]SCC x Atuacao = Serv. Industria'!E9-1</f>
        <v>0</v>
      </c>
      <c r="F41">
        <f>'[1]SCC x Atuacao = Serv. Industria'!F41/'[1]SCC x Atuacao = Serv. Industria'!F9-1</f>
        <v>0.2592592592592593</v>
      </c>
      <c r="G41">
        <f>'[1]SCC x Atuacao = Serv. Industria'!G41/'[1]SCC x Atuacao = Serv. Industria'!G9-1</f>
        <v>-3.0612244897959218E-2</v>
      </c>
      <c r="H41">
        <f>'[1]SCC x Atuacao = Serv. Industria'!H41/'[1]SCC x Atuacao = Serv. Industria'!H9-1</f>
        <v>7.575757575757569E-2</v>
      </c>
      <c r="I41">
        <f>'[1]SCC x Atuacao = Serv. Industria'!I41/'[1]SCC x Atuacao = Serv. Industria'!I9-1</f>
        <v>0.39999999999999991</v>
      </c>
      <c r="J41">
        <f>'[1]SCC x Atuacao = Serv. Industria'!J41/'[1]SCC x Atuacao = Serv. Industria'!J9-1</f>
        <v>0</v>
      </c>
      <c r="K41">
        <f>'[1]SCC x Atuacao = Serv. Industria'!K41/'[1]SCC x Atuacao = Serv. Industria'!K9-1</f>
        <v>0.18309859154929575</v>
      </c>
      <c r="L41">
        <f>'[1]SCC x Atuacao = Serv. Industria'!L41/'[1]SCC x Atuacao = Serv. Industria'!L9-1</f>
        <v>4.705882352941182E-2</v>
      </c>
    </row>
    <row r="42" spans="1:12" x14ac:dyDescent="0.25">
      <c r="A42" s="1" t="s">
        <v>29</v>
      </c>
      <c r="B42">
        <f>'[1]SCC x Atuacao = Serv. Industria'!B42/'[1]SCC x Atuacao = Serv. Industria'!B10-1</f>
        <v>0.66666666666666674</v>
      </c>
      <c r="C42">
        <f>'[1]SCC x Atuacao = Serv. Industria'!C42/'[1]SCC x Atuacao = Serv. Industria'!C10-1</f>
        <v>0</v>
      </c>
      <c r="D42">
        <f>'[1]SCC x Atuacao = Serv. Industria'!D42/'[1]SCC x Atuacao = Serv. Industria'!D10-1</f>
        <v>5.8823529411764719E-2</v>
      </c>
      <c r="E42" t="e">
        <f>'[1]SCC x Atuacao = Serv. Industria'!E42/'[1]SCC x Atuacao = Serv. Industria'!E10-1</f>
        <v>#DIV/0!</v>
      </c>
      <c r="F42">
        <f>'[1]SCC x Atuacao = Serv. Industria'!F42/'[1]SCC x Atuacao = Serv. Industria'!F10-1</f>
        <v>-0.33333333333333337</v>
      </c>
      <c r="G42">
        <f>'[1]SCC x Atuacao = Serv. Industria'!G42/'[1]SCC x Atuacao = Serv. Industria'!G10-1</f>
        <v>0.33333333333333326</v>
      </c>
      <c r="H42">
        <f>'[1]SCC x Atuacao = Serv. Industria'!H42/'[1]SCC x Atuacao = Serv. Industria'!H10-1</f>
        <v>-0.46666666666666667</v>
      </c>
      <c r="I42">
        <f>'[1]SCC x Atuacao = Serv. Industria'!I42/'[1]SCC x Atuacao = Serv. Industria'!I10-1</f>
        <v>-1</v>
      </c>
      <c r="J42" t="e">
        <f>'[1]SCC x Atuacao = Serv. Industria'!J42/'[1]SCC x Atuacao = Serv. Industria'!J10-1</f>
        <v>#DIV/0!</v>
      </c>
      <c r="K42">
        <f>'[1]SCC x Atuacao = Serv. Industria'!K42/'[1]SCC x Atuacao = Serv. Industria'!K10-1</f>
        <v>0.28571428571428581</v>
      </c>
      <c r="L42">
        <f>'[1]SCC x Atuacao = Serv. Industria'!L42/'[1]SCC x Atuacao = Serv. Industria'!L10-1</f>
        <v>2.3809523809523725E-2</v>
      </c>
    </row>
    <row r="43" spans="1:12" x14ac:dyDescent="0.25">
      <c r="A43" s="1" t="s">
        <v>28</v>
      </c>
      <c r="B43">
        <f>'[1]SCC x Atuacao = Serv. Industria'!B43/'[1]SCC x Atuacao = Serv. Industria'!B11-1</f>
        <v>0.38461538461538458</v>
      </c>
      <c r="C43">
        <f>'[1]SCC x Atuacao = Serv. Industria'!C43/'[1]SCC x Atuacao = Serv. Industria'!C11-1</f>
        <v>6.6666666666666652E-2</v>
      </c>
      <c r="D43">
        <f>'[1]SCC x Atuacao = Serv. Industria'!D43/'[1]SCC x Atuacao = Serv. Industria'!D11-1</f>
        <v>-1.4705882352941124E-2</v>
      </c>
      <c r="E43" t="e">
        <f>'[1]SCC x Atuacao = Serv. Industria'!E43/'[1]SCC x Atuacao = Serv. Industria'!E11-1</f>
        <v>#DIV/0!</v>
      </c>
      <c r="F43">
        <f>'[1]SCC x Atuacao = Serv. Industria'!F43/'[1]SCC x Atuacao = Serv. Industria'!F11-1</f>
        <v>-0.1333333333333333</v>
      </c>
      <c r="G43">
        <f>'[1]SCC x Atuacao = Serv. Industria'!G43/'[1]SCC x Atuacao = Serv. Industria'!G11-1</f>
        <v>0.15384615384615374</v>
      </c>
      <c r="H43">
        <f>'[1]SCC x Atuacao = Serv. Industria'!H43/'[1]SCC x Atuacao = Serv. Industria'!H11-1</f>
        <v>0.35294117647058831</v>
      </c>
      <c r="I43">
        <f>'[1]SCC x Atuacao = Serv. Industria'!I43/'[1]SCC x Atuacao = Serv. Industria'!I11-1</f>
        <v>0</v>
      </c>
      <c r="J43">
        <f>'[1]SCC x Atuacao = Serv. Industria'!J43/'[1]SCC x Atuacao = Serv. Industria'!J11-1</f>
        <v>-1</v>
      </c>
      <c r="K43">
        <f>'[1]SCC x Atuacao = Serv. Industria'!K43/'[1]SCC x Atuacao = Serv. Industria'!K11-1</f>
        <v>0.11111111111111116</v>
      </c>
      <c r="L43">
        <f>'[1]SCC x Atuacao = Serv. Industria'!L43/'[1]SCC x Atuacao = Serv. Industria'!L11-1</f>
        <v>9.2391304347826164E-2</v>
      </c>
    </row>
    <row r="44" spans="1:12" x14ac:dyDescent="0.25">
      <c r="A44" s="1" t="s">
        <v>27</v>
      </c>
      <c r="B44">
        <f>'[1]SCC x Atuacao = Serv. Industria'!B44/'[1]SCC x Atuacao = Serv. Industria'!B12-1</f>
        <v>0</v>
      </c>
      <c r="C44">
        <f>'[1]SCC x Atuacao = Serv. Industria'!C44/'[1]SCC x Atuacao = Serv. Industria'!C12-1</f>
        <v>-0.47272727272727277</v>
      </c>
      <c r="D44">
        <f>'[1]SCC x Atuacao = Serv. Industria'!D44/'[1]SCC x Atuacao = Serv. Industria'!D12-1</f>
        <v>-7.8125E-2</v>
      </c>
      <c r="E44">
        <f>'[1]SCC x Atuacao = Serv. Industria'!E44/'[1]SCC x Atuacao = Serv. Industria'!E12-1</f>
        <v>-1</v>
      </c>
      <c r="F44">
        <f>'[1]SCC x Atuacao = Serv. Industria'!F44/'[1]SCC x Atuacao = Serv. Industria'!F12-1</f>
        <v>0.11764705882352944</v>
      </c>
      <c r="G44">
        <f>'[1]SCC x Atuacao = Serv. Industria'!G44/'[1]SCC x Atuacao = Serv. Industria'!G12-1</f>
        <v>0.13636363636363646</v>
      </c>
      <c r="H44">
        <f>'[1]SCC x Atuacao = Serv. Industria'!H44/'[1]SCC x Atuacao = Serv. Industria'!H12-1</f>
        <v>-0.19999999999999996</v>
      </c>
      <c r="I44">
        <f>'[1]SCC x Atuacao = Serv. Industria'!I44/'[1]SCC x Atuacao = Serv. Industria'!I12-1</f>
        <v>0.5</v>
      </c>
      <c r="J44">
        <f>'[1]SCC x Atuacao = Serv. Industria'!J44/'[1]SCC x Atuacao = Serv. Industria'!J12-1</f>
        <v>-1</v>
      </c>
      <c r="K44">
        <f>'[1]SCC x Atuacao = Serv. Industria'!K44/'[1]SCC x Atuacao = Serv. Industria'!K12-1</f>
        <v>7.6923076923076872E-2</v>
      </c>
      <c r="L44">
        <f>'[1]SCC x Atuacao = Serv. Industria'!L44/'[1]SCC x Atuacao = Serv. Industria'!L12-1</f>
        <v>-8.7431693989071024E-2</v>
      </c>
    </row>
    <row r="45" spans="1:12" x14ac:dyDescent="0.25">
      <c r="A45" s="1" t="s">
        <v>26</v>
      </c>
      <c r="B45">
        <f>'[1]SCC x Atuacao = Serv. Industria'!B45/'[1]SCC x Atuacao = Serv. Industria'!B13-1</f>
        <v>0.14999999999999991</v>
      </c>
      <c r="C45">
        <f>'[1]SCC x Atuacao = Serv. Industria'!C45/'[1]SCC x Atuacao = Serv. Industria'!C13-1</f>
        <v>0.375</v>
      </c>
      <c r="D45">
        <f>'[1]SCC x Atuacao = Serv. Industria'!D45/'[1]SCC x Atuacao = Serv. Industria'!D13-1</f>
        <v>-3.6144578313253017E-2</v>
      </c>
      <c r="E45">
        <f>'[1]SCC x Atuacao = Serv. Industria'!E45/'[1]SCC x Atuacao = Serv. Industria'!E13-1</f>
        <v>3</v>
      </c>
      <c r="F45">
        <f>'[1]SCC x Atuacao = Serv. Industria'!F45/'[1]SCC x Atuacao = Serv. Industria'!F13-1</f>
        <v>0.19999999999999996</v>
      </c>
      <c r="G45">
        <f>'[1]SCC x Atuacao = Serv. Industria'!G45/'[1]SCC x Atuacao = Serv. Industria'!G13-1</f>
        <v>2.564102564102555E-2</v>
      </c>
      <c r="H45">
        <f>'[1]SCC x Atuacao = Serv. Industria'!H45/'[1]SCC x Atuacao = Serv. Industria'!H13-1</f>
        <v>4.3478260869565188E-2</v>
      </c>
      <c r="I45">
        <f>'[1]SCC x Atuacao = Serv. Industria'!I45/'[1]SCC x Atuacao = Serv. Industria'!I13-1</f>
        <v>0</v>
      </c>
      <c r="J45">
        <f>'[1]SCC x Atuacao = Serv. Industria'!J45/'[1]SCC x Atuacao = Serv. Industria'!J13-1</f>
        <v>-0.4285714285714286</v>
      </c>
      <c r="K45">
        <f>'[1]SCC x Atuacao = Serv. Industria'!K45/'[1]SCC x Atuacao = Serv. Industria'!K13-1</f>
        <v>7.3170731707317138E-2</v>
      </c>
      <c r="L45">
        <f>'[1]SCC x Atuacao = Serv. Industria'!L45/'[1]SCC x Atuacao = Serv. Industria'!L13-1</f>
        <v>5.6451612903225756E-2</v>
      </c>
    </row>
    <row r="46" spans="1:12" x14ac:dyDescent="0.25">
      <c r="A46" s="1" t="s">
        <v>25</v>
      </c>
      <c r="B46">
        <f>'[1]SCC x Atuacao = Serv. Industria'!B46/'[1]SCC x Atuacao = Serv. Industria'!B14-1</f>
        <v>0.16883116883116878</v>
      </c>
      <c r="C46">
        <f>'[1]SCC x Atuacao = Serv. Industria'!C46/'[1]SCC x Atuacao = Serv. Industria'!C14-1</f>
        <v>4.8543689320388328E-2</v>
      </c>
      <c r="D46">
        <f>'[1]SCC x Atuacao = Serv. Industria'!D46/'[1]SCC x Atuacao = Serv. Industria'!D14-1</f>
        <v>-2.1739130434782594E-2</v>
      </c>
      <c r="E46">
        <f>'[1]SCC x Atuacao = Serv. Industria'!E46/'[1]SCC x Atuacao = Serv. Industria'!E14-1</f>
        <v>0</v>
      </c>
      <c r="F46">
        <f>'[1]SCC x Atuacao = Serv. Industria'!F46/'[1]SCC x Atuacao = Serv. Industria'!F14-1</f>
        <v>0.12765957446808507</v>
      </c>
      <c r="G46">
        <f>'[1]SCC x Atuacao = Serv. Industria'!G46/'[1]SCC x Atuacao = Serv. Industria'!G14-1</f>
        <v>0.1376811594202898</v>
      </c>
      <c r="H46">
        <f>'[1]SCC x Atuacao = Serv. Industria'!H46/'[1]SCC x Atuacao = Serv. Industria'!H14-1</f>
        <v>-2.4193548387096753E-2</v>
      </c>
      <c r="I46">
        <f>'[1]SCC x Atuacao = Serv. Industria'!I46/'[1]SCC x Atuacao = Serv. Industria'!I14-1</f>
        <v>-4.5454545454545414E-2</v>
      </c>
      <c r="J46">
        <f>'[1]SCC x Atuacao = Serv. Industria'!J46/'[1]SCC x Atuacao = Serv. Industria'!J14-1</f>
        <v>0.19999999999999996</v>
      </c>
      <c r="K46">
        <f>'[1]SCC x Atuacao = Serv. Industria'!K46/'[1]SCC x Atuacao = Serv. Industria'!K14-1</f>
        <v>4.2016806722689148E-2</v>
      </c>
      <c r="L46">
        <f>'[1]SCC x Atuacao = Serv. Industria'!L46/'[1]SCC x Atuacao = Serv. Industria'!L14-1</f>
        <v>3.9583333333333304E-2</v>
      </c>
    </row>
    <row r="47" spans="1:12" x14ac:dyDescent="0.25">
      <c r="A47" s="1" t="s">
        <v>24</v>
      </c>
      <c r="B47">
        <f>'[1]SCC x Atuacao = Serv. Industria'!B47/'[1]SCC x Atuacao = Serv. Industria'!B15-1</f>
        <v>-2.4390243902439046E-2</v>
      </c>
      <c r="C47">
        <f>'[1]SCC x Atuacao = Serv. Industria'!C47/'[1]SCC x Atuacao = Serv. Industria'!C15-1</f>
        <v>-5.9701492537313383E-2</v>
      </c>
      <c r="D47">
        <f>'[1]SCC x Atuacao = Serv. Industria'!D47/'[1]SCC x Atuacao = Serv. Industria'!D15-1</f>
        <v>-7.6271186440677985E-2</v>
      </c>
      <c r="E47">
        <f>'[1]SCC x Atuacao = Serv. Industria'!E47/'[1]SCC x Atuacao = Serv. Industria'!E15-1</f>
        <v>3</v>
      </c>
      <c r="F47">
        <f>'[1]SCC x Atuacao = Serv. Industria'!F47/'[1]SCC x Atuacao = Serv. Industria'!F15-1</f>
        <v>0.375</v>
      </c>
      <c r="G47">
        <f>'[1]SCC x Atuacao = Serv. Industria'!G47/'[1]SCC x Atuacao = Serv. Industria'!G15-1</f>
        <v>0</v>
      </c>
      <c r="H47">
        <f>'[1]SCC x Atuacao = Serv. Industria'!H47/'[1]SCC x Atuacao = Serv. Industria'!H15-1</f>
        <v>-0.24096385542168675</v>
      </c>
      <c r="I47">
        <f>'[1]SCC x Atuacao = Serv. Industria'!I47/'[1]SCC x Atuacao = Serv. Industria'!I15-1</f>
        <v>-0.19999999999999996</v>
      </c>
      <c r="J47">
        <f>'[1]SCC x Atuacao = Serv. Industria'!J47/'[1]SCC x Atuacao = Serv. Industria'!J15-1</f>
        <v>-0.5</v>
      </c>
      <c r="K47">
        <f>'[1]SCC x Atuacao = Serv. Industria'!K47/'[1]SCC x Atuacao = Serv. Industria'!K15-1</f>
        <v>0.17543859649122817</v>
      </c>
      <c r="L47">
        <f>'[1]SCC x Atuacao = Serv. Industria'!L47/'[1]SCC x Atuacao = Serv. Industria'!L15-1</f>
        <v>-3.4979423868312765E-2</v>
      </c>
    </row>
    <row r="48" spans="1:12" x14ac:dyDescent="0.25">
      <c r="A48" s="1" t="s">
        <v>23</v>
      </c>
      <c r="B48">
        <f>'[1]SCC x Atuacao = Serv. Industria'!B48/'[1]SCC x Atuacao = Serv. Industria'!B16-1</f>
        <v>-6.25E-2</v>
      </c>
      <c r="C48">
        <f>'[1]SCC x Atuacao = Serv. Industria'!C48/'[1]SCC x Atuacao = Serv. Industria'!C16-1</f>
        <v>0.1515151515151516</v>
      </c>
      <c r="D48">
        <f>'[1]SCC x Atuacao = Serv. Industria'!D48/'[1]SCC x Atuacao = Serv. Industria'!D16-1</f>
        <v>-0.12605042016806722</v>
      </c>
      <c r="E48">
        <f>'[1]SCC x Atuacao = Serv. Industria'!E48/'[1]SCC x Atuacao = Serv. Industria'!E16-1</f>
        <v>0</v>
      </c>
      <c r="F48">
        <f>'[1]SCC x Atuacao = Serv. Industria'!F48/'[1]SCC x Atuacao = Serv. Industria'!F16-1</f>
        <v>0</v>
      </c>
      <c r="G48">
        <f>'[1]SCC x Atuacao = Serv. Industria'!G48/'[1]SCC x Atuacao = Serv. Industria'!G16-1</f>
        <v>6.6666666666666652E-2</v>
      </c>
      <c r="H48">
        <f>'[1]SCC x Atuacao = Serv. Industria'!H48/'[1]SCC x Atuacao = Serv. Industria'!H16-1</f>
        <v>-0.2432432432432432</v>
      </c>
      <c r="I48">
        <f>'[1]SCC x Atuacao = Serv. Industria'!I48/'[1]SCC x Atuacao = Serv. Industria'!I16-1</f>
        <v>1</v>
      </c>
      <c r="J48">
        <f>'[1]SCC x Atuacao = Serv. Industria'!J48/'[1]SCC x Atuacao = Serv. Industria'!J16-1</f>
        <v>0</v>
      </c>
      <c r="K48">
        <f>'[1]SCC x Atuacao = Serv. Industria'!K48/'[1]SCC x Atuacao = Serv. Industria'!K16-1</f>
        <v>0</v>
      </c>
      <c r="L48">
        <f>'[1]SCC x Atuacao = Serv. Industria'!L48/'[1]SCC x Atuacao = Serv. Industria'!L16-1</f>
        <v>-4.8717948717948767E-2</v>
      </c>
    </row>
    <row r="49" spans="1:12" x14ac:dyDescent="0.25">
      <c r="A49" s="1" t="s">
        <v>22</v>
      </c>
      <c r="B49">
        <f>'[1]SCC x Atuacao = Serv. Industria'!B49/'[1]SCC x Atuacao = Serv. Industria'!B17-1</f>
        <v>1.5151515151515138E-2</v>
      </c>
      <c r="C49">
        <f>'[1]SCC x Atuacao = Serv. Industria'!C49/'[1]SCC x Atuacao = Serv. Industria'!C17-1</f>
        <v>0.11702127659574457</v>
      </c>
      <c r="D49">
        <f>'[1]SCC x Atuacao = Serv. Industria'!D49/'[1]SCC x Atuacao = Serv. Industria'!D17-1</f>
        <v>-6.2256809338521402E-2</v>
      </c>
      <c r="E49">
        <f>'[1]SCC x Atuacao = Serv. Industria'!E49/'[1]SCC x Atuacao = Serv. Industria'!E17-1</f>
        <v>0.5</v>
      </c>
      <c r="F49">
        <f>'[1]SCC x Atuacao = Serv. Industria'!F49/'[1]SCC x Atuacao = Serv. Industria'!F17-1</f>
        <v>0.26190476190476186</v>
      </c>
      <c r="G49">
        <f>'[1]SCC x Atuacao = Serv. Industria'!G49/'[1]SCC x Atuacao = Serv. Industria'!G17-1</f>
        <v>6.4102564102564097E-2</v>
      </c>
      <c r="H49">
        <f>'[1]SCC x Atuacao = Serv. Industria'!H49/'[1]SCC x Atuacao = Serv. Industria'!H17-1</f>
        <v>-0.12</v>
      </c>
      <c r="I49">
        <f>'[1]SCC x Atuacao = Serv. Industria'!I49/'[1]SCC x Atuacao = Serv. Industria'!I17-1</f>
        <v>-0.23333333333333328</v>
      </c>
      <c r="J49">
        <f>'[1]SCC x Atuacao = Serv. Industria'!J49/'[1]SCC x Atuacao = Serv. Industria'!J17-1</f>
        <v>0</v>
      </c>
      <c r="K49">
        <f>'[1]SCC x Atuacao = Serv. Industria'!K49/'[1]SCC x Atuacao = Serv. Industria'!K17-1</f>
        <v>0.15384615384615374</v>
      </c>
      <c r="L49">
        <f>'[1]SCC x Atuacao = Serv. Industria'!L49/'[1]SCC x Atuacao = Serv. Industria'!L17-1</f>
        <v>1.6096579476861272E-2</v>
      </c>
    </row>
    <row r="50" spans="1:12" x14ac:dyDescent="0.25">
      <c r="A50" s="1" t="s">
        <v>21</v>
      </c>
      <c r="B50">
        <f>'[1]SCC x Atuacao = Serv. Industria'!B50/'[1]SCC x Atuacao = Serv. Industria'!B18-1</f>
        <v>0.5</v>
      </c>
      <c r="C50">
        <f>'[1]SCC x Atuacao = Serv. Industria'!C50/'[1]SCC x Atuacao = Serv. Industria'!C18-1</f>
        <v>-0.19047619047619047</v>
      </c>
      <c r="D50">
        <f>'[1]SCC x Atuacao = Serv. Industria'!D50/'[1]SCC x Atuacao = Serv. Industria'!D18-1</f>
        <v>-0.14925373134328357</v>
      </c>
      <c r="E50">
        <f>'[1]SCC x Atuacao = Serv. Industria'!E50/'[1]SCC x Atuacao = Serv. Industria'!E18-1</f>
        <v>1</v>
      </c>
      <c r="F50">
        <f>'[1]SCC x Atuacao = Serv. Industria'!F50/'[1]SCC x Atuacao = Serv. Industria'!F18-1</f>
        <v>0.27272727272727271</v>
      </c>
      <c r="G50">
        <f>'[1]SCC x Atuacao = Serv. Industria'!G50/'[1]SCC x Atuacao = Serv. Industria'!G18-1</f>
        <v>0.10000000000000009</v>
      </c>
      <c r="H50">
        <f>'[1]SCC x Atuacao = Serv. Industria'!H50/'[1]SCC x Atuacao = Serv. Industria'!H18-1</f>
        <v>-4.3478260869565188E-2</v>
      </c>
      <c r="I50">
        <f>'[1]SCC x Atuacao = Serv. Industria'!I50/'[1]SCC x Atuacao = Serv. Industria'!I18-1</f>
        <v>0</v>
      </c>
      <c r="J50">
        <f>'[1]SCC x Atuacao = Serv. Industria'!J50/'[1]SCC x Atuacao = Serv. Industria'!J18-1</f>
        <v>0</v>
      </c>
      <c r="K50">
        <f>'[1]SCC x Atuacao = Serv. Industria'!K50/'[1]SCC x Atuacao = Serv. Industria'!K18-1</f>
        <v>0.39130434782608692</v>
      </c>
      <c r="L50">
        <f>'[1]SCC x Atuacao = Serv. Industria'!L50/'[1]SCC x Atuacao = Serv. Industria'!L18-1</f>
        <v>3.8961038961038863E-2</v>
      </c>
    </row>
    <row r="51" spans="1:12" x14ac:dyDescent="0.25">
      <c r="A51" s="1" t="s">
        <v>20</v>
      </c>
      <c r="B51">
        <f>'[1]SCC x Atuacao = Serv. Industria'!B51/'[1]SCC x Atuacao = Serv. Industria'!B19-1</f>
        <v>0.33333333333333326</v>
      </c>
      <c r="C51">
        <f>'[1]SCC x Atuacao = Serv. Industria'!C51/'[1]SCC x Atuacao = Serv. Industria'!C19-1</f>
        <v>-0.11428571428571432</v>
      </c>
      <c r="D51">
        <f>'[1]SCC x Atuacao = Serv. Industria'!D51/'[1]SCC x Atuacao = Serv. Industria'!D19-1</f>
        <v>-1.2820512820512775E-2</v>
      </c>
      <c r="E51">
        <f>'[1]SCC x Atuacao = Serv. Industria'!E51/'[1]SCC x Atuacao = Serv. Industria'!E19-1</f>
        <v>0</v>
      </c>
      <c r="F51">
        <f>'[1]SCC x Atuacao = Serv. Industria'!F51/'[1]SCC x Atuacao = Serv. Industria'!F19-1</f>
        <v>0</v>
      </c>
      <c r="G51">
        <f>'[1]SCC x Atuacao = Serv. Industria'!G51/'[1]SCC x Atuacao = Serv. Industria'!G19-1</f>
        <v>0.14634146341463405</v>
      </c>
      <c r="H51">
        <f>'[1]SCC x Atuacao = Serv. Industria'!H51/'[1]SCC x Atuacao = Serv. Industria'!H19-1</f>
        <v>-6.8181818181818232E-2</v>
      </c>
      <c r="I51">
        <f>'[1]SCC x Atuacao = Serv. Industria'!I51/'[1]SCC x Atuacao = Serv. Industria'!I19-1</f>
        <v>-0.25</v>
      </c>
      <c r="J51">
        <f>'[1]SCC x Atuacao = Serv. Industria'!J51/'[1]SCC x Atuacao = Serv. Industria'!J19-1</f>
        <v>0</v>
      </c>
      <c r="K51">
        <f>'[1]SCC x Atuacao = Serv. Industria'!K51/'[1]SCC x Atuacao = Serv. Industria'!K19-1</f>
        <v>0.15384615384615374</v>
      </c>
      <c r="L51">
        <f>'[1]SCC x Atuacao = Serv. Industria'!L51/'[1]SCC x Atuacao = Serv. Industria'!L19-1</f>
        <v>3.180212014134276E-2</v>
      </c>
    </row>
    <row r="52" spans="1:12" x14ac:dyDescent="0.25">
      <c r="A52" s="1" t="s">
        <v>19</v>
      </c>
      <c r="B52">
        <f>'[1]SCC x Atuacao = Serv. Industria'!B52/'[1]SCC x Atuacao = Serv. Industria'!B20-1</f>
        <v>0.1333333333333333</v>
      </c>
      <c r="C52">
        <f>'[1]SCC x Atuacao = Serv. Industria'!C52/'[1]SCC x Atuacao = Serv. Industria'!C20-1</f>
        <v>0.16438356164383561</v>
      </c>
      <c r="D52">
        <f>'[1]SCC x Atuacao = Serv. Industria'!D52/'[1]SCC x Atuacao = Serv. Industria'!D20-1</f>
        <v>-0.11085972850678738</v>
      </c>
      <c r="E52">
        <f>'[1]SCC x Atuacao = Serv. Industria'!E52/'[1]SCC x Atuacao = Serv. Industria'!E20-1</f>
        <v>0.77777777777777768</v>
      </c>
      <c r="F52">
        <f>'[1]SCC x Atuacao = Serv. Industria'!F52/'[1]SCC x Atuacao = Serv. Industria'!F20-1</f>
        <v>0</v>
      </c>
      <c r="G52">
        <f>'[1]SCC x Atuacao = Serv. Industria'!G52/'[1]SCC x Atuacao = Serv. Industria'!G20-1</f>
        <v>0.11553784860557759</v>
      </c>
      <c r="H52">
        <f>'[1]SCC x Atuacao = Serv. Industria'!H52/'[1]SCC x Atuacao = Serv. Industria'!H20-1</f>
        <v>-0.18000000000000005</v>
      </c>
      <c r="I52">
        <f>'[1]SCC x Atuacao = Serv. Industria'!I52/'[1]SCC x Atuacao = Serv. Industria'!I20-1</f>
        <v>-5.8823529411764719E-2</v>
      </c>
      <c r="J52">
        <f>'[1]SCC x Atuacao = Serv. Industria'!J52/'[1]SCC x Atuacao = Serv. Industria'!J20-1</f>
        <v>0</v>
      </c>
      <c r="K52">
        <f>'[1]SCC x Atuacao = Serv. Industria'!K52/'[1]SCC x Atuacao = Serv. Industria'!K20-1</f>
        <v>0.12385321100917435</v>
      </c>
      <c r="L52">
        <f>'[1]SCC x Atuacao = Serv. Industria'!L52/'[1]SCC x Atuacao = Serv. Industria'!L20-1</f>
        <v>1.2665862484921631E-2</v>
      </c>
    </row>
    <row r="53" spans="1:12" x14ac:dyDescent="0.25">
      <c r="A53" s="1" t="s">
        <v>18</v>
      </c>
      <c r="B53">
        <f>'[1]SCC x Atuacao = Serv. Industria'!B53/'[1]SCC x Atuacao = Serv. Industria'!B21-1</f>
        <v>3.2520325203251987E-2</v>
      </c>
      <c r="C53">
        <f>'[1]SCC x Atuacao = Serv. Industria'!C53/'[1]SCC x Atuacao = Serv. Industria'!C21-1</f>
        <v>6.3829787234042534E-2</v>
      </c>
      <c r="D53">
        <f>'[1]SCC x Atuacao = Serv. Industria'!D53/'[1]SCC x Atuacao = Serv. Industria'!D21-1</f>
        <v>-1.947148817802502E-2</v>
      </c>
      <c r="E53">
        <f>'[1]SCC x Atuacao = Serv. Industria'!E53/'[1]SCC x Atuacao = Serv. Industria'!E21-1</f>
        <v>0.82608695652173902</v>
      </c>
      <c r="F53">
        <f>'[1]SCC x Atuacao = Serv. Industria'!F53/'[1]SCC x Atuacao = Serv. Industria'!F21-1</f>
        <v>0.11490683229813659</v>
      </c>
      <c r="G53">
        <f>'[1]SCC x Atuacao = Serv. Industria'!G53/'[1]SCC x Atuacao = Serv. Industria'!G21-1</f>
        <v>9.4936708860759556E-2</v>
      </c>
      <c r="H53">
        <f>'[1]SCC x Atuacao = Serv. Industria'!H53/'[1]SCC x Atuacao = Serv. Industria'!H21-1</f>
        <v>-1.2295081967213073E-2</v>
      </c>
      <c r="I53">
        <f>'[1]SCC x Atuacao = Serv. Industria'!I53/'[1]SCC x Atuacao = Serv. Industria'!I21-1</f>
        <v>-3.2258064516129004E-2</v>
      </c>
      <c r="J53">
        <f>'[1]SCC x Atuacao = Serv. Industria'!J53/'[1]SCC x Atuacao = Serv. Industria'!J21-1</f>
        <v>3.2258064516129004E-2</v>
      </c>
      <c r="K53">
        <f>'[1]SCC x Atuacao = Serv. Industria'!K53/'[1]SCC x Atuacao = Serv. Industria'!K21-1</f>
        <v>0.1834862385321101</v>
      </c>
      <c r="L53">
        <f>'[1]SCC x Atuacao = Serv. Industria'!L53/'[1]SCC x Atuacao = Serv. Industria'!L21-1</f>
        <v>4.6910755148741323E-2</v>
      </c>
    </row>
    <row r="54" spans="1:12" x14ac:dyDescent="0.25">
      <c r="A54" s="1" t="s">
        <v>17</v>
      </c>
      <c r="B54">
        <f>'[1]SCC x Atuacao = Serv. Industria'!B54/'[1]SCC x Atuacao = Serv. Industria'!B22-1</f>
        <v>0.27397260273972601</v>
      </c>
      <c r="C54">
        <f>'[1]SCC x Atuacao = Serv. Industria'!C54/'[1]SCC x Atuacao = Serv. Industria'!C22-1</f>
        <v>0.17241379310344818</v>
      </c>
      <c r="D54">
        <f>'[1]SCC x Atuacao = Serv. Industria'!D54/'[1]SCC x Atuacao = Serv. Industria'!D22-1</f>
        <v>-5.0980392156862786E-2</v>
      </c>
      <c r="E54" t="e">
        <f>'[1]SCC x Atuacao = Serv. Industria'!E54/'[1]SCC x Atuacao = Serv. Industria'!E22-1</f>
        <v>#DIV/0!</v>
      </c>
      <c r="F54">
        <f>'[1]SCC x Atuacao = Serv. Industria'!F54/'[1]SCC x Atuacao = Serv. Industria'!F22-1</f>
        <v>0.1399999999999999</v>
      </c>
      <c r="G54">
        <f>'[1]SCC x Atuacao = Serv. Industria'!G54/'[1]SCC x Atuacao = Serv. Industria'!G22-1</f>
        <v>0.15441176470588225</v>
      </c>
      <c r="H54">
        <f>'[1]SCC x Atuacao = Serv. Industria'!H54/'[1]SCC x Atuacao = Serv. Industria'!H22-1</f>
        <v>0</v>
      </c>
      <c r="I54">
        <f>'[1]SCC x Atuacao = Serv. Industria'!I54/'[1]SCC x Atuacao = Serv. Industria'!I22-1</f>
        <v>-0.13043478260869568</v>
      </c>
      <c r="J54">
        <f>'[1]SCC x Atuacao = Serv. Industria'!J54/'[1]SCC x Atuacao = Serv. Industria'!J22-1</f>
        <v>-0.19999999999999996</v>
      </c>
      <c r="K54">
        <f>'[1]SCC x Atuacao = Serv. Industria'!K54/'[1]SCC x Atuacao = Serv. Industria'!K22-1</f>
        <v>6.6666666666666652E-2</v>
      </c>
      <c r="L54">
        <f>'[1]SCC x Atuacao = Serv. Industria'!L54/'[1]SCC x Atuacao = Serv. Industria'!L22-1</f>
        <v>5.7142857142857162E-2</v>
      </c>
    </row>
    <row r="55" spans="1:12" x14ac:dyDescent="0.25">
      <c r="A55" s="1" t="s">
        <v>16</v>
      </c>
      <c r="B55">
        <f>'[1]SCC x Atuacao = Serv. Industria'!B55/'[1]SCC x Atuacao = Serv. Industria'!B23-1</f>
        <v>4.5212765957446832E-2</v>
      </c>
      <c r="C55">
        <f>'[1]SCC x Atuacao = Serv. Industria'!C55/'[1]SCC x Atuacao = Serv. Industria'!C23-1</f>
        <v>5.1118210862619806E-2</v>
      </c>
      <c r="D55">
        <f>'[1]SCC x Atuacao = Serv. Industria'!D55/'[1]SCC x Atuacao = Serv. Industria'!D23-1</f>
        <v>-4.3478260869565188E-2</v>
      </c>
      <c r="E55">
        <f>'[1]SCC x Atuacao = Serv. Industria'!E55/'[1]SCC x Atuacao = Serv. Industria'!E23-1</f>
        <v>0.52380952380952372</v>
      </c>
      <c r="F55">
        <f>'[1]SCC x Atuacao = Serv. Industria'!F55/'[1]SCC x Atuacao = Serv. Industria'!F23-1</f>
        <v>4.337899543378998E-2</v>
      </c>
      <c r="G55">
        <f>'[1]SCC x Atuacao = Serv. Industria'!G55/'[1]SCC x Atuacao = Serv. Industria'!G23-1</f>
        <v>2.6266416510319024E-2</v>
      </c>
      <c r="H55">
        <f>'[1]SCC x Atuacao = Serv. Industria'!H55/'[1]SCC x Atuacao = Serv. Industria'!H23-1</f>
        <v>-2.6509572901325495E-2</v>
      </c>
      <c r="I55">
        <f>'[1]SCC x Atuacao = Serv. Industria'!I55/'[1]SCC x Atuacao = Serv. Industria'!I23-1</f>
        <v>4.1666666666666741E-2</v>
      </c>
      <c r="J55">
        <f>'[1]SCC x Atuacao = Serv. Industria'!J55/'[1]SCC x Atuacao = Serv. Industria'!J23-1</f>
        <v>-0.11904761904761907</v>
      </c>
      <c r="K55">
        <f>'[1]SCC x Atuacao = Serv. Industria'!K55/'[1]SCC x Atuacao = Serv. Industria'!K23-1</f>
        <v>3.6450079239302768E-2</v>
      </c>
      <c r="L55">
        <f>'[1]SCC x Atuacao = Serv. Industria'!L55/'[1]SCC x Atuacao = Serv. Industria'!L23-1</f>
        <v>1.3298408220834279E-2</v>
      </c>
    </row>
    <row r="56" spans="1:12" x14ac:dyDescent="0.25">
      <c r="A56" s="1" t="s">
        <v>15</v>
      </c>
      <c r="B56">
        <f>'[1]SCC x Atuacao = Serv. Industria'!B56/'[1]SCC x Atuacao = Serv. Industria'!B24-1</f>
        <v>0.10849393290506781</v>
      </c>
      <c r="C56">
        <f>'[1]SCC x Atuacao = Serv. Industria'!C56/'[1]SCC x Atuacao = Serv. Industria'!C24-1</f>
        <v>5.3571428571428603E-2</v>
      </c>
      <c r="D56">
        <f>'[1]SCC x Atuacao = Serv. Industria'!D56/'[1]SCC x Atuacao = Serv. Industria'!D24-1</f>
        <v>-3.9492242595204563E-2</v>
      </c>
      <c r="E56">
        <f>'[1]SCC x Atuacao = Serv. Industria'!E56/'[1]SCC x Atuacao = Serv. Industria'!E24-1</f>
        <v>1.3235294117647061</v>
      </c>
      <c r="F56">
        <f>'[1]SCC x Atuacao = Serv. Industria'!F56/'[1]SCC x Atuacao = Serv. Industria'!F24-1</f>
        <v>3.7673496364837966E-2</v>
      </c>
      <c r="G56">
        <f>'[1]SCC x Atuacao = Serv. Industria'!G56/'[1]SCC x Atuacao = Serv. Industria'!G24-1</f>
        <v>0.14614703277236485</v>
      </c>
      <c r="H56">
        <f>'[1]SCC x Atuacao = Serv. Industria'!H56/'[1]SCC x Atuacao = Serv. Industria'!H24-1</f>
        <v>-5.3590568060021271E-3</v>
      </c>
      <c r="I56">
        <f>'[1]SCC x Atuacao = Serv. Industria'!I56/'[1]SCC x Atuacao = Serv. Industria'!I24-1</f>
        <v>-3.802281368821292E-2</v>
      </c>
      <c r="J56">
        <f>'[1]SCC x Atuacao = Serv. Industria'!J56/'[1]SCC x Atuacao = Serv. Industria'!J24-1</f>
        <v>-2.5210084033613467E-2</v>
      </c>
      <c r="K56">
        <f>'[1]SCC x Atuacao = Serv. Industria'!K56/'[1]SCC x Atuacao = Serv. Industria'!K24-1</f>
        <v>0.11551001397298566</v>
      </c>
      <c r="L56">
        <f>'[1]SCC x Atuacao = Serv. Industria'!L56/'[1]SCC x Atuacao = Serv. Industria'!L24-1</f>
        <v>5.5876396909922743E-2</v>
      </c>
    </row>
    <row r="57" spans="1:12" x14ac:dyDescent="0.25">
      <c r="A57" s="1" t="s">
        <v>14</v>
      </c>
      <c r="B57">
        <f>'[1]SCC x Atuacao = Serv. Industria'!B57/'[1]SCC x Atuacao = Serv. Industria'!B25-1</f>
        <v>1.5625E-2</v>
      </c>
      <c r="C57">
        <f>'[1]SCC x Atuacao = Serv. Industria'!C57/'[1]SCC x Atuacao = Serv. Industria'!C25-1</f>
        <v>3.2710280373831724E-2</v>
      </c>
      <c r="D57">
        <f>'[1]SCC x Atuacao = Serv. Industria'!D57/'[1]SCC x Atuacao = Serv. Industria'!D25-1</f>
        <v>-2.5470653377630104E-2</v>
      </c>
      <c r="E57">
        <f>'[1]SCC x Atuacao = Serv. Industria'!E57/'[1]SCC x Atuacao = Serv. Industria'!E25-1</f>
        <v>1.5</v>
      </c>
      <c r="F57">
        <f>'[1]SCC x Atuacao = Serv. Industria'!F57/'[1]SCC x Atuacao = Serv. Industria'!F25-1</f>
        <v>0.1376811594202898</v>
      </c>
      <c r="G57">
        <f>'[1]SCC x Atuacao = Serv. Industria'!G57/'[1]SCC x Atuacao = Serv. Industria'!G25-1</f>
        <v>9.9485420240137179E-2</v>
      </c>
      <c r="H57">
        <f>'[1]SCC x Atuacao = Serv. Industria'!H57/'[1]SCC x Atuacao = Serv. Industria'!H25-1</f>
        <v>-1.4184397163120588E-2</v>
      </c>
      <c r="I57">
        <f>'[1]SCC x Atuacao = Serv. Industria'!I57/'[1]SCC x Atuacao = Serv. Industria'!I25-1</f>
        <v>-0.125</v>
      </c>
      <c r="J57">
        <f>'[1]SCC x Atuacao = Serv. Industria'!J57/'[1]SCC x Atuacao = Serv. Industria'!J25-1</f>
        <v>0.19230769230769229</v>
      </c>
      <c r="K57">
        <f>'[1]SCC x Atuacao = Serv. Industria'!K57/'[1]SCC x Atuacao = Serv. Industria'!K25-1</f>
        <v>0.15060240963855431</v>
      </c>
      <c r="L57">
        <f>'[1]SCC x Atuacao = Serv. Industria'!L57/'[1]SCC x Atuacao = Serv. Industria'!L25-1</f>
        <v>4.4710327455919296E-2</v>
      </c>
    </row>
    <row r="58" spans="1:12" x14ac:dyDescent="0.25">
      <c r="A58" s="1" t="s">
        <v>13</v>
      </c>
      <c r="B58">
        <f>'[1]SCC x Atuacao = Serv. Industria'!B58/'[1]SCC x Atuacao = Serv. Industria'!B26-1</f>
        <v>0.22093023255813948</v>
      </c>
      <c r="C58">
        <f>'[1]SCC x Atuacao = Serv. Industria'!C58/'[1]SCC x Atuacao = Serv. Industria'!C26-1</f>
        <v>6.0702875399361034E-2</v>
      </c>
      <c r="D58">
        <f>'[1]SCC x Atuacao = Serv. Industria'!D58/'[1]SCC x Atuacao = Serv. Industria'!D26-1</f>
        <v>1.7699115044247815E-2</v>
      </c>
      <c r="E58">
        <f>'[1]SCC x Atuacao = Serv. Industria'!E58/'[1]SCC x Atuacao = Serv. Industria'!E26-1</f>
        <v>0.58333333333333326</v>
      </c>
      <c r="F58">
        <f>'[1]SCC x Atuacao = Serv. Industria'!F58/'[1]SCC x Atuacao = Serv. Industria'!F26-1</f>
        <v>8.43373493975903E-2</v>
      </c>
      <c r="G58">
        <f>'[1]SCC x Atuacao = Serv. Industria'!G58/'[1]SCC x Atuacao = Serv. Industria'!G26-1</f>
        <v>9.5541401273885329E-2</v>
      </c>
      <c r="H58">
        <f>'[1]SCC x Atuacao = Serv. Industria'!H58/'[1]SCC x Atuacao = Serv. Industria'!H26-1</f>
        <v>-1.0570824524312905E-2</v>
      </c>
      <c r="I58">
        <f>'[1]SCC x Atuacao = Serv. Industria'!I58/'[1]SCC x Atuacao = Serv. Industria'!I26-1</f>
        <v>-7.3170731707317027E-2</v>
      </c>
      <c r="J58">
        <f>'[1]SCC x Atuacao = Serv. Industria'!J58/'[1]SCC x Atuacao = Serv. Industria'!J26-1</f>
        <v>0</v>
      </c>
      <c r="K58">
        <f>'[1]SCC x Atuacao = Serv. Industria'!K58/'[1]SCC x Atuacao = Serv. Industria'!K26-1</f>
        <v>0.11418685121107264</v>
      </c>
      <c r="L58">
        <f>'[1]SCC x Atuacao = Serv. Industria'!L58/'[1]SCC x Atuacao = Serv. Industria'!L26-1</f>
        <v>5.9759547383309686E-2</v>
      </c>
    </row>
    <row r="59" spans="1:12" x14ac:dyDescent="0.25">
      <c r="A59" s="1" t="s">
        <v>12</v>
      </c>
      <c r="B59">
        <f>'[1]SCC x Atuacao = Serv. Industria'!B59/'[1]SCC x Atuacao = Serv. Industria'!B27-1</f>
        <v>5.8270676691729362E-2</v>
      </c>
      <c r="C59">
        <f>'[1]SCC x Atuacao = Serv. Industria'!C59/'[1]SCC x Atuacao = Serv. Industria'!C27-1</f>
        <v>7.8431372549019551E-2</v>
      </c>
      <c r="D59">
        <f>'[1]SCC x Atuacao = Serv. Industria'!D59/'[1]SCC x Atuacao = Serv. Industria'!D27-1</f>
        <v>-1.9175455417066112E-2</v>
      </c>
      <c r="E59">
        <f>'[1]SCC x Atuacao = Serv. Industria'!E59/'[1]SCC x Atuacao = Serv. Industria'!E27-1</f>
        <v>0</v>
      </c>
      <c r="F59">
        <f>'[1]SCC x Atuacao = Serv. Industria'!F59/'[1]SCC x Atuacao = Serv. Industria'!F27-1</f>
        <v>8.287292817679548E-2</v>
      </c>
      <c r="G59">
        <f>'[1]SCC x Atuacao = Serv. Industria'!G59/'[1]SCC x Atuacao = Serv. Industria'!G27-1</f>
        <v>5.555555555555558E-2</v>
      </c>
      <c r="H59">
        <f>'[1]SCC x Atuacao = Serv. Industria'!H59/'[1]SCC x Atuacao = Serv. Industria'!H27-1</f>
        <v>-8.9574155653450838E-2</v>
      </c>
      <c r="I59">
        <f>'[1]SCC x Atuacao = Serv. Industria'!I59/'[1]SCC x Atuacao = Serv. Industria'!I27-1</f>
        <v>7.4074074074074181E-2</v>
      </c>
      <c r="J59">
        <f>'[1]SCC x Atuacao = Serv. Industria'!J59/'[1]SCC x Atuacao = Serv. Industria'!J27-1</f>
        <v>0</v>
      </c>
      <c r="K59">
        <f>'[1]SCC x Atuacao = Serv. Industria'!K59/'[1]SCC x Atuacao = Serv. Industria'!K27-1</f>
        <v>0.15229885057471271</v>
      </c>
      <c r="L59">
        <f>'[1]SCC x Atuacao = Serv. Industria'!L59/'[1]SCC x Atuacao = Serv. Industria'!L27-1</f>
        <v>2.3514538558786269E-2</v>
      </c>
    </row>
    <row r="60" spans="1:12" x14ac:dyDescent="0.25">
      <c r="A60" s="1" t="s">
        <v>11</v>
      </c>
      <c r="B60">
        <f>'[1]SCC x Atuacao = Serv. Industria'!B60/'[1]SCC x Atuacao = Serv. Industria'!B28-1</f>
        <v>-9.9999999999999978E-2</v>
      </c>
      <c r="C60">
        <f>'[1]SCC x Atuacao = Serv. Industria'!C60/'[1]SCC x Atuacao = Serv. Industria'!C28-1</f>
        <v>3.7735849056603765E-2</v>
      </c>
      <c r="D60">
        <f>'[1]SCC x Atuacao = Serv. Industria'!D60/'[1]SCC x Atuacao = Serv. Industria'!D28-1</f>
        <v>-0.11351351351351346</v>
      </c>
      <c r="E60">
        <f>'[1]SCC x Atuacao = Serv. Industria'!E60/'[1]SCC x Atuacao = Serv. Industria'!E28-1</f>
        <v>-0.33333333333333337</v>
      </c>
      <c r="F60">
        <f>'[1]SCC x Atuacao = Serv. Industria'!F60/'[1]SCC x Atuacao = Serv. Industria'!F28-1</f>
        <v>0.11111111111111116</v>
      </c>
      <c r="G60">
        <f>'[1]SCC x Atuacao = Serv. Industria'!G60/'[1]SCC x Atuacao = Serv. Industria'!G28-1</f>
        <v>0.14999999999999991</v>
      </c>
      <c r="H60">
        <f>'[1]SCC x Atuacao = Serv. Industria'!H60/'[1]SCC x Atuacao = Serv. Industria'!H28-1</f>
        <v>-3.4482758620689613E-2</v>
      </c>
      <c r="I60">
        <f>'[1]SCC x Atuacao = Serv. Industria'!I60/'[1]SCC x Atuacao = Serv. Industria'!I28-1</f>
        <v>0.28571428571428581</v>
      </c>
      <c r="J60">
        <f>'[1]SCC x Atuacao = Serv. Industria'!J60/'[1]SCC x Atuacao = Serv. Industria'!J28-1</f>
        <v>-0.22222222222222221</v>
      </c>
      <c r="K60">
        <f>'[1]SCC x Atuacao = Serv. Industria'!K60/'[1]SCC x Atuacao = Serv. Industria'!K28-1</f>
        <v>0.13749999999999996</v>
      </c>
      <c r="L60">
        <f>'[1]SCC x Atuacao = Serv. Industria'!L60/'[1]SCC x Atuacao = Serv. Industria'!L28-1</f>
        <v>0</v>
      </c>
    </row>
    <row r="61" spans="1:12" x14ac:dyDescent="0.25">
      <c r="A61" s="1" t="s">
        <v>10</v>
      </c>
      <c r="B61">
        <f>'[1]SCC x Atuacao = Serv. Industria'!B61/'[1]SCC x Atuacao = Serv. Industria'!B29-1</f>
        <v>0.43999999999999995</v>
      </c>
      <c r="C61">
        <f>'[1]SCC x Atuacao = Serv. Industria'!C61/'[1]SCC x Atuacao = Serv. Industria'!C29-1</f>
        <v>0.22580645161290325</v>
      </c>
      <c r="D61">
        <f>'[1]SCC x Atuacao = Serv. Industria'!D61/'[1]SCC x Atuacao = Serv. Industria'!D29-1</f>
        <v>1.904761904761898E-2</v>
      </c>
      <c r="E61">
        <f>'[1]SCC x Atuacao = Serv. Industria'!E61/'[1]SCC x Atuacao = Serv. Industria'!E29-1</f>
        <v>0.83333333333333326</v>
      </c>
      <c r="F61">
        <f>'[1]SCC x Atuacao = Serv. Industria'!F61/'[1]SCC x Atuacao = Serv. Industria'!F29-1</f>
        <v>3.8461538461538547E-2</v>
      </c>
      <c r="G61">
        <f>'[1]SCC x Atuacao = Serv. Industria'!G61/'[1]SCC x Atuacao = Serv. Industria'!G29-1</f>
        <v>0.18421052631578938</v>
      </c>
      <c r="H61">
        <f>'[1]SCC x Atuacao = Serv. Industria'!H61/'[1]SCC x Atuacao = Serv. Industria'!H29-1</f>
        <v>0.12087912087912089</v>
      </c>
      <c r="I61">
        <f>'[1]SCC x Atuacao = Serv. Industria'!I61/'[1]SCC x Atuacao = Serv. Industria'!I29-1</f>
        <v>0</v>
      </c>
      <c r="J61">
        <f>'[1]SCC x Atuacao = Serv. Industria'!J61/'[1]SCC x Atuacao = Serv. Industria'!J29-1</f>
        <v>-0.375</v>
      </c>
      <c r="K61">
        <f>'[1]SCC x Atuacao = Serv. Industria'!K61/'[1]SCC x Atuacao = Serv. Industria'!K29-1</f>
        <v>9.5744680851063801E-2</v>
      </c>
      <c r="L61">
        <f>'[1]SCC x Atuacao = Serv. Industria'!L61/'[1]SCC x Atuacao = Serv. Industria'!L29-1</f>
        <v>9.8039215686274606E-2</v>
      </c>
    </row>
    <row r="62" spans="1:12" x14ac:dyDescent="0.25">
      <c r="A62" s="1" t="s">
        <v>9</v>
      </c>
      <c r="B62">
        <f>'[1]SCC x Atuacao = Serv. Industria'!B62/'[1]SCC x Atuacao = Serv. Industria'!B30-1</f>
        <v>0.15294117647058814</v>
      </c>
      <c r="C62">
        <f>'[1]SCC x Atuacao = Serv. Industria'!C62/'[1]SCC x Atuacao = Serv. Industria'!C30-1</f>
        <v>0.12345679012345689</v>
      </c>
      <c r="D62">
        <f>'[1]SCC x Atuacao = Serv. Industria'!D62/'[1]SCC x Atuacao = Serv. Industria'!D30-1</f>
        <v>-6.7357512953367893E-2</v>
      </c>
      <c r="E62">
        <f>'[1]SCC x Atuacao = Serv. Industria'!E62/'[1]SCC x Atuacao = Serv. Industria'!E30-1</f>
        <v>1</v>
      </c>
      <c r="F62">
        <f>'[1]SCC x Atuacao = Serv. Industria'!F62/'[1]SCC x Atuacao = Serv. Industria'!F30-1</f>
        <v>4.6153846153846212E-2</v>
      </c>
      <c r="G62">
        <f>'[1]SCC x Atuacao = Serv. Industria'!G62/'[1]SCC x Atuacao = Serv. Industria'!G30-1</f>
        <v>5.8201058201058142E-2</v>
      </c>
      <c r="H62">
        <f>'[1]SCC x Atuacao = Serv. Industria'!H62/'[1]SCC x Atuacao = Serv. Industria'!H30-1</f>
        <v>-2.083333333333337E-2</v>
      </c>
      <c r="I62">
        <f>'[1]SCC x Atuacao = Serv. Industria'!I62/'[1]SCC x Atuacao = Serv. Industria'!I30-1</f>
        <v>-0.26666666666666672</v>
      </c>
      <c r="J62">
        <f>'[1]SCC x Atuacao = Serv. Industria'!J62/'[1]SCC x Atuacao = Serv. Industria'!J30-1</f>
        <v>-0.25</v>
      </c>
      <c r="K62">
        <f>'[1]SCC x Atuacao = Serv. Industria'!K62/'[1]SCC x Atuacao = Serv. Industria'!K30-1</f>
        <v>8.1481481481481488E-2</v>
      </c>
      <c r="L62">
        <f>'[1]SCC x Atuacao = Serv. Industria'!L62/'[1]SCC x Atuacao = Serv. Industria'!L30-1</f>
        <v>1.2315270935960632E-2</v>
      </c>
    </row>
    <row r="63" spans="1:12" x14ac:dyDescent="0.25">
      <c r="A63" s="1" t="s">
        <v>8</v>
      </c>
      <c r="B63">
        <f>'[1]SCC x Atuacao = Serv. Industria'!B63/'[1]SCC x Atuacao = Serv. Industria'!B31-1</f>
        <v>7.5949367088607556E-2</v>
      </c>
      <c r="C63">
        <f>'[1]SCC x Atuacao = Serv. Industria'!C63/'[1]SCC x Atuacao = Serv. Industria'!C31-1</f>
        <v>0.32608695652173902</v>
      </c>
      <c r="D63">
        <f>'[1]SCC x Atuacao = Serv. Industria'!D63/'[1]SCC x Atuacao = Serv. Industria'!D31-1</f>
        <v>-0.13114754098360659</v>
      </c>
      <c r="E63">
        <f>'[1]SCC x Atuacao = Serv. Industria'!E63/'[1]SCC x Atuacao = Serv. Industria'!E31-1</f>
        <v>0.75</v>
      </c>
      <c r="F63">
        <f>'[1]SCC x Atuacao = Serv. Industria'!F63/'[1]SCC x Atuacao = Serv. Industria'!F31-1</f>
        <v>0.12048192771084332</v>
      </c>
      <c r="G63">
        <f>'[1]SCC x Atuacao = Serv. Industria'!G63/'[1]SCC x Atuacao = Serv. Industria'!G31-1</f>
        <v>0.18604651162790709</v>
      </c>
      <c r="H63">
        <f>'[1]SCC x Atuacao = Serv. Industria'!H63/'[1]SCC x Atuacao = Serv. Industria'!H31-1</f>
        <v>6.164383561643838E-2</v>
      </c>
      <c r="I63">
        <f>'[1]SCC x Atuacao = Serv. Industria'!I63/'[1]SCC x Atuacao = Serv. Industria'!I31-1</f>
        <v>0</v>
      </c>
      <c r="J63">
        <f>'[1]SCC x Atuacao = Serv. Industria'!J63/'[1]SCC x Atuacao = Serv. Industria'!J31-1</f>
        <v>-0.3125</v>
      </c>
      <c r="K63">
        <f>'[1]SCC x Atuacao = Serv. Industria'!K63/'[1]SCC x Atuacao = Serv. Industria'!K31-1</f>
        <v>0.11711711711711703</v>
      </c>
      <c r="L63">
        <f>'[1]SCC x Atuacao = Serv. Industria'!L63/'[1]SCC x Atuacao = Serv. Industria'!L31-1</f>
        <v>7.8026905829596371E-2</v>
      </c>
    </row>
    <row r="64" spans="1:12" x14ac:dyDescent="0.25">
      <c r="A64" s="1" t="s">
        <v>7</v>
      </c>
      <c r="B64">
        <f>'[1]SCC x Atuacao = Serv. Industria'!B64/'[1]SCC x Atuacao = Serv. Industria'!B32-1</f>
        <v>9.4720889113412587E-2</v>
      </c>
      <c r="C64">
        <f>'[1]SCC x Atuacao = Serv. Industria'!C64/'[1]SCC x Atuacao = Serv. Industria'!C32-1</f>
        <v>6.6827051590483855E-2</v>
      </c>
      <c r="D64">
        <f>'[1]SCC x Atuacao = Serv. Industria'!D64/'[1]SCC x Atuacao = Serv. Industria'!D32-1</f>
        <v>-3.9747855016634581E-2</v>
      </c>
      <c r="E64">
        <f>'[1]SCC x Atuacao = Serv. Industria'!E64/'[1]SCC x Atuacao = Serv. Industria'!E32-1</f>
        <v>0.78857142857142848</v>
      </c>
      <c r="F64">
        <f>'[1]SCC x Atuacao = Serv. Industria'!F64/'[1]SCC x Atuacao = Serv. Industria'!F32-1</f>
        <v>7.0304302203567648E-2</v>
      </c>
      <c r="G64">
        <f>'[1]SCC x Atuacao = Serv. Industria'!G64/'[1]SCC x Atuacao = Serv. Industria'!G32-1</f>
        <v>9.9382874775006513E-2</v>
      </c>
      <c r="H64">
        <f>'[1]SCC x Atuacao = Serv. Industria'!H64/'[1]SCC x Atuacao = Serv. Industria'!H32-1</f>
        <v>-3.1019830028328643E-2</v>
      </c>
      <c r="I64">
        <f>'[1]SCC x Atuacao = Serv. Industria'!I64/'[1]SCC x Atuacao = Serv. Industria'!I32-1</f>
        <v>-3.0729833546734975E-2</v>
      </c>
      <c r="J64">
        <f>'[1]SCC x Atuacao = Serv. Industria'!J64/'[1]SCC x Atuacao = Serv. Industria'!J32-1</f>
        <v>-6.018518518518523E-2</v>
      </c>
      <c r="K64">
        <f>'[1]SCC x Atuacao = Serv. Industria'!K64/'[1]SCC x Atuacao = Serv. Industria'!K32-1</f>
        <v>0.1164719823937701</v>
      </c>
      <c r="L64">
        <f>'[1]SCC x Atuacao = Serv. Industria'!L64/'[1]SCC x Atuacao = Serv. Industria'!L32-1</f>
        <v>3.9252668249495137E-2</v>
      </c>
    </row>
    <row r="67" spans="1:12" x14ac:dyDescent="0.25">
      <c r="A67" s="1"/>
      <c r="B67" s="23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>
        <f>'[1]SCC x Atuacao = Serv. Industria'!B69/'[1]SCC x Atuacao = Serv. Industria'!B37-1</f>
        <v>-7.6923076923076872E-2</v>
      </c>
      <c r="C69">
        <f>'[1]SCC x Atuacao = Serv. Industria'!C69/'[1]SCC x Atuacao = Serv. Industria'!C37-1</f>
        <v>0.66666666666666674</v>
      </c>
      <c r="D69">
        <f>'[1]SCC x Atuacao = Serv. Industria'!D69/'[1]SCC x Atuacao = Serv. Industria'!D37-1</f>
        <v>0</v>
      </c>
      <c r="E69">
        <f>'[1]SCC x Atuacao = Serv. Industria'!E69/'[1]SCC x Atuacao = Serv. Industria'!E37-1</f>
        <v>-0.5</v>
      </c>
      <c r="F69">
        <f>'[1]SCC x Atuacao = Serv. Industria'!F69/'[1]SCC x Atuacao = Serv. Industria'!F37-1</f>
        <v>0.11764705882352944</v>
      </c>
      <c r="G69">
        <f>'[1]SCC x Atuacao = Serv. Industria'!G69/'[1]SCC x Atuacao = Serv. Industria'!G37-1</f>
        <v>0.19607843137254899</v>
      </c>
      <c r="H69">
        <f>'[1]SCC x Atuacao = Serv. Industria'!H69/'[1]SCC x Atuacao = Serv. Industria'!H37-1</f>
        <v>0.18421052631578938</v>
      </c>
      <c r="I69">
        <f>'[1]SCC x Atuacao = Serv. Industria'!I69/'[1]SCC x Atuacao = Serv. Industria'!I37-1</f>
        <v>0</v>
      </c>
      <c r="J69">
        <f>'[1]SCC x Atuacao = Serv. Industria'!J69/'[1]SCC x Atuacao = Serv. Industria'!J37-1</f>
        <v>0.66666666666666674</v>
      </c>
      <c r="K69">
        <f>'[1]SCC x Atuacao = Serv. Industria'!K69/'[1]SCC x Atuacao = Serv. Industria'!K37-1</f>
        <v>-2.3809523809523836E-2</v>
      </c>
      <c r="L69">
        <f>'[1]SCC x Atuacao = Serv. Industria'!L69/'[1]SCC x Atuacao = Serv. Industria'!L37-1</f>
        <v>7.9734219269103068E-2</v>
      </c>
    </row>
    <row r="70" spans="1:12" x14ac:dyDescent="0.25">
      <c r="A70" s="1" t="s">
        <v>33</v>
      </c>
      <c r="B70">
        <f>'[1]SCC x Atuacao = Serv. Industria'!B70/'[1]SCC x Atuacao = Serv. Industria'!B38-1</f>
        <v>0.5</v>
      </c>
      <c r="C70">
        <f>'[1]SCC x Atuacao = Serv. Industria'!C70/'[1]SCC x Atuacao = Serv. Industria'!C38-1</f>
        <v>-0.25</v>
      </c>
      <c r="D70">
        <f>'[1]SCC x Atuacao = Serv. Industria'!D70/'[1]SCC x Atuacao = Serv. Industria'!D38-1</f>
        <v>-4.7619047619047672E-2</v>
      </c>
      <c r="E70" t="e">
        <f>'[1]SCC x Atuacao = Serv. Industria'!E70/'[1]SCC x Atuacao = Serv. Industria'!E38-1</f>
        <v>#DIV/0!</v>
      </c>
      <c r="F70">
        <f>'[1]SCC x Atuacao = Serv. Industria'!F70/'[1]SCC x Atuacao = Serv. Industria'!F38-1</f>
        <v>0</v>
      </c>
      <c r="G70">
        <f>'[1]SCC x Atuacao = Serv. Industria'!G70/'[1]SCC x Atuacao = Serv. Industria'!G38-1</f>
        <v>0.15384615384615374</v>
      </c>
      <c r="H70">
        <f>'[1]SCC x Atuacao = Serv. Industria'!H70/'[1]SCC x Atuacao = Serv. Industria'!H38-1</f>
        <v>-0.18181818181818177</v>
      </c>
      <c r="I70">
        <f>'[1]SCC x Atuacao = Serv. Industria'!I70/'[1]SCC x Atuacao = Serv. Industria'!I38-1</f>
        <v>-0.33333333333333337</v>
      </c>
      <c r="J70">
        <f>'[1]SCC x Atuacao = Serv. Industria'!J70/'[1]SCC x Atuacao = Serv. Industria'!J38-1</f>
        <v>0</v>
      </c>
      <c r="K70">
        <f>'[1]SCC x Atuacao = Serv. Industria'!K70/'[1]SCC x Atuacao = Serv. Industria'!K38-1</f>
        <v>0.83333333333333326</v>
      </c>
      <c r="L70">
        <f>'[1]SCC x Atuacao = Serv. Industria'!L70/'[1]SCC x Atuacao = Serv. Industria'!L38-1</f>
        <v>7.2463768115942129E-2</v>
      </c>
    </row>
    <row r="71" spans="1:12" x14ac:dyDescent="0.25">
      <c r="A71" s="1" t="s">
        <v>32</v>
      </c>
      <c r="B71">
        <f>'[1]SCC x Atuacao = Serv. Industria'!B71/'[1]SCC x Atuacao = Serv. Industria'!B39-1</f>
        <v>7.6923076923076872E-2</v>
      </c>
      <c r="C71">
        <f>'[1]SCC x Atuacao = Serv. Industria'!C71/'[1]SCC x Atuacao = Serv. Industria'!C39-1</f>
        <v>3.7037037037036979E-2</v>
      </c>
      <c r="D71">
        <f>'[1]SCC x Atuacao = Serv. Industria'!D71/'[1]SCC x Atuacao = Serv. Industria'!D39-1</f>
        <v>0</v>
      </c>
      <c r="E71">
        <f>'[1]SCC x Atuacao = Serv. Industria'!E71/'[1]SCC x Atuacao = Serv. Industria'!E39-1</f>
        <v>0</v>
      </c>
      <c r="F71">
        <f>'[1]SCC x Atuacao = Serv. Industria'!F71/'[1]SCC x Atuacao = Serv. Industria'!F39-1</f>
        <v>0</v>
      </c>
      <c r="G71">
        <f>'[1]SCC x Atuacao = Serv. Industria'!G71/'[1]SCC x Atuacao = Serv. Industria'!G39-1</f>
        <v>5.555555555555558E-2</v>
      </c>
      <c r="H71">
        <f>'[1]SCC x Atuacao = Serv. Industria'!H71/'[1]SCC x Atuacao = Serv. Industria'!H39-1</f>
        <v>-0.1333333333333333</v>
      </c>
      <c r="I71">
        <f>'[1]SCC x Atuacao = Serv. Industria'!I71/'[1]SCC x Atuacao = Serv. Industria'!I39-1</f>
        <v>-0.5</v>
      </c>
      <c r="J71">
        <f>'[1]SCC x Atuacao = Serv. Industria'!J71/'[1]SCC x Atuacao = Serv. Industria'!J39-1</f>
        <v>0.5</v>
      </c>
      <c r="K71">
        <f>'[1]SCC x Atuacao = Serv. Industria'!K71/'[1]SCC x Atuacao = Serv. Industria'!K39-1</f>
        <v>9.6153846153846256E-2</v>
      </c>
      <c r="L71">
        <f>'[1]SCC x Atuacao = Serv. Industria'!L71/'[1]SCC x Atuacao = Serv. Industria'!L39-1</f>
        <v>1.0344827586206806E-2</v>
      </c>
    </row>
    <row r="72" spans="1:12" x14ac:dyDescent="0.25">
      <c r="A72" s="1" t="s">
        <v>31</v>
      </c>
      <c r="B72">
        <f>'[1]SCC x Atuacao = Serv. Industria'!B72/'[1]SCC x Atuacao = Serv. Industria'!B40-1</f>
        <v>0</v>
      </c>
      <c r="C72">
        <f>'[1]SCC x Atuacao = Serv. Industria'!C72/'[1]SCC x Atuacao = Serv. Industria'!C40-1</f>
        <v>0.66666666666666674</v>
      </c>
      <c r="D72">
        <f>'[1]SCC x Atuacao = Serv. Industria'!D72/'[1]SCC x Atuacao = Serv. Industria'!D40-1</f>
        <v>0.125</v>
      </c>
      <c r="E72">
        <f>'[1]SCC x Atuacao = Serv. Industria'!E72/'[1]SCC x Atuacao = Serv. Industria'!E40-1</f>
        <v>-0.5</v>
      </c>
      <c r="F72">
        <f>'[1]SCC x Atuacao = Serv. Industria'!F72/'[1]SCC x Atuacao = Serv. Industria'!F40-1</f>
        <v>0</v>
      </c>
      <c r="G72">
        <f>'[1]SCC x Atuacao = Serv. Industria'!G72/'[1]SCC x Atuacao = Serv. Industria'!G40-1</f>
        <v>9.0909090909090828E-2</v>
      </c>
      <c r="H72">
        <f>'[1]SCC x Atuacao = Serv. Industria'!H72/'[1]SCC x Atuacao = Serv. Industria'!H40-1</f>
        <v>-0.1875</v>
      </c>
      <c r="I72">
        <f>'[1]SCC x Atuacao = Serv. Industria'!I72/'[1]SCC x Atuacao = Serv. Industria'!I40-1</f>
        <v>1</v>
      </c>
      <c r="J72">
        <f>'[1]SCC x Atuacao = Serv. Industria'!J72/'[1]SCC x Atuacao = Serv. Industria'!J40-1</f>
        <v>1</v>
      </c>
      <c r="K72">
        <f>'[1]SCC x Atuacao = Serv. Industria'!K72/'[1]SCC x Atuacao = Serv. Industria'!K40-1</f>
        <v>-0.16666666666666663</v>
      </c>
      <c r="L72">
        <f>'[1]SCC x Atuacao = Serv. Industria'!L72/'[1]SCC x Atuacao = Serv. Industria'!L40-1</f>
        <v>5.1282051282051322E-2</v>
      </c>
    </row>
    <row r="73" spans="1:12" x14ac:dyDescent="0.25">
      <c r="A73" s="1" t="s">
        <v>30</v>
      </c>
      <c r="B73">
        <f>'[1]SCC x Atuacao = Serv. Industria'!B73/'[1]SCC x Atuacao = Serv. Industria'!B41-1</f>
        <v>0.22500000000000009</v>
      </c>
      <c r="C73">
        <f>'[1]SCC x Atuacao = Serv. Industria'!C73/'[1]SCC x Atuacao = Serv. Industria'!C41-1</f>
        <v>-5.7692307692307709E-2</v>
      </c>
      <c r="D73">
        <f>'[1]SCC x Atuacao = Serv. Industria'!D73/'[1]SCC x Atuacao = Serv. Industria'!D41-1</f>
        <v>-7.6923076923076872E-2</v>
      </c>
      <c r="E73">
        <f>'[1]SCC x Atuacao = Serv. Industria'!E73/'[1]SCC x Atuacao = Serv. Industria'!E41-1</f>
        <v>1</v>
      </c>
      <c r="F73">
        <f>'[1]SCC x Atuacao = Serv. Industria'!F73/'[1]SCC x Atuacao = Serv. Industria'!F41-1</f>
        <v>8.8235294117646967E-2</v>
      </c>
      <c r="G73">
        <f>'[1]SCC x Atuacao = Serv. Industria'!G73/'[1]SCC x Atuacao = Serv. Industria'!G41-1</f>
        <v>-1.0526315789473717E-2</v>
      </c>
      <c r="H73">
        <f>'[1]SCC x Atuacao = Serv. Industria'!H73/'[1]SCC x Atuacao = Serv. Industria'!H41-1</f>
        <v>2.8169014084507005E-2</v>
      </c>
      <c r="I73">
        <f>'[1]SCC x Atuacao = Serv. Industria'!I73/'[1]SCC x Atuacao = Serv. Industria'!I41-1</f>
        <v>-0.4285714285714286</v>
      </c>
      <c r="J73">
        <f>'[1]SCC x Atuacao = Serv. Industria'!J73/'[1]SCC x Atuacao = Serv. Industria'!J41-1</f>
        <v>0</v>
      </c>
      <c r="K73">
        <f>'[1]SCC x Atuacao = Serv. Industria'!K73/'[1]SCC x Atuacao = Serv. Industria'!K41-1</f>
        <v>0.14285714285714279</v>
      </c>
      <c r="L73">
        <f>'[1]SCC x Atuacao = Serv. Industria'!L73/'[1]SCC x Atuacao = Serv. Industria'!L41-1</f>
        <v>2.0599250936329527E-2</v>
      </c>
    </row>
    <row r="74" spans="1:12" x14ac:dyDescent="0.25">
      <c r="A74" s="1" t="s">
        <v>29</v>
      </c>
      <c r="B74">
        <f>'[1]SCC x Atuacao = Serv. Industria'!B74/'[1]SCC x Atuacao = Serv. Industria'!B42-1</f>
        <v>0.60000000000000009</v>
      </c>
      <c r="C74">
        <f>'[1]SCC x Atuacao = Serv. Industria'!C74/'[1]SCC x Atuacao = Serv. Industria'!C42-1</f>
        <v>-0.19999999999999996</v>
      </c>
      <c r="D74">
        <f>'[1]SCC x Atuacao = Serv. Industria'!D74/'[1]SCC x Atuacao = Serv. Industria'!D42-1</f>
        <v>-8.333333333333337E-2</v>
      </c>
      <c r="E74" t="e">
        <f>'[1]SCC x Atuacao = Serv. Industria'!E74/'[1]SCC x Atuacao = Serv. Industria'!E42-1</f>
        <v>#DIV/0!</v>
      </c>
      <c r="F74">
        <f>'[1]SCC x Atuacao = Serv. Industria'!F74/'[1]SCC x Atuacao = Serv. Industria'!F42-1</f>
        <v>0.5</v>
      </c>
      <c r="G74">
        <f>'[1]SCC x Atuacao = Serv. Industria'!G74/'[1]SCC x Atuacao = Serv. Industria'!G42-1</f>
        <v>0.16666666666666674</v>
      </c>
      <c r="H74">
        <f>'[1]SCC x Atuacao = Serv. Industria'!H74/'[1]SCC x Atuacao = Serv. Industria'!H42-1</f>
        <v>0</v>
      </c>
      <c r="I74" t="e">
        <f>'[1]SCC x Atuacao = Serv. Industria'!I74/'[1]SCC x Atuacao = Serv. Industria'!I42-1</f>
        <v>#DIV/0!</v>
      </c>
      <c r="J74" t="e">
        <f>'[1]SCC x Atuacao = Serv. Industria'!J74/'[1]SCC x Atuacao = Serv. Industria'!J42-1</f>
        <v>#DIV/0!</v>
      </c>
      <c r="K74">
        <f>'[1]SCC x Atuacao = Serv. Industria'!K74/'[1]SCC x Atuacao = Serv. Industria'!K42-1</f>
        <v>0</v>
      </c>
      <c r="L74">
        <f>'[1]SCC x Atuacao = Serv. Industria'!L74/'[1]SCC x Atuacao = Serv. Industria'!L42-1</f>
        <v>2.3255813953488413E-2</v>
      </c>
    </row>
    <row r="75" spans="1:12" x14ac:dyDescent="0.25">
      <c r="A75" s="1" t="s">
        <v>28</v>
      </c>
      <c r="B75">
        <f>'[1]SCC x Atuacao = Serv. Industria'!B75/'[1]SCC x Atuacao = Serv. Industria'!B43-1</f>
        <v>5.555555555555558E-2</v>
      </c>
      <c r="C75">
        <f>'[1]SCC x Atuacao = Serv. Industria'!C75/'[1]SCC x Atuacao = Serv. Industria'!C43-1</f>
        <v>0.125</v>
      </c>
      <c r="D75">
        <f>'[1]SCC x Atuacao = Serv. Industria'!D75/'[1]SCC x Atuacao = Serv. Industria'!D43-1</f>
        <v>-0.13432835820895528</v>
      </c>
      <c r="E75">
        <f>'[1]SCC x Atuacao = Serv. Industria'!E75/'[1]SCC x Atuacao = Serv. Industria'!E43-1</f>
        <v>-0.5</v>
      </c>
      <c r="F75">
        <f>'[1]SCC x Atuacao = Serv. Industria'!F75/'[1]SCC x Atuacao = Serv. Industria'!F43-1</f>
        <v>7.6923076923076872E-2</v>
      </c>
      <c r="G75">
        <f>'[1]SCC x Atuacao = Serv. Industria'!G75/'[1]SCC x Atuacao = Serv. Industria'!G43-1</f>
        <v>-3.3333333333333326E-2</v>
      </c>
      <c r="H75">
        <f>'[1]SCC x Atuacao = Serv. Industria'!H75/'[1]SCC x Atuacao = Serv. Industria'!H43-1</f>
        <v>-4.3478260869565188E-2</v>
      </c>
      <c r="I75">
        <f>'[1]SCC x Atuacao = Serv. Industria'!I75/'[1]SCC x Atuacao = Serv. Industria'!I43-1</f>
        <v>0</v>
      </c>
      <c r="J75" t="e">
        <f>'[1]SCC x Atuacao = Serv. Industria'!J75/'[1]SCC x Atuacao = Serv. Industria'!J43-1</f>
        <v>#DIV/0!</v>
      </c>
      <c r="K75">
        <f>'[1]SCC x Atuacao = Serv. Industria'!K75/'[1]SCC x Atuacao = Serv. Industria'!K43-1</f>
        <v>-3.3333333333333326E-2</v>
      </c>
      <c r="L75">
        <f>'[1]SCC x Atuacao = Serv. Industria'!L75/'[1]SCC x Atuacao = Serv. Industria'!L43-1</f>
        <v>-4.4776119402985093E-2</v>
      </c>
    </row>
    <row r="76" spans="1:12" x14ac:dyDescent="0.25">
      <c r="A76" s="1" t="s">
        <v>27</v>
      </c>
      <c r="B76">
        <f>'[1]SCC x Atuacao = Serv. Industria'!B76/'[1]SCC x Atuacao = Serv. Industria'!B44-1</f>
        <v>0.28571428571428581</v>
      </c>
      <c r="C76">
        <f>'[1]SCC x Atuacao = Serv. Industria'!C76/'[1]SCC x Atuacao = Serv. Industria'!C44-1</f>
        <v>-3.4482758620689613E-2</v>
      </c>
      <c r="D76">
        <f>'[1]SCC x Atuacao = Serv. Industria'!D76/'[1]SCC x Atuacao = Serv. Industria'!D44-1</f>
        <v>-0.1271186440677966</v>
      </c>
      <c r="E76" t="e">
        <f>'[1]SCC x Atuacao = Serv. Industria'!E76/'[1]SCC x Atuacao = Serv. Industria'!E44-1</f>
        <v>#DIV/0!</v>
      </c>
      <c r="F76">
        <f>'[1]SCC x Atuacao = Serv. Industria'!F76/'[1]SCC x Atuacao = Serv. Industria'!F44-1</f>
        <v>0.15789473684210531</v>
      </c>
      <c r="G76">
        <f>'[1]SCC x Atuacao = Serv. Industria'!G76/'[1]SCC x Atuacao = Serv. Industria'!G44-1</f>
        <v>4.0000000000000036E-2</v>
      </c>
      <c r="H76">
        <f>'[1]SCC x Atuacao = Serv. Industria'!H76/'[1]SCC x Atuacao = Serv. Industria'!H44-1</f>
        <v>6.25E-2</v>
      </c>
      <c r="I76">
        <f>'[1]SCC x Atuacao = Serv. Industria'!I76/'[1]SCC x Atuacao = Serv. Industria'!I44-1</f>
        <v>-0.33333333333333337</v>
      </c>
      <c r="J76" t="e">
        <f>'[1]SCC x Atuacao = Serv. Industria'!J76/'[1]SCC x Atuacao = Serv. Industria'!J44-1</f>
        <v>#DIV/0!</v>
      </c>
      <c r="K76">
        <f>'[1]SCC x Atuacao = Serv. Industria'!K76/'[1]SCC x Atuacao = Serv. Industria'!K44-1</f>
        <v>3.5714285714285809E-2</v>
      </c>
      <c r="L76">
        <f>'[1]SCC x Atuacao = Serv. Industria'!L76/'[1]SCC x Atuacao = Serv. Industria'!L44-1</f>
        <v>2.9940119760478723E-3</v>
      </c>
    </row>
    <row r="77" spans="1:12" x14ac:dyDescent="0.25">
      <c r="A77" s="1" t="s">
        <v>26</v>
      </c>
      <c r="B77">
        <f>'[1]SCC x Atuacao = Serv. Industria'!B77/'[1]SCC x Atuacao = Serv. Industria'!B45-1</f>
        <v>4.3478260869565188E-2</v>
      </c>
      <c r="C77">
        <f>'[1]SCC x Atuacao = Serv. Industria'!C77/'[1]SCC x Atuacao = Serv. Industria'!C45-1</f>
        <v>-0.22727272727272729</v>
      </c>
      <c r="D77">
        <f>'[1]SCC x Atuacao = Serv. Industria'!D77/'[1]SCC x Atuacao = Serv. Industria'!D45-1</f>
        <v>-9.9999999999999978E-2</v>
      </c>
      <c r="E77">
        <f>'[1]SCC x Atuacao = Serv. Industria'!E77/'[1]SCC x Atuacao = Serv. Industria'!E45-1</f>
        <v>0.5</v>
      </c>
      <c r="F77">
        <f>'[1]SCC x Atuacao = Serv. Industria'!F77/'[1]SCC x Atuacao = Serv. Industria'!F45-1</f>
        <v>-5.555555555555558E-2</v>
      </c>
      <c r="G77">
        <f>'[1]SCC x Atuacao = Serv. Industria'!G77/'[1]SCC x Atuacao = Serv. Industria'!G45-1</f>
        <v>7.4999999999999956E-2</v>
      </c>
      <c r="H77">
        <f>'[1]SCC x Atuacao = Serv. Industria'!H77/'[1]SCC x Atuacao = Serv. Industria'!H45-1</f>
        <v>-4.166666666666663E-2</v>
      </c>
      <c r="I77">
        <f>'[1]SCC x Atuacao = Serv. Industria'!I77/'[1]SCC x Atuacao = Serv. Industria'!I45-1</f>
        <v>0</v>
      </c>
      <c r="J77">
        <f>'[1]SCC x Atuacao = Serv. Industria'!J77/'[1]SCC x Atuacao = Serv. Industria'!J45-1</f>
        <v>-0.25</v>
      </c>
      <c r="K77">
        <f>'[1]SCC x Atuacao = Serv. Industria'!K77/'[1]SCC x Atuacao = Serv. Industria'!K45-1</f>
        <v>0</v>
      </c>
      <c r="L77">
        <f>'[1]SCC x Atuacao = Serv. Industria'!L77/'[1]SCC x Atuacao = Serv. Industria'!L45-1</f>
        <v>-3.8167938931297662E-2</v>
      </c>
    </row>
    <row r="78" spans="1:12" x14ac:dyDescent="0.25">
      <c r="A78" s="1" t="s">
        <v>25</v>
      </c>
      <c r="B78">
        <f>'[1]SCC x Atuacao = Serv. Industria'!B78/'[1]SCC x Atuacao = Serv. Industria'!B46-1</f>
        <v>1.1111111111111072E-2</v>
      </c>
      <c r="C78">
        <f>'[1]SCC x Atuacao = Serv. Industria'!C78/'[1]SCC x Atuacao = Serv. Industria'!C46-1</f>
        <v>3.7037037037036979E-2</v>
      </c>
      <c r="D78">
        <f>'[1]SCC x Atuacao = Serv. Industria'!D78/'[1]SCC x Atuacao = Serv. Industria'!D46-1</f>
        <v>-2.5396825396825418E-2</v>
      </c>
      <c r="E78">
        <f>'[1]SCC x Atuacao = Serv. Industria'!E78/'[1]SCC x Atuacao = Serv. Industria'!E46-1</f>
        <v>1</v>
      </c>
      <c r="F78">
        <f>'[1]SCC x Atuacao = Serv. Industria'!F78/'[1]SCC x Atuacao = Serv. Industria'!F46-1</f>
        <v>1.8867924528301883E-2</v>
      </c>
      <c r="G78">
        <f>'[1]SCC x Atuacao = Serv. Industria'!G78/'[1]SCC x Atuacao = Serv. Industria'!G46-1</f>
        <v>-7.6433121019108263E-2</v>
      </c>
      <c r="H78">
        <f>'[1]SCC x Atuacao = Serv. Industria'!H78/'[1]SCC x Atuacao = Serv. Industria'!H46-1</f>
        <v>3.3057851239669311E-2</v>
      </c>
      <c r="I78">
        <f>'[1]SCC x Atuacao = Serv. Industria'!I78/'[1]SCC x Atuacao = Serv. Industria'!I46-1</f>
        <v>0.19047619047619047</v>
      </c>
      <c r="J78">
        <f>'[1]SCC x Atuacao = Serv. Industria'!J78/'[1]SCC x Atuacao = Serv. Industria'!J46-1</f>
        <v>0.16666666666666674</v>
      </c>
      <c r="K78">
        <f>'[1]SCC x Atuacao = Serv. Industria'!K78/'[1]SCC x Atuacao = Serv. Industria'!K46-1</f>
        <v>0.16935483870967749</v>
      </c>
      <c r="L78">
        <f>'[1]SCC x Atuacao = Serv. Industria'!L78/'[1]SCC x Atuacao = Serv. Industria'!L46-1</f>
        <v>1.9038076152304573E-2</v>
      </c>
    </row>
    <row r="79" spans="1:12" x14ac:dyDescent="0.25">
      <c r="A79" s="1" t="s">
        <v>24</v>
      </c>
      <c r="B79">
        <f>'[1]SCC x Atuacao = Serv. Industria'!B79/'[1]SCC x Atuacao = Serv. Industria'!B47-1</f>
        <v>-0.125</v>
      </c>
      <c r="C79">
        <f>'[1]SCC x Atuacao = Serv. Industria'!C79/'[1]SCC x Atuacao = Serv. Industria'!C47-1</f>
        <v>-1.5873015873015928E-2</v>
      </c>
      <c r="D79">
        <f>'[1]SCC x Atuacao = Serv. Industria'!D79/'[1]SCC x Atuacao = Serv. Industria'!D47-1</f>
        <v>-7.3394495412844041E-2</v>
      </c>
      <c r="E79">
        <f>'[1]SCC x Atuacao = Serv. Industria'!E79/'[1]SCC x Atuacao = Serv. Industria'!E47-1</f>
        <v>0</v>
      </c>
      <c r="F79">
        <f>'[1]SCC x Atuacao = Serv. Industria'!F79/'[1]SCC x Atuacao = Serv. Industria'!F47-1</f>
        <v>0.1515151515151516</v>
      </c>
      <c r="G79">
        <f>'[1]SCC x Atuacao = Serv. Industria'!G79/'[1]SCC x Atuacao = Serv. Industria'!G47-1</f>
        <v>7.3170731707317138E-2</v>
      </c>
      <c r="H79">
        <f>'[1]SCC x Atuacao = Serv. Industria'!H79/'[1]SCC x Atuacao = Serv. Industria'!H47-1</f>
        <v>1.5873015873015817E-2</v>
      </c>
      <c r="I79">
        <f>'[1]SCC x Atuacao = Serv. Industria'!I79/'[1]SCC x Atuacao = Serv. Industria'!I47-1</f>
        <v>0.25</v>
      </c>
      <c r="J79">
        <f>'[1]SCC x Atuacao = Serv. Industria'!J79/'[1]SCC x Atuacao = Serv. Industria'!J47-1</f>
        <v>0</v>
      </c>
      <c r="K79">
        <f>'[1]SCC x Atuacao = Serv. Industria'!K79/'[1]SCC x Atuacao = Serv. Industria'!K47-1</f>
        <v>5.9701492537313383E-2</v>
      </c>
      <c r="L79">
        <f>'[1]SCC x Atuacao = Serv. Industria'!L79/'[1]SCC x Atuacao = Serv. Industria'!L47-1</f>
        <v>6.3965884861407751E-3</v>
      </c>
    </row>
    <row r="80" spans="1:12" x14ac:dyDescent="0.25">
      <c r="A80" s="1" t="s">
        <v>23</v>
      </c>
      <c r="B80">
        <f>'[1]SCC x Atuacao = Serv. Industria'!B80/'[1]SCC x Atuacao = Serv. Industria'!B48-1</f>
        <v>0.19999999999999996</v>
      </c>
      <c r="C80">
        <f>'[1]SCC x Atuacao = Serv. Industria'!C80/'[1]SCC x Atuacao = Serv. Industria'!C48-1</f>
        <v>0.36842105263157898</v>
      </c>
      <c r="D80">
        <f>'[1]SCC x Atuacao = Serv. Industria'!D80/'[1]SCC x Atuacao = Serv. Industria'!D48-1</f>
        <v>3.8461538461538547E-2</v>
      </c>
      <c r="E80">
        <f>'[1]SCC x Atuacao = Serv. Industria'!E80/'[1]SCC x Atuacao = Serv. Industria'!E48-1</f>
        <v>1.2000000000000002</v>
      </c>
      <c r="F80">
        <f>'[1]SCC x Atuacao = Serv. Industria'!F80/'[1]SCC x Atuacao = Serv. Industria'!F48-1</f>
        <v>0.46666666666666656</v>
      </c>
      <c r="G80">
        <f>'[1]SCC x Atuacao = Serv. Industria'!G80/'[1]SCC x Atuacao = Serv. Industria'!G48-1</f>
        <v>6.25E-2</v>
      </c>
      <c r="H80">
        <f>'[1]SCC x Atuacao = Serv. Industria'!H80/'[1]SCC x Atuacao = Serv. Industria'!H48-1</f>
        <v>1.7857142857142794E-2</v>
      </c>
      <c r="I80">
        <f>'[1]SCC x Atuacao = Serv. Industria'!I80/'[1]SCC x Atuacao = Serv. Industria'!I48-1</f>
        <v>-8.333333333333337E-2</v>
      </c>
      <c r="J80">
        <f>'[1]SCC x Atuacao = Serv. Industria'!J80/'[1]SCC x Atuacao = Serv. Industria'!J48-1</f>
        <v>-0.33333333333333337</v>
      </c>
      <c r="K80">
        <f>'[1]SCC x Atuacao = Serv. Industria'!K80/'[1]SCC x Atuacao = Serv. Industria'!K48-1</f>
        <v>0.16949152542372881</v>
      </c>
      <c r="L80">
        <f>'[1]SCC x Atuacao = Serv. Industria'!L80/'[1]SCC x Atuacao = Serv. Industria'!L48-1</f>
        <v>0.12668463611859848</v>
      </c>
    </row>
    <row r="81" spans="1:12" x14ac:dyDescent="0.25">
      <c r="A81" s="1" t="s">
        <v>22</v>
      </c>
      <c r="B81">
        <f>'[1]SCC x Atuacao = Serv. Industria'!B81/'[1]SCC x Atuacao = Serv. Industria'!B49-1</f>
        <v>5.9701492537313383E-2</v>
      </c>
      <c r="C81">
        <f>'[1]SCC x Atuacao = Serv. Industria'!C81/'[1]SCC x Atuacao = Serv. Industria'!C49-1</f>
        <v>0.26666666666666661</v>
      </c>
      <c r="D81">
        <f>'[1]SCC x Atuacao = Serv. Industria'!D81/'[1]SCC x Atuacao = Serv. Industria'!D49-1</f>
        <v>-5.3941908713692976E-2</v>
      </c>
      <c r="E81">
        <f>'[1]SCC x Atuacao = Serv. Industria'!E81/'[1]SCC x Atuacao = Serv. Industria'!E49-1</f>
        <v>0.55555555555555558</v>
      </c>
      <c r="F81">
        <f>'[1]SCC x Atuacao = Serv. Industria'!F81/'[1]SCC x Atuacao = Serv. Industria'!F49-1</f>
        <v>0.13207547169811318</v>
      </c>
      <c r="G81">
        <f>'[1]SCC x Atuacao = Serv. Industria'!G81/'[1]SCC x Atuacao = Serv. Industria'!G49-1</f>
        <v>4.2168674698795261E-2</v>
      </c>
      <c r="H81">
        <f>'[1]SCC x Atuacao = Serv. Industria'!H81/'[1]SCC x Atuacao = Serv. Industria'!H49-1</f>
        <v>-0.10389610389610393</v>
      </c>
      <c r="I81">
        <f>'[1]SCC x Atuacao = Serv. Industria'!I81/'[1]SCC x Atuacao = Serv. Industria'!I49-1</f>
        <v>8.6956521739130377E-2</v>
      </c>
      <c r="J81">
        <f>'[1]SCC x Atuacao = Serv. Industria'!J81/'[1]SCC x Atuacao = Serv. Industria'!J49-1</f>
        <v>0.25</v>
      </c>
      <c r="K81">
        <f>'[1]SCC x Atuacao = Serv. Industria'!K81/'[1]SCC x Atuacao = Serv. Industria'!K49-1</f>
        <v>0.10555555555555562</v>
      </c>
      <c r="L81">
        <f>'[1]SCC x Atuacao = Serv. Industria'!L81/'[1]SCC x Atuacao = Serv. Industria'!L49-1</f>
        <v>4.5544554455445585E-2</v>
      </c>
    </row>
    <row r="82" spans="1:12" x14ac:dyDescent="0.25">
      <c r="A82" s="1" t="s">
        <v>21</v>
      </c>
      <c r="B82">
        <f>'[1]SCC x Atuacao = Serv. Industria'!B82/'[1]SCC x Atuacao = Serv. Industria'!B50-1</f>
        <v>4.7619047619047672E-2</v>
      </c>
      <c r="C82">
        <f>'[1]SCC x Atuacao = Serv. Industria'!C82/'[1]SCC x Atuacao = Serv. Industria'!C50-1</f>
        <v>0.76470588235294112</v>
      </c>
      <c r="D82">
        <f>'[1]SCC x Atuacao = Serv. Industria'!D82/'[1]SCC x Atuacao = Serv. Industria'!D50-1</f>
        <v>-5.2631578947368474E-2</v>
      </c>
      <c r="E82">
        <f>'[1]SCC x Atuacao = Serv. Industria'!E82/'[1]SCC x Atuacao = Serv. Industria'!E50-1</f>
        <v>0.75</v>
      </c>
      <c r="F82">
        <f>'[1]SCC x Atuacao = Serv. Industria'!F82/'[1]SCC x Atuacao = Serv. Industria'!F50-1</f>
        <v>0.28571428571428581</v>
      </c>
      <c r="G82">
        <f>'[1]SCC x Atuacao = Serv. Industria'!G82/'[1]SCC x Atuacao = Serv. Industria'!G50-1</f>
        <v>4.5454545454545414E-2</v>
      </c>
      <c r="H82">
        <f>'[1]SCC x Atuacao = Serv. Industria'!H82/'[1]SCC x Atuacao = Serv. Industria'!H50-1</f>
        <v>-4.5454545454545414E-2</v>
      </c>
      <c r="I82">
        <f>'[1]SCC x Atuacao = Serv. Industria'!I82/'[1]SCC x Atuacao = Serv. Industria'!I50-1</f>
        <v>0</v>
      </c>
      <c r="J82">
        <f>'[1]SCC x Atuacao = Serv. Industria'!J82/'[1]SCC x Atuacao = Serv. Industria'!J50-1</f>
        <v>0</v>
      </c>
      <c r="K82">
        <f>'[1]SCC x Atuacao = Serv. Industria'!K82/'[1]SCC x Atuacao = Serv. Industria'!K50-1</f>
        <v>9.375E-2</v>
      </c>
      <c r="L82">
        <f>'[1]SCC x Atuacao = Serv. Industria'!L82/'[1]SCC x Atuacao = Serv. Industria'!L50-1</f>
        <v>8.7499999999999911E-2</v>
      </c>
    </row>
    <row r="83" spans="1:12" x14ac:dyDescent="0.25">
      <c r="A83" s="1" t="s">
        <v>20</v>
      </c>
      <c r="B83">
        <f>'[1]SCC x Atuacao = Serv. Industria'!B83/'[1]SCC x Atuacao = Serv. Industria'!B51-1</f>
        <v>-4.166666666666663E-2</v>
      </c>
      <c r="C83">
        <f>'[1]SCC x Atuacao = Serv. Industria'!C83/'[1]SCC x Atuacao = Serv. Industria'!C51-1</f>
        <v>-6.4516129032258118E-2</v>
      </c>
      <c r="D83">
        <f>'[1]SCC x Atuacao = Serv. Industria'!D83/'[1]SCC x Atuacao = Serv. Industria'!D51-1</f>
        <v>-5.1948051948051965E-2</v>
      </c>
      <c r="E83">
        <f>'[1]SCC x Atuacao = Serv. Industria'!E83/'[1]SCC x Atuacao = Serv. Industria'!E51-1</f>
        <v>0.5</v>
      </c>
      <c r="F83">
        <f>'[1]SCC x Atuacao = Serv. Industria'!F83/'[1]SCC x Atuacao = Serv. Industria'!F51-1</f>
        <v>0.10526315789473695</v>
      </c>
      <c r="G83">
        <f>'[1]SCC x Atuacao = Serv. Industria'!G83/'[1]SCC x Atuacao = Serv. Industria'!G51-1</f>
        <v>0.27659574468085113</v>
      </c>
      <c r="H83">
        <f>'[1]SCC x Atuacao = Serv. Industria'!H83/'[1]SCC x Atuacao = Serv. Industria'!H51-1</f>
        <v>-7.3170731707317027E-2</v>
      </c>
      <c r="I83">
        <f>'[1]SCC x Atuacao = Serv. Industria'!I83/'[1]SCC x Atuacao = Serv. Industria'!I51-1</f>
        <v>-0.33333333333333337</v>
      </c>
      <c r="J83">
        <f>'[1]SCC x Atuacao = Serv. Industria'!J83/'[1]SCC x Atuacao = Serv. Industria'!J51-1</f>
        <v>0.66666666666666674</v>
      </c>
      <c r="K83">
        <f>'[1]SCC x Atuacao = Serv. Industria'!K83/'[1]SCC x Atuacao = Serv. Industria'!K51-1</f>
        <v>4.4444444444444509E-2</v>
      </c>
      <c r="L83">
        <f>'[1]SCC x Atuacao = Serv. Industria'!L83/'[1]SCC x Atuacao = Serv. Industria'!L51-1</f>
        <v>3.082191780821919E-2</v>
      </c>
    </row>
    <row r="84" spans="1:12" x14ac:dyDescent="0.25">
      <c r="A84" s="1" t="s">
        <v>19</v>
      </c>
      <c r="B84">
        <f>'[1]SCC x Atuacao = Serv. Industria'!B84/'[1]SCC x Atuacao = Serv. Industria'!B52-1</f>
        <v>1.9607843137254832E-2</v>
      </c>
      <c r="C84">
        <f>'[1]SCC x Atuacao = Serv. Industria'!C84/'[1]SCC x Atuacao = Serv. Industria'!C52-1</f>
        <v>3.1372549019607954E-2</v>
      </c>
      <c r="D84">
        <f>'[1]SCC x Atuacao = Serv. Industria'!D84/'[1]SCC x Atuacao = Serv. Industria'!D52-1</f>
        <v>-4.8346055979643809E-2</v>
      </c>
      <c r="E84">
        <f>'[1]SCC x Atuacao = Serv. Industria'!E84/'[1]SCC x Atuacao = Serv. Industria'!E52-1</f>
        <v>0.6875</v>
      </c>
      <c r="F84">
        <f>'[1]SCC x Atuacao = Serv. Industria'!F84/'[1]SCC x Atuacao = Serv. Industria'!F52-1</f>
        <v>0.25</v>
      </c>
      <c r="G84">
        <f>'[1]SCC x Atuacao = Serv. Industria'!G84/'[1]SCC x Atuacao = Serv. Industria'!G52-1</f>
        <v>0.11428571428571432</v>
      </c>
      <c r="H84">
        <f>'[1]SCC x Atuacao = Serv. Industria'!H84/'[1]SCC x Atuacao = Serv. Industria'!H52-1</f>
        <v>-8.2926829268292646E-2</v>
      </c>
      <c r="I84">
        <f>'[1]SCC x Atuacao = Serv. Industria'!I84/'[1]SCC x Atuacao = Serv. Industria'!I52-1</f>
        <v>0.15625</v>
      </c>
      <c r="J84">
        <f>'[1]SCC x Atuacao = Serv. Industria'!J84/'[1]SCC x Atuacao = Serv. Industria'!J52-1</f>
        <v>8.3333333333333259E-2</v>
      </c>
      <c r="K84">
        <f>'[1]SCC x Atuacao = Serv. Industria'!K84/'[1]SCC x Atuacao = Serv. Industria'!K52-1</f>
        <v>5.7142857142857162E-2</v>
      </c>
      <c r="L84">
        <f>'[1]SCC x Atuacao = Serv. Industria'!L84/'[1]SCC x Atuacao = Serv. Industria'!L52-1</f>
        <v>3.4544371649791517E-2</v>
      </c>
    </row>
    <row r="85" spans="1:12" x14ac:dyDescent="0.25">
      <c r="A85" s="1" t="s">
        <v>18</v>
      </c>
      <c r="B85">
        <f>'[1]SCC x Atuacao = Serv. Industria'!B85/'[1]SCC x Atuacao = Serv. Industria'!B53-1</f>
        <v>7.8740157480314821E-3</v>
      </c>
      <c r="C85">
        <f>'[1]SCC x Atuacao = Serv. Industria'!C85/'[1]SCC x Atuacao = Serv. Industria'!C53-1</f>
        <v>5.0000000000000044E-2</v>
      </c>
      <c r="D85">
        <f>'[1]SCC x Atuacao = Serv. Industria'!D85/'[1]SCC x Atuacao = Serv. Industria'!D53-1</f>
        <v>-5.177304964539009E-2</v>
      </c>
      <c r="E85">
        <f>'[1]SCC x Atuacao = Serv. Industria'!E85/'[1]SCC x Atuacao = Serv. Industria'!E53-1</f>
        <v>-2.3809523809523836E-2</v>
      </c>
      <c r="F85">
        <f>'[1]SCC x Atuacao = Serv. Industria'!F85/'[1]SCC x Atuacao = Serv. Industria'!F53-1</f>
        <v>1.1142061281337101E-2</v>
      </c>
      <c r="G85">
        <f>'[1]SCC x Atuacao = Serv. Industria'!G85/'[1]SCC x Atuacao = Serv. Industria'!G53-1</f>
        <v>9.2485549132947931E-2</v>
      </c>
      <c r="H85">
        <f>'[1]SCC x Atuacao = Serv. Industria'!H85/'[1]SCC x Atuacao = Serv. Industria'!H53-1</f>
        <v>0</v>
      </c>
      <c r="I85">
        <f>'[1]SCC x Atuacao = Serv. Industria'!I85/'[1]SCC x Atuacao = Serv. Industria'!I53-1</f>
        <v>1.6666666666666607E-2</v>
      </c>
      <c r="J85">
        <f>'[1]SCC x Atuacao = Serv. Industria'!J85/'[1]SCC x Atuacao = Serv. Industria'!J53-1</f>
        <v>1.5625E-2</v>
      </c>
      <c r="K85">
        <f>'[1]SCC x Atuacao = Serv. Industria'!K85/'[1]SCC x Atuacao = Serv. Industria'!K53-1</f>
        <v>3.2558139534883734E-2</v>
      </c>
      <c r="L85">
        <f>'[1]SCC x Atuacao = Serv. Industria'!L85/'[1]SCC x Atuacao = Serv. Industria'!L53-1</f>
        <v>1.3296903460837894E-2</v>
      </c>
    </row>
    <row r="86" spans="1:12" x14ac:dyDescent="0.25">
      <c r="A86" s="1" t="s">
        <v>17</v>
      </c>
      <c r="B86">
        <f>'[1]SCC x Atuacao = Serv. Industria'!B86/'[1]SCC x Atuacao = Serv. Industria'!B54-1</f>
        <v>-0.18279569892473113</v>
      </c>
      <c r="C86">
        <f>'[1]SCC x Atuacao = Serv. Industria'!C86/'[1]SCC x Atuacao = Serv. Industria'!C54-1</f>
        <v>-1.4705882352941124E-2</v>
      </c>
      <c r="D86">
        <f>'[1]SCC x Atuacao = Serv. Industria'!D86/'[1]SCC x Atuacao = Serv. Industria'!D54-1</f>
        <v>-2.8925619834710758E-2</v>
      </c>
      <c r="E86">
        <f>'[1]SCC x Atuacao = Serv. Industria'!E86/'[1]SCC x Atuacao = Serv. Industria'!E54-1</f>
        <v>0.25</v>
      </c>
      <c r="F86">
        <f>'[1]SCC x Atuacao = Serv. Industria'!F86/'[1]SCC x Atuacao = Serv. Industria'!F54-1</f>
        <v>8.7719298245614086E-2</v>
      </c>
      <c r="G86">
        <f>'[1]SCC x Atuacao = Serv. Industria'!G86/'[1]SCC x Atuacao = Serv. Industria'!G54-1</f>
        <v>0.19108280254777066</v>
      </c>
      <c r="H86">
        <f>'[1]SCC x Atuacao = Serv. Industria'!H86/'[1]SCC x Atuacao = Serv. Industria'!H54-1</f>
        <v>-8.1250000000000044E-2</v>
      </c>
      <c r="I86">
        <f>'[1]SCC x Atuacao = Serv. Industria'!I86/'[1]SCC x Atuacao = Serv. Industria'!I54-1</f>
        <v>-0.35</v>
      </c>
      <c r="J86">
        <f>'[1]SCC x Atuacao = Serv. Industria'!J86/'[1]SCC x Atuacao = Serv. Industria'!J54-1</f>
        <v>-8.333333333333337E-2</v>
      </c>
      <c r="K86">
        <f>'[1]SCC x Atuacao = Serv. Industria'!K86/'[1]SCC x Atuacao = Serv. Industria'!K54-1</f>
        <v>8.0357142857142794E-2</v>
      </c>
      <c r="L86">
        <f>'[1]SCC x Atuacao = Serv. Industria'!L86/'[1]SCC x Atuacao = Serv. Industria'!L54-1</f>
        <v>-1.08108108108107E-3</v>
      </c>
    </row>
    <row r="87" spans="1:12" x14ac:dyDescent="0.25">
      <c r="A87" s="1" t="s">
        <v>16</v>
      </c>
      <c r="B87">
        <f>'[1]SCC x Atuacao = Serv. Industria'!B87/'[1]SCC x Atuacao = Serv. Industria'!B55-1</f>
        <v>8.6513994910941472E-2</v>
      </c>
      <c r="C87">
        <f>'[1]SCC x Atuacao = Serv. Industria'!C87/'[1]SCC x Atuacao = Serv. Industria'!C55-1</f>
        <v>6.5349544072948351E-2</v>
      </c>
      <c r="D87">
        <f>'[1]SCC x Atuacao = Serv. Industria'!D87/'[1]SCC x Atuacao = Serv. Industria'!D55-1</f>
        <v>3.0991735537189147E-3</v>
      </c>
      <c r="E87">
        <f>'[1]SCC x Atuacao = Serv. Industria'!E87/'[1]SCC x Atuacao = Serv. Industria'!E55-1</f>
        <v>0.59375</v>
      </c>
      <c r="F87">
        <f>'[1]SCC x Atuacao = Serv. Industria'!F87/'[1]SCC x Atuacao = Serv. Industria'!F55-1</f>
        <v>-3.9387308533916809E-2</v>
      </c>
      <c r="G87">
        <f>'[1]SCC x Atuacao = Serv. Industria'!G87/'[1]SCC x Atuacao = Serv. Industria'!G55-1</f>
        <v>7.3126142595978161E-2</v>
      </c>
      <c r="H87">
        <f>'[1]SCC x Atuacao = Serv. Industria'!H87/'[1]SCC x Atuacao = Serv. Industria'!H55-1</f>
        <v>-3.479576399394857E-2</v>
      </c>
      <c r="I87">
        <f>'[1]SCC x Atuacao = Serv. Industria'!I87/'[1]SCC x Atuacao = Serv. Industria'!I55-1</f>
        <v>-1.3333333333333308E-2</v>
      </c>
      <c r="J87">
        <f>'[1]SCC x Atuacao = Serv. Industria'!J87/'[1]SCC x Atuacao = Serv. Industria'!J55-1</f>
        <v>5.4054054054053946E-2</v>
      </c>
      <c r="K87">
        <f>'[1]SCC x Atuacao = Serv. Industria'!K87/'[1]SCC x Atuacao = Serv. Industria'!K55-1</f>
        <v>3.2110091743119185E-2</v>
      </c>
      <c r="L87">
        <f>'[1]SCC x Atuacao = Serv. Industria'!L87/'[1]SCC x Atuacao = Serv. Industria'!L55-1</f>
        <v>3.1815470272420043E-2</v>
      </c>
    </row>
    <row r="88" spans="1:12" x14ac:dyDescent="0.25">
      <c r="A88" s="1" t="s">
        <v>15</v>
      </c>
      <c r="B88">
        <f>'[1]SCC x Atuacao = Serv. Industria'!B88/'[1]SCC x Atuacao = Serv. Industria'!B56-1</f>
        <v>8.3708950418544648E-2</v>
      </c>
      <c r="C88">
        <f>'[1]SCC x Atuacao = Serv. Industria'!C88/'[1]SCC x Atuacao = Serv. Industria'!C56-1</f>
        <v>4.0254237288135597E-2</v>
      </c>
      <c r="D88">
        <f>'[1]SCC x Atuacao = Serv. Industria'!D88/'[1]SCC x Atuacao = Serv. Industria'!D56-1</f>
        <v>-2.0190895741556525E-2</v>
      </c>
      <c r="E88">
        <f>'[1]SCC x Atuacao = Serv. Industria'!E88/'[1]SCC x Atuacao = Serv. Industria'!E56-1</f>
        <v>0.860759493670886</v>
      </c>
      <c r="F88">
        <f>'[1]SCC x Atuacao = Serv. Industria'!F88/'[1]SCC x Atuacao = Serv. Industria'!F56-1</f>
        <v>4.3312101910828016E-2</v>
      </c>
      <c r="G88">
        <f>'[1]SCC x Atuacao = Serv. Industria'!G88/'[1]SCC x Atuacao = Serv. Industria'!G56-1</f>
        <v>0.15455950540958274</v>
      </c>
      <c r="H88">
        <f>'[1]SCC x Atuacao = Serv. Industria'!H88/'[1]SCC x Atuacao = Serv. Industria'!H56-1</f>
        <v>4.3103448275862988E-3</v>
      </c>
      <c r="I88">
        <f>'[1]SCC x Atuacao = Serv. Industria'!I88/'[1]SCC x Atuacao = Serv. Industria'!I56-1</f>
        <v>0</v>
      </c>
      <c r="J88">
        <f>'[1]SCC x Atuacao = Serv. Industria'!J88/'[1]SCC x Atuacao = Serv. Industria'!J56-1</f>
        <v>-0.11206896551724133</v>
      </c>
      <c r="K88">
        <f>'[1]SCC x Atuacao = Serv. Industria'!K88/'[1]SCC x Atuacao = Serv. Industria'!K56-1</f>
        <v>7.3486430062630559E-2</v>
      </c>
      <c r="L88">
        <f>'[1]SCC x Atuacao = Serv. Industria'!L88/'[1]SCC x Atuacao = Serv. Industria'!L56-1</f>
        <v>5.8246910072453417E-2</v>
      </c>
    </row>
    <row r="89" spans="1:12" x14ac:dyDescent="0.25">
      <c r="A89" s="1" t="s">
        <v>14</v>
      </c>
      <c r="B89">
        <f>'[1]SCC x Atuacao = Serv. Industria'!B89/'[1]SCC x Atuacao = Serv. Industria'!B57-1</f>
        <v>0.17948717948717952</v>
      </c>
      <c r="C89">
        <f>'[1]SCC x Atuacao = Serv. Industria'!C89/'[1]SCC x Atuacao = Serv. Industria'!C57-1</f>
        <v>6.3348416289592757E-2</v>
      </c>
      <c r="D89">
        <f>'[1]SCC x Atuacao = Serv. Industria'!D89/'[1]SCC x Atuacao = Serv. Industria'!D57-1</f>
        <v>-2.8409090909090939E-2</v>
      </c>
      <c r="E89">
        <f>'[1]SCC x Atuacao = Serv. Industria'!E89/'[1]SCC x Atuacao = Serv. Industria'!E57-1</f>
        <v>0.68571428571428572</v>
      </c>
      <c r="F89">
        <f>'[1]SCC x Atuacao = Serv. Industria'!F89/'[1]SCC x Atuacao = Serv. Industria'!F57-1</f>
        <v>8.2802547770700619E-2</v>
      </c>
      <c r="G89">
        <f>'[1]SCC x Atuacao = Serv. Industria'!G89/'[1]SCC x Atuacao = Serv. Industria'!G57-1</f>
        <v>0.12636505460218417</v>
      </c>
      <c r="H89">
        <f>'[1]SCC x Atuacao = Serv. Industria'!H89/'[1]SCC x Atuacao = Serv. Industria'!H57-1</f>
        <v>-2.3381294964028743E-2</v>
      </c>
      <c r="I89">
        <f>'[1]SCC x Atuacao = Serv. Industria'!I89/'[1]SCC x Atuacao = Serv. Industria'!I57-1</f>
        <v>0.12698412698412698</v>
      </c>
      <c r="J89">
        <f>'[1]SCC x Atuacao = Serv. Industria'!J89/'[1]SCC x Atuacao = Serv. Industria'!J57-1</f>
        <v>-3.2258064516129004E-2</v>
      </c>
      <c r="K89">
        <f>'[1]SCC x Atuacao = Serv. Industria'!K89/'[1]SCC x Atuacao = Serv. Industria'!K57-1</f>
        <v>0.15968586387434547</v>
      </c>
      <c r="L89">
        <f>'[1]SCC x Atuacao = Serv. Industria'!L89/'[1]SCC x Atuacao = Serv. Industria'!L57-1</f>
        <v>6.3291139240506222E-2</v>
      </c>
    </row>
    <row r="90" spans="1:12" x14ac:dyDescent="0.25">
      <c r="A90" s="1" t="s">
        <v>13</v>
      </c>
      <c r="B90">
        <f>'[1]SCC x Atuacao = Serv. Industria'!B90/'[1]SCC x Atuacao = Serv. Industria'!B58-1</f>
        <v>3.8095238095238182E-2</v>
      </c>
      <c r="C90">
        <f>'[1]SCC x Atuacao = Serv. Industria'!C90/'[1]SCC x Atuacao = Serv. Industria'!C58-1</f>
        <v>-8.4337349397590411E-2</v>
      </c>
      <c r="D90">
        <f>'[1]SCC x Atuacao = Serv. Industria'!D90/'[1]SCC x Atuacao = Serv. Industria'!D58-1</f>
        <v>2.9813664596273215E-2</v>
      </c>
      <c r="E90">
        <f>'[1]SCC x Atuacao = Serv. Industria'!E90/'[1]SCC x Atuacao = Serv. Industria'!E58-1</f>
        <v>0.36842105263157898</v>
      </c>
      <c r="F90">
        <f>'[1]SCC x Atuacao = Serv. Industria'!F90/'[1]SCC x Atuacao = Serv. Industria'!F58-1</f>
        <v>0.14444444444444438</v>
      </c>
      <c r="G90">
        <f>'[1]SCC x Atuacao = Serv. Industria'!G90/'[1]SCC x Atuacao = Serv. Industria'!G58-1</f>
        <v>0.14534883720930236</v>
      </c>
      <c r="H90">
        <f>'[1]SCC x Atuacao = Serv. Industria'!H90/'[1]SCC x Atuacao = Serv. Industria'!H58-1</f>
        <v>5.1282051282051322E-2</v>
      </c>
      <c r="I90">
        <f>'[1]SCC x Atuacao = Serv. Industria'!I90/'[1]SCC x Atuacao = Serv. Industria'!I58-1</f>
        <v>-7.8947368421052655E-2</v>
      </c>
      <c r="J90">
        <f>'[1]SCC x Atuacao = Serv. Industria'!J90/'[1]SCC x Atuacao = Serv. Industria'!J58-1</f>
        <v>0</v>
      </c>
      <c r="K90">
        <f>'[1]SCC x Atuacao = Serv. Industria'!K90/'[1]SCC x Atuacao = Serv. Industria'!K58-1</f>
        <v>8.6956521739130377E-2</v>
      </c>
      <c r="L90">
        <f>'[1]SCC x Atuacao = Serv. Industria'!L90/'[1]SCC x Atuacao = Serv. Industria'!L58-1</f>
        <v>5.8058058058058082E-2</v>
      </c>
    </row>
    <row r="91" spans="1:12" x14ac:dyDescent="0.25">
      <c r="A91" s="1" t="s">
        <v>12</v>
      </c>
      <c r="B91">
        <f>'[1]SCC x Atuacao = Serv. Industria'!B91/'[1]SCC x Atuacao = Serv. Industria'!B59-1</f>
        <v>3.5523978685612745E-2</v>
      </c>
      <c r="C91">
        <f>'[1]SCC x Atuacao = Serv. Industria'!C91/'[1]SCC x Atuacao = Serv. Industria'!C59-1</f>
        <v>2.1818181818181737E-2</v>
      </c>
      <c r="D91">
        <f>'[1]SCC x Atuacao = Serv. Industria'!D91/'[1]SCC x Atuacao = Serv. Industria'!D59-1</f>
        <v>1.9550342130987275E-3</v>
      </c>
      <c r="E91">
        <f>'[1]SCC x Atuacao = Serv. Industria'!E91/'[1]SCC x Atuacao = Serv. Industria'!E59-1</f>
        <v>1.5454545454545454</v>
      </c>
      <c r="F91">
        <f>'[1]SCC x Atuacao = Serv. Industria'!F91/'[1]SCC x Atuacao = Serv. Industria'!F59-1</f>
        <v>6.8877551020408267E-2</v>
      </c>
      <c r="G91">
        <f>'[1]SCC x Atuacao = Serv. Industria'!G91/'[1]SCC x Atuacao = Serv. Industria'!G59-1</f>
        <v>0.13011695906432741</v>
      </c>
      <c r="H91">
        <f>'[1]SCC x Atuacao = Serv. Industria'!H91/'[1]SCC x Atuacao = Serv. Industria'!H59-1</f>
        <v>-5.9677419354838723E-2</v>
      </c>
      <c r="I91">
        <f>'[1]SCC x Atuacao = Serv. Industria'!I91/'[1]SCC x Atuacao = Serv. Industria'!I59-1</f>
        <v>6.8965517241379226E-2</v>
      </c>
      <c r="J91">
        <f>'[1]SCC x Atuacao = Serv. Industria'!J91/'[1]SCC x Atuacao = Serv. Industria'!J59-1</f>
        <v>0.4285714285714286</v>
      </c>
      <c r="K91">
        <f>'[1]SCC x Atuacao = Serv. Industria'!K91/'[1]SCC x Atuacao = Serv. Industria'!K59-1</f>
        <v>0.10723192019950134</v>
      </c>
      <c r="L91">
        <f>'[1]SCC x Atuacao = Serv. Industria'!L91/'[1]SCC x Atuacao = Serv. Industria'!L59-1</f>
        <v>4.4466403162055412E-2</v>
      </c>
    </row>
    <row r="92" spans="1:12" x14ac:dyDescent="0.25">
      <c r="A92" s="1" t="s">
        <v>11</v>
      </c>
      <c r="B92">
        <f>'[1]SCC x Atuacao = Serv. Industria'!B92/'[1]SCC x Atuacao = Serv. Industria'!B60-1</f>
        <v>0.27777777777777768</v>
      </c>
      <c r="C92">
        <f>'[1]SCC x Atuacao = Serv. Industria'!C92/'[1]SCC x Atuacao = Serv. Industria'!C60-1</f>
        <v>5.4545454545454453E-2</v>
      </c>
      <c r="D92">
        <f>'[1]SCC x Atuacao = Serv. Industria'!D92/'[1]SCC x Atuacao = Serv. Industria'!D60-1</f>
        <v>6.7073170731707377E-2</v>
      </c>
      <c r="E92">
        <f>'[1]SCC x Atuacao = Serv. Industria'!E92/'[1]SCC x Atuacao = Serv. Industria'!E60-1</f>
        <v>0</v>
      </c>
      <c r="F92">
        <f>'[1]SCC x Atuacao = Serv. Industria'!F92/'[1]SCC x Atuacao = Serv. Industria'!F60-1</f>
        <v>3.3333333333333437E-2</v>
      </c>
      <c r="G92">
        <f>'[1]SCC x Atuacao = Serv. Industria'!G92/'[1]SCC x Atuacao = Serv. Industria'!G60-1</f>
        <v>0.14130434782608692</v>
      </c>
      <c r="H92">
        <f>'[1]SCC x Atuacao = Serv. Industria'!H92/'[1]SCC x Atuacao = Serv. Industria'!H60-1</f>
        <v>6.25E-2</v>
      </c>
      <c r="I92">
        <f>'[1]SCC x Atuacao = Serv. Industria'!I92/'[1]SCC x Atuacao = Serv. Industria'!I60-1</f>
        <v>-0.11111111111111116</v>
      </c>
      <c r="J92">
        <f>'[1]SCC x Atuacao = Serv. Industria'!J92/'[1]SCC x Atuacao = Serv. Industria'!J60-1</f>
        <v>-0.1428571428571429</v>
      </c>
      <c r="K92">
        <f>'[1]SCC x Atuacao = Serv. Industria'!K92/'[1]SCC x Atuacao = Serv. Industria'!K60-1</f>
        <v>0.26373626373626369</v>
      </c>
      <c r="L92">
        <f>'[1]SCC x Atuacao = Serv. Industria'!L92/'[1]SCC x Atuacao = Serv. Industria'!L60-1</f>
        <v>0.107936507936508</v>
      </c>
    </row>
    <row r="93" spans="1:12" x14ac:dyDescent="0.25">
      <c r="A93" s="1" t="s">
        <v>10</v>
      </c>
      <c r="B93">
        <f>'[1]SCC x Atuacao = Serv. Industria'!B93/'[1]SCC x Atuacao = Serv. Industria'!B61-1</f>
        <v>8.3333333333333259E-2</v>
      </c>
      <c r="C93">
        <f>'[1]SCC x Atuacao = Serv. Industria'!C93/'[1]SCC x Atuacao = Serv. Industria'!C61-1</f>
        <v>0.42105263157894735</v>
      </c>
      <c r="D93">
        <f>'[1]SCC x Atuacao = Serv. Industria'!D93/'[1]SCC x Atuacao = Serv. Industria'!D61-1</f>
        <v>-8.8785046728971917E-2</v>
      </c>
      <c r="E93">
        <f>'[1]SCC x Atuacao = Serv. Industria'!E93/'[1]SCC x Atuacao = Serv. Industria'!E61-1</f>
        <v>-0.18181818181818177</v>
      </c>
      <c r="F93">
        <f>'[1]SCC x Atuacao = Serv. Industria'!F93/'[1]SCC x Atuacao = Serv. Industria'!F61-1</f>
        <v>9.259259259259256E-2</v>
      </c>
      <c r="G93">
        <f>'[1]SCC x Atuacao = Serv. Industria'!G93/'[1]SCC x Atuacao = Serv. Industria'!G61-1</f>
        <v>0.28888888888888897</v>
      </c>
      <c r="H93">
        <f>'[1]SCC x Atuacao = Serv. Industria'!H93/'[1]SCC x Atuacao = Serv. Industria'!H61-1</f>
        <v>9.8039215686274606E-2</v>
      </c>
      <c r="I93">
        <f>'[1]SCC x Atuacao = Serv. Industria'!I93/'[1]SCC x Atuacao = Serv. Industria'!I61-1</f>
        <v>5.2631578947368363E-2</v>
      </c>
      <c r="J93">
        <f>'[1]SCC x Atuacao = Serv. Industria'!J93/'[1]SCC x Atuacao = Serv. Industria'!J61-1</f>
        <v>0.19999999999999996</v>
      </c>
      <c r="K93">
        <f>'[1]SCC x Atuacao = Serv. Industria'!K93/'[1]SCC x Atuacao = Serv. Industria'!K61-1</f>
        <v>0.13592233009708732</v>
      </c>
      <c r="L93">
        <f>'[1]SCC x Atuacao = Serv. Industria'!L93/'[1]SCC x Atuacao = Serv. Industria'!L61-1</f>
        <v>8.1845238095238138E-2</v>
      </c>
    </row>
    <row r="94" spans="1:12" x14ac:dyDescent="0.25">
      <c r="A94" s="1" t="s">
        <v>9</v>
      </c>
      <c r="B94">
        <f>'[1]SCC x Atuacao = Serv. Industria'!B94/'[1]SCC x Atuacao = Serv. Industria'!B62-1</f>
        <v>7.1428571428571397E-2</v>
      </c>
      <c r="C94">
        <f>'[1]SCC x Atuacao = Serv. Industria'!C94/'[1]SCC x Atuacao = Serv. Industria'!C62-1</f>
        <v>9.8901098901098994E-2</v>
      </c>
      <c r="D94">
        <f>'[1]SCC x Atuacao = Serv. Industria'!D94/'[1]SCC x Atuacao = Serv. Industria'!D62-1</f>
        <v>6.1111111111111116E-2</v>
      </c>
      <c r="E94">
        <f>'[1]SCC x Atuacao = Serv. Industria'!E94/'[1]SCC x Atuacao = Serv. Industria'!E62-1</f>
        <v>0.16666666666666674</v>
      </c>
      <c r="F94">
        <f>'[1]SCC x Atuacao = Serv. Industria'!F94/'[1]SCC x Atuacao = Serv. Industria'!F62-1</f>
        <v>0.20588235294117641</v>
      </c>
      <c r="G94">
        <f>'[1]SCC x Atuacao = Serv. Industria'!G94/'[1]SCC x Atuacao = Serv. Industria'!G62-1</f>
        <v>6.4999999999999947E-2</v>
      </c>
      <c r="H94">
        <f>'[1]SCC x Atuacao = Serv. Industria'!H94/'[1]SCC x Atuacao = Serv. Industria'!H62-1</f>
        <v>-4.2553191489361764E-3</v>
      </c>
      <c r="I94">
        <f>'[1]SCC x Atuacao = Serv. Industria'!I94/'[1]SCC x Atuacao = Serv. Industria'!I62-1</f>
        <v>0.36363636363636354</v>
      </c>
      <c r="J94">
        <f>'[1]SCC x Atuacao = Serv. Industria'!J94/'[1]SCC x Atuacao = Serv. Industria'!J62-1</f>
        <v>0</v>
      </c>
      <c r="K94">
        <f>'[1]SCC x Atuacao = Serv. Industria'!K94/'[1]SCC x Atuacao = Serv. Industria'!K62-1</f>
        <v>0.23972602739726034</v>
      </c>
      <c r="L94">
        <f>'[1]SCC x Atuacao = Serv. Industria'!L94/'[1]SCC x Atuacao = Serv. Industria'!L62-1</f>
        <v>8.5158150851581516E-2</v>
      </c>
    </row>
    <row r="95" spans="1:12" x14ac:dyDescent="0.25">
      <c r="A95" s="1" t="s">
        <v>8</v>
      </c>
      <c r="B95">
        <f>'[1]SCC x Atuacao = Serv. Industria'!B95/'[1]SCC x Atuacao = Serv. Industria'!B63-1</f>
        <v>0.22352941176470598</v>
      </c>
      <c r="C95">
        <f>'[1]SCC x Atuacao = Serv. Industria'!C95/'[1]SCC x Atuacao = Serv. Industria'!C63-1</f>
        <v>-0.12295081967213117</v>
      </c>
      <c r="D95">
        <f>'[1]SCC x Atuacao = Serv. Industria'!D95/'[1]SCC x Atuacao = Serv. Industria'!D63-1</f>
        <v>-5.6603773584905648E-2</v>
      </c>
      <c r="E95">
        <f>'[1]SCC x Atuacao = Serv. Industria'!E95/'[1]SCC x Atuacao = Serv. Industria'!E63-1</f>
        <v>-0.1428571428571429</v>
      </c>
      <c r="F95">
        <f>'[1]SCC x Atuacao = Serv. Industria'!F95/'[1]SCC x Atuacao = Serv. Industria'!F63-1</f>
        <v>0</v>
      </c>
      <c r="G95">
        <f>'[1]SCC x Atuacao = Serv. Industria'!G95/'[1]SCC x Atuacao = Serv. Industria'!G63-1</f>
        <v>6.6666666666666652E-2</v>
      </c>
      <c r="H95">
        <f>'[1]SCC x Atuacao = Serv. Industria'!H95/'[1]SCC x Atuacao = Serv. Industria'!H63-1</f>
        <v>-1.2903225806451646E-2</v>
      </c>
      <c r="I95">
        <f>'[1]SCC x Atuacao = Serv. Industria'!I95/'[1]SCC x Atuacao = Serv. Industria'!I63-1</f>
        <v>0.14285714285714279</v>
      </c>
      <c r="J95">
        <f>'[1]SCC x Atuacao = Serv. Industria'!J95/'[1]SCC x Atuacao = Serv. Industria'!J63-1</f>
        <v>9.0909090909090828E-2</v>
      </c>
      <c r="K95">
        <f>'[1]SCC x Atuacao = Serv. Industria'!K95/'[1]SCC x Atuacao = Serv. Industria'!K63-1</f>
        <v>8.4677419354838745E-2</v>
      </c>
      <c r="L95">
        <f>'[1]SCC x Atuacao = Serv. Industria'!L95/'[1]SCC x Atuacao = Serv. Industria'!L63-1</f>
        <v>2.4958402662229595E-2</v>
      </c>
    </row>
    <row r="96" spans="1:12" x14ac:dyDescent="0.25">
      <c r="A96" s="1" t="s">
        <v>7</v>
      </c>
      <c r="B96">
        <f>'[1]SCC x Atuacao = Serv. Industria'!B96/'[1]SCC x Atuacao = Serv. Industria'!B64-1</f>
        <v>6.5297646515920738E-2</v>
      </c>
      <c r="C96">
        <f>'[1]SCC x Atuacao = Serv. Industria'!C96/'[1]SCC x Atuacao = Serv. Industria'!C64-1</f>
        <v>4.2846404409922378E-2</v>
      </c>
      <c r="D96">
        <f>'[1]SCC x Atuacao = Serv. Industria'!D96/'[1]SCC x Atuacao = Serv. Industria'!D64-1</f>
        <v>-2.0423048869438354E-2</v>
      </c>
      <c r="E96">
        <f>'[1]SCC x Atuacao = Serv. Industria'!E96/'[1]SCC x Atuacao = Serv. Industria'!E64-1</f>
        <v>0.53674121405750808</v>
      </c>
      <c r="F96">
        <f>'[1]SCC x Atuacao = Serv. Industria'!F96/'[1]SCC x Atuacao = Serv. Industria'!F64-1</f>
        <v>5.5392156862745123E-2</v>
      </c>
      <c r="G96">
        <f>'[1]SCC x Atuacao = Serv. Industria'!G96/'[1]SCC x Atuacao = Serv. Industria'!G64-1</f>
        <v>0.11612676879897088</v>
      </c>
      <c r="H96">
        <f>'[1]SCC x Atuacao = Serv. Industria'!H96/'[1]SCC x Atuacao = Serv. Industria'!H64-1</f>
        <v>-1.0817131998245855E-2</v>
      </c>
      <c r="I96">
        <f>'[1]SCC x Atuacao = Serv. Industria'!I96/'[1]SCC x Atuacao = Serv. Industria'!I64-1</f>
        <v>1.1889035667107084E-2</v>
      </c>
      <c r="J96">
        <f>'[1]SCC x Atuacao = Serv. Industria'!J96/'[1]SCC x Atuacao = Serv. Industria'!J64-1</f>
        <v>2.4630541871921263E-2</v>
      </c>
      <c r="K96">
        <f>'[1]SCC x Atuacao = Serv. Industria'!K96/'[1]SCC x Atuacao = Serv. Industria'!K64-1</f>
        <v>8.2789992418498937E-2</v>
      </c>
      <c r="L96">
        <f>'[1]SCC x Atuacao = Serv. Industria'!L96/'[1]SCC x Atuacao = Serv. Industria'!L64-1</f>
        <v>4.5008113417029705E-2</v>
      </c>
    </row>
    <row r="99" spans="1:12" x14ac:dyDescent="0.25">
      <c r="A99" s="1"/>
      <c r="B99" s="23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>
        <f>'[1]SCC x Atuacao = Serv. Industria'!B101/'[1]SCC x Atuacao = Serv. Industria'!B69-1</f>
        <v>0.33333333333333326</v>
      </c>
      <c r="C101">
        <f>'[1]SCC x Atuacao = Serv. Industria'!C101/'[1]SCC x Atuacao = Serv. Industria'!C69-1</f>
        <v>0</v>
      </c>
      <c r="D101">
        <f>'[1]SCC x Atuacao = Serv. Industria'!D101/'[1]SCC x Atuacao = Serv. Industria'!D69-1</f>
        <v>5.9322033898305149E-2</v>
      </c>
      <c r="E101">
        <f>'[1]SCC x Atuacao = Serv. Industria'!E101/'[1]SCC x Atuacao = Serv. Industria'!E69-1</f>
        <v>1</v>
      </c>
      <c r="F101">
        <f>'[1]SCC x Atuacao = Serv. Industria'!F101/'[1]SCC x Atuacao = Serv. Industria'!F69-1</f>
        <v>0.21052631578947367</v>
      </c>
      <c r="G101">
        <f>'[1]SCC x Atuacao = Serv. Industria'!G101/'[1]SCC x Atuacao = Serv. Industria'!G69-1</f>
        <v>3.2786885245901676E-2</v>
      </c>
      <c r="H101">
        <f>'[1]SCC x Atuacao = Serv. Industria'!H101/'[1]SCC x Atuacao = Serv. Industria'!H69-1</f>
        <v>-0.15555555555555556</v>
      </c>
      <c r="I101">
        <f>'[1]SCC x Atuacao = Serv. Industria'!I101/'[1]SCC x Atuacao = Serv. Industria'!I69-1</f>
        <v>0</v>
      </c>
      <c r="J101">
        <f>'[1]SCC x Atuacao = Serv. Industria'!J101/'[1]SCC x Atuacao = Serv. Industria'!J69-1</f>
        <v>-0.4</v>
      </c>
      <c r="K101">
        <f>'[1]SCC x Atuacao = Serv. Industria'!K101/'[1]SCC x Atuacao = Serv. Industria'!K69-1</f>
        <v>0</v>
      </c>
      <c r="L101">
        <f>'[1]SCC x Atuacao = Serv. Industria'!L101/'[1]SCC x Atuacao = Serv. Industria'!L69-1</f>
        <v>2.7692307692307683E-2</v>
      </c>
    </row>
    <row r="102" spans="1:12" x14ac:dyDescent="0.25">
      <c r="A102" s="1" t="s">
        <v>33</v>
      </c>
      <c r="B102">
        <f>'[1]SCC x Atuacao = Serv. Industria'!B102/'[1]SCC x Atuacao = Serv. Industria'!B70-1</f>
        <v>0</v>
      </c>
      <c r="C102">
        <f>'[1]SCC x Atuacao = Serv. Industria'!C102/'[1]SCC x Atuacao = Serv. Industria'!C70-1</f>
        <v>0</v>
      </c>
      <c r="D102">
        <f>'[1]SCC x Atuacao = Serv. Industria'!D102/'[1]SCC x Atuacao = Serv. Industria'!D70-1</f>
        <v>0.19999999999999996</v>
      </c>
      <c r="E102" t="e">
        <f>'[1]SCC x Atuacao = Serv. Industria'!E102/'[1]SCC x Atuacao = Serv. Industria'!E70-1</f>
        <v>#DIV/0!</v>
      </c>
      <c r="F102">
        <f>'[1]SCC x Atuacao = Serv. Industria'!F102/'[1]SCC x Atuacao = Serv. Industria'!F70-1</f>
        <v>0</v>
      </c>
      <c r="G102">
        <f>'[1]SCC x Atuacao = Serv. Industria'!G102/'[1]SCC x Atuacao = Serv. Industria'!G70-1</f>
        <v>-0.1333333333333333</v>
      </c>
      <c r="H102">
        <f>'[1]SCC x Atuacao = Serv. Industria'!H102/'[1]SCC x Atuacao = Serv. Industria'!H70-1</f>
        <v>0</v>
      </c>
      <c r="I102">
        <f>'[1]SCC x Atuacao = Serv. Industria'!I102/'[1]SCC x Atuacao = Serv. Industria'!I70-1</f>
        <v>0</v>
      </c>
      <c r="J102">
        <f>'[1]SCC x Atuacao = Serv. Industria'!J102/'[1]SCC x Atuacao = Serv. Industria'!J70-1</f>
        <v>0</v>
      </c>
      <c r="K102">
        <f>'[1]SCC x Atuacao = Serv. Industria'!K102/'[1]SCC x Atuacao = Serv. Industria'!K70-1</f>
        <v>9.0909090909090828E-2</v>
      </c>
      <c r="L102">
        <f>'[1]SCC x Atuacao = Serv. Industria'!L102/'[1]SCC x Atuacao = Serv. Industria'!L70-1</f>
        <v>4.0540540540540571E-2</v>
      </c>
    </row>
    <row r="103" spans="1:12" x14ac:dyDescent="0.25">
      <c r="A103" s="1" t="s">
        <v>32</v>
      </c>
      <c r="B103">
        <f>'[1]SCC x Atuacao = Serv. Industria'!B103/'[1]SCC x Atuacao = Serv. Industria'!B71-1</f>
        <v>0.4285714285714286</v>
      </c>
      <c r="C103">
        <f>'[1]SCC x Atuacao = Serv. Industria'!C103/'[1]SCC x Atuacao = Serv. Industria'!C71-1</f>
        <v>-0.1071428571428571</v>
      </c>
      <c r="D103">
        <f>'[1]SCC x Atuacao = Serv. Industria'!D103/'[1]SCC x Atuacao = Serv. Industria'!D71-1</f>
        <v>1.5873015873015817E-2</v>
      </c>
      <c r="E103">
        <f>'[1]SCC x Atuacao = Serv. Industria'!E103/'[1]SCC x Atuacao = Serv. Industria'!E71-1</f>
        <v>-1</v>
      </c>
      <c r="F103">
        <f>'[1]SCC x Atuacao = Serv. Industria'!F103/'[1]SCC x Atuacao = Serv. Industria'!F71-1</f>
        <v>-0.1428571428571429</v>
      </c>
      <c r="G103">
        <f>'[1]SCC x Atuacao = Serv. Industria'!G103/'[1]SCC x Atuacao = Serv. Industria'!G71-1</f>
        <v>0.12280701754385959</v>
      </c>
      <c r="H103">
        <f>'[1]SCC x Atuacao = Serv. Industria'!H103/'[1]SCC x Atuacao = Serv. Industria'!H71-1</f>
        <v>0.10256410256410264</v>
      </c>
      <c r="I103">
        <f>'[1]SCC x Atuacao = Serv. Industria'!I103/'[1]SCC x Atuacao = Serv. Industria'!I71-1</f>
        <v>0</v>
      </c>
      <c r="J103">
        <f>'[1]SCC x Atuacao = Serv. Industria'!J103/'[1]SCC x Atuacao = Serv. Industria'!J71-1</f>
        <v>0</v>
      </c>
      <c r="K103">
        <f>'[1]SCC x Atuacao = Serv. Industria'!K103/'[1]SCC x Atuacao = Serv. Industria'!K71-1</f>
        <v>1.7543859649122862E-2</v>
      </c>
      <c r="L103">
        <f>'[1]SCC x Atuacao = Serv. Industria'!L103/'[1]SCC x Atuacao = Serv. Industria'!L71-1</f>
        <v>6.4846416382252636E-2</v>
      </c>
    </row>
    <row r="104" spans="1:12" x14ac:dyDescent="0.25">
      <c r="A104" s="1" t="s">
        <v>31</v>
      </c>
      <c r="B104">
        <f>'[1]SCC x Atuacao = Serv. Industria'!B104/'[1]SCC x Atuacao = Serv. Industria'!B72-1</f>
        <v>-0.5</v>
      </c>
      <c r="C104">
        <f>'[1]SCC x Atuacao = Serv. Industria'!C104/'[1]SCC x Atuacao = Serv. Industria'!C72-1</f>
        <v>0</v>
      </c>
      <c r="D104">
        <f>'[1]SCC x Atuacao = Serv. Industria'!D104/'[1]SCC x Atuacao = Serv. Industria'!D72-1</f>
        <v>0</v>
      </c>
      <c r="E104">
        <f>'[1]SCC x Atuacao = Serv. Industria'!E104/'[1]SCC x Atuacao = Serv. Industria'!E72-1</f>
        <v>1</v>
      </c>
      <c r="F104">
        <f>'[1]SCC x Atuacao = Serv. Industria'!F104/'[1]SCC x Atuacao = Serv. Industria'!F72-1</f>
        <v>0</v>
      </c>
      <c r="G104">
        <f>'[1]SCC x Atuacao = Serv. Industria'!G104/'[1]SCC x Atuacao = Serv. Industria'!G72-1</f>
        <v>0</v>
      </c>
      <c r="H104">
        <f>'[1]SCC x Atuacao = Serv. Industria'!H104/'[1]SCC x Atuacao = Serv. Industria'!H72-1</f>
        <v>-0.15384615384615385</v>
      </c>
      <c r="I104">
        <f>'[1]SCC x Atuacao = Serv. Industria'!I104/'[1]SCC x Atuacao = Serv. Industria'!I72-1</f>
        <v>0</v>
      </c>
      <c r="J104">
        <f>'[1]SCC x Atuacao = Serv. Industria'!J104/'[1]SCC x Atuacao = Serv. Industria'!J72-1</f>
        <v>-0.5</v>
      </c>
      <c r="K104">
        <f>'[1]SCC x Atuacao = Serv. Industria'!K104/'[1]SCC x Atuacao = Serv. Industria'!K72-1</f>
        <v>0.19999999999999996</v>
      </c>
      <c r="L104">
        <f>'[1]SCC x Atuacao = Serv. Industria'!L104/'[1]SCC x Atuacao = Serv. Industria'!L72-1</f>
        <v>-1.2195121951219523E-2</v>
      </c>
    </row>
    <row r="105" spans="1:12" x14ac:dyDescent="0.25">
      <c r="A105" s="1" t="s">
        <v>30</v>
      </c>
      <c r="B105">
        <f>'[1]SCC x Atuacao = Serv. Industria'!B105/'[1]SCC x Atuacao = Serv. Industria'!B73-1</f>
        <v>-4.081632653061229E-2</v>
      </c>
      <c r="C105">
        <f>'[1]SCC x Atuacao = Serv. Industria'!C105/'[1]SCC x Atuacao = Serv. Industria'!C73-1</f>
        <v>8.163265306122458E-2</v>
      </c>
      <c r="D105">
        <f>'[1]SCC x Atuacao = Serv. Industria'!D105/'[1]SCC x Atuacao = Serv. Industria'!D73-1</f>
        <v>-1.5151515151515138E-2</v>
      </c>
      <c r="E105">
        <f>'[1]SCC x Atuacao = Serv. Industria'!E105/'[1]SCC x Atuacao = Serv. Industria'!E73-1</f>
        <v>0</v>
      </c>
      <c r="F105">
        <f>'[1]SCC x Atuacao = Serv. Industria'!F105/'[1]SCC x Atuacao = Serv. Industria'!F73-1</f>
        <v>5.4054054054053946E-2</v>
      </c>
      <c r="G105">
        <f>'[1]SCC x Atuacao = Serv. Industria'!G105/'[1]SCC x Atuacao = Serv. Industria'!G73-1</f>
        <v>0.14893617021276606</v>
      </c>
      <c r="H105">
        <f>'[1]SCC x Atuacao = Serv. Industria'!H105/'[1]SCC x Atuacao = Serv. Industria'!H73-1</f>
        <v>-5.4794520547945202E-2</v>
      </c>
      <c r="I105">
        <f>'[1]SCC x Atuacao = Serv. Industria'!I105/'[1]SCC x Atuacao = Serv. Industria'!I73-1</f>
        <v>0.5</v>
      </c>
      <c r="J105">
        <f>'[1]SCC x Atuacao = Serv. Industria'!J105/'[1]SCC x Atuacao = Serv. Industria'!J73-1</f>
        <v>-0.19999999999999996</v>
      </c>
      <c r="K105">
        <f>'[1]SCC x Atuacao = Serv. Industria'!K105/'[1]SCC x Atuacao = Serv. Industria'!K73-1</f>
        <v>6.25E-2</v>
      </c>
      <c r="L105">
        <f>'[1]SCC x Atuacao = Serv. Industria'!L105/'[1]SCC x Atuacao = Serv. Industria'!L73-1</f>
        <v>3.4862385321100975E-2</v>
      </c>
    </row>
    <row r="106" spans="1:12" x14ac:dyDescent="0.25">
      <c r="A106" s="1" t="s">
        <v>29</v>
      </c>
      <c r="B106">
        <f>'[1]SCC x Atuacao = Serv. Industria'!B106/'[1]SCC x Atuacao = Serv. Industria'!B74-1</f>
        <v>-0.375</v>
      </c>
      <c r="C106">
        <f>'[1]SCC x Atuacao = Serv. Industria'!C106/'[1]SCC x Atuacao = Serv. Industria'!C74-1</f>
        <v>0.25</v>
      </c>
      <c r="D106">
        <f>'[1]SCC x Atuacao = Serv. Industria'!D106/'[1]SCC x Atuacao = Serv. Industria'!D74-1</f>
        <v>0.1212121212121211</v>
      </c>
      <c r="E106" t="e">
        <f>'[1]SCC x Atuacao = Serv. Industria'!E106/'[1]SCC x Atuacao = Serv. Industria'!E74-1</f>
        <v>#DIV/0!</v>
      </c>
      <c r="F106">
        <f>'[1]SCC x Atuacao = Serv. Industria'!F106/'[1]SCC x Atuacao = Serv. Industria'!F74-1</f>
        <v>0</v>
      </c>
      <c r="G106">
        <f>'[1]SCC x Atuacao = Serv. Industria'!G106/'[1]SCC x Atuacao = Serv. Industria'!G74-1</f>
        <v>-0.2857142857142857</v>
      </c>
      <c r="H106">
        <f>'[1]SCC x Atuacao = Serv. Industria'!H106/'[1]SCC x Atuacao = Serv. Industria'!H74-1</f>
        <v>0.25</v>
      </c>
      <c r="I106" t="e">
        <f>'[1]SCC x Atuacao = Serv. Industria'!I106/'[1]SCC x Atuacao = Serv. Industria'!I74-1</f>
        <v>#DIV/0!</v>
      </c>
      <c r="J106" t="e">
        <f>'[1]SCC x Atuacao = Serv. Industria'!J106/'[1]SCC x Atuacao = Serv. Industria'!J74-1</f>
        <v>#DIV/0!</v>
      </c>
      <c r="K106">
        <f>'[1]SCC x Atuacao = Serv. Industria'!K106/'[1]SCC x Atuacao = Serv. Industria'!K74-1</f>
        <v>-0.16666666666666663</v>
      </c>
      <c r="L106">
        <f>'[1]SCC x Atuacao = Serv. Industria'!L106/'[1]SCC x Atuacao = Serv. Industria'!L74-1</f>
        <v>-2.2727272727272707E-2</v>
      </c>
    </row>
    <row r="107" spans="1:12" x14ac:dyDescent="0.25">
      <c r="A107" s="1" t="s">
        <v>28</v>
      </c>
      <c r="B107">
        <f>'[1]SCC x Atuacao = Serv. Industria'!B107/'[1]SCC x Atuacao = Serv. Industria'!B75-1</f>
        <v>-0.15789473684210531</v>
      </c>
      <c r="C107">
        <f>'[1]SCC x Atuacao = Serv. Industria'!C107/'[1]SCC x Atuacao = Serv. Industria'!C75-1</f>
        <v>-0.16666666666666663</v>
      </c>
      <c r="D107">
        <f>'[1]SCC x Atuacao = Serv. Industria'!D107/'[1]SCC x Atuacao = Serv. Industria'!D75-1</f>
        <v>8.6206896551724199E-2</v>
      </c>
      <c r="E107">
        <f>'[1]SCC x Atuacao = Serv. Industria'!E107/'[1]SCC x Atuacao = Serv. Industria'!E75-1</f>
        <v>0</v>
      </c>
      <c r="F107">
        <f>'[1]SCC x Atuacao = Serv. Industria'!F107/'[1]SCC x Atuacao = Serv. Industria'!F75-1</f>
        <v>0.28571428571428581</v>
      </c>
      <c r="G107">
        <f>'[1]SCC x Atuacao = Serv. Industria'!G107/'[1]SCC x Atuacao = Serv. Industria'!G75-1</f>
        <v>3.4482758620689724E-2</v>
      </c>
      <c r="H107">
        <f>'[1]SCC x Atuacao = Serv. Industria'!H107/'[1]SCC x Atuacao = Serv. Industria'!H75-1</f>
        <v>9.0909090909090828E-2</v>
      </c>
      <c r="I107">
        <f>'[1]SCC x Atuacao = Serv. Industria'!I107/'[1]SCC x Atuacao = Serv. Industria'!I75-1</f>
        <v>-0.5</v>
      </c>
      <c r="J107" t="e">
        <f>'[1]SCC x Atuacao = Serv. Industria'!J107/'[1]SCC x Atuacao = Serv. Industria'!J75-1</f>
        <v>#DIV/0!</v>
      </c>
      <c r="K107">
        <f>'[1]SCC x Atuacao = Serv. Industria'!K107/'[1]SCC x Atuacao = Serv. Industria'!K75-1</f>
        <v>6.8965517241379226E-2</v>
      </c>
      <c r="L107">
        <f>'[1]SCC x Atuacao = Serv. Industria'!L107/'[1]SCC x Atuacao = Serv. Industria'!L75-1</f>
        <v>3.6458333333333259E-2</v>
      </c>
    </row>
    <row r="108" spans="1:12" x14ac:dyDescent="0.25">
      <c r="A108" s="1" t="s">
        <v>27</v>
      </c>
      <c r="B108">
        <f>'[1]SCC x Atuacao = Serv. Industria'!B108/'[1]SCC x Atuacao = Serv. Industria'!B76-1</f>
        <v>0.14814814814814814</v>
      </c>
      <c r="C108">
        <f>'[1]SCC x Atuacao = Serv. Industria'!C108/'[1]SCC x Atuacao = Serv. Industria'!C76-1</f>
        <v>3.5714285714285809E-2</v>
      </c>
      <c r="D108">
        <f>'[1]SCC x Atuacao = Serv. Industria'!D108/'[1]SCC x Atuacao = Serv. Industria'!D76-1</f>
        <v>0.13592233009708732</v>
      </c>
      <c r="E108">
        <f>'[1]SCC x Atuacao = Serv. Industria'!E108/'[1]SCC x Atuacao = Serv. Industria'!E76-1</f>
        <v>0</v>
      </c>
      <c r="F108">
        <f>'[1]SCC x Atuacao = Serv. Industria'!F108/'[1]SCC x Atuacao = Serv. Industria'!F76-1</f>
        <v>0.22727272727272729</v>
      </c>
      <c r="G108">
        <f>'[1]SCC x Atuacao = Serv. Industria'!G108/'[1]SCC x Atuacao = Serv. Industria'!G76-1</f>
        <v>0.21153846153846145</v>
      </c>
      <c r="H108">
        <f>'[1]SCC x Atuacao = Serv. Industria'!H108/'[1]SCC x Atuacao = Serv. Industria'!H76-1</f>
        <v>5.8823529411764719E-2</v>
      </c>
      <c r="I108">
        <f>'[1]SCC x Atuacao = Serv. Industria'!I108/'[1]SCC x Atuacao = Serv. Industria'!I76-1</f>
        <v>0</v>
      </c>
      <c r="J108">
        <f>'[1]SCC x Atuacao = Serv. Industria'!J108/'[1]SCC x Atuacao = Serv. Industria'!J76-1</f>
        <v>0</v>
      </c>
      <c r="K108">
        <f>'[1]SCC x Atuacao = Serv. Industria'!K108/'[1]SCC x Atuacao = Serv. Industria'!K76-1</f>
        <v>0.1206896551724137</v>
      </c>
      <c r="L108">
        <f>'[1]SCC x Atuacao = Serv. Industria'!L108/'[1]SCC x Atuacao = Serv. Industria'!L76-1</f>
        <v>0.13134328358208958</v>
      </c>
    </row>
    <row r="109" spans="1:12" x14ac:dyDescent="0.25">
      <c r="A109" s="1" t="s">
        <v>26</v>
      </c>
      <c r="B109">
        <f>'[1]SCC x Atuacao = Serv. Industria'!B109/'[1]SCC x Atuacao = Serv. Industria'!B77-1</f>
        <v>0.20833333333333326</v>
      </c>
      <c r="C109">
        <f>'[1]SCC x Atuacao = Serv. Industria'!C109/'[1]SCC x Atuacao = Serv. Industria'!C77-1</f>
        <v>0.35294117647058831</v>
      </c>
      <c r="D109">
        <f>'[1]SCC x Atuacao = Serv. Industria'!D109/'[1]SCC x Atuacao = Serv. Industria'!D77-1</f>
        <v>4.1666666666666741E-2</v>
      </c>
      <c r="E109">
        <f>'[1]SCC x Atuacao = Serv. Industria'!E109/'[1]SCC x Atuacao = Serv. Industria'!E77-1</f>
        <v>0.33333333333333326</v>
      </c>
      <c r="F109">
        <f>'[1]SCC x Atuacao = Serv. Industria'!F109/'[1]SCC x Atuacao = Serv. Industria'!F77-1</f>
        <v>-5.8823529411764719E-2</v>
      </c>
      <c r="G109">
        <f>'[1]SCC x Atuacao = Serv. Industria'!G109/'[1]SCC x Atuacao = Serv. Industria'!G77-1</f>
        <v>-4.6511627906976716E-2</v>
      </c>
      <c r="H109">
        <f>'[1]SCC x Atuacao = Serv. Industria'!H109/'[1]SCC x Atuacao = Serv. Industria'!H77-1</f>
        <v>0.21739130434782616</v>
      </c>
      <c r="I109">
        <f>'[1]SCC x Atuacao = Serv. Industria'!I109/'[1]SCC x Atuacao = Serv. Industria'!I77-1</f>
        <v>0</v>
      </c>
      <c r="J109">
        <f>'[1]SCC x Atuacao = Serv. Industria'!J109/'[1]SCC x Atuacao = Serv. Industria'!J77-1</f>
        <v>0</v>
      </c>
      <c r="K109">
        <f>'[1]SCC x Atuacao = Serv. Industria'!K109/'[1]SCC x Atuacao = Serv. Industria'!K77-1</f>
        <v>0.13636363636363646</v>
      </c>
      <c r="L109">
        <f>'[1]SCC x Atuacao = Serv. Industria'!L109/'[1]SCC x Atuacao = Serv. Industria'!L77-1</f>
        <v>9.5238095238095344E-2</v>
      </c>
    </row>
    <row r="110" spans="1:12" x14ac:dyDescent="0.25">
      <c r="A110" s="1" t="s">
        <v>25</v>
      </c>
      <c r="B110">
        <f>'[1]SCC x Atuacao = Serv. Industria'!B110/'[1]SCC x Atuacao = Serv. Industria'!B78-1</f>
        <v>0.27472527472527464</v>
      </c>
      <c r="C110">
        <f>'[1]SCC x Atuacao = Serv. Industria'!C110/'[1]SCC x Atuacao = Serv. Industria'!C78-1</f>
        <v>0.1875</v>
      </c>
      <c r="D110">
        <f>'[1]SCC x Atuacao = Serv. Industria'!D110/'[1]SCC x Atuacao = Serv. Industria'!D78-1</f>
        <v>1.3029315960912058E-2</v>
      </c>
      <c r="E110">
        <f>'[1]SCC x Atuacao = Serv. Industria'!E110/'[1]SCC x Atuacao = Serv. Industria'!E78-1</f>
        <v>1.3333333333333335</v>
      </c>
      <c r="F110">
        <f>'[1]SCC x Atuacao = Serv. Industria'!F110/'[1]SCC x Atuacao = Serv. Industria'!F78-1</f>
        <v>-7.407407407407407E-2</v>
      </c>
      <c r="G110">
        <f>'[1]SCC x Atuacao = Serv. Industria'!G110/'[1]SCC x Atuacao = Serv. Industria'!G78-1</f>
        <v>0.17241379310344818</v>
      </c>
      <c r="H110">
        <f>'[1]SCC x Atuacao = Serv. Industria'!H110/'[1]SCC x Atuacao = Serv. Industria'!H78-1</f>
        <v>-3.2000000000000028E-2</v>
      </c>
      <c r="I110">
        <f>'[1]SCC x Atuacao = Serv. Industria'!I110/'[1]SCC x Atuacao = Serv. Industria'!I78-1</f>
        <v>0.24</v>
      </c>
      <c r="J110">
        <f>'[1]SCC x Atuacao = Serv. Industria'!J110/'[1]SCC x Atuacao = Serv. Industria'!J78-1</f>
        <v>-0.4285714285714286</v>
      </c>
      <c r="K110">
        <f>'[1]SCC x Atuacao = Serv. Industria'!K110/'[1]SCC x Atuacao = Serv. Industria'!K78-1</f>
        <v>0.17931034482758612</v>
      </c>
      <c r="L110">
        <f>'[1]SCC x Atuacao = Serv. Industria'!L110/'[1]SCC x Atuacao = Serv. Industria'!L78-1</f>
        <v>0.10226155358898725</v>
      </c>
    </row>
    <row r="111" spans="1:12" x14ac:dyDescent="0.25">
      <c r="A111" s="1" t="s">
        <v>24</v>
      </c>
      <c r="B111">
        <f>'[1]SCC x Atuacao = Serv. Industria'!B111/'[1]SCC x Atuacao = Serv. Industria'!B79-1</f>
        <v>0.82857142857142851</v>
      </c>
      <c r="C111">
        <f>'[1]SCC x Atuacao = Serv. Industria'!C111/'[1]SCC x Atuacao = Serv. Industria'!C79-1</f>
        <v>-9.6774193548387122E-2</v>
      </c>
      <c r="D111">
        <f>'[1]SCC x Atuacao = Serv. Industria'!D111/'[1]SCC x Atuacao = Serv. Industria'!D79-1</f>
        <v>0</v>
      </c>
      <c r="E111">
        <f>'[1]SCC x Atuacao = Serv. Industria'!E111/'[1]SCC x Atuacao = Serv. Industria'!E79-1</f>
        <v>0</v>
      </c>
      <c r="F111">
        <f>'[1]SCC x Atuacao = Serv. Industria'!F111/'[1]SCC x Atuacao = Serv. Industria'!F79-1</f>
        <v>0.10526315789473695</v>
      </c>
      <c r="G111">
        <f>'[1]SCC x Atuacao = Serv. Industria'!G111/'[1]SCC x Atuacao = Serv. Industria'!G79-1</f>
        <v>0.19318181818181812</v>
      </c>
      <c r="H111">
        <f>'[1]SCC x Atuacao = Serv. Industria'!H111/'[1]SCC x Atuacao = Serv. Industria'!H79-1</f>
        <v>1.5625E-2</v>
      </c>
      <c r="I111">
        <f>'[1]SCC x Atuacao = Serv. Industria'!I111/'[1]SCC x Atuacao = Serv. Industria'!I79-1</f>
        <v>0</v>
      </c>
      <c r="J111">
        <f>'[1]SCC x Atuacao = Serv. Industria'!J111/'[1]SCC x Atuacao = Serv. Industria'!J79-1</f>
        <v>-0.25</v>
      </c>
      <c r="K111">
        <f>'[1]SCC x Atuacao = Serv. Industria'!K111/'[1]SCC x Atuacao = Serv. Industria'!K79-1</f>
        <v>0.23943661971830976</v>
      </c>
      <c r="L111">
        <f>'[1]SCC x Atuacao = Serv. Industria'!L111/'[1]SCC x Atuacao = Serv. Industria'!L79-1</f>
        <v>0.12923728813559321</v>
      </c>
    </row>
    <row r="112" spans="1:12" x14ac:dyDescent="0.25">
      <c r="A112" s="1" t="s">
        <v>23</v>
      </c>
      <c r="B112">
        <f>'[1]SCC x Atuacao = Serv. Industria'!B112/'[1]SCC x Atuacao = Serv. Industria'!B80-1</f>
        <v>5.555555555555558E-2</v>
      </c>
      <c r="C112">
        <f>'[1]SCC x Atuacao = Serv. Industria'!C112/'[1]SCC x Atuacao = Serv. Industria'!C80-1</f>
        <v>-9.6153846153846145E-2</v>
      </c>
      <c r="D112">
        <f>'[1]SCC x Atuacao = Serv. Industria'!D112/'[1]SCC x Atuacao = Serv. Industria'!D80-1</f>
        <v>4.629629629629628E-2</v>
      </c>
      <c r="E112">
        <f>'[1]SCC x Atuacao = Serv. Industria'!E112/'[1]SCC x Atuacao = Serv. Industria'!E80-1</f>
        <v>0.90909090909090917</v>
      </c>
      <c r="F112">
        <f>'[1]SCC x Atuacao = Serv. Industria'!F112/'[1]SCC x Atuacao = Serv. Industria'!F80-1</f>
        <v>0.22727272727272729</v>
      </c>
      <c r="G112">
        <f>'[1]SCC x Atuacao = Serv. Industria'!G112/'[1]SCC x Atuacao = Serv. Industria'!G80-1</f>
        <v>0.14705882352941169</v>
      </c>
      <c r="H112">
        <f>'[1]SCC x Atuacao = Serv. Industria'!H112/'[1]SCC x Atuacao = Serv. Industria'!H80-1</f>
        <v>3.5087719298245723E-2</v>
      </c>
      <c r="I112">
        <f>'[1]SCC x Atuacao = Serv. Industria'!I112/'[1]SCC x Atuacao = Serv. Industria'!I80-1</f>
        <v>-0.18181818181818177</v>
      </c>
      <c r="J112">
        <f>'[1]SCC x Atuacao = Serv. Industria'!J112/'[1]SCC x Atuacao = Serv. Industria'!J80-1</f>
        <v>0</v>
      </c>
      <c r="K112">
        <f>'[1]SCC x Atuacao = Serv. Industria'!K112/'[1]SCC x Atuacao = Serv. Industria'!K80-1</f>
        <v>0.17391304347826098</v>
      </c>
      <c r="L112">
        <f>'[1]SCC x Atuacao = Serv. Industria'!L112/'[1]SCC x Atuacao = Serv. Industria'!L80-1</f>
        <v>9.0909090909090828E-2</v>
      </c>
    </row>
    <row r="113" spans="1:12" x14ac:dyDescent="0.25">
      <c r="A113" s="1" t="s">
        <v>22</v>
      </c>
      <c r="B113">
        <f>'[1]SCC x Atuacao = Serv. Industria'!B113/'[1]SCC x Atuacao = Serv. Industria'!B81-1</f>
        <v>0.11267605633802824</v>
      </c>
      <c r="C113">
        <f>'[1]SCC x Atuacao = Serv. Industria'!C113/'[1]SCC x Atuacao = Serv. Industria'!C81-1</f>
        <v>5.2631578947368363E-2</v>
      </c>
      <c r="D113">
        <f>'[1]SCC x Atuacao = Serv. Industria'!D113/'[1]SCC x Atuacao = Serv. Industria'!D81-1</f>
        <v>-1.7543859649122862E-2</v>
      </c>
      <c r="E113">
        <f>'[1]SCC x Atuacao = Serv. Industria'!E113/'[1]SCC x Atuacao = Serv. Industria'!E81-1</f>
        <v>0.5714285714285714</v>
      </c>
      <c r="F113">
        <f>'[1]SCC x Atuacao = Serv. Industria'!F113/'[1]SCC x Atuacao = Serv. Industria'!F81-1</f>
        <v>1.6666666666666607E-2</v>
      </c>
      <c r="G113">
        <f>'[1]SCC x Atuacao = Serv. Industria'!G113/'[1]SCC x Atuacao = Serv. Industria'!G81-1</f>
        <v>5.7803468208092568E-2</v>
      </c>
      <c r="H113">
        <f>'[1]SCC x Atuacao = Serv. Industria'!H113/'[1]SCC x Atuacao = Serv. Industria'!H81-1</f>
        <v>0.15217391304347827</v>
      </c>
      <c r="I113">
        <f>'[1]SCC x Atuacao = Serv. Industria'!I113/'[1]SCC x Atuacao = Serv. Industria'!I81-1</f>
        <v>-0.12</v>
      </c>
      <c r="J113">
        <f>'[1]SCC x Atuacao = Serv. Industria'!J113/'[1]SCC x Atuacao = Serv. Industria'!J81-1</f>
        <v>-0.1333333333333333</v>
      </c>
      <c r="K113">
        <f>'[1]SCC x Atuacao = Serv. Industria'!K113/'[1]SCC x Atuacao = Serv. Industria'!K81-1</f>
        <v>0.12562814070351758</v>
      </c>
      <c r="L113">
        <f>'[1]SCC x Atuacao = Serv. Industria'!L113/'[1]SCC x Atuacao = Serv. Industria'!L81-1</f>
        <v>6.7234848484848397E-2</v>
      </c>
    </row>
    <row r="114" spans="1:12" x14ac:dyDescent="0.25">
      <c r="A114" s="1" t="s">
        <v>21</v>
      </c>
      <c r="B114">
        <f>'[1]SCC x Atuacao = Serv. Industria'!B114/'[1]SCC x Atuacao = Serv. Industria'!B82-1</f>
        <v>0.13636363636363646</v>
      </c>
      <c r="C114">
        <f>'[1]SCC x Atuacao = Serv. Industria'!C114/'[1]SCC x Atuacao = Serv. Industria'!C82-1</f>
        <v>-0.16666666666666663</v>
      </c>
      <c r="D114">
        <f>'[1]SCC x Atuacao = Serv. Industria'!D114/'[1]SCC x Atuacao = Serv. Industria'!D82-1</f>
        <v>-9.259259259259256E-2</v>
      </c>
      <c r="E114">
        <f>'[1]SCC x Atuacao = Serv. Industria'!E114/'[1]SCC x Atuacao = Serv. Industria'!E82-1</f>
        <v>1</v>
      </c>
      <c r="F114">
        <f>'[1]SCC x Atuacao = Serv. Industria'!F114/'[1]SCC x Atuacao = Serv. Industria'!F82-1</f>
        <v>-0.33333333333333337</v>
      </c>
      <c r="G114">
        <f>'[1]SCC x Atuacao = Serv. Industria'!G114/'[1]SCC x Atuacao = Serv. Industria'!G82-1</f>
        <v>0.15217391304347827</v>
      </c>
      <c r="H114">
        <f>'[1]SCC x Atuacao = Serv. Industria'!H114/'[1]SCC x Atuacao = Serv. Industria'!H82-1</f>
        <v>2.3809523809523725E-2</v>
      </c>
      <c r="I114">
        <f>'[1]SCC x Atuacao = Serv. Industria'!I114/'[1]SCC x Atuacao = Serv. Industria'!I82-1</f>
        <v>0</v>
      </c>
      <c r="J114">
        <f>'[1]SCC x Atuacao = Serv. Industria'!J114/'[1]SCC x Atuacao = Serv. Industria'!J82-1</f>
        <v>-0.25</v>
      </c>
      <c r="K114">
        <f>'[1]SCC x Atuacao = Serv. Industria'!K114/'[1]SCC x Atuacao = Serv. Industria'!K82-1</f>
        <v>5.7142857142857162E-2</v>
      </c>
      <c r="L114">
        <f>'[1]SCC x Atuacao = Serv. Industria'!L114/'[1]SCC x Atuacao = Serv. Industria'!L82-1</f>
        <v>1.1494252873563315E-2</v>
      </c>
    </row>
    <row r="115" spans="1:12" x14ac:dyDescent="0.25">
      <c r="A115" s="1" t="s">
        <v>20</v>
      </c>
      <c r="B115">
        <f>'[1]SCC x Atuacao = Serv. Industria'!B115/'[1]SCC x Atuacao = Serv. Industria'!B83-1</f>
        <v>0.39130434782608692</v>
      </c>
      <c r="C115">
        <f>'[1]SCC x Atuacao = Serv. Industria'!C115/'[1]SCC x Atuacao = Serv. Industria'!C83-1</f>
        <v>0.24137931034482762</v>
      </c>
      <c r="D115">
        <f>'[1]SCC x Atuacao = Serv. Industria'!D115/'[1]SCC x Atuacao = Serv. Industria'!D83-1</f>
        <v>-8.2191780821917804E-2</v>
      </c>
      <c r="E115">
        <f>'[1]SCC x Atuacao = Serv. Industria'!E115/'[1]SCC x Atuacao = Serv. Industria'!E83-1</f>
        <v>0</v>
      </c>
      <c r="F115">
        <f>'[1]SCC x Atuacao = Serv. Industria'!F115/'[1]SCC x Atuacao = Serv. Industria'!F83-1</f>
        <v>9.5238095238095344E-2</v>
      </c>
      <c r="G115">
        <f>'[1]SCC x Atuacao = Serv. Industria'!G115/'[1]SCC x Atuacao = Serv. Industria'!G83-1</f>
        <v>0.30000000000000004</v>
      </c>
      <c r="H115">
        <f>'[1]SCC x Atuacao = Serv. Industria'!H115/'[1]SCC x Atuacao = Serv. Industria'!H83-1</f>
        <v>0.26315789473684204</v>
      </c>
      <c r="I115">
        <f>'[1]SCC x Atuacao = Serv. Industria'!I115/'[1]SCC x Atuacao = Serv. Industria'!I83-1</f>
        <v>-1</v>
      </c>
      <c r="J115">
        <f>'[1]SCC x Atuacao = Serv. Industria'!J115/'[1]SCC x Atuacao = Serv. Industria'!J83-1</f>
        <v>-0.6</v>
      </c>
      <c r="K115">
        <f>'[1]SCC x Atuacao = Serv. Industria'!K115/'[1]SCC x Atuacao = Serv. Industria'!K83-1</f>
        <v>0.31914893617021267</v>
      </c>
      <c r="L115">
        <f>'[1]SCC x Atuacao = Serv. Industria'!L115/'[1]SCC x Atuacao = Serv. Industria'!L83-1</f>
        <v>0.16611295681063121</v>
      </c>
    </row>
    <row r="116" spans="1:12" x14ac:dyDescent="0.25">
      <c r="A116" s="1" t="s">
        <v>19</v>
      </c>
      <c r="B116">
        <f>'[1]SCC x Atuacao = Serv. Industria'!B116/'[1]SCC x Atuacao = Serv. Industria'!B84-1</f>
        <v>0.10256410256410264</v>
      </c>
      <c r="C116">
        <f>'[1]SCC x Atuacao = Serv. Industria'!C116/'[1]SCC x Atuacao = Serv. Industria'!C84-1</f>
        <v>5.323193916349811E-2</v>
      </c>
      <c r="D116">
        <f>'[1]SCC x Atuacao = Serv. Industria'!D116/'[1]SCC x Atuacao = Serv. Industria'!D84-1</f>
        <v>-5.3475935828876997E-2</v>
      </c>
      <c r="E116">
        <f>'[1]SCC x Atuacao = Serv. Industria'!E116/'[1]SCC x Atuacao = Serv. Industria'!E84-1</f>
        <v>0.40740740740740744</v>
      </c>
      <c r="F116">
        <f>'[1]SCC x Atuacao = Serv. Industria'!F116/'[1]SCC x Atuacao = Serv. Industria'!F84-1</f>
        <v>-0.13684210526315788</v>
      </c>
      <c r="G116">
        <f>'[1]SCC x Atuacao = Serv. Industria'!G116/'[1]SCC x Atuacao = Serv. Industria'!G84-1</f>
        <v>6.7307692307692291E-2</v>
      </c>
      <c r="H116">
        <f>'[1]SCC x Atuacao = Serv. Industria'!H116/'[1]SCC x Atuacao = Serv. Industria'!H84-1</f>
        <v>-1.0638297872340385E-2</v>
      </c>
      <c r="I116">
        <f>'[1]SCC x Atuacao = Serv. Industria'!I116/'[1]SCC x Atuacao = Serv. Industria'!I84-1</f>
        <v>0.21621621621621623</v>
      </c>
      <c r="J116">
        <f>'[1]SCC x Atuacao = Serv. Industria'!J116/'[1]SCC x Atuacao = Serv. Industria'!J84-1</f>
        <v>-0.15384615384615385</v>
      </c>
      <c r="K116">
        <f>'[1]SCC x Atuacao = Serv. Industria'!K116/'[1]SCC x Atuacao = Serv. Industria'!K84-1</f>
        <v>0.20077220077220082</v>
      </c>
      <c r="L116">
        <f>'[1]SCC x Atuacao = Serv. Industria'!L116/'[1]SCC x Atuacao = Serv. Industria'!L84-1</f>
        <v>4.7783534830166952E-2</v>
      </c>
    </row>
    <row r="117" spans="1:12" x14ac:dyDescent="0.25">
      <c r="A117" s="1" t="s">
        <v>18</v>
      </c>
      <c r="B117">
        <f>'[1]SCC x Atuacao = Serv. Industria'!B117/'[1]SCC x Atuacao = Serv. Industria'!B85-1</f>
        <v>0.11328125</v>
      </c>
      <c r="C117">
        <f>'[1]SCC x Atuacao = Serv. Industria'!C117/'[1]SCC x Atuacao = Serv. Industria'!C85-1</f>
        <v>3.0952380952380842E-2</v>
      </c>
      <c r="D117">
        <f>'[1]SCC x Atuacao = Serv. Industria'!D117/'[1]SCC x Atuacao = Serv. Industria'!D85-1</f>
        <v>-7.4046372475691902E-2</v>
      </c>
      <c r="E117">
        <f>'[1]SCC x Atuacao = Serv. Industria'!E117/'[1]SCC x Atuacao = Serv. Industria'!E85-1</f>
        <v>0.34146341463414642</v>
      </c>
      <c r="F117">
        <f>'[1]SCC x Atuacao = Serv. Industria'!F117/'[1]SCC x Atuacao = Serv. Industria'!F85-1</f>
        <v>9.3663911845730086E-2</v>
      </c>
      <c r="G117">
        <f>'[1]SCC x Atuacao = Serv. Industria'!G117/'[1]SCC x Atuacao = Serv. Industria'!G85-1</f>
        <v>8.9947089947089998E-2</v>
      </c>
      <c r="H117">
        <f>'[1]SCC x Atuacao = Serv. Industria'!H117/'[1]SCC x Atuacao = Serv. Industria'!H85-1</f>
        <v>-2.9045643153526979E-2</v>
      </c>
      <c r="I117">
        <f>'[1]SCC x Atuacao = Serv. Industria'!I117/'[1]SCC x Atuacao = Serv. Industria'!I85-1</f>
        <v>0.19672131147540983</v>
      </c>
      <c r="J117">
        <f>'[1]SCC x Atuacao = Serv. Industria'!J117/'[1]SCC x Atuacao = Serv. Industria'!J85-1</f>
        <v>4.6153846153846212E-2</v>
      </c>
      <c r="K117">
        <f>'[1]SCC x Atuacao = Serv. Industria'!K117/'[1]SCC x Atuacao = Serv. Industria'!K85-1</f>
        <v>0.10360360360360366</v>
      </c>
      <c r="L117">
        <f>'[1]SCC x Atuacao = Serv. Industria'!L117/'[1]SCC x Atuacao = Serv. Industria'!L85-1</f>
        <v>3.1997123854035525E-2</v>
      </c>
    </row>
    <row r="118" spans="1:12" x14ac:dyDescent="0.25">
      <c r="A118" s="1" t="s">
        <v>17</v>
      </c>
      <c r="B118">
        <f>'[1]SCC x Atuacao = Serv. Industria'!B118/'[1]SCC x Atuacao = Serv. Industria'!B86-1</f>
        <v>2.6315789473684292E-2</v>
      </c>
      <c r="C118">
        <f>'[1]SCC x Atuacao = Serv. Industria'!C118/'[1]SCC x Atuacao = Serv. Industria'!C86-1</f>
        <v>0.11940298507462677</v>
      </c>
      <c r="D118">
        <f>'[1]SCC x Atuacao = Serv. Industria'!D118/'[1]SCC x Atuacao = Serv. Industria'!D86-1</f>
        <v>-8.5106382978723416E-2</v>
      </c>
      <c r="E118">
        <f>'[1]SCC x Atuacao = Serv. Industria'!E118/'[1]SCC x Atuacao = Serv. Industria'!E86-1</f>
        <v>1.6</v>
      </c>
      <c r="F118">
        <f>'[1]SCC x Atuacao = Serv. Industria'!F118/'[1]SCC x Atuacao = Serv. Industria'!F86-1</f>
        <v>1.6129032258064502E-2</v>
      </c>
      <c r="G118">
        <f>'[1]SCC x Atuacao = Serv. Industria'!G118/'[1]SCC x Atuacao = Serv. Industria'!G86-1</f>
        <v>9.625668449197855E-2</v>
      </c>
      <c r="H118">
        <f>'[1]SCC x Atuacao = Serv. Industria'!H118/'[1]SCC x Atuacao = Serv. Industria'!H86-1</f>
        <v>-6.8027210884353706E-2</v>
      </c>
      <c r="I118">
        <f>'[1]SCC x Atuacao = Serv. Industria'!I118/'[1]SCC x Atuacao = Serv. Industria'!I86-1</f>
        <v>0</v>
      </c>
      <c r="J118">
        <f>'[1]SCC x Atuacao = Serv. Industria'!J118/'[1]SCC x Atuacao = Serv. Industria'!J86-1</f>
        <v>-0.36363636363636365</v>
      </c>
      <c r="K118">
        <f>'[1]SCC x Atuacao = Serv. Industria'!K118/'[1]SCC x Atuacao = Serv. Industria'!K86-1</f>
        <v>0.24793388429752072</v>
      </c>
      <c r="L118">
        <f>'[1]SCC x Atuacao = Serv. Industria'!L118/'[1]SCC x Atuacao = Serv. Industria'!L86-1</f>
        <v>3.5714285714285809E-2</v>
      </c>
    </row>
    <row r="119" spans="1:12" x14ac:dyDescent="0.25">
      <c r="A119" s="1" t="s">
        <v>16</v>
      </c>
      <c r="B119">
        <f>'[1]SCC x Atuacao = Serv. Industria'!B119/'[1]SCC x Atuacao = Serv. Industria'!B87-1</f>
        <v>7.0257611241217877E-2</v>
      </c>
      <c r="C119">
        <f>'[1]SCC x Atuacao = Serv. Industria'!C119/'[1]SCC x Atuacao = Serv. Industria'!C87-1</f>
        <v>1.9971469329529201E-2</v>
      </c>
      <c r="D119">
        <f>'[1]SCC x Atuacao = Serv. Industria'!D119/'[1]SCC x Atuacao = Serv. Industria'!D87-1</f>
        <v>4.1194644696189719E-3</v>
      </c>
      <c r="E119">
        <f>'[1]SCC x Atuacao = Serv. Industria'!E119/'[1]SCC x Atuacao = Serv. Industria'!E87-1</f>
        <v>0.37254901960784315</v>
      </c>
      <c r="F119">
        <f>'[1]SCC x Atuacao = Serv. Industria'!F119/'[1]SCC x Atuacao = Serv. Industria'!F87-1</f>
        <v>2.05011389521641E-2</v>
      </c>
      <c r="G119">
        <f>'[1]SCC x Atuacao = Serv. Industria'!G119/'[1]SCC x Atuacao = Serv. Industria'!G87-1</f>
        <v>0.11925042589437829</v>
      </c>
      <c r="H119">
        <f>'[1]SCC x Atuacao = Serv. Industria'!H119/'[1]SCC x Atuacao = Serv. Industria'!H87-1</f>
        <v>-3.2915360501567403E-2</v>
      </c>
      <c r="I119">
        <f>'[1]SCC x Atuacao = Serv. Industria'!I119/'[1]SCC x Atuacao = Serv. Industria'!I87-1</f>
        <v>-5.4054054054054057E-2</v>
      </c>
      <c r="J119">
        <f>'[1]SCC x Atuacao = Serv. Industria'!J119/'[1]SCC x Atuacao = Serv. Industria'!J87-1</f>
        <v>-7.6923076923076872E-2</v>
      </c>
      <c r="K119">
        <f>'[1]SCC x Atuacao = Serv. Industria'!K119/'[1]SCC x Atuacao = Serv. Industria'!K87-1</f>
        <v>2.3703703703703782E-2</v>
      </c>
      <c r="L119">
        <f>'[1]SCC x Atuacao = Serv. Industria'!L119/'[1]SCC x Atuacao = Serv. Industria'!L87-1</f>
        <v>3.9313933320485717E-2</v>
      </c>
    </row>
    <row r="120" spans="1:12" x14ac:dyDescent="0.25">
      <c r="A120" s="1" t="s">
        <v>15</v>
      </c>
      <c r="B120">
        <f>'[1]SCC x Atuacao = Serv. Industria'!B120/'[1]SCC x Atuacao = Serv. Industria'!B88-1</f>
        <v>0.10279263220439683</v>
      </c>
      <c r="C120">
        <f>'[1]SCC x Atuacao = Serv. Industria'!C120/'[1]SCC x Atuacao = Serv. Industria'!C88-1</f>
        <v>0.12830957230142559</v>
      </c>
      <c r="D120">
        <f>'[1]SCC x Atuacao = Serv. Industria'!D120/'[1]SCC x Atuacao = Serv. Industria'!D88-1</f>
        <v>-4.2337954289996205E-2</v>
      </c>
      <c r="E120">
        <f>'[1]SCC x Atuacao = Serv. Industria'!E120/'[1]SCC x Atuacao = Serv. Industria'!E88-1</f>
        <v>0.68707482993197289</v>
      </c>
      <c r="F120">
        <f>'[1]SCC x Atuacao = Serv. Industria'!F120/'[1]SCC x Atuacao = Serv. Industria'!F88-1</f>
        <v>6.9597069597069572E-2</v>
      </c>
      <c r="G120">
        <f>'[1]SCC x Atuacao = Serv. Industria'!G120/'[1]SCC x Atuacao = Serv. Industria'!G88-1</f>
        <v>0.12583668005354753</v>
      </c>
      <c r="H120">
        <f>'[1]SCC x Atuacao = Serv. Industria'!H120/'[1]SCC x Atuacao = Serv. Industria'!H88-1</f>
        <v>-1.7167381974248941E-2</v>
      </c>
      <c r="I120">
        <f>'[1]SCC x Atuacao = Serv. Industria'!I120/'[1]SCC x Atuacao = Serv. Industria'!I88-1</f>
        <v>1.9762845849802479E-2</v>
      </c>
      <c r="J120">
        <f>'[1]SCC x Atuacao = Serv. Industria'!J120/'[1]SCC x Atuacao = Serv. Industria'!J88-1</f>
        <v>-7.7669902912621325E-2</v>
      </c>
      <c r="K120">
        <f>'[1]SCC x Atuacao = Serv. Industria'!K120/'[1]SCC x Atuacao = Serv. Industria'!K88-1</f>
        <v>0.10968494749124846</v>
      </c>
      <c r="L120">
        <f>'[1]SCC x Atuacao = Serv. Industria'!L120/'[1]SCC x Atuacao = Serv. Industria'!L88-1</f>
        <v>6.873405826285417E-2</v>
      </c>
    </row>
    <row r="121" spans="1:12" x14ac:dyDescent="0.25">
      <c r="A121" s="1" t="s">
        <v>14</v>
      </c>
      <c r="B121">
        <f>'[1]SCC x Atuacao = Serv. Industria'!B121/'[1]SCC x Atuacao = Serv. Industria'!B89-1</f>
        <v>0.10434782608695659</v>
      </c>
      <c r="C121">
        <f>'[1]SCC x Atuacao = Serv. Industria'!C121/'[1]SCC x Atuacao = Serv. Industria'!C89-1</f>
        <v>0.12765957446808507</v>
      </c>
      <c r="D121">
        <f>'[1]SCC x Atuacao = Serv. Industria'!D121/'[1]SCC x Atuacao = Serv. Industria'!D89-1</f>
        <v>-2.2222222222222254E-2</v>
      </c>
      <c r="E121">
        <f>'[1]SCC x Atuacao = Serv. Industria'!E121/'[1]SCC x Atuacao = Serv. Industria'!E89-1</f>
        <v>0.15254237288135597</v>
      </c>
      <c r="F121">
        <f>'[1]SCC x Atuacao = Serv. Industria'!F121/'[1]SCC x Atuacao = Serv. Industria'!F89-1</f>
        <v>8.8235294117646967E-2</v>
      </c>
      <c r="G121">
        <f>'[1]SCC x Atuacao = Serv. Industria'!G121/'[1]SCC x Atuacao = Serv. Industria'!G89-1</f>
        <v>0.15096952908587258</v>
      </c>
      <c r="H121">
        <f>'[1]SCC x Atuacao = Serv. Industria'!H121/'[1]SCC x Atuacao = Serv. Industria'!H89-1</f>
        <v>3.130755064456725E-2</v>
      </c>
      <c r="I121">
        <f>'[1]SCC x Atuacao = Serv. Industria'!I121/'[1]SCC x Atuacao = Serv. Industria'!I89-1</f>
        <v>5.6338028169014009E-2</v>
      </c>
      <c r="J121">
        <f>'[1]SCC x Atuacao = Serv. Industria'!J121/'[1]SCC x Atuacao = Serv. Industria'!J89-1</f>
        <v>-6.6666666666666652E-2</v>
      </c>
      <c r="K121">
        <f>'[1]SCC x Atuacao = Serv. Industria'!K121/'[1]SCC x Atuacao = Serv. Industria'!K89-1</f>
        <v>0.22573363431151239</v>
      </c>
      <c r="L121">
        <f>'[1]SCC x Atuacao = Serv. Industria'!L121/'[1]SCC x Atuacao = Serv. Industria'!L89-1</f>
        <v>8.5600907029478535E-2</v>
      </c>
    </row>
    <row r="122" spans="1:12" x14ac:dyDescent="0.25">
      <c r="A122" s="1" t="s">
        <v>13</v>
      </c>
      <c r="B122">
        <f>'[1]SCC x Atuacao = Serv. Industria'!B122/'[1]SCC x Atuacao = Serv. Industria'!B90-1</f>
        <v>0.10550458715596323</v>
      </c>
      <c r="C122">
        <f>'[1]SCC x Atuacao = Serv. Industria'!C122/'[1]SCC x Atuacao = Serv. Industria'!C90-1</f>
        <v>1.9736842105263053E-2</v>
      </c>
      <c r="D122">
        <f>'[1]SCC x Atuacao = Serv. Industria'!D122/'[1]SCC x Atuacao = Serv. Industria'!D90-1</f>
        <v>-3.8600723763570599E-2</v>
      </c>
      <c r="E122">
        <f>'[1]SCC x Atuacao = Serv. Industria'!E122/'[1]SCC x Atuacao = Serv. Industria'!E90-1</f>
        <v>0.84615384615384626</v>
      </c>
      <c r="F122">
        <f>'[1]SCC x Atuacao = Serv. Industria'!F122/'[1]SCC x Atuacao = Serv. Industria'!F90-1</f>
        <v>1.6181229773462702E-2</v>
      </c>
      <c r="G122">
        <f>'[1]SCC x Atuacao = Serv. Industria'!G122/'[1]SCC x Atuacao = Serv. Industria'!G90-1</f>
        <v>9.9830795262267236E-2</v>
      </c>
      <c r="H122">
        <f>'[1]SCC x Atuacao = Serv. Industria'!H122/'[1]SCC x Atuacao = Serv. Industria'!H90-1</f>
        <v>-1.6260162601625994E-2</v>
      </c>
      <c r="I122">
        <f>'[1]SCC x Atuacao = Serv. Industria'!I122/'[1]SCC x Atuacao = Serv. Industria'!I90-1</f>
        <v>-0.1428571428571429</v>
      </c>
      <c r="J122">
        <f>'[1]SCC x Atuacao = Serv. Industria'!J122/'[1]SCC x Atuacao = Serv. Industria'!J90-1</f>
        <v>-0.23529411764705888</v>
      </c>
      <c r="K122">
        <f>'[1]SCC x Atuacao = Serv. Industria'!K122/'[1]SCC x Atuacao = Serv. Industria'!K90-1</f>
        <v>0.23142857142857154</v>
      </c>
      <c r="L122">
        <f>'[1]SCC x Atuacao = Serv. Industria'!L122/'[1]SCC x Atuacao = Serv. Industria'!L90-1</f>
        <v>4.635761589403975E-2</v>
      </c>
    </row>
    <row r="123" spans="1:12" x14ac:dyDescent="0.25">
      <c r="A123" s="1" t="s">
        <v>12</v>
      </c>
      <c r="B123">
        <f>'[1]SCC x Atuacao = Serv. Industria'!B123/'[1]SCC x Atuacao = Serv. Industria'!B91-1</f>
        <v>-1.0291595197255532E-2</v>
      </c>
      <c r="C123">
        <f>'[1]SCC x Atuacao = Serv. Industria'!C123/'[1]SCC x Atuacao = Serv. Industria'!C91-1</f>
        <v>7.4733096085409345E-2</v>
      </c>
      <c r="D123">
        <f>'[1]SCC x Atuacao = Serv. Industria'!D123/'[1]SCC x Atuacao = Serv. Industria'!D91-1</f>
        <v>-5.4634146341463463E-2</v>
      </c>
      <c r="E123">
        <f>'[1]SCC x Atuacao = Serv. Industria'!E123/'[1]SCC x Atuacao = Serv. Industria'!E91-1</f>
        <v>0.60714285714285721</v>
      </c>
      <c r="F123">
        <f>'[1]SCC x Atuacao = Serv. Industria'!F123/'[1]SCC x Atuacao = Serv. Industria'!F91-1</f>
        <v>7.8758949880668228E-2</v>
      </c>
      <c r="G123">
        <f>'[1]SCC x Atuacao = Serv. Industria'!G123/'[1]SCC x Atuacao = Serv. Industria'!G91-1</f>
        <v>0.14747736093143593</v>
      </c>
      <c r="H123">
        <f>'[1]SCC x Atuacao = Serv. Industria'!H123/'[1]SCC x Atuacao = Serv. Industria'!H91-1</f>
        <v>4.116638078902235E-2</v>
      </c>
      <c r="I123">
        <f>'[1]SCC x Atuacao = Serv. Industria'!I123/'[1]SCC x Atuacao = Serv. Industria'!I91-1</f>
        <v>0.12903225806451624</v>
      </c>
      <c r="J123">
        <f>'[1]SCC x Atuacao = Serv. Industria'!J123/'[1]SCC x Atuacao = Serv. Industria'!J91-1</f>
        <v>0.19999999999999996</v>
      </c>
      <c r="K123">
        <f>'[1]SCC x Atuacao = Serv. Industria'!K123/'[1]SCC x Atuacao = Serv. Industria'!K91-1</f>
        <v>0.12612612612612617</v>
      </c>
      <c r="L123">
        <f>'[1]SCC x Atuacao = Serv. Industria'!L123/'[1]SCC x Atuacao = Serv. Industria'!L91-1</f>
        <v>5.1324503311258374E-2</v>
      </c>
    </row>
    <row r="124" spans="1:12" x14ac:dyDescent="0.25">
      <c r="A124" s="1" t="s">
        <v>11</v>
      </c>
      <c r="B124">
        <f>'[1]SCC x Atuacao = Serv. Industria'!B124/'[1]SCC x Atuacao = Serv. Industria'!B92-1</f>
        <v>0</v>
      </c>
      <c r="C124">
        <f>'[1]SCC x Atuacao = Serv. Industria'!C124/'[1]SCC x Atuacao = Serv. Industria'!C92-1</f>
        <v>0.10344827586206895</v>
      </c>
      <c r="D124">
        <f>'[1]SCC x Atuacao = Serv. Industria'!D124/'[1]SCC x Atuacao = Serv. Industria'!D92-1</f>
        <v>-2.2857142857142909E-2</v>
      </c>
      <c r="E124">
        <f>'[1]SCC x Atuacao = Serv. Industria'!E124/'[1]SCC x Atuacao = Serv. Industria'!E92-1</f>
        <v>1</v>
      </c>
      <c r="F124">
        <f>'[1]SCC x Atuacao = Serv. Industria'!F124/'[1]SCC x Atuacao = Serv. Industria'!F92-1</f>
        <v>1.6129032258064502E-2</v>
      </c>
      <c r="G124">
        <f>'[1]SCC x Atuacao = Serv. Industria'!G124/'[1]SCC x Atuacao = Serv. Industria'!G92-1</f>
        <v>0.18095238095238098</v>
      </c>
      <c r="H124">
        <f>'[1]SCC x Atuacao = Serv. Industria'!H124/'[1]SCC x Atuacao = Serv. Industria'!H92-1</f>
        <v>3.3613445378151363E-2</v>
      </c>
      <c r="I124">
        <f>'[1]SCC x Atuacao = Serv. Industria'!I124/'[1]SCC x Atuacao = Serv. Industria'!I92-1</f>
        <v>0.125</v>
      </c>
      <c r="J124">
        <f>'[1]SCC x Atuacao = Serv. Industria'!J124/'[1]SCC x Atuacao = Serv. Industria'!J92-1</f>
        <v>0.16666666666666674</v>
      </c>
      <c r="K124">
        <f>'[1]SCC x Atuacao = Serv. Industria'!K124/'[1]SCC x Atuacao = Serv. Industria'!K92-1</f>
        <v>6.0869565217391397E-2</v>
      </c>
      <c r="L124">
        <f>'[1]SCC x Atuacao = Serv. Industria'!L124/'[1]SCC x Atuacao = Serv. Industria'!L92-1</f>
        <v>5.5873925501432664E-2</v>
      </c>
    </row>
    <row r="125" spans="1:12" x14ac:dyDescent="0.25">
      <c r="A125" s="1" t="s">
        <v>10</v>
      </c>
      <c r="B125">
        <f>'[1]SCC x Atuacao = Serv. Industria'!B125/'[1]SCC x Atuacao = Serv. Industria'!B93-1</f>
        <v>0.23076923076923084</v>
      </c>
      <c r="C125">
        <f>'[1]SCC x Atuacao = Serv. Industria'!C125/'[1]SCC x Atuacao = Serv. Industria'!C93-1</f>
        <v>-1.851851851851849E-2</v>
      </c>
      <c r="D125">
        <f>'[1]SCC x Atuacao = Serv. Industria'!D125/'[1]SCC x Atuacao = Serv. Industria'!D93-1</f>
        <v>2.564102564102555E-2</v>
      </c>
      <c r="E125">
        <f>'[1]SCC x Atuacao = Serv. Industria'!E125/'[1]SCC x Atuacao = Serv. Industria'!E93-1</f>
        <v>0.22222222222222232</v>
      </c>
      <c r="F125">
        <f>'[1]SCC x Atuacao = Serv. Industria'!F125/'[1]SCC x Atuacao = Serv. Industria'!F93-1</f>
        <v>6.7796610169491567E-2</v>
      </c>
      <c r="G125">
        <f>'[1]SCC x Atuacao = Serv. Industria'!G125/'[1]SCC x Atuacao = Serv. Industria'!G93-1</f>
        <v>4.31034482758621E-2</v>
      </c>
      <c r="H125">
        <f>'[1]SCC x Atuacao = Serv. Industria'!H125/'[1]SCC x Atuacao = Serv. Industria'!H93-1</f>
        <v>-2.6785714285714302E-2</v>
      </c>
      <c r="I125">
        <f>'[1]SCC x Atuacao = Serv. Industria'!I125/'[1]SCC x Atuacao = Serv. Industria'!I93-1</f>
        <v>0.14999999999999991</v>
      </c>
      <c r="J125">
        <f>'[1]SCC x Atuacao = Serv. Industria'!J125/'[1]SCC x Atuacao = Serv. Industria'!J93-1</f>
        <v>0.16666666666666674</v>
      </c>
      <c r="K125">
        <f>'[1]SCC x Atuacao = Serv. Industria'!K125/'[1]SCC x Atuacao = Serv. Industria'!K93-1</f>
        <v>0</v>
      </c>
      <c r="L125">
        <f>'[1]SCC x Atuacao = Serv. Industria'!L125/'[1]SCC x Atuacao = Serv. Industria'!L93-1</f>
        <v>3.4387895460797901E-2</v>
      </c>
    </row>
    <row r="126" spans="1:12" x14ac:dyDescent="0.25">
      <c r="A126" s="1" t="s">
        <v>9</v>
      </c>
      <c r="B126">
        <f>'[1]SCC x Atuacao = Serv. Industria'!B126/'[1]SCC x Atuacao = Serv. Industria'!B94-1</f>
        <v>0.10476190476190483</v>
      </c>
      <c r="C126">
        <f>'[1]SCC x Atuacao = Serv. Industria'!C126/'[1]SCC x Atuacao = Serv. Industria'!C94-1</f>
        <v>0.10000000000000009</v>
      </c>
      <c r="D126">
        <f>'[1]SCC x Atuacao = Serv. Industria'!D126/'[1]SCC x Atuacao = Serv. Industria'!D94-1</f>
        <v>-5.2356020942408432E-2</v>
      </c>
      <c r="E126">
        <f>'[1]SCC x Atuacao = Serv. Industria'!E126/'[1]SCC x Atuacao = Serv. Industria'!E94-1</f>
        <v>0.4285714285714286</v>
      </c>
      <c r="F126">
        <f>'[1]SCC x Atuacao = Serv. Industria'!F126/'[1]SCC x Atuacao = Serv. Industria'!F94-1</f>
        <v>0.12195121951219523</v>
      </c>
      <c r="G126">
        <f>'[1]SCC x Atuacao = Serv. Industria'!G126/'[1]SCC x Atuacao = Serv. Industria'!G94-1</f>
        <v>0.19248826291079801</v>
      </c>
      <c r="H126">
        <f>'[1]SCC x Atuacao = Serv. Industria'!H126/'[1]SCC x Atuacao = Serv. Industria'!H94-1</f>
        <v>2.564102564102555E-2</v>
      </c>
      <c r="I126">
        <f>'[1]SCC x Atuacao = Serv. Industria'!I126/'[1]SCC x Atuacao = Serv. Industria'!I94-1</f>
        <v>0.19999999999999996</v>
      </c>
      <c r="J126">
        <f>'[1]SCC x Atuacao = Serv. Industria'!J126/'[1]SCC x Atuacao = Serv. Industria'!J94-1</f>
        <v>0.58333333333333326</v>
      </c>
      <c r="K126">
        <f>'[1]SCC x Atuacao = Serv. Industria'!K126/'[1]SCC x Atuacao = Serv. Industria'!K94-1</f>
        <v>0.2320441988950277</v>
      </c>
      <c r="L126">
        <f>'[1]SCC x Atuacao = Serv. Industria'!L126/'[1]SCC x Atuacao = Serv. Industria'!L94-1</f>
        <v>8.6696562032885005E-2</v>
      </c>
    </row>
    <row r="127" spans="1:12" x14ac:dyDescent="0.25">
      <c r="A127" s="1" t="s">
        <v>8</v>
      </c>
      <c r="B127">
        <f>'[1]SCC x Atuacao = Serv. Industria'!B127/'[1]SCC x Atuacao = Serv. Industria'!B95-1</f>
        <v>4.8076923076923128E-2</v>
      </c>
      <c r="C127">
        <f>'[1]SCC x Atuacao = Serv. Industria'!C127/'[1]SCC x Atuacao = Serv. Industria'!C95-1</f>
        <v>0.10280373831775691</v>
      </c>
      <c r="D127">
        <f>'[1]SCC x Atuacao = Serv. Industria'!D127/'[1]SCC x Atuacao = Serv. Industria'!D95-1</f>
        <v>-1.5000000000000013E-2</v>
      </c>
      <c r="E127">
        <f>'[1]SCC x Atuacao = Serv. Industria'!E127/'[1]SCC x Atuacao = Serv. Industria'!E95-1</f>
        <v>0.83333333333333326</v>
      </c>
      <c r="F127">
        <f>'[1]SCC x Atuacao = Serv. Industria'!F127/'[1]SCC x Atuacao = Serv. Industria'!F95-1</f>
        <v>7.5268817204301008E-2</v>
      </c>
      <c r="G127">
        <f>'[1]SCC x Atuacao = Serv. Industria'!G127/'[1]SCC x Atuacao = Serv. Industria'!G95-1</f>
        <v>0.11397058823529416</v>
      </c>
      <c r="H127">
        <f>'[1]SCC x Atuacao = Serv. Industria'!H127/'[1]SCC x Atuacao = Serv. Industria'!H95-1</f>
        <v>0</v>
      </c>
      <c r="I127">
        <f>'[1]SCC x Atuacao = Serv. Industria'!I127/'[1]SCC x Atuacao = Serv. Industria'!I95-1</f>
        <v>-6.25E-2</v>
      </c>
      <c r="J127">
        <f>'[1]SCC x Atuacao = Serv. Industria'!J127/'[1]SCC x Atuacao = Serv. Industria'!J95-1</f>
        <v>0.41666666666666674</v>
      </c>
      <c r="K127">
        <f>'[1]SCC x Atuacao = Serv. Industria'!K127/'[1]SCC x Atuacao = Serv. Industria'!K95-1</f>
        <v>9.6654275092936892E-2</v>
      </c>
      <c r="L127">
        <f>'[1]SCC x Atuacao = Serv. Industria'!L127/'[1]SCC x Atuacao = Serv. Industria'!L95-1</f>
        <v>6.9805194805194759E-2</v>
      </c>
    </row>
    <row r="128" spans="1:12" x14ac:dyDescent="0.25">
      <c r="A128" s="1" t="s">
        <v>7</v>
      </c>
      <c r="B128">
        <f>'[1]SCC x Atuacao = Serv. Industria'!B128/'[1]SCC x Atuacao = Serv. Industria'!B96-1</f>
        <v>9.443361490145108E-2</v>
      </c>
      <c r="C128">
        <f>'[1]SCC x Atuacao = Serv. Industria'!C128/'[1]SCC x Atuacao = Serv. Industria'!C96-1</f>
        <v>6.799615569437778E-2</v>
      </c>
      <c r="D128">
        <f>'[1]SCC x Atuacao = Serv. Industria'!D128/'[1]SCC x Atuacao = Serv. Industria'!D96-1</f>
        <v>-3.2297096053611307E-2</v>
      </c>
      <c r="E128">
        <f>'[1]SCC x Atuacao = Serv. Industria'!E128/'[1]SCC x Atuacao = Serv. Industria'!E96-1</f>
        <v>0.52806652806652798</v>
      </c>
      <c r="F128">
        <f>'[1]SCC x Atuacao = Serv. Industria'!F128/'[1]SCC x Atuacao = Serv. Industria'!F96-1</f>
        <v>5.7826288899210487E-2</v>
      </c>
      <c r="G128">
        <f>'[1]SCC x Atuacao = Serv. Industria'!G128/'[1]SCC x Atuacao = Serv. Industria'!G96-1</f>
        <v>0.12038977367979875</v>
      </c>
      <c r="H128">
        <f>'[1]SCC x Atuacao = Serv. Industria'!H128/'[1]SCC x Atuacao = Serv. Industria'!H96-1</f>
        <v>-2.9555194325402434E-3</v>
      </c>
      <c r="I128">
        <f>'[1]SCC x Atuacao = Serv. Industria'!I128/'[1]SCC x Atuacao = Serv. Industria'!I96-1</f>
        <v>4.5691906005221883E-2</v>
      </c>
      <c r="J128">
        <f>'[1]SCC x Atuacao = Serv. Industria'!J128/'[1]SCC x Atuacao = Serv. Industria'!J96-1</f>
        <v>-3.8461538461538436E-2</v>
      </c>
      <c r="K128">
        <f>'[1]SCC x Atuacao = Serv. Industria'!K128/'[1]SCC x Atuacao = Serv. Industria'!K96-1</f>
        <v>0.12323204033048585</v>
      </c>
      <c r="L128">
        <f>'[1]SCC x Atuacao = Serv. Industria'!L128/'[1]SCC x Atuacao = Serv. Industria'!L96-1</f>
        <v>5.9312683883622208E-2</v>
      </c>
    </row>
    <row r="131" spans="1:12" x14ac:dyDescent="0.25">
      <c r="A131" s="1"/>
      <c r="B131" s="23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>
        <f>'[1]SCC x Atuacao = Serv. Industria'!B133/'[1]SCC x Atuacao = Serv. Industria'!B101-1</f>
        <v>-0.1875</v>
      </c>
      <c r="C133">
        <f>'[1]SCC x Atuacao = Serv. Industria'!C133/'[1]SCC x Atuacao = Serv. Industria'!C101-1</f>
        <v>0.39999999999999991</v>
      </c>
      <c r="D133">
        <f>'[1]SCC x Atuacao = Serv. Industria'!D133/'[1]SCC x Atuacao = Serv. Industria'!D101-1</f>
        <v>8.0000000000000071E-2</v>
      </c>
      <c r="E133">
        <f>'[1]SCC x Atuacao = Serv. Industria'!E133/'[1]SCC x Atuacao = Serv. Industria'!E101-1</f>
        <v>1</v>
      </c>
      <c r="F133">
        <f>'[1]SCC x Atuacao = Serv. Industria'!F133/'[1]SCC x Atuacao = Serv. Industria'!F101-1</f>
        <v>8.6956521739130377E-2</v>
      </c>
      <c r="G133">
        <f>'[1]SCC x Atuacao = Serv. Industria'!G133/'[1]SCC x Atuacao = Serv. Industria'!G101-1</f>
        <v>0.17460317460317465</v>
      </c>
      <c r="H133">
        <f>'[1]SCC x Atuacao = Serv. Industria'!H133/'[1]SCC x Atuacao = Serv. Industria'!H101-1</f>
        <v>0</v>
      </c>
      <c r="I133">
        <f>'[1]SCC x Atuacao = Serv. Industria'!I133/'[1]SCC x Atuacao = Serv. Industria'!I101-1</f>
        <v>-0.125</v>
      </c>
      <c r="J133">
        <f>'[1]SCC x Atuacao = Serv. Industria'!J133/'[1]SCC x Atuacao = Serv. Industria'!J101-1</f>
        <v>1.3333333333333335</v>
      </c>
      <c r="K133">
        <f>'[1]SCC x Atuacao = Serv. Industria'!K133/'[1]SCC x Atuacao = Serv. Industria'!K101-1</f>
        <v>0.36585365853658547</v>
      </c>
      <c r="L133">
        <f>'[1]SCC x Atuacao = Serv. Industria'!L133/'[1]SCC x Atuacao = Serv. Industria'!L101-1</f>
        <v>0.13772455089820368</v>
      </c>
    </row>
    <row r="134" spans="1:12" x14ac:dyDescent="0.25">
      <c r="A134" s="1" t="s">
        <v>33</v>
      </c>
      <c r="B134">
        <f>'[1]SCC x Atuacao = Serv. Industria'!B134/'[1]SCC x Atuacao = Serv. Industria'!B102-1</f>
        <v>0</v>
      </c>
      <c r="C134">
        <f>'[1]SCC x Atuacao = Serv. Industria'!C134/'[1]SCC x Atuacao = Serv. Industria'!C102-1</f>
        <v>1</v>
      </c>
      <c r="D134">
        <f>'[1]SCC x Atuacao = Serv. Industria'!D134/'[1]SCC x Atuacao = Serv. Industria'!D102-1</f>
        <v>0</v>
      </c>
      <c r="E134" t="e">
        <f>'[1]SCC x Atuacao = Serv. Industria'!E134/'[1]SCC x Atuacao = Serv. Industria'!E102-1</f>
        <v>#DIV/0!</v>
      </c>
      <c r="F134">
        <f>'[1]SCC x Atuacao = Serv. Industria'!F134/'[1]SCC x Atuacao = Serv. Industria'!F102-1</f>
        <v>1</v>
      </c>
      <c r="G134">
        <f>'[1]SCC x Atuacao = Serv. Industria'!G134/'[1]SCC x Atuacao = Serv. Industria'!G102-1</f>
        <v>0.38461538461538458</v>
      </c>
      <c r="H134">
        <f>'[1]SCC x Atuacao = Serv. Industria'!H134/'[1]SCC x Atuacao = Serv. Industria'!H102-1</f>
        <v>0.55555555555555558</v>
      </c>
      <c r="I134">
        <f>'[1]SCC x Atuacao = Serv. Industria'!I134/'[1]SCC x Atuacao = Serv. Industria'!I102-1</f>
        <v>0</v>
      </c>
      <c r="J134">
        <f>'[1]SCC x Atuacao = Serv. Industria'!J134/'[1]SCC x Atuacao = Serv. Industria'!J102-1</f>
        <v>-0.5</v>
      </c>
      <c r="K134">
        <f>'[1]SCC x Atuacao = Serv. Industria'!K134/'[1]SCC x Atuacao = Serv. Industria'!K102-1</f>
        <v>0</v>
      </c>
      <c r="L134">
        <f>'[1]SCC x Atuacao = Serv. Industria'!L134/'[1]SCC x Atuacao = Serv. Industria'!L102-1</f>
        <v>0.20779220779220786</v>
      </c>
    </row>
    <row r="135" spans="1:12" x14ac:dyDescent="0.25">
      <c r="A135" s="1" t="s">
        <v>32</v>
      </c>
      <c r="B135">
        <f>'[1]SCC x Atuacao = Serv. Industria'!B135/'[1]SCC x Atuacao = Serv. Industria'!B103-1</f>
        <v>-7.4999999999999956E-2</v>
      </c>
      <c r="C135">
        <f>'[1]SCC x Atuacao = Serv. Industria'!C135/'[1]SCC x Atuacao = Serv. Industria'!C103-1</f>
        <v>0.19999999999999996</v>
      </c>
      <c r="D135">
        <f>'[1]SCC x Atuacao = Serv. Industria'!D135/'[1]SCC x Atuacao = Serv. Industria'!D103-1</f>
        <v>0.125</v>
      </c>
      <c r="E135" t="e">
        <f>'[1]SCC x Atuacao = Serv. Industria'!E135/'[1]SCC x Atuacao = Serv. Industria'!E103-1</f>
        <v>#DIV/0!</v>
      </c>
      <c r="F135">
        <f>'[1]SCC x Atuacao = Serv. Industria'!F135/'[1]SCC x Atuacao = Serv. Industria'!F103-1</f>
        <v>8.3333333333333259E-2</v>
      </c>
      <c r="G135">
        <f>'[1]SCC x Atuacao = Serv. Industria'!G135/'[1]SCC x Atuacao = Serv. Industria'!G103-1</f>
        <v>0.171875</v>
      </c>
      <c r="H135">
        <f>'[1]SCC x Atuacao = Serv. Industria'!H135/'[1]SCC x Atuacao = Serv. Industria'!H103-1</f>
        <v>-2.3255813953488413E-2</v>
      </c>
      <c r="I135">
        <f>'[1]SCC x Atuacao = Serv. Industria'!I135/'[1]SCC x Atuacao = Serv. Industria'!I103-1</f>
        <v>0</v>
      </c>
      <c r="J135">
        <f>'[1]SCC x Atuacao = Serv. Industria'!J135/'[1]SCC x Atuacao = Serv. Industria'!J103-1</f>
        <v>0</v>
      </c>
      <c r="K135">
        <f>'[1]SCC x Atuacao = Serv. Industria'!K135/'[1]SCC x Atuacao = Serv. Industria'!K103-1</f>
        <v>0.18965517241379315</v>
      </c>
      <c r="L135">
        <f>'[1]SCC x Atuacao = Serv. Industria'!L135/'[1]SCC x Atuacao = Serv. Industria'!L103-1</f>
        <v>0.11858974358974361</v>
      </c>
    </row>
    <row r="136" spans="1:12" x14ac:dyDescent="0.25">
      <c r="A136" s="1" t="s">
        <v>31</v>
      </c>
      <c r="B136">
        <f>'[1]SCC x Atuacao = Serv. Industria'!B136/'[1]SCC x Atuacao = Serv. Industria'!B104-1</f>
        <v>-1</v>
      </c>
      <c r="C136">
        <f>'[1]SCC x Atuacao = Serv. Industria'!C136/'[1]SCC x Atuacao = Serv. Industria'!C104-1</f>
        <v>-9.9999999999999978E-2</v>
      </c>
      <c r="D136">
        <f>'[1]SCC x Atuacao = Serv. Industria'!D136/'[1]SCC x Atuacao = Serv. Industria'!D104-1</f>
        <v>3.7037037037036979E-2</v>
      </c>
      <c r="E136">
        <f>'[1]SCC x Atuacao = Serv. Industria'!E136/'[1]SCC x Atuacao = Serv. Industria'!E104-1</f>
        <v>0</v>
      </c>
      <c r="F136">
        <f>'[1]SCC x Atuacao = Serv. Industria'!F136/'[1]SCC x Atuacao = Serv. Industria'!F104-1</f>
        <v>-0.33333333333333337</v>
      </c>
      <c r="G136">
        <f>'[1]SCC x Atuacao = Serv. Industria'!G136/'[1]SCC x Atuacao = Serv. Industria'!G104-1</f>
        <v>-8.333333333333337E-2</v>
      </c>
      <c r="H136">
        <f>'[1]SCC x Atuacao = Serv. Industria'!H136/'[1]SCC x Atuacao = Serv. Industria'!H104-1</f>
        <v>9.0909090909090828E-2</v>
      </c>
      <c r="I136">
        <f>'[1]SCC x Atuacao = Serv. Industria'!I136/'[1]SCC x Atuacao = Serv. Industria'!I104-1</f>
        <v>0.5</v>
      </c>
      <c r="J136">
        <f>'[1]SCC x Atuacao = Serv. Industria'!J136/'[1]SCC x Atuacao = Serv. Industria'!J104-1</f>
        <v>0</v>
      </c>
      <c r="K136">
        <f>'[1]SCC x Atuacao = Serv. Industria'!K136/'[1]SCC x Atuacao = Serv. Industria'!K104-1</f>
        <v>8.3333333333333259E-2</v>
      </c>
      <c r="L136">
        <f>'[1]SCC x Atuacao = Serv. Industria'!L136/'[1]SCC x Atuacao = Serv. Industria'!L104-1</f>
        <v>0</v>
      </c>
    </row>
    <row r="137" spans="1:12" x14ac:dyDescent="0.25">
      <c r="A137" s="1" t="s">
        <v>30</v>
      </c>
      <c r="B137">
        <f>'[1]SCC x Atuacao = Serv. Industria'!B137/'[1]SCC x Atuacao = Serv. Industria'!B105-1</f>
        <v>8.5106382978723305E-2</v>
      </c>
      <c r="C137">
        <f>'[1]SCC x Atuacao = Serv. Industria'!C137/'[1]SCC x Atuacao = Serv. Industria'!C105-1</f>
        <v>7.547169811320753E-2</v>
      </c>
      <c r="D137">
        <f>'[1]SCC x Atuacao = Serv. Industria'!D137/'[1]SCC x Atuacao = Serv. Industria'!D105-1</f>
        <v>-2.3076923076923106E-2</v>
      </c>
      <c r="E137">
        <f>'[1]SCC x Atuacao = Serv. Industria'!E137/'[1]SCC x Atuacao = Serv. Industria'!E105-1</f>
        <v>0.83333333333333326</v>
      </c>
      <c r="F137">
        <f>'[1]SCC x Atuacao = Serv. Industria'!F137/'[1]SCC x Atuacao = Serv. Industria'!F105-1</f>
        <v>-2.5641025641025661E-2</v>
      </c>
      <c r="G137">
        <f>'[1]SCC x Atuacao = Serv. Industria'!G137/'[1]SCC x Atuacao = Serv. Industria'!G105-1</f>
        <v>0.14814814814814814</v>
      </c>
      <c r="H137">
        <f>'[1]SCC x Atuacao = Serv. Industria'!H137/'[1]SCC x Atuacao = Serv. Industria'!H105-1</f>
        <v>0.11594202898550732</v>
      </c>
      <c r="I137">
        <f>'[1]SCC x Atuacao = Serv. Industria'!I137/'[1]SCC x Atuacao = Serv. Industria'!I105-1</f>
        <v>0.5</v>
      </c>
      <c r="J137">
        <f>'[1]SCC x Atuacao = Serv. Industria'!J137/'[1]SCC x Atuacao = Serv. Industria'!J105-1</f>
        <v>0.5</v>
      </c>
      <c r="K137">
        <f>'[1]SCC x Atuacao = Serv. Industria'!K137/'[1]SCC x Atuacao = Serv. Industria'!K105-1</f>
        <v>0.16666666666666674</v>
      </c>
      <c r="L137">
        <f>'[1]SCC x Atuacao = Serv. Industria'!L137/'[1]SCC x Atuacao = Serv. Industria'!L105-1</f>
        <v>9.7517730496453847E-2</v>
      </c>
    </row>
    <row r="138" spans="1:12" x14ac:dyDescent="0.25">
      <c r="A138" s="1" t="s">
        <v>29</v>
      </c>
      <c r="B138">
        <f>'[1]SCC x Atuacao = Serv. Industria'!B138/'[1]SCC x Atuacao = Serv. Industria'!B106-1</f>
        <v>0.19999999999999996</v>
      </c>
      <c r="C138">
        <f>'[1]SCC x Atuacao = Serv. Industria'!C138/'[1]SCC x Atuacao = Serv. Industria'!C106-1</f>
        <v>0.39999999999999991</v>
      </c>
      <c r="D138">
        <f>'[1]SCC x Atuacao = Serv. Industria'!D138/'[1]SCC x Atuacao = Serv. Industria'!D106-1</f>
        <v>0.13513513513513509</v>
      </c>
      <c r="E138" t="e">
        <f>'[1]SCC x Atuacao = Serv. Industria'!E138/'[1]SCC x Atuacao = Serv. Industria'!E106-1</f>
        <v>#DIV/0!</v>
      </c>
      <c r="F138">
        <f>'[1]SCC x Atuacao = Serv. Industria'!F138/'[1]SCC x Atuacao = Serv. Industria'!F106-1</f>
        <v>0.33333333333333326</v>
      </c>
      <c r="G138">
        <f>'[1]SCC x Atuacao = Serv. Industria'!G138/'[1]SCC x Atuacao = Serv. Industria'!G106-1</f>
        <v>0.60000000000000009</v>
      </c>
      <c r="H138">
        <f>'[1]SCC x Atuacao = Serv. Industria'!H138/'[1]SCC x Atuacao = Serv. Industria'!H106-1</f>
        <v>0.30000000000000004</v>
      </c>
      <c r="I138">
        <f>'[1]SCC x Atuacao = Serv. Industria'!I138/'[1]SCC x Atuacao = Serv. Industria'!I106-1</f>
        <v>0</v>
      </c>
      <c r="J138" t="e">
        <f>'[1]SCC x Atuacao = Serv. Industria'!J138/'[1]SCC x Atuacao = Serv. Industria'!J106-1</f>
        <v>#DIV/0!</v>
      </c>
      <c r="K138">
        <f>'[1]SCC x Atuacao = Serv. Industria'!K138/'[1]SCC x Atuacao = Serv. Industria'!K106-1</f>
        <v>0.33333333333333326</v>
      </c>
      <c r="L138">
        <f>'[1]SCC x Atuacao = Serv. Industria'!L138/'[1]SCC x Atuacao = Serv. Industria'!L106-1</f>
        <v>0.27906976744186052</v>
      </c>
    </row>
    <row r="139" spans="1:12" x14ac:dyDescent="0.25">
      <c r="A139" s="1" t="s">
        <v>28</v>
      </c>
      <c r="B139">
        <f>'[1]SCC x Atuacao = Serv. Industria'!B139/'[1]SCC x Atuacao = Serv. Industria'!B107-1</f>
        <v>6.25E-2</v>
      </c>
      <c r="C139">
        <f>'[1]SCC x Atuacao = Serv. Industria'!C139/'[1]SCC x Atuacao = Serv. Industria'!C107-1</f>
        <v>0.39999999999999991</v>
      </c>
      <c r="D139">
        <f>'[1]SCC x Atuacao = Serv. Industria'!D139/'[1]SCC x Atuacao = Serv. Industria'!D107-1</f>
        <v>-3.1746031746031744E-2</v>
      </c>
      <c r="E139">
        <f>'[1]SCC x Atuacao = Serv. Industria'!E139/'[1]SCC x Atuacao = Serv. Industria'!E107-1</f>
        <v>0</v>
      </c>
      <c r="F139">
        <f>'[1]SCC x Atuacao = Serv. Industria'!F139/'[1]SCC x Atuacao = Serv. Industria'!F107-1</f>
        <v>-0.11111111111111116</v>
      </c>
      <c r="G139">
        <f>'[1]SCC x Atuacao = Serv. Industria'!G139/'[1]SCC x Atuacao = Serv. Industria'!G107-1</f>
        <v>0.43333333333333335</v>
      </c>
      <c r="H139">
        <f>'[1]SCC x Atuacao = Serv. Industria'!H139/'[1]SCC x Atuacao = Serv. Industria'!H107-1</f>
        <v>-0.125</v>
      </c>
      <c r="I139">
        <f>'[1]SCC x Atuacao = Serv. Industria'!I139/'[1]SCC x Atuacao = Serv. Industria'!I107-1</f>
        <v>0</v>
      </c>
      <c r="J139" t="e">
        <f>'[1]SCC x Atuacao = Serv. Industria'!J139/'[1]SCC x Atuacao = Serv. Industria'!J107-1</f>
        <v>#DIV/0!</v>
      </c>
      <c r="K139">
        <f>'[1]SCC x Atuacao = Serv. Industria'!K139/'[1]SCC x Atuacao = Serv. Industria'!K107-1</f>
        <v>0.5161290322580645</v>
      </c>
      <c r="L139">
        <f>'[1]SCC x Atuacao = Serv. Industria'!L139/'[1]SCC x Atuacao = Serv. Industria'!L107-1</f>
        <v>0.14572864321608048</v>
      </c>
    </row>
    <row r="140" spans="1:12" x14ac:dyDescent="0.25">
      <c r="A140" s="1" t="s">
        <v>27</v>
      </c>
      <c r="B140">
        <f>'[1]SCC x Atuacao = Serv. Industria'!B140/'[1]SCC x Atuacao = Serv. Industria'!B108-1</f>
        <v>-9.6774193548387122E-2</v>
      </c>
      <c r="C140">
        <f>'[1]SCC x Atuacao = Serv. Industria'!C140/'[1]SCC x Atuacao = Serv. Industria'!C108-1</f>
        <v>-6.8965517241379337E-2</v>
      </c>
      <c r="D140">
        <f>'[1]SCC x Atuacao = Serv. Industria'!D140/'[1]SCC x Atuacao = Serv. Industria'!D108-1</f>
        <v>1.7094017094017033E-2</v>
      </c>
      <c r="E140">
        <f>'[1]SCC x Atuacao = Serv. Industria'!E140/'[1]SCC x Atuacao = Serv. Industria'!E108-1</f>
        <v>0.33333333333333326</v>
      </c>
      <c r="F140">
        <f>'[1]SCC x Atuacao = Serv. Industria'!F140/'[1]SCC x Atuacao = Serv. Industria'!F108-1</f>
        <v>-0.11111111111111116</v>
      </c>
      <c r="G140">
        <f>'[1]SCC x Atuacao = Serv. Industria'!G140/'[1]SCC x Atuacao = Serv. Industria'!G108-1</f>
        <v>0.23809523809523814</v>
      </c>
      <c r="H140">
        <f>'[1]SCC x Atuacao = Serv. Industria'!H140/'[1]SCC x Atuacao = Serv. Industria'!H108-1</f>
        <v>0.16666666666666674</v>
      </c>
      <c r="I140">
        <f>'[1]SCC x Atuacao = Serv. Industria'!I140/'[1]SCC x Atuacao = Serv. Industria'!I108-1</f>
        <v>0</v>
      </c>
      <c r="J140">
        <f>'[1]SCC x Atuacao = Serv. Industria'!J140/'[1]SCC x Atuacao = Serv. Industria'!J108-1</f>
        <v>1</v>
      </c>
      <c r="K140">
        <f>'[1]SCC x Atuacao = Serv. Industria'!K140/'[1]SCC x Atuacao = Serv. Industria'!K108-1</f>
        <v>0.18461538461538463</v>
      </c>
      <c r="L140">
        <f>'[1]SCC x Atuacao = Serv. Industria'!L140/'[1]SCC x Atuacao = Serv. Industria'!L108-1</f>
        <v>7.9155672823219003E-2</v>
      </c>
    </row>
    <row r="141" spans="1:12" x14ac:dyDescent="0.25">
      <c r="A141" s="1" t="s">
        <v>26</v>
      </c>
      <c r="B141">
        <f>'[1]SCC x Atuacao = Serv. Industria'!B141/'[1]SCC x Atuacao = Serv. Industria'!B109-1</f>
        <v>0.13793103448275867</v>
      </c>
      <c r="C141">
        <f>'[1]SCC x Atuacao = Serv. Industria'!C141/'[1]SCC x Atuacao = Serv. Industria'!C109-1</f>
        <v>4.3478260869565188E-2</v>
      </c>
      <c r="D141">
        <f>'[1]SCC x Atuacao = Serv. Industria'!D141/'[1]SCC x Atuacao = Serv. Industria'!D109-1</f>
        <v>-0.14666666666666661</v>
      </c>
      <c r="E141">
        <f>'[1]SCC x Atuacao = Serv. Industria'!E141/'[1]SCC x Atuacao = Serv. Industria'!E109-1</f>
        <v>0.5</v>
      </c>
      <c r="F141">
        <f>'[1]SCC x Atuacao = Serv. Industria'!F141/'[1]SCC x Atuacao = Serv. Industria'!F109-1</f>
        <v>6.25E-2</v>
      </c>
      <c r="G141">
        <f>'[1]SCC x Atuacao = Serv. Industria'!G141/'[1]SCC x Atuacao = Serv. Industria'!G109-1</f>
        <v>0.36585365853658547</v>
      </c>
      <c r="H141">
        <f>'[1]SCC x Atuacao = Serv. Industria'!H141/'[1]SCC x Atuacao = Serv. Industria'!H109-1</f>
        <v>-7.1428571428571397E-2</v>
      </c>
      <c r="I141">
        <f>'[1]SCC x Atuacao = Serv. Industria'!I141/'[1]SCC x Atuacao = Serv. Industria'!I109-1</f>
        <v>0.33333333333333326</v>
      </c>
      <c r="J141">
        <f>'[1]SCC x Atuacao = Serv. Industria'!J141/'[1]SCC x Atuacao = Serv. Industria'!J109-1</f>
        <v>0.33333333333333326</v>
      </c>
      <c r="K141">
        <f>'[1]SCC x Atuacao = Serv. Industria'!K141/'[1]SCC x Atuacao = Serv. Industria'!K109-1</f>
        <v>0.17999999999999994</v>
      </c>
      <c r="L141">
        <f>'[1]SCC x Atuacao = Serv. Industria'!L141/'[1]SCC x Atuacao = Serv. Industria'!L109-1</f>
        <v>8.3333333333333259E-2</v>
      </c>
    </row>
    <row r="142" spans="1:12" x14ac:dyDescent="0.25">
      <c r="A142" s="1" t="s">
        <v>25</v>
      </c>
      <c r="B142">
        <f>'[1]SCC x Atuacao = Serv. Industria'!B142/'[1]SCC x Atuacao = Serv. Industria'!B110-1</f>
        <v>9.4827586206896575E-2</v>
      </c>
      <c r="C142">
        <f>'[1]SCC x Atuacao = Serv. Industria'!C142/'[1]SCC x Atuacao = Serv. Industria'!C110-1</f>
        <v>8.2706766917293173E-2</v>
      </c>
      <c r="D142">
        <f>'[1]SCC x Atuacao = Serv. Industria'!D142/'[1]SCC x Atuacao = Serv. Industria'!D110-1</f>
        <v>-4.1800643086816747E-2</v>
      </c>
      <c r="E142">
        <f>'[1]SCC x Atuacao = Serv. Industria'!E142/'[1]SCC x Atuacao = Serv. Industria'!E110-1</f>
        <v>0.5</v>
      </c>
      <c r="F142">
        <f>'[1]SCC x Atuacao = Serv. Industria'!F142/'[1]SCC x Atuacao = Serv. Industria'!F110-1</f>
        <v>0.19999999999999996</v>
      </c>
      <c r="G142">
        <f>'[1]SCC x Atuacao = Serv. Industria'!G142/'[1]SCC x Atuacao = Serv. Industria'!G110-1</f>
        <v>0.19999999999999996</v>
      </c>
      <c r="H142">
        <f>'[1]SCC x Atuacao = Serv. Industria'!H142/'[1]SCC x Atuacao = Serv. Industria'!H110-1</f>
        <v>0.10743801652892571</v>
      </c>
      <c r="I142">
        <f>'[1]SCC x Atuacao = Serv. Industria'!I142/'[1]SCC x Atuacao = Serv. Industria'!I110-1</f>
        <v>-9.6774193548387122E-2</v>
      </c>
      <c r="J142">
        <f>'[1]SCC x Atuacao = Serv. Industria'!J142/'[1]SCC x Atuacao = Serv. Industria'!J110-1</f>
        <v>0.5</v>
      </c>
      <c r="K142">
        <f>'[1]SCC x Atuacao = Serv. Industria'!K142/'[1]SCC x Atuacao = Serv. Industria'!K110-1</f>
        <v>0.15789473684210531</v>
      </c>
      <c r="L142">
        <f>'[1]SCC x Atuacao = Serv. Industria'!L142/'[1]SCC x Atuacao = Serv. Industria'!L110-1</f>
        <v>8.8314005352363889E-2</v>
      </c>
    </row>
    <row r="143" spans="1:12" x14ac:dyDescent="0.25">
      <c r="A143" s="1" t="s">
        <v>24</v>
      </c>
      <c r="B143">
        <f>'[1]SCC x Atuacao = Serv. Industria'!B143/'[1]SCC x Atuacao = Serv. Industria'!B111-1</f>
        <v>-0.125</v>
      </c>
      <c r="C143">
        <f>'[1]SCC x Atuacao = Serv. Industria'!C143/'[1]SCC x Atuacao = Serv. Industria'!C111-1</f>
        <v>8.9285714285714191E-2</v>
      </c>
      <c r="D143">
        <f>'[1]SCC x Atuacao = Serv. Industria'!D143/'[1]SCC x Atuacao = Serv. Industria'!D111-1</f>
        <v>8.9108910891089188E-2</v>
      </c>
      <c r="E143">
        <f>'[1]SCC x Atuacao = Serv. Industria'!E143/'[1]SCC x Atuacao = Serv. Industria'!E111-1</f>
        <v>1.5</v>
      </c>
      <c r="F143">
        <f>'[1]SCC x Atuacao = Serv. Industria'!F143/'[1]SCC x Atuacao = Serv. Industria'!F111-1</f>
        <v>-0.19047619047619047</v>
      </c>
      <c r="G143">
        <f>'[1]SCC x Atuacao = Serv. Industria'!G143/'[1]SCC x Atuacao = Serv. Industria'!G111-1</f>
        <v>2.857142857142847E-2</v>
      </c>
      <c r="H143">
        <f>'[1]SCC x Atuacao = Serv. Industria'!H143/'[1]SCC x Atuacao = Serv. Industria'!H111-1</f>
        <v>-1.538461538461533E-2</v>
      </c>
      <c r="I143">
        <f>'[1]SCC x Atuacao = Serv. Industria'!I143/'[1]SCC x Atuacao = Serv. Industria'!I111-1</f>
        <v>0.39999999999999991</v>
      </c>
      <c r="J143">
        <f>'[1]SCC x Atuacao = Serv. Industria'!J143/'[1]SCC x Atuacao = Serv. Industria'!J111-1</f>
        <v>1</v>
      </c>
      <c r="K143">
        <f>'[1]SCC x Atuacao = Serv. Industria'!K143/'[1]SCC x Atuacao = Serv. Industria'!K111-1</f>
        <v>0.22727272727272729</v>
      </c>
      <c r="L143">
        <f>'[1]SCC x Atuacao = Serv. Industria'!L143/'[1]SCC x Atuacao = Serv. Industria'!L111-1</f>
        <v>5.8161350844277759E-2</v>
      </c>
    </row>
    <row r="144" spans="1:12" x14ac:dyDescent="0.25">
      <c r="A144" s="1" t="s">
        <v>23</v>
      </c>
      <c r="B144">
        <f>'[1]SCC x Atuacao = Serv. Industria'!B144/'[1]SCC x Atuacao = Serv. Industria'!B112-1</f>
        <v>0.10526315789473695</v>
      </c>
      <c r="C144">
        <f>'[1]SCC x Atuacao = Serv. Industria'!C144/'[1]SCC x Atuacao = Serv. Industria'!C112-1</f>
        <v>0.14893617021276606</v>
      </c>
      <c r="D144">
        <f>'[1]SCC x Atuacao = Serv. Industria'!D144/'[1]SCC x Atuacao = Serv. Industria'!D112-1</f>
        <v>-2.6548672566371723E-2</v>
      </c>
      <c r="E144">
        <f>'[1]SCC x Atuacao = Serv. Industria'!E144/'[1]SCC x Atuacao = Serv. Industria'!E112-1</f>
        <v>0.19047619047619047</v>
      </c>
      <c r="F144">
        <f>'[1]SCC x Atuacao = Serv. Industria'!F144/'[1]SCC x Atuacao = Serv. Industria'!F112-1</f>
        <v>-0.11111111111111116</v>
      </c>
      <c r="G144">
        <f>'[1]SCC x Atuacao = Serv. Industria'!G144/'[1]SCC x Atuacao = Serv. Industria'!G112-1</f>
        <v>0.11538461538461542</v>
      </c>
      <c r="H144">
        <f>'[1]SCC x Atuacao = Serv. Industria'!H144/'[1]SCC x Atuacao = Serv. Industria'!H112-1</f>
        <v>0.11864406779661008</v>
      </c>
      <c r="I144">
        <f>'[1]SCC x Atuacao = Serv. Industria'!I144/'[1]SCC x Atuacao = Serv. Industria'!I112-1</f>
        <v>0.44444444444444442</v>
      </c>
      <c r="J144">
        <f>'[1]SCC x Atuacao = Serv. Industria'!J144/'[1]SCC x Atuacao = Serv. Industria'!J112-1</f>
        <v>0</v>
      </c>
      <c r="K144">
        <f>'[1]SCC x Atuacao = Serv. Industria'!K144/'[1]SCC x Atuacao = Serv. Industria'!K112-1</f>
        <v>0.20987654320987659</v>
      </c>
      <c r="L144">
        <f>'[1]SCC x Atuacao = Serv. Industria'!L144/'[1]SCC x Atuacao = Serv. Industria'!L112-1</f>
        <v>9.6491228070175517E-2</v>
      </c>
    </row>
    <row r="145" spans="1:12" x14ac:dyDescent="0.25">
      <c r="A145" s="1" t="s">
        <v>22</v>
      </c>
      <c r="B145">
        <f>'[1]SCC x Atuacao = Serv. Industria'!B145/'[1]SCC x Atuacao = Serv. Industria'!B113-1</f>
        <v>7.5949367088607556E-2</v>
      </c>
      <c r="C145">
        <f>'[1]SCC x Atuacao = Serv. Industria'!C145/'[1]SCC x Atuacao = Serv. Industria'!C113-1</f>
        <v>0.27857142857142847</v>
      </c>
      <c r="D145">
        <f>'[1]SCC x Atuacao = Serv. Industria'!D145/'[1]SCC x Atuacao = Serv. Industria'!D113-1</f>
        <v>8.9285714285713969E-3</v>
      </c>
      <c r="E145">
        <f>'[1]SCC x Atuacao = Serv. Industria'!E145/'[1]SCC x Atuacao = Serv. Industria'!E113-1</f>
        <v>0.36363636363636354</v>
      </c>
      <c r="F145">
        <f>'[1]SCC x Atuacao = Serv. Industria'!F145/'[1]SCC x Atuacao = Serv. Industria'!F113-1</f>
        <v>8.1967213114754189E-2</v>
      </c>
      <c r="G145">
        <f>'[1]SCC x Atuacao = Serv. Industria'!G145/'[1]SCC x Atuacao = Serv. Industria'!G113-1</f>
        <v>8.7431693989071135E-2</v>
      </c>
      <c r="H145">
        <f>'[1]SCC x Atuacao = Serv. Industria'!H145/'[1]SCC x Atuacao = Serv. Industria'!H113-1</f>
        <v>1.8867924528301883E-2</v>
      </c>
      <c r="I145">
        <f>'[1]SCC x Atuacao = Serv. Industria'!I145/'[1]SCC x Atuacao = Serv. Industria'!I113-1</f>
        <v>0.27272727272727271</v>
      </c>
      <c r="J145">
        <f>'[1]SCC x Atuacao = Serv. Industria'!J145/'[1]SCC x Atuacao = Serv. Industria'!J113-1</f>
        <v>0.15384615384615374</v>
      </c>
      <c r="K145">
        <f>'[1]SCC x Atuacao = Serv. Industria'!K145/'[1]SCC x Atuacao = Serv. Industria'!K113-1</f>
        <v>0.1875</v>
      </c>
      <c r="L145">
        <f>'[1]SCC x Atuacao = Serv. Industria'!L145/'[1]SCC x Atuacao = Serv. Industria'!L113-1</f>
        <v>0.11446317657497773</v>
      </c>
    </row>
    <row r="146" spans="1:12" x14ac:dyDescent="0.25">
      <c r="A146" s="1" t="s">
        <v>21</v>
      </c>
      <c r="B146">
        <f>'[1]SCC x Atuacao = Serv. Industria'!B146/'[1]SCC x Atuacao = Serv. Industria'!B114-1</f>
        <v>8.0000000000000071E-2</v>
      </c>
      <c r="C146">
        <f>'[1]SCC x Atuacao = Serv. Industria'!C146/'[1]SCC x Atuacao = Serv. Industria'!C114-1</f>
        <v>0.12000000000000011</v>
      </c>
      <c r="D146">
        <f>'[1]SCC x Atuacao = Serv. Industria'!D146/'[1]SCC x Atuacao = Serv. Industria'!D114-1</f>
        <v>0.12244897959183665</v>
      </c>
      <c r="E146">
        <f>'[1]SCC x Atuacao = Serv. Industria'!E146/'[1]SCC x Atuacao = Serv. Industria'!E114-1</f>
        <v>-0.2142857142857143</v>
      </c>
      <c r="F146">
        <f>'[1]SCC x Atuacao = Serv. Industria'!F146/'[1]SCC x Atuacao = Serv. Industria'!F114-1</f>
        <v>0.16666666666666674</v>
      </c>
      <c r="G146">
        <f>'[1]SCC x Atuacao = Serv. Industria'!G146/'[1]SCC x Atuacao = Serv. Industria'!G114-1</f>
        <v>5.6603773584905648E-2</v>
      </c>
      <c r="H146">
        <f>'[1]SCC x Atuacao = Serv. Industria'!H146/'[1]SCC x Atuacao = Serv. Industria'!H114-1</f>
        <v>-0.11627906976744184</v>
      </c>
      <c r="I146">
        <f>'[1]SCC x Atuacao = Serv. Industria'!I146/'[1]SCC x Atuacao = Serv. Industria'!I114-1</f>
        <v>0.33333333333333326</v>
      </c>
      <c r="J146">
        <f>'[1]SCC x Atuacao = Serv. Industria'!J146/'[1]SCC x Atuacao = Serv. Industria'!J114-1</f>
        <v>0</v>
      </c>
      <c r="K146">
        <f>'[1]SCC x Atuacao = Serv. Industria'!K146/'[1]SCC x Atuacao = Serv. Industria'!K114-1</f>
        <v>0.40540540540540548</v>
      </c>
      <c r="L146">
        <f>'[1]SCC x Atuacao = Serv. Industria'!L146/'[1]SCC x Atuacao = Serv. Industria'!L114-1</f>
        <v>9.0909090909090828E-2</v>
      </c>
    </row>
    <row r="147" spans="1:12" x14ac:dyDescent="0.25">
      <c r="A147" s="1" t="s">
        <v>20</v>
      </c>
      <c r="B147">
        <f>'[1]SCC x Atuacao = Serv. Industria'!B147/'[1]SCC x Atuacao = Serv. Industria'!B115-1</f>
        <v>9.375E-2</v>
      </c>
      <c r="C147">
        <f>'[1]SCC x Atuacao = Serv. Industria'!C147/'[1]SCC x Atuacao = Serv. Industria'!C115-1</f>
        <v>2.7777777777777679E-2</v>
      </c>
      <c r="D147">
        <f>'[1]SCC x Atuacao = Serv. Industria'!D147/'[1]SCC x Atuacao = Serv. Industria'!D115-1</f>
        <v>4.4776119402984982E-2</v>
      </c>
      <c r="E147">
        <f>'[1]SCC x Atuacao = Serv. Industria'!E147/'[1]SCC x Atuacao = Serv. Industria'!E115-1</f>
        <v>0.66666666666666674</v>
      </c>
      <c r="F147">
        <f>'[1]SCC x Atuacao = Serv. Industria'!F147/'[1]SCC x Atuacao = Serv. Industria'!F115-1</f>
        <v>4.3478260869565188E-2</v>
      </c>
      <c r="G147">
        <f>'[1]SCC x Atuacao = Serv. Industria'!G147/'[1]SCC x Atuacao = Serv. Industria'!G115-1</f>
        <v>0.16666666666666674</v>
      </c>
      <c r="H147">
        <f>'[1]SCC x Atuacao = Serv. Industria'!H147/'[1]SCC x Atuacao = Serv. Industria'!H115-1</f>
        <v>-0.10416666666666663</v>
      </c>
      <c r="I147" t="e">
        <f>'[1]SCC x Atuacao = Serv. Industria'!I147/'[1]SCC x Atuacao = Serv. Industria'!I115-1</f>
        <v>#DIV/0!</v>
      </c>
      <c r="J147">
        <f>'[1]SCC x Atuacao = Serv. Industria'!J147/'[1]SCC x Atuacao = Serv. Industria'!J115-1</f>
        <v>-0.5</v>
      </c>
      <c r="K147">
        <f>'[1]SCC x Atuacao = Serv. Industria'!K147/'[1]SCC x Atuacao = Serv. Industria'!K115-1</f>
        <v>8.0645161290322509E-2</v>
      </c>
      <c r="L147">
        <f>'[1]SCC x Atuacao = Serv. Industria'!L147/'[1]SCC x Atuacao = Serv. Industria'!L115-1</f>
        <v>6.2678062678062751E-2</v>
      </c>
    </row>
    <row r="148" spans="1:12" x14ac:dyDescent="0.25">
      <c r="A148" s="1" t="s">
        <v>19</v>
      </c>
      <c r="B148">
        <f>'[1]SCC x Atuacao = Serv. Industria'!B148/'[1]SCC x Atuacao = Serv. Industria'!B116-1</f>
        <v>8.7209302325581328E-2</v>
      </c>
      <c r="C148">
        <f>'[1]SCC x Atuacao = Serv. Industria'!C148/'[1]SCC x Atuacao = Serv. Industria'!C116-1</f>
        <v>0.13357400722021651</v>
      </c>
      <c r="D148">
        <f>'[1]SCC x Atuacao = Serv. Industria'!D148/'[1]SCC x Atuacao = Serv. Industria'!D116-1</f>
        <v>-4.2372881355932202E-2</v>
      </c>
      <c r="E148">
        <f>'[1]SCC x Atuacao = Serv. Industria'!E148/'[1]SCC x Atuacao = Serv. Industria'!E116-1</f>
        <v>0.18421052631578938</v>
      </c>
      <c r="F148">
        <f>'[1]SCC x Atuacao = Serv. Industria'!F148/'[1]SCC x Atuacao = Serv. Industria'!F116-1</f>
        <v>3.6585365853658569E-2</v>
      </c>
      <c r="G148">
        <f>'[1]SCC x Atuacao = Serv. Industria'!G148/'[1]SCC x Atuacao = Serv. Industria'!G116-1</f>
        <v>0.12912912912912922</v>
      </c>
      <c r="H148">
        <f>'[1]SCC x Atuacao = Serv. Industria'!H148/'[1]SCC x Atuacao = Serv. Industria'!H116-1</f>
        <v>3.7634408602150504E-2</v>
      </c>
      <c r="I148">
        <f>'[1]SCC x Atuacao = Serv. Industria'!I148/'[1]SCC x Atuacao = Serv. Industria'!I116-1</f>
        <v>-0.11111111111111116</v>
      </c>
      <c r="J148">
        <f>'[1]SCC x Atuacao = Serv. Industria'!J148/'[1]SCC x Atuacao = Serv. Industria'!J116-1</f>
        <v>-0.13636363636363635</v>
      </c>
      <c r="K148">
        <f>'[1]SCC x Atuacao = Serv. Industria'!K148/'[1]SCC x Atuacao = Serv. Industria'!K116-1</f>
        <v>0.15112540192926049</v>
      </c>
      <c r="L148">
        <f>'[1]SCC x Atuacao = Serv. Industria'!L148/'[1]SCC x Atuacao = Serv. Industria'!L116-1</f>
        <v>7.4725274725274682E-2</v>
      </c>
    </row>
    <row r="149" spans="1:12" x14ac:dyDescent="0.25">
      <c r="A149" s="1" t="s">
        <v>18</v>
      </c>
      <c r="B149">
        <f>'[1]SCC x Atuacao = Serv. Industria'!B149/'[1]SCC x Atuacao = Serv. Industria'!B117-1</f>
        <v>0.11228070175438587</v>
      </c>
      <c r="C149">
        <f>'[1]SCC x Atuacao = Serv. Industria'!C149/'[1]SCC x Atuacao = Serv. Industria'!C117-1</f>
        <v>9.0069284064665078E-2</v>
      </c>
      <c r="D149">
        <f>'[1]SCC x Atuacao = Serv. Industria'!D149/'[1]SCC x Atuacao = Serv. Industria'!D117-1</f>
        <v>-1.3731825525040375E-2</v>
      </c>
      <c r="E149">
        <f>'[1]SCC x Atuacao = Serv. Industria'!E149/'[1]SCC x Atuacao = Serv. Industria'!E117-1</f>
        <v>0.39999999999999991</v>
      </c>
      <c r="F149">
        <f>'[1]SCC x Atuacao = Serv. Industria'!F149/'[1]SCC x Atuacao = Serv. Industria'!F117-1</f>
        <v>0.1309823677581865</v>
      </c>
      <c r="G149">
        <f>'[1]SCC x Atuacao = Serv. Industria'!G149/'[1]SCC x Atuacao = Serv. Industria'!G117-1</f>
        <v>0.11245954692556626</v>
      </c>
      <c r="H149">
        <f>'[1]SCC x Atuacao = Serv. Industria'!H149/'[1]SCC x Atuacao = Serv. Industria'!H117-1</f>
        <v>-5.6623931623931645E-2</v>
      </c>
      <c r="I149">
        <f>'[1]SCC x Atuacao = Serv. Industria'!I149/'[1]SCC x Atuacao = Serv. Industria'!I117-1</f>
        <v>-2.7397260273972601E-2</v>
      </c>
      <c r="J149">
        <f>'[1]SCC x Atuacao = Serv. Industria'!J149/'[1]SCC x Atuacao = Serv. Industria'!J117-1</f>
        <v>5.8823529411764719E-2</v>
      </c>
      <c r="K149">
        <f>'[1]SCC x Atuacao = Serv. Industria'!K149/'[1]SCC x Atuacao = Serv. Industria'!K117-1</f>
        <v>0.13741496598639458</v>
      </c>
      <c r="L149">
        <f>'[1]SCC x Atuacao = Serv. Industria'!L149/'[1]SCC x Atuacao = Serv. Industria'!L117-1</f>
        <v>6.079080299599382E-2</v>
      </c>
    </row>
    <row r="150" spans="1:12" x14ac:dyDescent="0.25">
      <c r="A150" s="1" t="s">
        <v>17</v>
      </c>
      <c r="B150">
        <f>'[1]SCC x Atuacao = Serv. Industria'!B150/'[1]SCC x Atuacao = Serv. Industria'!B118-1</f>
        <v>0.10256410256410264</v>
      </c>
      <c r="C150">
        <f>'[1]SCC x Atuacao = Serv. Industria'!C150/'[1]SCC x Atuacao = Serv. Industria'!C118-1</f>
        <v>-6.6666666666666652E-2</v>
      </c>
      <c r="D150">
        <f>'[1]SCC x Atuacao = Serv. Industria'!D150/'[1]SCC x Atuacao = Serv. Industria'!D118-1</f>
        <v>-4.6511627906976605E-3</v>
      </c>
      <c r="E150">
        <f>'[1]SCC x Atuacao = Serv. Industria'!E150/'[1]SCC x Atuacao = Serv. Industria'!E118-1</f>
        <v>-0.23076923076923073</v>
      </c>
      <c r="F150">
        <f>'[1]SCC x Atuacao = Serv. Industria'!F150/'[1]SCC x Atuacao = Serv. Industria'!F118-1</f>
        <v>0.14285714285714279</v>
      </c>
      <c r="G150">
        <f>'[1]SCC x Atuacao = Serv. Industria'!G150/'[1]SCC x Atuacao = Serv. Industria'!G118-1</f>
        <v>0.20975609756097557</v>
      </c>
      <c r="H150">
        <f>'[1]SCC x Atuacao = Serv. Industria'!H150/'[1]SCC x Atuacao = Serv. Industria'!H118-1</f>
        <v>-3.6496350364963459E-2</v>
      </c>
      <c r="I150">
        <f>'[1]SCC x Atuacao = Serv. Industria'!I150/'[1]SCC x Atuacao = Serv. Industria'!I118-1</f>
        <v>0.15384615384615374</v>
      </c>
      <c r="J150">
        <f>'[1]SCC x Atuacao = Serv. Industria'!J150/'[1]SCC x Atuacao = Serv. Industria'!J118-1</f>
        <v>0.14285714285714279</v>
      </c>
      <c r="K150">
        <f>'[1]SCC x Atuacao = Serv. Industria'!K150/'[1]SCC x Atuacao = Serv. Industria'!K118-1</f>
        <v>3.9735099337748325E-2</v>
      </c>
      <c r="L150">
        <f>'[1]SCC x Atuacao = Serv. Industria'!L150/'[1]SCC x Atuacao = Serv. Industria'!L118-1</f>
        <v>5.7471264367816133E-2</v>
      </c>
    </row>
    <row r="151" spans="1:12" x14ac:dyDescent="0.25">
      <c r="A151" s="1" t="s">
        <v>16</v>
      </c>
      <c r="B151">
        <f>'[1]SCC x Atuacao = Serv. Industria'!B151/'[1]SCC x Atuacao = Serv. Industria'!B119-1</f>
        <v>0.10284463894967177</v>
      </c>
      <c r="C151">
        <f>'[1]SCC x Atuacao = Serv. Industria'!C151/'[1]SCC x Atuacao = Serv. Industria'!C119-1</f>
        <v>8.3916083916083961E-2</v>
      </c>
      <c r="D151">
        <f>'[1]SCC x Atuacao = Serv. Industria'!D151/'[1]SCC x Atuacao = Serv. Industria'!D119-1</f>
        <v>1.1282051282051286E-2</v>
      </c>
      <c r="E151">
        <f>'[1]SCC x Atuacao = Serv. Industria'!E151/'[1]SCC x Atuacao = Serv. Industria'!E119-1</f>
        <v>0.24285714285714288</v>
      </c>
      <c r="F151">
        <f>'[1]SCC x Atuacao = Serv. Industria'!F151/'[1]SCC x Atuacao = Serv. Industria'!F119-1</f>
        <v>3.3482142857142794E-2</v>
      </c>
      <c r="G151">
        <f>'[1]SCC x Atuacao = Serv. Industria'!G151/'[1]SCC x Atuacao = Serv. Industria'!G119-1</f>
        <v>7.9147640791476404E-2</v>
      </c>
      <c r="H151">
        <f>'[1]SCC x Atuacao = Serv. Industria'!H151/'[1]SCC x Atuacao = Serv. Industria'!H119-1</f>
        <v>-2.9173419773095621E-2</v>
      </c>
      <c r="I151">
        <f>'[1]SCC x Atuacao = Serv. Industria'!I151/'[1]SCC x Atuacao = Serv. Industria'!I119-1</f>
        <v>-1.4285714285714235E-2</v>
      </c>
      <c r="J151">
        <f>'[1]SCC x Atuacao = Serv. Industria'!J151/'[1]SCC x Atuacao = Serv. Industria'!J119-1</f>
        <v>0.13888888888888884</v>
      </c>
      <c r="K151">
        <f>'[1]SCC x Atuacao = Serv. Industria'!K151/'[1]SCC x Atuacao = Serv. Industria'!K119-1</f>
        <v>0.11722141823444288</v>
      </c>
      <c r="L151">
        <f>'[1]SCC x Atuacao = Serv. Industria'!L151/'[1]SCC x Atuacao = Serv. Industria'!L119-1</f>
        <v>5.9521602076766156E-2</v>
      </c>
    </row>
    <row r="152" spans="1:12" x14ac:dyDescent="0.25">
      <c r="A152" s="1" t="s">
        <v>15</v>
      </c>
      <c r="B152">
        <f>'[1]SCC x Atuacao = Serv. Industria'!B152/'[1]SCC x Atuacao = Serv. Industria'!B120-1</f>
        <v>7.4892241379310276E-2</v>
      </c>
      <c r="C152">
        <f>'[1]SCC x Atuacao = Serv. Industria'!C152/'[1]SCC x Atuacao = Serv. Industria'!C120-1</f>
        <v>0.10830324909747291</v>
      </c>
      <c r="D152">
        <f>'[1]SCC x Atuacao = Serv. Industria'!D152/'[1]SCC x Atuacao = Serv. Industria'!D120-1</f>
        <v>2.7386541471048353E-3</v>
      </c>
      <c r="E152">
        <f>'[1]SCC x Atuacao = Serv. Industria'!E152/'[1]SCC x Atuacao = Serv. Industria'!E120-1</f>
        <v>0.467741935483871</v>
      </c>
      <c r="F152">
        <f>'[1]SCC x Atuacao = Serv. Industria'!F152/'[1]SCC x Atuacao = Serv. Industria'!F120-1</f>
        <v>4.7374429223744352E-2</v>
      </c>
      <c r="G152">
        <f>'[1]SCC x Atuacao = Serv. Industria'!G152/'[1]SCC x Atuacao = Serv. Industria'!G120-1</f>
        <v>0.11028537455410237</v>
      </c>
      <c r="H152">
        <f>'[1]SCC x Atuacao = Serv. Industria'!H152/'[1]SCC x Atuacao = Serv. Industria'!H120-1</f>
        <v>-9.2794759825327588E-3</v>
      </c>
      <c r="I152">
        <f>'[1]SCC x Atuacao = Serv. Industria'!I152/'[1]SCC x Atuacao = Serv. Industria'!I120-1</f>
        <v>3.488372093023262E-2</v>
      </c>
      <c r="J152">
        <f>'[1]SCC x Atuacao = Serv. Industria'!J152/'[1]SCC x Atuacao = Serv. Industria'!J120-1</f>
        <v>-6.315789473684208E-2</v>
      </c>
      <c r="K152">
        <f>'[1]SCC x Atuacao = Serv. Industria'!K152/'[1]SCC x Atuacao = Serv. Industria'!K120-1</f>
        <v>0.12793550648440233</v>
      </c>
      <c r="L152">
        <f>'[1]SCC x Atuacao = Serv. Industria'!L152/'[1]SCC x Atuacao = Serv. Industria'!L120-1</f>
        <v>7.455093581208394E-2</v>
      </c>
    </row>
    <row r="153" spans="1:12" x14ac:dyDescent="0.25">
      <c r="A153" s="1" t="s">
        <v>14</v>
      </c>
      <c r="B153">
        <f>'[1]SCC x Atuacao = Serv. Industria'!B153/'[1]SCC x Atuacao = Serv. Industria'!B121-1</f>
        <v>9.8425196850393748E-2</v>
      </c>
      <c r="C153">
        <f>'[1]SCC x Atuacao = Serv. Industria'!C153/'[1]SCC x Atuacao = Serv. Industria'!C121-1</f>
        <v>0.15471698113207544</v>
      </c>
      <c r="D153">
        <f>'[1]SCC x Atuacao = Serv. Industria'!D153/'[1]SCC x Atuacao = Serv. Industria'!D121-1</f>
        <v>-2.3923444976076569E-2</v>
      </c>
      <c r="E153">
        <f>'[1]SCC x Atuacao = Serv. Industria'!E153/'[1]SCC x Atuacao = Serv. Industria'!E121-1</f>
        <v>0.47058823529411775</v>
      </c>
      <c r="F153">
        <f>'[1]SCC x Atuacao = Serv. Industria'!F153/'[1]SCC x Atuacao = Serv. Industria'!F121-1</f>
        <v>-1.0810810810810811E-2</v>
      </c>
      <c r="G153">
        <f>'[1]SCC x Atuacao = Serv. Industria'!G153/'[1]SCC x Atuacao = Serv. Industria'!G121-1</f>
        <v>0.12515042117930197</v>
      </c>
      <c r="H153">
        <f>'[1]SCC x Atuacao = Serv. Industria'!H153/'[1]SCC x Atuacao = Serv. Industria'!H121-1</f>
        <v>-2.6785714285714302E-2</v>
      </c>
      <c r="I153">
        <f>'[1]SCC x Atuacao = Serv. Industria'!I153/'[1]SCC x Atuacao = Serv. Industria'!I121-1</f>
        <v>-5.3333333333333344E-2</v>
      </c>
      <c r="J153">
        <f>'[1]SCC x Atuacao = Serv. Industria'!J153/'[1]SCC x Atuacao = Serv. Industria'!J121-1</f>
        <v>-0.2142857142857143</v>
      </c>
      <c r="K153">
        <f>'[1]SCC x Atuacao = Serv. Industria'!K153/'[1]SCC x Atuacao = Serv. Industria'!K121-1</f>
        <v>0.1049723756906078</v>
      </c>
      <c r="L153">
        <f>'[1]SCC x Atuacao = Serv. Industria'!L153/'[1]SCC x Atuacao = Serv. Industria'!L121-1</f>
        <v>5.4830287206266259E-2</v>
      </c>
    </row>
    <row r="154" spans="1:12" x14ac:dyDescent="0.25">
      <c r="A154" s="1" t="s">
        <v>13</v>
      </c>
      <c r="B154">
        <f>'[1]SCC x Atuacao = Serv. Industria'!B154/'[1]SCC x Atuacao = Serv. Industria'!B122-1</f>
        <v>9.1286307053941806E-2</v>
      </c>
      <c r="C154">
        <f>'[1]SCC x Atuacao = Serv. Industria'!C154/'[1]SCC x Atuacao = Serv. Industria'!C122-1</f>
        <v>3.8709677419354938E-2</v>
      </c>
      <c r="D154">
        <f>'[1]SCC x Atuacao = Serv. Industria'!D154/'[1]SCC x Atuacao = Serv. Industria'!D122-1</f>
        <v>8.7829360100375453E-3</v>
      </c>
      <c r="E154">
        <f>'[1]SCC x Atuacao = Serv. Industria'!E154/'[1]SCC x Atuacao = Serv. Industria'!E122-1</f>
        <v>0.41666666666666674</v>
      </c>
      <c r="F154">
        <f>'[1]SCC x Atuacao = Serv. Industria'!F154/'[1]SCC x Atuacao = Serv. Industria'!F122-1</f>
        <v>7.9617834394904552E-2</v>
      </c>
      <c r="G154">
        <f>'[1]SCC x Atuacao = Serv. Industria'!G154/'[1]SCC x Atuacao = Serv. Industria'!G122-1</f>
        <v>0.11230769230769222</v>
      </c>
      <c r="H154">
        <f>'[1]SCC x Atuacao = Serv. Industria'!H154/'[1]SCC x Atuacao = Serv. Industria'!H122-1</f>
        <v>-2.0661157024793431E-2</v>
      </c>
      <c r="I154">
        <f>'[1]SCC x Atuacao = Serv. Industria'!I154/'[1]SCC x Atuacao = Serv. Industria'!I122-1</f>
        <v>0.23333333333333339</v>
      </c>
      <c r="J154">
        <f>'[1]SCC x Atuacao = Serv. Industria'!J154/'[1]SCC x Atuacao = Serv. Industria'!J122-1</f>
        <v>7.6923076923076872E-2</v>
      </c>
      <c r="K154">
        <f>'[1]SCC x Atuacao = Serv. Industria'!K154/'[1]SCC x Atuacao = Serv. Industria'!K122-1</f>
        <v>4.4083526682134666E-2</v>
      </c>
      <c r="L154">
        <f>'[1]SCC x Atuacao = Serv. Industria'!L154/'[1]SCC x Atuacao = Serv. Industria'!L122-1</f>
        <v>5.3044002411090974E-2</v>
      </c>
    </row>
    <row r="155" spans="1:12" x14ac:dyDescent="0.25">
      <c r="A155" s="1" t="s">
        <v>12</v>
      </c>
      <c r="B155">
        <f>'[1]SCC x Atuacao = Serv. Industria'!B155/'[1]SCC x Atuacao = Serv. Industria'!B123-1</f>
        <v>0.12131715771230511</v>
      </c>
      <c r="C155">
        <f>'[1]SCC x Atuacao = Serv. Industria'!C155/'[1]SCC x Atuacao = Serv. Industria'!C123-1</f>
        <v>0.11589403973509937</v>
      </c>
      <c r="D155">
        <f>'[1]SCC x Atuacao = Serv. Industria'!D155/'[1]SCC x Atuacao = Serv. Industria'!D123-1</f>
        <v>-4.1279669762641857E-2</v>
      </c>
      <c r="E155">
        <f>'[1]SCC x Atuacao = Serv. Industria'!E155/'[1]SCC x Atuacao = Serv. Industria'!E123-1</f>
        <v>0.68888888888888888</v>
      </c>
      <c r="F155">
        <f>'[1]SCC x Atuacao = Serv. Industria'!F155/'[1]SCC x Atuacao = Serv. Industria'!F123-1</f>
        <v>2.6548672566371723E-2</v>
      </c>
      <c r="G155">
        <f>'[1]SCC x Atuacao = Serv. Industria'!G155/'[1]SCC x Atuacao = Serv. Industria'!G123-1</f>
        <v>0.11837655016910942</v>
      </c>
      <c r="H155">
        <f>'[1]SCC x Atuacao = Serv. Industria'!H155/'[1]SCC x Atuacao = Serv. Industria'!H123-1</f>
        <v>-2.8006589785831926E-2</v>
      </c>
      <c r="I155">
        <f>'[1]SCC x Atuacao = Serv. Industria'!I155/'[1]SCC x Atuacao = Serv. Industria'!I123-1</f>
        <v>-1.4285714285714235E-2</v>
      </c>
      <c r="J155">
        <f>'[1]SCC x Atuacao = Serv. Industria'!J155/'[1]SCC x Atuacao = Serv. Industria'!J123-1</f>
        <v>-8.333333333333337E-2</v>
      </c>
      <c r="K155">
        <f>'[1]SCC x Atuacao = Serv. Industria'!K155/'[1]SCC x Atuacao = Serv. Industria'!K123-1</f>
        <v>0.1359999999999999</v>
      </c>
      <c r="L155">
        <f>'[1]SCC x Atuacao = Serv. Industria'!L155/'[1]SCC x Atuacao = Serv. Industria'!L123-1</f>
        <v>5.8492688413948279E-2</v>
      </c>
    </row>
    <row r="156" spans="1:12" x14ac:dyDescent="0.25">
      <c r="A156" s="1" t="s">
        <v>11</v>
      </c>
      <c r="B156">
        <f>'[1]SCC x Atuacao = Serv. Industria'!B156/'[1]SCC x Atuacao = Serv. Industria'!B124-1</f>
        <v>0.13043478260869557</v>
      </c>
      <c r="C156">
        <f>'[1]SCC x Atuacao = Serv. Industria'!C156/'[1]SCC x Atuacao = Serv. Industria'!C124-1</f>
        <v>0.140625</v>
      </c>
      <c r="D156">
        <f>'[1]SCC x Atuacao = Serv. Industria'!D156/'[1]SCC x Atuacao = Serv. Industria'!D124-1</f>
        <v>-3.5087719298245612E-2</v>
      </c>
      <c r="E156">
        <f>'[1]SCC x Atuacao = Serv. Industria'!E156/'[1]SCC x Atuacao = Serv. Industria'!E124-1</f>
        <v>0.875</v>
      </c>
      <c r="F156">
        <f>'[1]SCC x Atuacao = Serv. Industria'!F156/'[1]SCC x Atuacao = Serv. Industria'!F124-1</f>
        <v>0.22222222222222232</v>
      </c>
      <c r="G156">
        <f>'[1]SCC x Atuacao = Serv. Industria'!G156/'[1]SCC x Atuacao = Serv. Industria'!G124-1</f>
        <v>0.12096774193548376</v>
      </c>
      <c r="H156">
        <f>'[1]SCC x Atuacao = Serv. Industria'!H156/'[1]SCC x Atuacao = Serv. Industria'!H124-1</f>
        <v>0</v>
      </c>
      <c r="I156">
        <f>'[1]SCC x Atuacao = Serv. Industria'!I156/'[1]SCC x Atuacao = Serv. Industria'!I124-1</f>
        <v>-0.11111111111111116</v>
      </c>
      <c r="J156">
        <f>'[1]SCC x Atuacao = Serv. Industria'!J156/'[1]SCC x Atuacao = Serv. Industria'!J124-1</f>
        <v>-0.1428571428571429</v>
      </c>
      <c r="K156">
        <f>'[1]SCC x Atuacao = Serv. Industria'!K156/'[1]SCC x Atuacao = Serv. Industria'!K124-1</f>
        <v>0.13114754098360648</v>
      </c>
      <c r="L156">
        <f>'[1]SCC x Atuacao = Serv. Industria'!L156/'[1]SCC x Atuacao = Serv. Industria'!L124-1</f>
        <v>8.0054274084124799E-2</v>
      </c>
    </row>
    <row r="157" spans="1:12" x14ac:dyDescent="0.25">
      <c r="A157" s="1" t="s">
        <v>10</v>
      </c>
      <c r="B157">
        <f>'[1]SCC x Atuacao = Serv. Industria'!B157/'[1]SCC x Atuacao = Serv. Industria'!B125-1</f>
        <v>0.35416666666666674</v>
      </c>
      <c r="C157">
        <f>'[1]SCC x Atuacao = Serv. Industria'!C157/'[1]SCC x Atuacao = Serv. Industria'!C125-1</f>
        <v>0.30188679245283012</v>
      </c>
      <c r="D157">
        <f>'[1]SCC x Atuacao = Serv. Industria'!D157/'[1]SCC x Atuacao = Serv. Industria'!D125-1</f>
        <v>2.4999999999999911E-2</v>
      </c>
      <c r="E157">
        <f>'[1]SCC x Atuacao = Serv. Industria'!E157/'[1]SCC x Atuacao = Serv. Industria'!E125-1</f>
        <v>1.3636363636363638</v>
      </c>
      <c r="F157">
        <f>'[1]SCC x Atuacao = Serv. Industria'!F157/'[1]SCC x Atuacao = Serv. Industria'!F125-1</f>
        <v>0.17460317460317465</v>
      </c>
      <c r="G157">
        <f>'[1]SCC x Atuacao = Serv. Industria'!G157/'[1]SCC x Atuacao = Serv. Industria'!G125-1</f>
        <v>0.17355371900826455</v>
      </c>
      <c r="H157">
        <f>'[1]SCC x Atuacao = Serv. Industria'!H157/'[1]SCC x Atuacao = Serv. Industria'!H125-1</f>
        <v>-8.256880733944949E-2</v>
      </c>
      <c r="I157">
        <f>'[1]SCC x Atuacao = Serv. Industria'!I157/'[1]SCC x Atuacao = Serv. Industria'!I125-1</f>
        <v>0</v>
      </c>
      <c r="J157">
        <f>'[1]SCC x Atuacao = Serv. Industria'!J157/'[1]SCC x Atuacao = Serv. Industria'!J125-1</f>
        <v>0</v>
      </c>
      <c r="K157">
        <f>'[1]SCC x Atuacao = Serv. Industria'!K157/'[1]SCC x Atuacao = Serv. Industria'!K125-1</f>
        <v>5.1282051282051322E-2</v>
      </c>
      <c r="L157">
        <f>'[1]SCC x Atuacao = Serv. Industria'!L157/'[1]SCC x Atuacao = Serv. Industria'!L125-1</f>
        <v>0.10904255319148937</v>
      </c>
    </row>
    <row r="158" spans="1:12" x14ac:dyDescent="0.25">
      <c r="A158" s="1" t="s">
        <v>9</v>
      </c>
      <c r="B158">
        <f>'[1]SCC x Atuacao = Serv. Industria'!B158/'[1]SCC x Atuacao = Serv. Industria'!B126-1</f>
        <v>0.23275862068965525</v>
      </c>
      <c r="C158">
        <f>'[1]SCC x Atuacao = Serv. Industria'!C158/'[1]SCC x Atuacao = Serv. Industria'!C126-1</f>
        <v>0.1272727272727272</v>
      </c>
      <c r="D158">
        <f>'[1]SCC x Atuacao = Serv. Industria'!D158/'[1]SCC x Atuacao = Serv. Industria'!D126-1</f>
        <v>4.6961325966850875E-2</v>
      </c>
      <c r="E158">
        <f>'[1]SCC x Atuacao = Serv. Industria'!E158/'[1]SCC x Atuacao = Serv. Industria'!E126-1</f>
        <v>0.25</v>
      </c>
      <c r="F158">
        <f>'[1]SCC x Atuacao = Serv. Industria'!F158/'[1]SCC x Atuacao = Serv. Industria'!F126-1</f>
        <v>0.10869565217391308</v>
      </c>
      <c r="G158">
        <f>'[1]SCC x Atuacao = Serv. Industria'!G158/'[1]SCC x Atuacao = Serv. Industria'!G126-1</f>
        <v>0.11811023622047245</v>
      </c>
      <c r="H158">
        <f>'[1]SCC x Atuacao = Serv. Industria'!H158/'[1]SCC x Atuacao = Serv. Industria'!H126-1</f>
        <v>2.4999999999999911E-2</v>
      </c>
      <c r="I158">
        <f>'[1]SCC x Atuacao = Serv. Industria'!I158/'[1]SCC x Atuacao = Serv. Industria'!I126-1</f>
        <v>-5.555555555555558E-2</v>
      </c>
      <c r="J158">
        <f>'[1]SCC x Atuacao = Serv. Industria'!J158/'[1]SCC x Atuacao = Serv. Industria'!J126-1</f>
        <v>-0.42105263157894735</v>
      </c>
      <c r="K158">
        <f>'[1]SCC x Atuacao = Serv. Industria'!K158/'[1]SCC x Atuacao = Serv. Industria'!K126-1</f>
        <v>0.28251121076233177</v>
      </c>
      <c r="L158">
        <f>'[1]SCC x Atuacao = Serv. Industria'!L158/'[1]SCC x Atuacao = Serv. Industria'!L126-1</f>
        <v>0.11210453920220087</v>
      </c>
    </row>
    <row r="159" spans="1:12" x14ac:dyDescent="0.25">
      <c r="A159" s="1" t="s">
        <v>8</v>
      </c>
      <c r="B159">
        <f>'[1]SCC x Atuacao = Serv. Industria'!B159/'[1]SCC x Atuacao = Serv. Industria'!B127-1</f>
        <v>2.7522935779816571E-2</v>
      </c>
      <c r="C159">
        <f>'[1]SCC x Atuacao = Serv. Industria'!C159/'[1]SCC x Atuacao = Serv. Industria'!C127-1</f>
        <v>1.6949152542372836E-2</v>
      </c>
      <c r="D159">
        <f>'[1]SCC x Atuacao = Serv. Industria'!D159/'[1]SCC x Atuacao = Serv. Industria'!D127-1</f>
        <v>2.0304568527918843E-2</v>
      </c>
      <c r="E159">
        <f>'[1]SCC x Atuacao = Serv. Industria'!E159/'[1]SCC x Atuacao = Serv. Industria'!E127-1</f>
        <v>0.36363636363636354</v>
      </c>
      <c r="F159">
        <f>'[1]SCC x Atuacao = Serv. Industria'!F159/'[1]SCC x Atuacao = Serv. Industria'!F127-1</f>
        <v>-1.0000000000000009E-2</v>
      </c>
      <c r="G159">
        <f>'[1]SCC x Atuacao = Serv. Industria'!G159/'[1]SCC x Atuacao = Serv. Industria'!G127-1</f>
        <v>0.12211221122112215</v>
      </c>
      <c r="H159">
        <f>'[1]SCC x Atuacao = Serv. Industria'!H159/'[1]SCC x Atuacao = Serv. Industria'!H127-1</f>
        <v>-8.496732026143794E-2</v>
      </c>
      <c r="I159">
        <f>'[1]SCC x Atuacao = Serv. Industria'!I159/'[1]SCC x Atuacao = Serv. Industria'!I127-1</f>
        <v>0.33333333333333326</v>
      </c>
      <c r="J159">
        <f>'[1]SCC x Atuacao = Serv. Industria'!J159/'[1]SCC x Atuacao = Serv. Industria'!J127-1</f>
        <v>-0.17647058823529416</v>
      </c>
      <c r="K159">
        <f>'[1]SCC x Atuacao = Serv. Industria'!K159/'[1]SCC x Atuacao = Serv. Industria'!K127-1</f>
        <v>6.1016949152542299E-2</v>
      </c>
      <c r="L159">
        <f>'[1]SCC x Atuacao = Serv. Industria'!L159/'[1]SCC x Atuacao = Serv. Industria'!L127-1</f>
        <v>4.2488619119878557E-2</v>
      </c>
    </row>
    <row r="160" spans="1:12" x14ac:dyDescent="0.25">
      <c r="A160" s="1" t="s">
        <v>7</v>
      </c>
      <c r="B160">
        <f>'[1]SCC x Atuacao = Serv. Industria'!B160/'[1]SCC x Atuacao = Serv. Industria'!B128-1</f>
        <v>9.0837126459528905E-2</v>
      </c>
      <c r="C160">
        <f>'[1]SCC x Atuacao = Serv. Industria'!C160/'[1]SCC x Atuacao = Serv. Industria'!C128-1</f>
        <v>0.10573678290213717</v>
      </c>
      <c r="D160">
        <f>'[1]SCC x Atuacao = Serv. Industria'!D160/'[1]SCC x Atuacao = Serv. Industria'!D128-1</f>
        <v>-3.2701740886794672E-3</v>
      </c>
      <c r="E160">
        <f>'[1]SCC x Atuacao = Serv. Industria'!E160/'[1]SCC x Atuacao = Serv. Industria'!E128-1</f>
        <v>0.4285714285714286</v>
      </c>
      <c r="F160">
        <f>'[1]SCC x Atuacao = Serv. Industria'!F160/'[1]SCC x Atuacao = Serv. Industria'!F128-1</f>
        <v>5.2030735455543375E-2</v>
      </c>
      <c r="G160">
        <f>'[1]SCC x Atuacao = Serv. Industria'!G160/'[1]SCC x Atuacao = Serv. Industria'!G128-1</f>
        <v>0.11727298232488548</v>
      </c>
      <c r="H160">
        <f>'[1]SCC x Atuacao = Serv. Industria'!H160/'[1]SCC x Atuacao = Serv. Industria'!H128-1</f>
        <v>-1.7044612420334948E-2</v>
      </c>
      <c r="I160">
        <f>'[1]SCC x Atuacao = Serv. Industria'!I160/'[1]SCC x Atuacao = Serv. Industria'!I128-1</f>
        <v>2.7465667915106184E-2</v>
      </c>
      <c r="J160">
        <f>'[1]SCC x Atuacao = Serv. Industria'!J160/'[1]SCC x Atuacao = Serv. Industria'!J128-1</f>
        <v>-1.0000000000000009E-2</v>
      </c>
      <c r="K160">
        <f>'[1]SCC x Atuacao = Serv. Industria'!K160/'[1]SCC x Atuacao = Serv. Industria'!K128-1</f>
        <v>0.13202842538336856</v>
      </c>
      <c r="L160">
        <f>'[1]SCC x Atuacao = Serv. Industria'!L160/'[1]SCC x Atuacao = Serv. Industria'!L128-1</f>
        <v>7.0650182267054884E-2</v>
      </c>
    </row>
    <row r="163" spans="1:12" x14ac:dyDescent="0.25">
      <c r="A163" s="1"/>
      <c r="B163" s="23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>
        <f>'[1]SCC x Atuacao = Serv. Industria'!B165/'[1]SCC x Atuacao = Serv. Industria'!B133-1</f>
        <v>0</v>
      </c>
      <c r="C165">
        <f>'[1]SCC x Atuacao = Serv. Industria'!C165/'[1]SCC x Atuacao = Serv. Industria'!C133-1</f>
        <v>0.23809523809523814</v>
      </c>
      <c r="D165">
        <f>'[1]SCC x Atuacao = Serv. Industria'!D165/'[1]SCC x Atuacao = Serv. Industria'!D133-1</f>
        <v>4.4444444444444509E-2</v>
      </c>
      <c r="E165">
        <f>'[1]SCC x Atuacao = Serv. Industria'!E165/'[1]SCC x Atuacao = Serv. Industria'!E133-1</f>
        <v>1</v>
      </c>
      <c r="F165">
        <f>'[1]SCC x Atuacao = Serv. Industria'!F165/'[1]SCC x Atuacao = Serv. Industria'!F133-1</f>
        <v>0.24</v>
      </c>
      <c r="G165">
        <f>'[1]SCC x Atuacao = Serv. Industria'!G165/'[1]SCC x Atuacao = Serv. Industria'!G133-1</f>
        <v>0.14864864864864868</v>
      </c>
      <c r="H165">
        <f>'[1]SCC x Atuacao = Serv. Industria'!H165/'[1]SCC x Atuacao = Serv. Industria'!H133-1</f>
        <v>0.13157894736842102</v>
      </c>
      <c r="I165">
        <f>'[1]SCC x Atuacao = Serv. Industria'!I165/'[1]SCC x Atuacao = Serv. Industria'!I133-1</f>
        <v>-0.4285714285714286</v>
      </c>
      <c r="J165">
        <f>'[1]SCC x Atuacao = Serv. Industria'!J165/'[1]SCC x Atuacao = Serv. Industria'!J133-1</f>
        <v>-0.1428571428571429</v>
      </c>
      <c r="K165">
        <f>'[1]SCC x Atuacao = Serv. Industria'!K165/'[1]SCC x Atuacao = Serv. Industria'!K133-1</f>
        <v>0</v>
      </c>
      <c r="L165">
        <f>'[1]SCC x Atuacao = Serv. Industria'!L165/'[1]SCC x Atuacao = Serv. Industria'!L133-1</f>
        <v>8.6842105263157832E-2</v>
      </c>
    </row>
    <row r="166" spans="1:12" x14ac:dyDescent="0.25">
      <c r="A166" s="1" t="s">
        <v>33</v>
      </c>
      <c r="B166">
        <f>'[1]SCC x Atuacao = Serv. Industria'!B166/'[1]SCC x Atuacao = Serv. Industria'!B134-1</f>
        <v>-0.33333333333333337</v>
      </c>
      <c r="C166">
        <f>'[1]SCC x Atuacao = Serv. Industria'!C166/'[1]SCC x Atuacao = Serv. Industria'!C134-1</f>
        <v>0</v>
      </c>
      <c r="D166">
        <f>'[1]SCC x Atuacao = Serv. Industria'!D166/'[1]SCC x Atuacao = Serv. Industria'!D134-1</f>
        <v>4.1666666666666741E-2</v>
      </c>
      <c r="E166">
        <f>'[1]SCC x Atuacao = Serv. Industria'!E166/'[1]SCC x Atuacao = Serv. Industria'!E134-1</f>
        <v>0</v>
      </c>
      <c r="F166">
        <f>'[1]SCC x Atuacao = Serv. Industria'!F166/'[1]SCC x Atuacao = Serv. Industria'!F134-1</f>
        <v>-0.16666666666666663</v>
      </c>
      <c r="G166">
        <f>'[1]SCC x Atuacao = Serv. Industria'!G166/'[1]SCC x Atuacao = Serv. Industria'!G134-1</f>
        <v>5.555555555555558E-2</v>
      </c>
      <c r="H166">
        <f>'[1]SCC x Atuacao = Serv. Industria'!H166/'[1]SCC x Atuacao = Serv. Industria'!H134-1</f>
        <v>7.1428571428571397E-2</v>
      </c>
      <c r="I166">
        <f>'[1]SCC x Atuacao = Serv. Industria'!I166/'[1]SCC x Atuacao = Serv. Industria'!I134-1</f>
        <v>-0.5</v>
      </c>
      <c r="J166">
        <f>'[1]SCC x Atuacao = Serv. Industria'!J166/'[1]SCC x Atuacao = Serv. Industria'!J134-1</f>
        <v>0</v>
      </c>
      <c r="K166">
        <f>'[1]SCC x Atuacao = Serv. Industria'!K166/'[1]SCC x Atuacao = Serv. Industria'!K134-1</f>
        <v>0.25</v>
      </c>
      <c r="L166">
        <f>'[1]SCC x Atuacao = Serv. Industria'!L166/'[1]SCC x Atuacao = Serv. Industria'!L134-1</f>
        <v>1.0752688172043001E-2</v>
      </c>
    </row>
    <row r="167" spans="1:12" x14ac:dyDescent="0.25">
      <c r="A167" s="1" t="s">
        <v>32</v>
      </c>
      <c r="B167">
        <f>'[1]SCC x Atuacao = Serv. Industria'!B167/'[1]SCC x Atuacao = Serv. Industria'!B135-1</f>
        <v>-0.16216216216216217</v>
      </c>
      <c r="C167">
        <f>'[1]SCC x Atuacao = Serv. Industria'!C167/'[1]SCC x Atuacao = Serv. Industria'!C135-1</f>
        <v>3.3333333333333437E-2</v>
      </c>
      <c r="D167">
        <f>'[1]SCC x Atuacao = Serv. Industria'!D167/'[1]SCC x Atuacao = Serv. Industria'!D135-1</f>
        <v>-2.777777777777779E-2</v>
      </c>
      <c r="E167">
        <f>'[1]SCC x Atuacao = Serv. Industria'!E167/'[1]SCC x Atuacao = Serv. Industria'!E135-1</f>
        <v>0.60000000000000009</v>
      </c>
      <c r="F167">
        <f>'[1]SCC x Atuacao = Serv. Industria'!F167/'[1]SCC x Atuacao = Serv. Industria'!F135-1</f>
        <v>0.46153846153846145</v>
      </c>
      <c r="G167">
        <f>'[1]SCC x Atuacao = Serv. Industria'!G167/'[1]SCC x Atuacao = Serv. Industria'!G135-1</f>
        <v>4.0000000000000036E-2</v>
      </c>
      <c r="H167">
        <f>'[1]SCC x Atuacao = Serv. Industria'!H167/'[1]SCC x Atuacao = Serv. Industria'!H135-1</f>
        <v>-0.1428571428571429</v>
      </c>
      <c r="I167">
        <f>'[1]SCC x Atuacao = Serv. Industria'!I167/'[1]SCC x Atuacao = Serv. Industria'!I135-1</f>
        <v>-0.33333333333333337</v>
      </c>
      <c r="J167">
        <f>'[1]SCC x Atuacao = Serv. Industria'!J167/'[1]SCC x Atuacao = Serv. Industria'!J135-1</f>
        <v>-0.66666666666666674</v>
      </c>
      <c r="K167">
        <f>'[1]SCC x Atuacao = Serv. Industria'!K167/'[1]SCC x Atuacao = Serv. Industria'!K135-1</f>
        <v>4.3478260869565188E-2</v>
      </c>
      <c r="L167">
        <f>'[1]SCC x Atuacao = Serv. Industria'!L167/'[1]SCC x Atuacao = Serv. Industria'!L135-1</f>
        <v>-2.8653295128939771E-3</v>
      </c>
    </row>
    <row r="168" spans="1:12" x14ac:dyDescent="0.25">
      <c r="A168" s="1" t="s">
        <v>31</v>
      </c>
      <c r="B168" t="e">
        <f>'[1]SCC x Atuacao = Serv. Industria'!B168/'[1]SCC x Atuacao = Serv. Industria'!B136-1</f>
        <v>#DIV/0!</v>
      </c>
      <c r="C168">
        <f>'[1]SCC x Atuacao = Serv. Industria'!C168/'[1]SCC x Atuacao = Serv. Industria'!C136-1</f>
        <v>-0.44444444444444442</v>
      </c>
      <c r="D168">
        <f>'[1]SCC x Atuacao = Serv. Industria'!D168/'[1]SCC x Atuacao = Serv. Industria'!D136-1</f>
        <v>-7.1428571428571397E-2</v>
      </c>
      <c r="E168">
        <f>'[1]SCC x Atuacao = Serv. Industria'!E168/'[1]SCC x Atuacao = Serv. Industria'!E136-1</f>
        <v>0</v>
      </c>
      <c r="F168">
        <f>'[1]SCC x Atuacao = Serv. Industria'!F168/'[1]SCC x Atuacao = Serv. Industria'!F136-1</f>
        <v>0</v>
      </c>
      <c r="G168">
        <f>'[1]SCC x Atuacao = Serv. Industria'!G168/'[1]SCC x Atuacao = Serv. Industria'!G136-1</f>
        <v>-9.0909090909090939E-2</v>
      </c>
      <c r="H168">
        <f>'[1]SCC x Atuacao = Serv. Industria'!H168/'[1]SCC x Atuacao = Serv. Industria'!H136-1</f>
        <v>0.25</v>
      </c>
      <c r="I168">
        <f>'[1]SCC x Atuacao = Serv. Industria'!I168/'[1]SCC x Atuacao = Serv. Industria'!I136-1</f>
        <v>-0.33333333333333337</v>
      </c>
      <c r="J168">
        <f>'[1]SCC x Atuacao = Serv. Industria'!J168/'[1]SCC x Atuacao = Serv. Industria'!J136-1</f>
        <v>0</v>
      </c>
      <c r="K168">
        <f>'[1]SCC x Atuacao = Serv. Industria'!K168/'[1]SCC x Atuacao = Serv. Industria'!K136-1</f>
        <v>-0.15384615384615385</v>
      </c>
      <c r="L168">
        <f>'[1]SCC x Atuacao = Serv. Industria'!L168/'[1]SCC x Atuacao = Serv. Industria'!L136-1</f>
        <v>-6.1728395061728447E-2</v>
      </c>
    </row>
    <row r="169" spans="1:12" x14ac:dyDescent="0.25">
      <c r="A169" s="1" t="s">
        <v>30</v>
      </c>
      <c r="B169">
        <f>'[1]SCC x Atuacao = Serv. Industria'!B169/'[1]SCC x Atuacao = Serv. Industria'!B137-1</f>
        <v>3.9215686274509887E-2</v>
      </c>
      <c r="C169">
        <f>'[1]SCC x Atuacao = Serv. Industria'!C169/'[1]SCC x Atuacao = Serv. Industria'!C137-1</f>
        <v>-0.24561403508771928</v>
      </c>
      <c r="D169">
        <f>'[1]SCC x Atuacao = Serv. Industria'!D169/'[1]SCC x Atuacao = Serv. Industria'!D137-1</f>
        <v>7.0866141732283561E-2</v>
      </c>
      <c r="E169">
        <f>'[1]SCC x Atuacao = Serv. Industria'!E169/'[1]SCC x Atuacao = Serv. Industria'!E137-1</f>
        <v>-0.27272727272727271</v>
      </c>
      <c r="F169">
        <f>'[1]SCC x Atuacao = Serv. Industria'!F169/'[1]SCC x Atuacao = Serv. Industria'!F137-1</f>
        <v>2.6315789473684292E-2</v>
      </c>
      <c r="G169">
        <f>'[1]SCC x Atuacao = Serv. Industria'!G169/'[1]SCC x Atuacao = Serv. Industria'!G137-1</f>
        <v>0.16129032258064524</v>
      </c>
      <c r="H169">
        <f>'[1]SCC x Atuacao = Serv. Industria'!H169/'[1]SCC x Atuacao = Serv. Industria'!H137-1</f>
        <v>3.8961038961038863E-2</v>
      </c>
      <c r="I169">
        <f>'[1]SCC x Atuacao = Serv. Industria'!I169/'[1]SCC x Atuacao = Serv. Industria'!I137-1</f>
        <v>-0.11111111111111116</v>
      </c>
      <c r="J169">
        <f>'[1]SCC x Atuacao = Serv. Industria'!J169/'[1]SCC x Atuacao = Serv. Industria'!J137-1</f>
        <v>0</v>
      </c>
      <c r="K169">
        <f>'[1]SCC x Atuacao = Serv. Industria'!K169/'[1]SCC x Atuacao = Serv. Industria'!K137-1</f>
        <v>0.10924369747899165</v>
      </c>
      <c r="L169">
        <f>'[1]SCC x Atuacao = Serv. Industria'!L169/'[1]SCC x Atuacao = Serv. Industria'!L137-1</f>
        <v>4.8465266558965991E-2</v>
      </c>
    </row>
    <row r="170" spans="1:12" x14ac:dyDescent="0.25">
      <c r="A170" s="1" t="s">
        <v>29</v>
      </c>
      <c r="B170">
        <f>'[1]SCC x Atuacao = Serv. Industria'!B170/'[1]SCC x Atuacao = Serv. Industria'!B138-1</f>
        <v>0.16666666666666674</v>
      </c>
      <c r="C170">
        <f>'[1]SCC x Atuacao = Serv. Industria'!C170/'[1]SCC x Atuacao = Serv. Industria'!C138-1</f>
        <v>0</v>
      </c>
      <c r="D170">
        <f>'[1]SCC x Atuacao = Serv. Industria'!D170/'[1]SCC x Atuacao = Serv. Industria'!D138-1</f>
        <v>2.3809523809523725E-2</v>
      </c>
      <c r="E170" t="e">
        <f>'[1]SCC x Atuacao = Serv. Industria'!E170/'[1]SCC x Atuacao = Serv. Industria'!E138-1</f>
        <v>#DIV/0!</v>
      </c>
      <c r="F170">
        <f>'[1]SCC x Atuacao = Serv. Industria'!F170/'[1]SCC x Atuacao = Serv. Industria'!F138-1</f>
        <v>-0.75</v>
      </c>
      <c r="G170">
        <f>'[1]SCC x Atuacao = Serv. Industria'!G170/'[1]SCC x Atuacao = Serv. Industria'!G138-1</f>
        <v>0</v>
      </c>
      <c r="H170">
        <f>'[1]SCC x Atuacao = Serv. Industria'!H170/'[1]SCC x Atuacao = Serv. Industria'!H138-1</f>
        <v>0</v>
      </c>
      <c r="I170">
        <f>'[1]SCC x Atuacao = Serv. Industria'!I170/'[1]SCC x Atuacao = Serv. Industria'!I138-1</f>
        <v>-1</v>
      </c>
      <c r="J170">
        <f>'[1]SCC x Atuacao = Serv. Industria'!J170/'[1]SCC x Atuacao = Serv. Industria'!J138-1</f>
        <v>0</v>
      </c>
      <c r="K170">
        <f>'[1]SCC x Atuacao = Serv. Industria'!K170/'[1]SCC x Atuacao = Serv. Industria'!K138-1</f>
        <v>5.0000000000000044E-2</v>
      </c>
      <c r="L170">
        <f>'[1]SCC x Atuacao = Serv. Industria'!L170/'[1]SCC x Atuacao = Serv. Industria'!L138-1</f>
        <v>-9.0909090909090384E-3</v>
      </c>
    </row>
    <row r="171" spans="1:12" x14ac:dyDescent="0.25">
      <c r="A171" s="1" t="s">
        <v>28</v>
      </c>
      <c r="B171">
        <f>'[1]SCC x Atuacao = Serv. Industria'!B171/'[1]SCC x Atuacao = Serv. Industria'!B139-1</f>
        <v>0.58823529411764697</v>
      </c>
      <c r="C171">
        <f>'[1]SCC x Atuacao = Serv. Industria'!C171/'[1]SCC x Atuacao = Serv. Industria'!C139-1</f>
        <v>-9.5238095238095233E-2</v>
      </c>
      <c r="D171">
        <f>'[1]SCC x Atuacao = Serv. Industria'!D171/'[1]SCC x Atuacao = Serv. Industria'!D139-1</f>
        <v>1.6393442622950838E-2</v>
      </c>
      <c r="E171">
        <f>'[1]SCC x Atuacao = Serv. Industria'!E171/'[1]SCC x Atuacao = Serv. Industria'!E139-1</f>
        <v>0</v>
      </c>
      <c r="F171">
        <f>'[1]SCC x Atuacao = Serv. Industria'!F171/'[1]SCC x Atuacao = Serv. Industria'!F139-1</f>
        <v>-0.125</v>
      </c>
      <c r="G171">
        <f>'[1]SCC x Atuacao = Serv. Industria'!G171/'[1]SCC x Atuacao = Serv. Industria'!G139-1</f>
        <v>-6.9767441860465129E-2</v>
      </c>
      <c r="H171">
        <f>'[1]SCC x Atuacao = Serv. Industria'!H171/'[1]SCC x Atuacao = Serv. Industria'!H139-1</f>
        <v>-9.5238095238095233E-2</v>
      </c>
      <c r="I171">
        <f>'[1]SCC x Atuacao = Serv. Industria'!I171/'[1]SCC x Atuacao = Serv. Industria'!I139-1</f>
        <v>1</v>
      </c>
      <c r="J171" t="e">
        <f>'[1]SCC x Atuacao = Serv. Industria'!J171/'[1]SCC x Atuacao = Serv. Industria'!J139-1</f>
        <v>#DIV/0!</v>
      </c>
      <c r="K171">
        <f>'[1]SCC x Atuacao = Serv. Industria'!K171/'[1]SCC x Atuacao = Serv. Industria'!K139-1</f>
        <v>0</v>
      </c>
      <c r="L171">
        <f>'[1]SCC x Atuacao = Serv. Industria'!L171/'[1]SCC x Atuacao = Serv. Industria'!L139-1</f>
        <v>1.3157894736842035E-2</v>
      </c>
    </row>
    <row r="172" spans="1:12" x14ac:dyDescent="0.25">
      <c r="A172" s="1" t="s">
        <v>27</v>
      </c>
      <c r="B172">
        <f>'[1]SCC x Atuacao = Serv. Industria'!B172/'[1]SCC x Atuacao = Serv. Industria'!B140-1</f>
        <v>0.1785714285714286</v>
      </c>
      <c r="C172">
        <f>'[1]SCC x Atuacao = Serv. Industria'!C172/'[1]SCC x Atuacao = Serv. Industria'!C140-1</f>
        <v>0.5185185185185186</v>
      </c>
      <c r="D172">
        <f>'[1]SCC x Atuacao = Serv. Industria'!D172/'[1]SCC x Atuacao = Serv. Industria'!D140-1</f>
        <v>4.2016806722689148E-2</v>
      </c>
      <c r="E172">
        <f>'[1]SCC x Atuacao = Serv. Industria'!E172/'[1]SCC x Atuacao = Serv. Industria'!E140-1</f>
        <v>0</v>
      </c>
      <c r="F172">
        <f>'[1]SCC x Atuacao = Serv. Industria'!F172/'[1]SCC x Atuacao = Serv. Industria'!F140-1</f>
        <v>0.20833333333333326</v>
      </c>
      <c r="G172">
        <f>'[1]SCC x Atuacao = Serv. Industria'!G172/'[1]SCC x Atuacao = Serv. Industria'!G140-1</f>
        <v>0.15384615384615374</v>
      </c>
      <c r="H172">
        <f>'[1]SCC x Atuacao = Serv. Industria'!H172/'[1]SCC x Atuacao = Serv. Industria'!H140-1</f>
        <v>2.3809523809523725E-2</v>
      </c>
      <c r="I172">
        <f>'[1]SCC x Atuacao = Serv. Industria'!I172/'[1]SCC x Atuacao = Serv. Industria'!I140-1</f>
        <v>0.16666666666666674</v>
      </c>
      <c r="J172">
        <f>'[1]SCC x Atuacao = Serv. Industria'!J172/'[1]SCC x Atuacao = Serv. Industria'!J140-1</f>
        <v>0</v>
      </c>
      <c r="K172">
        <f>'[1]SCC x Atuacao = Serv. Industria'!K172/'[1]SCC x Atuacao = Serv. Industria'!K140-1</f>
        <v>6.4935064935064846E-2</v>
      </c>
      <c r="L172">
        <f>'[1]SCC x Atuacao = Serv. Industria'!L172/'[1]SCC x Atuacao = Serv. Industria'!L140-1</f>
        <v>0.11735941320293408</v>
      </c>
    </row>
    <row r="173" spans="1:12" x14ac:dyDescent="0.25">
      <c r="A173" s="1" t="s">
        <v>26</v>
      </c>
      <c r="B173">
        <f>'[1]SCC x Atuacao = Serv. Industria'!B173/'[1]SCC x Atuacao = Serv. Industria'!B141-1</f>
        <v>9.0909090909090828E-2</v>
      </c>
      <c r="C173">
        <f>'[1]SCC x Atuacao = Serv. Industria'!C173/'[1]SCC x Atuacao = Serv. Industria'!C141-1</f>
        <v>0.25</v>
      </c>
      <c r="D173">
        <f>'[1]SCC x Atuacao = Serv. Industria'!D173/'[1]SCC x Atuacao = Serv. Industria'!D141-1</f>
        <v>4.6875E-2</v>
      </c>
      <c r="E173">
        <f>'[1]SCC x Atuacao = Serv. Industria'!E173/'[1]SCC x Atuacao = Serv. Industria'!E141-1</f>
        <v>-0.16666666666666663</v>
      </c>
      <c r="F173">
        <f>'[1]SCC x Atuacao = Serv. Industria'!F173/'[1]SCC x Atuacao = Serv. Industria'!F141-1</f>
        <v>0</v>
      </c>
      <c r="G173">
        <f>'[1]SCC x Atuacao = Serv. Industria'!G173/'[1]SCC x Atuacao = Serv. Industria'!G141-1</f>
        <v>-8.9285714285714302E-2</v>
      </c>
      <c r="H173">
        <f>'[1]SCC x Atuacao = Serv. Industria'!H173/'[1]SCC x Atuacao = Serv. Industria'!H141-1</f>
        <v>3.8461538461538547E-2</v>
      </c>
      <c r="I173">
        <f>'[1]SCC x Atuacao = Serv. Industria'!I173/'[1]SCC x Atuacao = Serv. Industria'!I141-1</f>
        <v>0.25</v>
      </c>
      <c r="J173">
        <f>'[1]SCC x Atuacao = Serv. Industria'!J173/'[1]SCC x Atuacao = Serv. Industria'!J141-1</f>
        <v>-0.25</v>
      </c>
      <c r="K173">
        <f>'[1]SCC x Atuacao = Serv. Industria'!K173/'[1]SCC x Atuacao = Serv. Industria'!K141-1</f>
        <v>0.15254237288135597</v>
      </c>
      <c r="L173">
        <f>'[1]SCC x Atuacao = Serv. Industria'!L173/'[1]SCC x Atuacao = Serv. Industria'!L141-1</f>
        <v>5.0167224080267525E-2</v>
      </c>
    </row>
    <row r="174" spans="1:12" x14ac:dyDescent="0.25">
      <c r="A174" s="1" t="s">
        <v>25</v>
      </c>
      <c r="B174">
        <f>'[1]SCC x Atuacao = Serv. Industria'!B174/'[1]SCC x Atuacao = Serv. Industria'!B142-1</f>
        <v>0.11811023622047245</v>
      </c>
      <c r="C174">
        <f>'[1]SCC x Atuacao = Serv. Industria'!C174/'[1]SCC x Atuacao = Serv. Industria'!C142-1</f>
        <v>4.861111111111116E-2</v>
      </c>
      <c r="D174">
        <f>'[1]SCC x Atuacao = Serv. Industria'!D174/'[1]SCC x Atuacao = Serv. Industria'!D142-1</f>
        <v>-1.3422818791946289E-2</v>
      </c>
      <c r="E174">
        <f>'[1]SCC x Atuacao = Serv. Industria'!E174/'[1]SCC x Atuacao = Serv. Industria'!E142-1</f>
        <v>-9.5238095238095233E-2</v>
      </c>
      <c r="F174">
        <f>'[1]SCC x Atuacao = Serv. Industria'!F174/'[1]SCC x Atuacao = Serv. Industria'!F142-1</f>
        <v>0.1166666666666667</v>
      </c>
      <c r="G174">
        <f>'[1]SCC x Atuacao = Serv. Industria'!G174/'[1]SCC x Atuacao = Serv. Industria'!G142-1</f>
        <v>0.14215686274509798</v>
      </c>
      <c r="H174">
        <f>'[1]SCC x Atuacao = Serv. Industria'!H174/'[1]SCC x Atuacao = Serv. Industria'!H142-1</f>
        <v>-9.7014925373134275E-2</v>
      </c>
      <c r="I174">
        <f>'[1]SCC x Atuacao = Serv. Industria'!I174/'[1]SCC x Atuacao = Serv. Industria'!I142-1</f>
        <v>7.1428571428571397E-2</v>
      </c>
      <c r="J174">
        <f>'[1]SCC x Atuacao = Serv. Industria'!J174/'[1]SCC x Atuacao = Serv. Industria'!J142-1</f>
        <v>0</v>
      </c>
      <c r="K174">
        <f>'[1]SCC x Atuacao = Serv. Industria'!K174/'[1]SCC x Atuacao = Serv. Industria'!K142-1</f>
        <v>0.11616161616161613</v>
      </c>
      <c r="L174">
        <f>'[1]SCC x Atuacao = Serv. Industria'!L174/'[1]SCC x Atuacao = Serv. Industria'!L142-1</f>
        <v>5.2459016393442637E-2</v>
      </c>
    </row>
    <row r="175" spans="1:12" x14ac:dyDescent="0.25">
      <c r="A175" s="1" t="s">
        <v>24</v>
      </c>
      <c r="B175">
        <f>'[1]SCC x Atuacao = Serv. Industria'!B175/'[1]SCC x Atuacao = Serv. Industria'!B143-1</f>
        <v>3.5714285714285809E-2</v>
      </c>
      <c r="C175">
        <f>'[1]SCC x Atuacao = Serv. Industria'!C175/'[1]SCC x Atuacao = Serv. Industria'!C143-1</f>
        <v>0.36065573770491799</v>
      </c>
      <c r="D175">
        <f>'[1]SCC x Atuacao = Serv. Industria'!D175/'[1]SCC x Atuacao = Serv. Industria'!D143-1</f>
        <v>-3.6363636363636376E-2</v>
      </c>
      <c r="E175">
        <f>'[1]SCC x Atuacao = Serv. Industria'!E175/'[1]SCC x Atuacao = Serv. Industria'!E143-1</f>
        <v>0.89999999999999991</v>
      </c>
      <c r="F175">
        <f>'[1]SCC x Atuacao = Serv. Industria'!F175/'[1]SCC x Atuacao = Serv. Industria'!F143-1</f>
        <v>8.8235294117646967E-2</v>
      </c>
      <c r="G175">
        <f>'[1]SCC x Atuacao = Serv. Industria'!G175/'[1]SCC x Atuacao = Serv. Industria'!G143-1</f>
        <v>0.11111111111111116</v>
      </c>
      <c r="H175">
        <f>'[1]SCC x Atuacao = Serv. Industria'!H175/'[1]SCC x Atuacao = Serv. Industria'!H143-1</f>
        <v>0.140625</v>
      </c>
      <c r="I175">
        <f>'[1]SCC x Atuacao = Serv. Industria'!I175/'[1]SCC x Atuacao = Serv. Industria'!I143-1</f>
        <v>0.28571428571428581</v>
      </c>
      <c r="J175">
        <f>'[1]SCC x Atuacao = Serv. Industria'!J175/'[1]SCC x Atuacao = Serv. Industria'!J143-1</f>
        <v>-0.5</v>
      </c>
      <c r="K175">
        <f>'[1]SCC x Atuacao = Serv. Industria'!K175/'[1]SCC x Atuacao = Serv. Industria'!K143-1</f>
        <v>0.19444444444444442</v>
      </c>
      <c r="L175">
        <f>'[1]SCC x Atuacao = Serv. Industria'!L175/'[1]SCC x Atuacao = Serv. Industria'!L143-1</f>
        <v>0.12943262411347511</v>
      </c>
    </row>
    <row r="176" spans="1:12" x14ac:dyDescent="0.25">
      <c r="A176" s="1" t="s">
        <v>23</v>
      </c>
      <c r="B176">
        <f>'[1]SCC x Atuacao = Serv. Industria'!B176/'[1]SCC x Atuacao = Serv. Industria'!B144-1</f>
        <v>0.19047619047619047</v>
      </c>
      <c r="C176">
        <f>'[1]SCC x Atuacao = Serv. Industria'!C176/'[1]SCC x Atuacao = Serv. Industria'!C144-1</f>
        <v>-3.703703703703709E-2</v>
      </c>
      <c r="D176">
        <f>'[1]SCC x Atuacao = Serv. Industria'!D176/'[1]SCC x Atuacao = Serv. Industria'!D144-1</f>
        <v>4.5454545454545414E-2</v>
      </c>
      <c r="E176">
        <f>'[1]SCC x Atuacao = Serv. Industria'!E176/'[1]SCC x Atuacao = Serv. Industria'!E144-1</f>
        <v>0</v>
      </c>
      <c r="F176">
        <f>'[1]SCC x Atuacao = Serv. Industria'!F176/'[1]SCC x Atuacao = Serv. Industria'!F144-1</f>
        <v>0.16666666666666674</v>
      </c>
      <c r="G176">
        <f>'[1]SCC x Atuacao = Serv. Industria'!G176/'[1]SCC x Atuacao = Serv. Industria'!G144-1</f>
        <v>2.2988505747126409E-2</v>
      </c>
      <c r="H176">
        <f>'[1]SCC x Atuacao = Serv. Industria'!H176/'[1]SCC x Atuacao = Serv. Industria'!H144-1</f>
        <v>-0.12121212121212122</v>
      </c>
      <c r="I176">
        <f>'[1]SCC x Atuacao = Serv. Industria'!I176/'[1]SCC x Atuacao = Serv. Industria'!I144-1</f>
        <v>-0.38461538461538458</v>
      </c>
      <c r="J176">
        <f>'[1]SCC x Atuacao = Serv. Industria'!J176/'[1]SCC x Atuacao = Serv. Industria'!J144-1</f>
        <v>-0.5</v>
      </c>
      <c r="K176">
        <f>'[1]SCC x Atuacao = Serv. Industria'!K176/'[1]SCC x Atuacao = Serv. Industria'!K144-1</f>
        <v>8.163265306122458E-2</v>
      </c>
      <c r="L176">
        <f>'[1]SCC x Atuacao = Serv. Industria'!L176/'[1]SCC x Atuacao = Serv. Industria'!L144-1</f>
        <v>1.4000000000000012E-2</v>
      </c>
    </row>
    <row r="177" spans="1:12" x14ac:dyDescent="0.25">
      <c r="A177" s="1" t="s">
        <v>22</v>
      </c>
      <c r="B177">
        <f>'[1]SCC x Atuacao = Serv. Industria'!B177/'[1]SCC x Atuacao = Serv. Industria'!B145-1</f>
        <v>0.21176470588235285</v>
      </c>
      <c r="C177">
        <f>'[1]SCC x Atuacao = Serv. Industria'!C177/'[1]SCC x Atuacao = Serv. Industria'!C145-1</f>
        <v>6.1452513966480549E-2</v>
      </c>
      <c r="D177">
        <f>'[1]SCC x Atuacao = Serv. Industria'!D177/'[1]SCC x Atuacao = Serv. Industria'!D145-1</f>
        <v>2.6548672566371723E-2</v>
      </c>
      <c r="E177">
        <f>'[1]SCC x Atuacao = Serv. Industria'!E177/'[1]SCC x Atuacao = Serv. Industria'!E145-1</f>
        <v>-3.3333333333333326E-2</v>
      </c>
      <c r="F177">
        <f>'[1]SCC x Atuacao = Serv. Industria'!F177/'[1]SCC x Atuacao = Serv. Industria'!F145-1</f>
        <v>7.575757575757569E-2</v>
      </c>
      <c r="G177">
        <f>'[1]SCC x Atuacao = Serv. Industria'!G177/'[1]SCC x Atuacao = Serv. Industria'!G145-1</f>
        <v>0.17085427135678399</v>
      </c>
      <c r="H177">
        <f>'[1]SCC x Atuacao = Serv. Industria'!H177/'[1]SCC x Atuacao = Serv. Industria'!H145-1</f>
        <v>-1.2345679012345734E-2</v>
      </c>
      <c r="I177">
        <f>'[1]SCC x Atuacao = Serv. Industria'!I177/'[1]SCC x Atuacao = Serv. Industria'!I145-1</f>
        <v>0.10714285714285721</v>
      </c>
      <c r="J177">
        <f>'[1]SCC x Atuacao = Serv. Industria'!J177/'[1]SCC x Atuacao = Serv. Industria'!J145-1</f>
        <v>-0.26666666666666672</v>
      </c>
      <c r="K177">
        <f>'[1]SCC x Atuacao = Serv. Industria'!K177/'[1]SCC x Atuacao = Serv. Industria'!K145-1</f>
        <v>7.1428571428571397E-2</v>
      </c>
      <c r="L177">
        <f>'[1]SCC x Atuacao = Serv. Industria'!L177/'[1]SCC x Atuacao = Serv. Industria'!L145-1</f>
        <v>7.0859872611464869E-2</v>
      </c>
    </row>
    <row r="178" spans="1:12" x14ac:dyDescent="0.25">
      <c r="A178" s="1" t="s">
        <v>21</v>
      </c>
      <c r="B178">
        <f>'[1]SCC x Atuacao = Serv. Industria'!B178/'[1]SCC x Atuacao = Serv. Industria'!B146-1</f>
        <v>7.4074074074074181E-2</v>
      </c>
      <c r="C178">
        <f>'[1]SCC x Atuacao = Serv. Industria'!C178/'[1]SCC x Atuacao = Serv. Industria'!C146-1</f>
        <v>0.35714285714285721</v>
      </c>
      <c r="D178">
        <f>'[1]SCC x Atuacao = Serv. Industria'!D178/'[1]SCC x Atuacao = Serv. Industria'!D146-1</f>
        <v>9.0909090909090828E-2</v>
      </c>
      <c r="E178">
        <f>'[1]SCC x Atuacao = Serv. Industria'!E178/'[1]SCC x Atuacao = Serv. Industria'!E146-1</f>
        <v>0.27272727272727271</v>
      </c>
      <c r="F178">
        <f>'[1]SCC x Atuacao = Serv. Industria'!F178/'[1]SCC x Atuacao = Serv. Industria'!F146-1</f>
        <v>7.1428571428571397E-2</v>
      </c>
      <c r="G178">
        <f>'[1]SCC x Atuacao = Serv. Industria'!G178/'[1]SCC x Atuacao = Serv. Industria'!G146-1</f>
        <v>0.1964285714285714</v>
      </c>
      <c r="H178">
        <f>'[1]SCC x Atuacao = Serv. Industria'!H178/'[1]SCC x Atuacao = Serv. Industria'!H146-1</f>
        <v>5.2631578947368363E-2</v>
      </c>
      <c r="I178">
        <f>'[1]SCC x Atuacao = Serv. Industria'!I178/'[1]SCC x Atuacao = Serv. Industria'!I146-1</f>
        <v>0</v>
      </c>
      <c r="J178">
        <f>'[1]SCC x Atuacao = Serv. Industria'!J178/'[1]SCC x Atuacao = Serv. Industria'!J146-1</f>
        <v>0</v>
      </c>
      <c r="K178">
        <f>'[1]SCC x Atuacao = Serv. Industria'!K178/'[1]SCC x Atuacao = Serv. Industria'!K146-1</f>
        <v>0.25</v>
      </c>
      <c r="L178">
        <f>'[1]SCC x Atuacao = Serv. Industria'!L178/'[1]SCC x Atuacao = Serv. Industria'!L146-1</f>
        <v>0.16319444444444442</v>
      </c>
    </row>
    <row r="179" spans="1:12" x14ac:dyDescent="0.25">
      <c r="A179" s="1" t="s">
        <v>20</v>
      </c>
      <c r="B179">
        <f>'[1]SCC x Atuacao = Serv. Industria'!B179/'[1]SCC x Atuacao = Serv. Industria'!B147-1</f>
        <v>2.857142857142847E-2</v>
      </c>
      <c r="C179">
        <f>'[1]SCC x Atuacao = Serv. Industria'!C179/'[1]SCC x Atuacao = Serv. Industria'!C147-1</f>
        <v>8.1081081081081141E-2</v>
      </c>
      <c r="D179">
        <f>'[1]SCC x Atuacao = Serv. Industria'!D179/'[1]SCC x Atuacao = Serv. Industria'!D147-1</f>
        <v>-1.4285714285714235E-2</v>
      </c>
      <c r="E179">
        <f>'[1]SCC x Atuacao = Serv. Industria'!E179/'[1]SCC x Atuacao = Serv. Industria'!E147-1</f>
        <v>1.4</v>
      </c>
      <c r="F179">
        <f>'[1]SCC x Atuacao = Serv. Industria'!F179/'[1]SCC x Atuacao = Serv. Industria'!F147-1</f>
        <v>0</v>
      </c>
      <c r="G179">
        <f>'[1]SCC x Atuacao = Serv. Industria'!G179/'[1]SCC x Atuacao = Serv. Industria'!G147-1</f>
        <v>9.8901098901098994E-2</v>
      </c>
      <c r="H179">
        <f>'[1]SCC x Atuacao = Serv. Industria'!H179/'[1]SCC x Atuacao = Serv. Industria'!H147-1</f>
        <v>-0.13953488372093026</v>
      </c>
      <c r="I179" t="e">
        <f>'[1]SCC x Atuacao = Serv. Industria'!I179/'[1]SCC x Atuacao = Serv. Industria'!I147-1</f>
        <v>#DIV/0!</v>
      </c>
      <c r="J179">
        <f>'[1]SCC x Atuacao = Serv. Industria'!J179/'[1]SCC x Atuacao = Serv. Industria'!J147-1</f>
        <v>0</v>
      </c>
      <c r="K179">
        <f>'[1]SCC x Atuacao = Serv. Industria'!K179/'[1]SCC x Atuacao = Serv. Industria'!K147-1</f>
        <v>0.17910447761194037</v>
      </c>
      <c r="L179">
        <f>'[1]SCC x Atuacao = Serv. Industria'!L179/'[1]SCC x Atuacao = Serv. Industria'!L147-1</f>
        <v>6.7024128686327122E-2</v>
      </c>
    </row>
    <row r="180" spans="1:12" x14ac:dyDescent="0.25">
      <c r="A180" s="1" t="s">
        <v>19</v>
      </c>
      <c r="B180">
        <f>'[1]SCC x Atuacao = Serv. Industria'!B180/'[1]SCC x Atuacao = Serv. Industria'!B148-1</f>
        <v>-1.0695187165775444E-2</v>
      </c>
      <c r="C180">
        <f>'[1]SCC x Atuacao = Serv. Industria'!C180/'[1]SCC x Atuacao = Serv. Industria'!C148-1</f>
        <v>3.1847133757961776E-2</v>
      </c>
      <c r="D180">
        <f>'[1]SCC x Atuacao = Serv. Industria'!D180/'[1]SCC x Atuacao = Serv. Industria'!D148-1</f>
        <v>-5.8997050147492347E-3</v>
      </c>
      <c r="E180">
        <f>'[1]SCC x Atuacao = Serv. Industria'!E180/'[1]SCC x Atuacao = Serv. Industria'!E148-1</f>
        <v>0.17777777777777781</v>
      </c>
      <c r="F180">
        <f>'[1]SCC x Atuacao = Serv. Industria'!F180/'[1]SCC x Atuacao = Serv. Industria'!F148-1</f>
        <v>2.3529411764705799E-2</v>
      </c>
      <c r="G180">
        <f>'[1]SCC x Atuacao = Serv. Industria'!G180/'[1]SCC x Atuacao = Serv. Industria'!G148-1</f>
        <v>7.7127659574468099E-2</v>
      </c>
      <c r="H180">
        <f>'[1]SCC x Atuacao = Serv. Industria'!H180/'[1]SCC x Atuacao = Serv. Industria'!H148-1</f>
        <v>3.6269430051813378E-2</v>
      </c>
      <c r="I180">
        <f>'[1]SCC x Atuacao = Serv. Industria'!I180/'[1]SCC x Atuacao = Serv. Industria'!I148-1</f>
        <v>-7.4999999999999956E-2</v>
      </c>
      <c r="J180">
        <f>'[1]SCC x Atuacao = Serv. Industria'!J180/'[1]SCC x Atuacao = Serv. Industria'!J148-1</f>
        <v>-0.10526315789473684</v>
      </c>
      <c r="K180">
        <f>'[1]SCC x Atuacao = Serv. Industria'!K180/'[1]SCC x Atuacao = Serv. Industria'!K148-1</f>
        <v>0.15921787709497215</v>
      </c>
      <c r="L180">
        <f>'[1]SCC x Atuacao = Serv. Industria'!L180/'[1]SCC x Atuacao = Serv. Industria'!L148-1</f>
        <v>5.3169734151329306E-2</v>
      </c>
    </row>
    <row r="181" spans="1:12" x14ac:dyDescent="0.25">
      <c r="A181" s="1" t="s">
        <v>18</v>
      </c>
      <c r="B181">
        <f>'[1]SCC x Atuacao = Serv. Industria'!B181/'[1]SCC x Atuacao = Serv. Industria'!B149-1</f>
        <v>-1.2618296529968487E-2</v>
      </c>
      <c r="C181">
        <f>'[1]SCC x Atuacao = Serv. Industria'!C181/'[1]SCC x Atuacao = Serv. Industria'!C149-1</f>
        <v>6.1440677966101642E-2</v>
      </c>
      <c r="D181">
        <f>'[1]SCC x Atuacao = Serv. Industria'!D181/'[1]SCC x Atuacao = Serv. Industria'!D149-1</f>
        <v>-5.1597051597051635E-2</v>
      </c>
      <c r="E181">
        <f>'[1]SCC x Atuacao = Serv. Industria'!E181/'[1]SCC x Atuacao = Serv. Industria'!E149-1</f>
        <v>0.20779220779220786</v>
      </c>
      <c r="F181">
        <f>'[1]SCC x Atuacao = Serv. Industria'!F181/'[1]SCC x Atuacao = Serv. Industria'!F149-1</f>
        <v>2.4498886414253906E-2</v>
      </c>
      <c r="G181">
        <f>'[1]SCC x Atuacao = Serv. Industria'!G181/'[1]SCC x Atuacao = Serv. Industria'!G149-1</f>
        <v>9.9636363636363745E-2</v>
      </c>
      <c r="H181">
        <f>'[1]SCC x Atuacao = Serv. Industria'!H181/'[1]SCC x Atuacao = Serv. Industria'!H149-1</f>
        <v>-6.0022650056625104E-2</v>
      </c>
      <c r="I181">
        <f>'[1]SCC x Atuacao = Serv. Industria'!I181/'[1]SCC x Atuacao = Serv. Industria'!I149-1</f>
        <v>-2.8169014084507005E-2</v>
      </c>
      <c r="J181">
        <f>'[1]SCC x Atuacao = Serv. Industria'!J181/'[1]SCC x Atuacao = Serv. Industria'!J149-1</f>
        <v>-2.777777777777779E-2</v>
      </c>
      <c r="K181">
        <f>'[1]SCC x Atuacao = Serv. Industria'!K181/'[1]SCC x Atuacao = Serv. Industria'!K149-1</f>
        <v>0.12918660287081329</v>
      </c>
      <c r="L181">
        <f>'[1]SCC x Atuacao = Serv. Industria'!L181/'[1]SCC x Atuacao = Serv. Industria'!L149-1</f>
        <v>2.8407224958949095E-2</v>
      </c>
    </row>
    <row r="182" spans="1:12" x14ac:dyDescent="0.25">
      <c r="A182" s="1" t="s">
        <v>17</v>
      </c>
      <c r="B182">
        <f>'[1]SCC x Atuacao = Serv. Industria'!B182/'[1]SCC x Atuacao = Serv. Industria'!B150-1</f>
        <v>8.1395348837209225E-2</v>
      </c>
      <c r="C182">
        <f>'[1]SCC x Atuacao = Serv. Industria'!C182/'[1]SCC x Atuacao = Serv. Industria'!C150-1</f>
        <v>7.1428571428571397E-2</v>
      </c>
      <c r="D182">
        <f>'[1]SCC x Atuacao = Serv. Industria'!D182/'[1]SCC x Atuacao = Serv. Industria'!D150-1</f>
        <v>-4.2056074766355089E-2</v>
      </c>
      <c r="E182">
        <f>'[1]SCC x Atuacao = Serv. Industria'!E182/'[1]SCC x Atuacao = Serv. Industria'!E150-1</f>
        <v>0.60000000000000009</v>
      </c>
      <c r="F182">
        <f>'[1]SCC x Atuacao = Serv. Industria'!F182/'[1]SCC x Atuacao = Serv. Industria'!F150-1</f>
        <v>9.7222222222222321E-2</v>
      </c>
      <c r="G182">
        <f>'[1]SCC x Atuacao = Serv. Industria'!G182/'[1]SCC x Atuacao = Serv. Industria'!G150-1</f>
        <v>0.13306451612903225</v>
      </c>
      <c r="H182">
        <f>'[1]SCC x Atuacao = Serv. Industria'!H182/'[1]SCC x Atuacao = Serv. Industria'!H150-1</f>
        <v>-3.0303030303030276E-2</v>
      </c>
      <c r="I182">
        <f>'[1]SCC x Atuacao = Serv. Industria'!I182/'[1]SCC x Atuacao = Serv. Industria'!I150-1</f>
        <v>0</v>
      </c>
      <c r="J182">
        <f>'[1]SCC x Atuacao = Serv. Industria'!J182/'[1]SCC x Atuacao = Serv. Industria'!J150-1</f>
        <v>-0.125</v>
      </c>
      <c r="K182">
        <f>'[1]SCC x Atuacao = Serv. Industria'!K182/'[1]SCC x Atuacao = Serv. Industria'!K150-1</f>
        <v>8.2802547770700619E-2</v>
      </c>
      <c r="L182">
        <f>'[1]SCC x Atuacao = Serv. Industria'!L182/'[1]SCC x Atuacao = Serv. Industria'!L150-1</f>
        <v>5.6324110671936767E-2</v>
      </c>
    </row>
    <row r="183" spans="1:12" x14ac:dyDescent="0.25">
      <c r="A183" s="1" t="s">
        <v>16</v>
      </c>
      <c r="B183">
        <f>'[1]SCC x Atuacao = Serv. Industria'!B183/'[1]SCC x Atuacao = Serv. Industria'!B151-1</f>
        <v>8.5317460317460236E-2</v>
      </c>
      <c r="C183">
        <f>'[1]SCC x Atuacao = Serv. Industria'!C183/'[1]SCC x Atuacao = Serv. Industria'!C151-1</f>
        <v>4.2580645161290231E-2</v>
      </c>
      <c r="D183">
        <f>'[1]SCC x Atuacao = Serv. Industria'!D183/'[1]SCC x Atuacao = Serv. Industria'!D151-1</f>
        <v>8.113590263691739E-3</v>
      </c>
      <c r="E183">
        <f>'[1]SCC x Atuacao = Serv. Industria'!E183/'[1]SCC x Atuacao = Serv. Industria'!E151-1</f>
        <v>0.22988505747126431</v>
      </c>
      <c r="F183">
        <f>'[1]SCC x Atuacao = Serv. Industria'!F183/'[1]SCC x Atuacao = Serv. Industria'!F151-1</f>
        <v>5.3995680345572339E-2</v>
      </c>
      <c r="G183">
        <f>'[1]SCC x Atuacao = Serv. Industria'!G183/'[1]SCC x Atuacao = Serv. Industria'!G151-1</f>
        <v>6.4880112834978743E-2</v>
      </c>
      <c r="H183">
        <f>'[1]SCC x Atuacao = Serv. Industria'!H183/'[1]SCC x Atuacao = Serv. Industria'!H151-1</f>
        <v>-5.175292153589317E-2</v>
      </c>
      <c r="I183">
        <f>'[1]SCC x Atuacao = Serv. Industria'!I183/'[1]SCC x Atuacao = Serv. Industria'!I151-1</f>
        <v>0.11594202898550732</v>
      </c>
      <c r="J183">
        <f>'[1]SCC x Atuacao = Serv. Industria'!J183/'[1]SCC x Atuacao = Serv. Industria'!J151-1</f>
        <v>2.4390243902439046E-2</v>
      </c>
      <c r="K183">
        <f>'[1]SCC x Atuacao = Serv. Industria'!K183/'[1]SCC x Atuacao = Serv. Industria'!K151-1</f>
        <v>5.3108808290155407E-2</v>
      </c>
      <c r="L183">
        <f>'[1]SCC x Atuacao = Serv. Industria'!L183/'[1]SCC x Atuacao = Serv. Industria'!L151-1</f>
        <v>4.2002100105005269E-2</v>
      </c>
    </row>
    <row r="184" spans="1:12" x14ac:dyDescent="0.25">
      <c r="A184" s="1" t="s">
        <v>15</v>
      </c>
      <c r="B184">
        <f>'[1]SCC x Atuacao = Serv. Industria'!B184/'[1]SCC x Atuacao = Serv. Industria'!B152-1</f>
        <v>5.513784461152893E-2</v>
      </c>
      <c r="C184">
        <f>'[1]SCC x Atuacao = Serv. Industria'!C184/'[1]SCC x Atuacao = Serv. Industria'!C152-1</f>
        <v>5.7817589576547146E-2</v>
      </c>
      <c r="D184">
        <f>'[1]SCC x Atuacao = Serv. Industria'!D184/'[1]SCC x Atuacao = Serv. Industria'!D152-1</f>
        <v>-2.1459227467811148E-2</v>
      </c>
      <c r="E184">
        <f>'[1]SCC x Atuacao = Serv. Industria'!E184/'[1]SCC x Atuacao = Serv. Industria'!E152-1</f>
        <v>0.19230769230769229</v>
      </c>
      <c r="F184">
        <f>'[1]SCC x Atuacao = Serv. Industria'!F184/'[1]SCC x Atuacao = Serv. Industria'!F152-1</f>
        <v>2.0163487738419583E-2</v>
      </c>
      <c r="G184">
        <f>'[1]SCC x Atuacao = Serv. Industria'!G184/'[1]SCC x Atuacao = Serv. Industria'!G152-1</f>
        <v>9.8259705488621174E-2</v>
      </c>
      <c r="H184">
        <f>'[1]SCC x Atuacao = Serv. Industria'!H184/'[1]SCC x Atuacao = Serv. Industria'!H152-1</f>
        <v>-2.6446280991735516E-2</v>
      </c>
      <c r="I184">
        <f>'[1]SCC x Atuacao = Serv. Industria'!I184/'[1]SCC x Atuacao = Serv. Industria'!I152-1</f>
        <v>4.4943820224719211E-2</v>
      </c>
      <c r="J184">
        <f>'[1]SCC x Atuacao = Serv. Industria'!J184/'[1]SCC x Atuacao = Serv. Industria'!J152-1</f>
        <v>-7.8651685393258397E-2</v>
      </c>
      <c r="K184">
        <f>'[1]SCC x Atuacao = Serv. Industria'!K184/'[1]SCC x Atuacao = Serv. Industria'!K152-1</f>
        <v>4.0087010565568626E-2</v>
      </c>
      <c r="L184">
        <f>'[1]SCC x Atuacao = Serv. Industria'!L184/'[1]SCC x Atuacao = Serv. Industria'!L152-1</f>
        <v>4.0095855982231532E-2</v>
      </c>
    </row>
    <row r="185" spans="1:12" x14ac:dyDescent="0.25">
      <c r="A185" s="1" t="s">
        <v>14</v>
      </c>
      <c r="B185">
        <f>'[1]SCC x Atuacao = Serv. Industria'!B185/'[1]SCC x Atuacao = Serv. Industria'!B153-1</f>
        <v>9.6774193548387011E-2</v>
      </c>
      <c r="C185">
        <f>'[1]SCC x Atuacao = Serv. Industria'!C185/'[1]SCC x Atuacao = Serv. Industria'!C153-1</f>
        <v>-6.5359477124182774E-3</v>
      </c>
      <c r="D185">
        <f>'[1]SCC x Atuacao = Serv. Industria'!D185/'[1]SCC x Atuacao = Serv. Industria'!D153-1</f>
        <v>-2.2058823529411797E-2</v>
      </c>
      <c r="E185">
        <f>'[1]SCC x Atuacao = Serv. Industria'!E185/'[1]SCC x Atuacao = Serv. Industria'!E153-1</f>
        <v>0.19999999999999996</v>
      </c>
      <c r="F185">
        <f>'[1]SCC x Atuacao = Serv. Industria'!F185/'[1]SCC x Atuacao = Serv. Industria'!F153-1</f>
        <v>2.1857923497267784E-2</v>
      </c>
      <c r="G185">
        <f>'[1]SCC x Atuacao = Serv. Industria'!G185/'[1]SCC x Atuacao = Serv. Industria'!G153-1</f>
        <v>7.593582887700534E-2</v>
      </c>
      <c r="H185">
        <f>'[1]SCC x Atuacao = Serv. Industria'!H185/'[1]SCC x Atuacao = Serv. Industria'!H153-1</f>
        <v>-4.2201834862385268E-2</v>
      </c>
      <c r="I185">
        <f>'[1]SCC x Atuacao = Serv. Industria'!I185/'[1]SCC x Atuacao = Serv. Industria'!I153-1</f>
        <v>2.8169014084507005E-2</v>
      </c>
      <c r="J185">
        <f>'[1]SCC x Atuacao = Serv. Industria'!J185/'[1]SCC x Atuacao = Serv. Industria'!J153-1</f>
        <v>-4.5454545454545414E-2</v>
      </c>
      <c r="K185">
        <f>'[1]SCC x Atuacao = Serv. Industria'!K185/'[1]SCC x Atuacao = Serv. Industria'!K153-1</f>
        <v>0.11166666666666658</v>
      </c>
      <c r="L185">
        <f>'[1]SCC x Atuacao = Serv. Industria'!L185/'[1]SCC x Atuacao = Serv. Industria'!L153-1</f>
        <v>3.7376237623762298E-2</v>
      </c>
    </row>
    <row r="186" spans="1:12" x14ac:dyDescent="0.25">
      <c r="A186" s="1" t="s">
        <v>13</v>
      </c>
      <c r="B186">
        <f>'[1]SCC x Atuacao = Serv. Industria'!B186/'[1]SCC x Atuacao = Serv. Industria'!B154-1</f>
        <v>-3.8022813688213253E-3</v>
      </c>
      <c r="C186">
        <f>'[1]SCC x Atuacao = Serv. Industria'!C186/'[1]SCC x Atuacao = Serv. Industria'!C154-1</f>
        <v>-1.552795031055898E-2</v>
      </c>
      <c r="D186">
        <f>'[1]SCC x Atuacao = Serv. Industria'!D186/'[1]SCC x Atuacao = Serv. Industria'!D154-1</f>
        <v>-5.4726368159203953E-2</v>
      </c>
      <c r="E186">
        <f>'[1]SCC x Atuacao = Serv. Industria'!E186/'[1]SCC x Atuacao = Serv. Industria'!E154-1</f>
        <v>0.27941176470588225</v>
      </c>
      <c r="F186">
        <f>'[1]SCC x Atuacao = Serv. Industria'!F186/'[1]SCC x Atuacao = Serv. Industria'!F154-1</f>
        <v>5.8997050147492569E-2</v>
      </c>
      <c r="G186">
        <f>'[1]SCC x Atuacao = Serv. Industria'!G186/'[1]SCC x Atuacao = Serv. Industria'!G154-1</f>
        <v>0.10096818810511765</v>
      </c>
      <c r="H186">
        <f>'[1]SCC x Atuacao = Serv. Industria'!H186/'[1]SCC x Atuacao = Serv. Industria'!H154-1</f>
        <v>-3.3755274261603407E-2</v>
      </c>
      <c r="I186">
        <f>'[1]SCC x Atuacao = Serv. Industria'!I186/'[1]SCC x Atuacao = Serv. Industria'!I154-1</f>
        <v>-8.108108108108103E-2</v>
      </c>
      <c r="J186">
        <f>'[1]SCC x Atuacao = Serv. Industria'!J186/'[1]SCC x Atuacao = Serv. Industria'!J154-1</f>
        <v>0</v>
      </c>
      <c r="K186">
        <f>'[1]SCC x Atuacao = Serv. Industria'!K186/'[1]SCC x Atuacao = Serv. Industria'!K154-1</f>
        <v>7.1111111111111125E-2</v>
      </c>
      <c r="L186">
        <f>'[1]SCC x Atuacao = Serv. Industria'!L186/'[1]SCC x Atuacao = Serv. Industria'!L154-1</f>
        <v>2.1465369204350271E-2</v>
      </c>
    </row>
    <row r="187" spans="1:12" x14ac:dyDescent="0.25">
      <c r="A187" s="1" t="s">
        <v>12</v>
      </c>
      <c r="B187">
        <f>'[1]SCC x Atuacao = Serv. Industria'!B187/'[1]SCC x Atuacao = Serv. Industria'!B155-1</f>
        <v>5.255023183925811E-2</v>
      </c>
      <c r="C187">
        <f>'[1]SCC x Atuacao = Serv. Industria'!C187/'[1]SCC x Atuacao = Serv. Industria'!C155-1</f>
        <v>3.2640949554896048E-2</v>
      </c>
      <c r="D187">
        <f>'[1]SCC x Atuacao = Serv. Industria'!D187/'[1]SCC x Atuacao = Serv. Industria'!D155-1</f>
        <v>-3.0139935414424057E-2</v>
      </c>
      <c r="E187">
        <f>'[1]SCC x Atuacao = Serv. Industria'!E187/'[1]SCC x Atuacao = Serv. Industria'!E155-1</f>
        <v>0.11842105263157898</v>
      </c>
      <c r="F187">
        <f>'[1]SCC x Atuacao = Serv. Industria'!F187/'[1]SCC x Atuacao = Serv. Industria'!F155-1</f>
        <v>5.1724137931034475E-2</v>
      </c>
      <c r="G187">
        <f>'[1]SCC x Atuacao = Serv. Industria'!G187/'[1]SCC x Atuacao = Serv. Industria'!G155-1</f>
        <v>9.2741935483870996E-2</v>
      </c>
      <c r="H187">
        <f>'[1]SCC x Atuacao = Serv. Industria'!H187/'[1]SCC x Atuacao = Serv. Industria'!H155-1</f>
        <v>-2.3728813559321993E-2</v>
      </c>
      <c r="I187">
        <f>'[1]SCC x Atuacao = Serv. Industria'!I187/'[1]SCC x Atuacao = Serv. Industria'!I155-1</f>
        <v>5.7971014492753659E-2</v>
      </c>
      <c r="J187">
        <f>'[1]SCC x Atuacao = Serv. Industria'!J187/'[1]SCC x Atuacao = Serv. Industria'!J155-1</f>
        <v>6.0606060606060552E-2</v>
      </c>
      <c r="K187">
        <f>'[1]SCC x Atuacao = Serv. Industria'!K187/'[1]SCC x Atuacao = Serv. Industria'!K155-1</f>
        <v>9.6830985915492995E-2</v>
      </c>
      <c r="L187">
        <f>'[1]SCC x Atuacao = Serv. Industria'!L187/'[1]SCC x Atuacao = Serv. Industria'!L155-1</f>
        <v>4.0170031880977675E-2</v>
      </c>
    </row>
    <row r="188" spans="1:12" x14ac:dyDescent="0.25">
      <c r="A188" s="1" t="s">
        <v>11</v>
      </c>
      <c r="B188">
        <f>'[1]SCC x Atuacao = Serv. Industria'!B188/'[1]SCC x Atuacao = Serv. Industria'!B156-1</f>
        <v>0.19230769230769229</v>
      </c>
      <c r="C188">
        <f>'[1]SCC x Atuacao = Serv. Industria'!C188/'[1]SCC x Atuacao = Serv. Industria'!C156-1</f>
        <v>2.7397260273972712E-2</v>
      </c>
      <c r="D188">
        <f>'[1]SCC x Atuacao = Serv. Industria'!D188/'[1]SCC x Atuacao = Serv. Industria'!D156-1</f>
        <v>3.0303030303030276E-2</v>
      </c>
      <c r="E188">
        <f>'[1]SCC x Atuacao = Serv. Industria'!E188/'[1]SCC x Atuacao = Serv. Industria'!E156-1</f>
        <v>0.53333333333333344</v>
      </c>
      <c r="F188">
        <f>'[1]SCC x Atuacao = Serv. Industria'!F188/'[1]SCC x Atuacao = Serv. Industria'!F156-1</f>
        <v>0.11688311688311681</v>
      </c>
      <c r="G188">
        <f>'[1]SCC x Atuacao = Serv. Industria'!G188/'[1]SCC x Atuacao = Serv. Industria'!G156-1</f>
        <v>0.1151079136690647</v>
      </c>
      <c r="H188">
        <f>'[1]SCC x Atuacao = Serv. Industria'!H188/'[1]SCC x Atuacao = Serv. Industria'!H156-1</f>
        <v>1.6260162601626105E-2</v>
      </c>
      <c r="I188">
        <f>'[1]SCC x Atuacao = Serv. Industria'!I188/'[1]SCC x Atuacao = Serv. Industria'!I156-1</f>
        <v>0.375</v>
      </c>
      <c r="J188">
        <f>'[1]SCC x Atuacao = Serv. Industria'!J188/'[1]SCC x Atuacao = Serv. Industria'!J156-1</f>
        <v>0.16666666666666674</v>
      </c>
      <c r="K188">
        <f>'[1]SCC x Atuacao = Serv. Industria'!K188/'[1]SCC x Atuacao = Serv. Industria'!K156-1</f>
        <v>0.1376811594202898</v>
      </c>
      <c r="L188">
        <f>'[1]SCC x Atuacao = Serv. Industria'!L188/'[1]SCC x Atuacao = Serv. Industria'!L156-1</f>
        <v>9.4221105527638294E-2</v>
      </c>
    </row>
    <row r="189" spans="1:12" x14ac:dyDescent="0.25">
      <c r="A189" s="1" t="s">
        <v>10</v>
      </c>
      <c r="B189">
        <f>'[1]SCC x Atuacao = Serv. Industria'!B189/'[1]SCC x Atuacao = Serv. Industria'!B157-1</f>
        <v>0.12307692307692308</v>
      </c>
      <c r="C189">
        <f>'[1]SCC x Atuacao = Serv. Industria'!C189/'[1]SCC x Atuacao = Serv. Industria'!C157-1</f>
        <v>-1.4492753623188359E-2</v>
      </c>
      <c r="D189">
        <f>'[1]SCC x Atuacao = Serv. Industria'!D189/'[1]SCC x Atuacao = Serv. Industria'!D157-1</f>
        <v>-3.4146341463414664E-2</v>
      </c>
      <c r="E189">
        <f>'[1]SCC x Atuacao = Serv. Industria'!E189/'[1]SCC x Atuacao = Serv. Industria'!E157-1</f>
        <v>0.38461538461538458</v>
      </c>
      <c r="F189">
        <f>'[1]SCC x Atuacao = Serv. Industria'!F189/'[1]SCC x Atuacao = Serv. Industria'!F157-1</f>
        <v>6.7567567567567544E-2</v>
      </c>
      <c r="G189">
        <f>'[1]SCC x Atuacao = Serv. Industria'!G189/'[1]SCC x Atuacao = Serv. Industria'!G157-1</f>
        <v>0.10563380281690149</v>
      </c>
      <c r="H189">
        <f>'[1]SCC x Atuacao = Serv. Industria'!H189/'[1]SCC x Atuacao = Serv. Industria'!H157-1</f>
        <v>-6.0000000000000053E-2</v>
      </c>
      <c r="I189">
        <f>'[1]SCC x Atuacao = Serv. Industria'!I189/'[1]SCC x Atuacao = Serv. Industria'!I157-1</f>
        <v>0</v>
      </c>
      <c r="J189">
        <f>'[1]SCC x Atuacao = Serv. Industria'!J189/'[1]SCC x Atuacao = Serv. Industria'!J157-1</f>
        <v>-0.4285714285714286</v>
      </c>
      <c r="K189">
        <f>'[1]SCC x Atuacao = Serv. Industria'!K189/'[1]SCC x Atuacao = Serv. Industria'!K157-1</f>
        <v>0.30081300813008127</v>
      </c>
      <c r="L189">
        <f>'[1]SCC x Atuacao = Serv. Industria'!L189/'[1]SCC x Atuacao = Serv. Industria'!L157-1</f>
        <v>6.9544364508393297E-2</v>
      </c>
    </row>
    <row r="190" spans="1:12" x14ac:dyDescent="0.25">
      <c r="A190" s="1" t="s">
        <v>9</v>
      </c>
      <c r="B190">
        <f>'[1]SCC x Atuacao = Serv. Industria'!B190/'[1]SCC x Atuacao = Serv. Industria'!B158-1</f>
        <v>5.5944055944056048E-2</v>
      </c>
      <c r="C190">
        <f>'[1]SCC x Atuacao = Serv. Industria'!C190/'[1]SCC x Atuacao = Serv. Industria'!C158-1</f>
        <v>0.16129032258064524</v>
      </c>
      <c r="D190">
        <f>'[1]SCC x Atuacao = Serv. Industria'!D190/'[1]SCC x Atuacao = Serv. Industria'!D158-1</f>
        <v>-3.9577836411609502E-2</v>
      </c>
      <c r="E190">
        <f>'[1]SCC x Atuacao = Serv. Industria'!E190/'[1]SCC x Atuacao = Serv. Industria'!E158-1</f>
        <v>0.15999999999999992</v>
      </c>
      <c r="F190">
        <f>'[1]SCC x Atuacao = Serv. Industria'!F190/'[1]SCC x Atuacao = Serv. Industria'!F158-1</f>
        <v>-9.8039215686274161E-3</v>
      </c>
      <c r="G190">
        <f>'[1]SCC x Atuacao = Serv. Industria'!G190/'[1]SCC x Atuacao = Serv. Industria'!G158-1</f>
        <v>0.1901408450704225</v>
      </c>
      <c r="H190">
        <f>'[1]SCC x Atuacao = Serv. Industria'!H190/'[1]SCC x Atuacao = Serv. Industria'!H158-1</f>
        <v>-0.11382113821138207</v>
      </c>
      <c r="I190">
        <f>'[1]SCC x Atuacao = Serv. Industria'!I190/'[1]SCC x Atuacao = Serv. Industria'!I158-1</f>
        <v>0.23529411764705888</v>
      </c>
      <c r="J190">
        <f>'[1]SCC x Atuacao = Serv. Industria'!J190/'[1]SCC x Atuacao = Serv. Industria'!J158-1</f>
        <v>9.0909090909090828E-2</v>
      </c>
      <c r="K190">
        <f>'[1]SCC x Atuacao = Serv. Industria'!K190/'[1]SCC x Atuacao = Serv. Industria'!K158-1</f>
        <v>8.7412587412587506E-2</v>
      </c>
      <c r="L190">
        <f>'[1]SCC x Atuacao = Serv. Industria'!L190/'[1]SCC x Atuacao = Serv. Industria'!L158-1</f>
        <v>4.4526901669758923E-2</v>
      </c>
    </row>
    <row r="191" spans="1:12" x14ac:dyDescent="0.25">
      <c r="A191" s="1" t="s">
        <v>8</v>
      </c>
      <c r="B191">
        <f>'[1]SCC x Atuacao = Serv. Industria'!B191/'[1]SCC x Atuacao = Serv. Industria'!B159-1</f>
        <v>7.1428571428571397E-2</v>
      </c>
      <c r="C191">
        <f>'[1]SCC x Atuacao = Serv. Industria'!C191/'[1]SCC x Atuacao = Serv. Industria'!C159-1</f>
        <v>-5.0000000000000044E-2</v>
      </c>
      <c r="D191">
        <f>'[1]SCC x Atuacao = Serv. Industria'!D191/'[1]SCC x Atuacao = Serv. Industria'!D159-1</f>
        <v>-7.4626865671641784E-2</v>
      </c>
      <c r="E191">
        <f>'[1]SCC x Atuacao = Serv. Industria'!E191/'[1]SCC x Atuacao = Serv. Industria'!E159-1</f>
        <v>0.46666666666666656</v>
      </c>
      <c r="F191">
        <f>'[1]SCC x Atuacao = Serv. Industria'!F191/'[1]SCC x Atuacao = Serv. Industria'!F159-1</f>
        <v>8.0808080808080884E-2</v>
      </c>
      <c r="G191">
        <f>'[1]SCC x Atuacao = Serv. Industria'!G191/'[1]SCC x Atuacao = Serv. Industria'!G159-1</f>
        <v>9.1176470588235192E-2</v>
      </c>
      <c r="H191">
        <f>'[1]SCC x Atuacao = Serv. Industria'!H191/'[1]SCC x Atuacao = Serv. Industria'!H159-1</f>
        <v>-0.11428571428571432</v>
      </c>
      <c r="I191">
        <f>'[1]SCC x Atuacao = Serv. Industria'!I191/'[1]SCC x Atuacao = Serv. Industria'!I159-1</f>
        <v>-0.15000000000000002</v>
      </c>
      <c r="J191">
        <f>'[1]SCC x Atuacao = Serv. Industria'!J191/'[1]SCC x Atuacao = Serv. Industria'!J159-1</f>
        <v>-0.3571428571428571</v>
      </c>
      <c r="K191">
        <f>'[1]SCC x Atuacao = Serv. Industria'!K191/'[1]SCC x Atuacao = Serv. Industria'!K159-1</f>
        <v>-2.5559105431309903E-2</v>
      </c>
      <c r="L191">
        <f>'[1]SCC x Atuacao = Serv. Industria'!L191/'[1]SCC x Atuacao = Serv. Industria'!L159-1</f>
        <v>7.2780203784561515E-4</v>
      </c>
    </row>
    <row r="192" spans="1:12" x14ac:dyDescent="0.25">
      <c r="A192" s="1" t="s">
        <v>7</v>
      </c>
      <c r="B192">
        <f>'[1]SCC x Atuacao = Serv. Industria'!B192/'[1]SCC x Atuacao = Serv. Industria'!B160-1</f>
        <v>5.4426705370101525E-2</v>
      </c>
      <c r="C192">
        <f>'[1]SCC x Atuacao = Serv. Industria'!C192/'[1]SCC x Atuacao = Serv. Industria'!C160-1</f>
        <v>4.5574771108850554E-2</v>
      </c>
      <c r="D192">
        <f>'[1]SCC x Atuacao = Serv. Industria'!D192/'[1]SCC x Atuacao = Serv. Industria'!D160-1</f>
        <v>-2.0650390813470976E-2</v>
      </c>
      <c r="E192">
        <f>'[1]SCC x Atuacao = Serv. Industria'!E192/'[1]SCC x Atuacao = Serv. Industria'!E160-1</f>
        <v>0.2047619047619047</v>
      </c>
      <c r="F192">
        <f>'[1]SCC x Atuacao = Serv. Industria'!F192/'[1]SCC x Atuacao = Serv. Industria'!F160-1</f>
        <v>3.9023372287145142E-2</v>
      </c>
      <c r="G192">
        <f>'[1]SCC x Atuacao = Serv. Industria'!G192/'[1]SCC x Atuacao = Serv. Industria'!G160-1</f>
        <v>9.583995982254967E-2</v>
      </c>
      <c r="H192">
        <f>'[1]SCC x Atuacao = Serv. Industria'!H192/'[1]SCC x Atuacao = Serv. Industria'!H160-1</f>
        <v>-3.648974668275029E-2</v>
      </c>
      <c r="I192">
        <f>'[1]SCC x Atuacao = Serv. Industria'!I192/'[1]SCC x Atuacao = Serv. Industria'!I160-1</f>
        <v>2.3086269744835963E-2</v>
      </c>
      <c r="J192">
        <f>'[1]SCC x Atuacao = Serv. Industria'!J192/'[1]SCC x Atuacao = Serv. Industria'!J160-1</f>
        <v>-7.0707070707070718E-2</v>
      </c>
      <c r="K192">
        <f>'[1]SCC x Atuacao = Serv. Industria'!K192/'[1]SCC x Atuacao = Serv. Industria'!K160-1</f>
        <v>7.7422907488986725E-2</v>
      </c>
      <c r="L192">
        <f>'[1]SCC x Atuacao = Serv. Industria'!L192/'[1]SCC x Atuacao = Serv. Industria'!L160-1</f>
        <v>4.1596108809223598E-2</v>
      </c>
    </row>
    <row r="195" spans="1:12" x14ac:dyDescent="0.25">
      <c r="A195" s="1"/>
      <c r="B195" s="23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>
        <f>'[1]SCC x Atuacao = Serv. Industria'!B197/'[1]SCC x Atuacao = Serv. Industria'!B165-1</f>
        <v>0.30769230769230771</v>
      </c>
      <c r="C197">
        <f>'[1]SCC x Atuacao = Serv. Industria'!C197/'[1]SCC x Atuacao = Serv. Industria'!C165-1</f>
        <v>0.23076923076923084</v>
      </c>
      <c r="D197">
        <f>'[1]SCC x Atuacao = Serv. Industria'!D197/'[1]SCC x Atuacao = Serv. Industria'!D165-1</f>
        <v>-7.8014184397163122E-2</v>
      </c>
      <c r="E197">
        <f>'[1]SCC x Atuacao = Serv. Industria'!E197/'[1]SCC x Atuacao = Serv. Industria'!E165-1</f>
        <v>0.25</v>
      </c>
      <c r="F197">
        <f>'[1]SCC x Atuacao = Serv. Industria'!F197/'[1]SCC x Atuacao = Serv. Industria'!F165-1</f>
        <v>9.6774193548387011E-2</v>
      </c>
      <c r="G197">
        <f>'[1]SCC x Atuacao = Serv. Industria'!G197/'[1]SCC x Atuacao = Serv. Industria'!G165-1</f>
        <v>-4.705882352941182E-2</v>
      </c>
      <c r="H197">
        <f>'[1]SCC x Atuacao = Serv. Industria'!H197/'[1]SCC x Atuacao = Serv. Industria'!H165-1</f>
        <v>-2.3255813953488413E-2</v>
      </c>
      <c r="I197">
        <f>'[1]SCC x Atuacao = Serv. Industria'!I197/'[1]SCC x Atuacao = Serv. Industria'!I165-1</f>
        <v>0.75</v>
      </c>
      <c r="J197">
        <f>'[1]SCC x Atuacao = Serv. Industria'!J197/'[1]SCC x Atuacao = Serv. Industria'!J165-1</f>
        <v>-0.33333333333333337</v>
      </c>
      <c r="K197">
        <f>'[1]SCC x Atuacao = Serv. Industria'!K197/'[1]SCC x Atuacao = Serv. Industria'!K165-1</f>
        <v>0.33928571428571419</v>
      </c>
      <c r="L197">
        <f>'[1]SCC x Atuacao = Serv. Industria'!L197/'[1]SCC x Atuacao = Serv. Industria'!L165-1</f>
        <v>4.6004842615012143E-2</v>
      </c>
    </row>
    <row r="198" spans="1:12" x14ac:dyDescent="0.25">
      <c r="A198" s="1" t="s">
        <v>33</v>
      </c>
      <c r="B198">
        <f>'[1]SCC x Atuacao = Serv. Industria'!B198/'[1]SCC x Atuacao = Serv. Industria'!B166-1</f>
        <v>0.5</v>
      </c>
      <c r="C198">
        <f>'[1]SCC x Atuacao = Serv. Industria'!C198/'[1]SCC x Atuacao = Serv. Industria'!C166-1</f>
        <v>0.33333333333333326</v>
      </c>
      <c r="D198">
        <f>'[1]SCC x Atuacao = Serv. Industria'!D198/'[1]SCC x Atuacao = Serv. Industria'!D166-1</f>
        <v>0.12000000000000011</v>
      </c>
      <c r="E198">
        <f>'[1]SCC x Atuacao = Serv. Industria'!E198/'[1]SCC x Atuacao = Serv. Industria'!E166-1</f>
        <v>-1</v>
      </c>
      <c r="F198">
        <f>'[1]SCC x Atuacao = Serv. Industria'!F198/'[1]SCC x Atuacao = Serv. Industria'!F166-1</f>
        <v>0</v>
      </c>
      <c r="G198">
        <f>'[1]SCC x Atuacao = Serv. Industria'!G198/'[1]SCC x Atuacao = Serv. Industria'!G166-1</f>
        <v>-0.10526315789473684</v>
      </c>
      <c r="H198">
        <f>'[1]SCC x Atuacao = Serv. Industria'!H198/'[1]SCC x Atuacao = Serv. Industria'!H166-1</f>
        <v>-0.1333333333333333</v>
      </c>
      <c r="I198">
        <f>'[1]SCC x Atuacao = Serv. Industria'!I198/'[1]SCC x Atuacao = Serv. Industria'!I166-1</f>
        <v>0</v>
      </c>
      <c r="J198">
        <f>'[1]SCC x Atuacao = Serv. Industria'!J198/'[1]SCC x Atuacao = Serv. Industria'!J166-1</f>
        <v>1</v>
      </c>
      <c r="K198">
        <f>'[1]SCC x Atuacao = Serv. Industria'!K198/'[1]SCC x Atuacao = Serv. Industria'!K166-1</f>
        <v>-0.46666666666666667</v>
      </c>
      <c r="L198">
        <f>'[1]SCC x Atuacao = Serv. Industria'!L198/'[1]SCC x Atuacao = Serv. Industria'!L166-1</f>
        <v>-3.1914893617021267E-2</v>
      </c>
    </row>
    <row r="199" spans="1:12" x14ac:dyDescent="0.25">
      <c r="A199" s="1" t="s">
        <v>32</v>
      </c>
      <c r="B199">
        <f>'[1]SCC x Atuacao = Serv. Industria'!B199/'[1]SCC x Atuacao = Serv. Industria'!B167-1</f>
        <v>0.22580645161290325</v>
      </c>
      <c r="C199">
        <f>'[1]SCC x Atuacao = Serv. Industria'!C199/'[1]SCC x Atuacao = Serv. Industria'!C167-1</f>
        <v>6.4516129032258007E-2</v>
      </c>
      <c r="D199">
        <f>'[1]SCC x Atuacao = Serv. Industria'!D199/'[1]SCC x Atuacao = Serv. Industria'!D167-1</f>
        <v>-1.4285714285714235E-2</v>
      </c>
      <c r="E199">
        <f>'[1]SCC x Atuacao = Serv. Industria'!E199/'[1]SCC x Atuacao = Serv. Industria'!E167-1</f>
        <v>-0.375</v>
      </c>
      <c r="F199">
        <f>'[1]SCC x Atuacao = Serv. Industria'!F199/'[1]SCC x Atuacao = Serv. Industria'!F167-1</f>
        <v>0</v>
      </c>
      <c r="G199">
        <f>'[1]SCC x Atuacao = Serv. Industria'!G199/'[1]SCC x Atuacao = Serv. Industria'!G167-1</f>
        <v>6.4102564102564097E-2</v>
      </c>
      <c r="H199">
        <f>'[1]SCC x Atuacao = Serv. Industria'!H199/'[1]SCC x Atuacao = Serv. Industria'!H167-1</f>
        <v>-8.333333333333337E-2</v>
      </c>
      <c r="I199">
        <f>'[1]SCC x Atuacao = Serv. Industria'!I199/'[1]SCC x Atuacao = Serv. Industria'!I167-1</f>
        <v>0.5</v>
      </c>
      <c r="J199">
        <f>'[1]SCC x Atuacao = Serv. Industria'!J199/'[1]SCC x Atuacao = Serv. Industria'!J167-1</f>
        <v>0</v>
      </c>
      <c r="K199">
        <f>'[1]SCC x Atuacao = Serv. Industria'!K199/'[1]SCC x Atuacao = Serv. Industria'!K167-1</f>
        <v>0</v>
      </c>
      <c r="L199">
        <f>'[1]SCC x Atuacao = Serv. Industria'!L199/'[1]SCC x Atuacao = Serv. Industria'!L167-1</f>
        <v>2.2988505747126409E-2</v>
      </c>
    </row>
    <row r="200" spans="1:12" x14ac:dyDescent="0.25">
      <c r="A200" s="1" t="s">
        <v>31</v>
      </c>
      <c r="B200">
        <f>'[1]SCC x Atuacao = Serv. Industria'!B200/'[1]SCC x Atuacao = Serv. Industria'!B168-1</f>
        <v>0</v>
      </c>
      <c r="C200">
        <f>'[1]SCC x Atuacao = Serv. Industria'!C200/'[1]SCC x Atuacao = Serv. Industria'!C168-1</f>
        <v>-0.19999999999999996</v>
      </c>
      <c r="D200">
        <f>'[1]SCC x Atuacao = Serv. Industria'!D200/'[1]SCC x Atuacao = Serv. Industria'!D168-1</f>
        <v>0.15384615384615374</v>
      </c>
      <c r="E200">
        <f>'[1]SCC x Atuacao = Serv. Industria'!E200/'[1]SCC x Atuacao = Serv. Industria'!E168-1</f>
        <v>-0.5</v>
      </c>
      <c r="F200">
        <f>'[1]SCC x Atuacao = Serv. Industria'!F200/'[1]SCC x Atuacao = Serv. Industria'!F168-1</f>
        <v>0.5</v>
      </c>
      <c r="G200">
        <f>'[1]SCC x Atuacao = Serv. Industria'!G200/'[1]SCC x Atuacao = Serv. Industria'!G168-1</f>
        <v>0.10000000000000009</v>
      </c>
      <c r="H200">
        <f>'[1]SCC x Atuacao = Serv. Industria'!H200/'[1]SCC x Atuacao = Serv. Industria'!H168-1</f>
        <v>6.6666666666666652E-2</v>
      </c>
      <c r="I200">
        <f>'[1]SCC x Atuacao = Serv. Industria'!I200/'[1]SCC x Atuacao = Serv. Industria'!I168-1</f>
        <v>0</v>
      </c>
      <c r="J200">
        <f>'[1]SCC x Atuacao = Serv. Industria'!J200/'[1]SCC x Atuacao = Serv. Industria'!J168-1</f>
        <v>0</v>
      </c>
      <c r="K200">
        <f>'[1]SCC x Atuacao = Serv. Industria'!K200/'[1]SCC x Atuacao = Serv. Industria'!K168-1</f>
        <v>-9.0909090909090939E-2</v>
      </c>
      <c r="L200">
        <f>'[1]SCC x Atuacao = Serv. Industria'!L200/'[1]SCC x Atuacao = Serv. Industria'!L168-1</f>
        <v>5.2631578947368363E-2</v>
      </c>
    </row>
    <row r="201" spans="1:12" x14ac:dyDescent="0.25">
      <c r="A201" s="1" t="s">
        <v>30</v>
      </c>
      <c r="B201">
        <f>'[1]SCC x Atuacao = Serv. Industria'!B201/'[1]SCC x Atuacao = Serv. Industria'!B169-1</f>
        <v>0.22641509433962259</v>
      </c>
      <c r="C201">
        <f>'[1]SCC x Atuacao = Serv. Industria'!C201/'[1]SCC x Atuacao = Serv. Industria'!C169-1</f>
        <v>9.3023255813953432E-2</v>
      </c>
      <c r="D201">
        <f>'[1]SCC x Atuacao = Serv. Industria'!D201/'[1]SCC x Atuacao = Serv. Industria'!D169-1</f>
        <v>5.1470588235294157E-2</v>
      </c>
      <c r="E201">
        <f>'[1]SCC x Atuacao = Serv. Industria'!E201/'[1]SCC x Atuacao = Serv. Industria'!E169-1</f>
        <v>0.125</v>
      </c>
      <c r="F201">
        <f>'[1]SCC x Atuacao = Serv. Industria'!F201/'[1]SCC x Atuacao = Serv. Industria'!F169-1</f>
        <v>0.15384615384615374</v>
      </c>
      <c r="G201">
        <f>'[1]SCC x Atuacao = Serv. Industria'!G201/'[1]SCC x Atuacao = Serv. Industria'!G169-1</f>
        <v>6.944444444444442E-2</v>
      </c>
      <c r="H201">
        <f>'[1]SCC x Atuacao = Serv. Industria'!H201/'[1]SCC x Atuacao = Serv. Industria'!H169-1</f>
        <v>-6.25E-2</v>
      </c>
      <c r="I201">
        <f>'[1]SCC x Atuacao = Serv. Industria'!I201/'[1]SCC x Atuacao = Serv. Industria'!I169-1</f>
        <v>0.25</v>
      </c>
      <c r="J201">
        <f>'[1]SCC x Atuacao = Serv. Industria'!J201/'[1]SCC x Atuacao = Serv. Industria'!J169-1</f>
        <v>0</v>
      </c>
      <c r="K201">
        <f>'[1]SCC x Atuacao = Serv. Industria'!K201/'[1]SCC x Atuacao = Serv. Industria'!K169-1</f>
        <v>7.575757575757569E-2</v>
      </c>
      <c r="L201">
        <f>'[1]SCC x Atuacao = Serv. Industria'!L201/'[1]SCC x Atuacao = Serv. Industria'!L169-1</f>
        <v>7.241910631741133E-2</v>
      </c>
    </row>
    <row r="202" spans="1:12" x14ac:dyDescent="0.25">
      <c r="A202" s="1" t="s">
        <v>29</v>
      </c>
      <c r="B202">
        <f>'[1]SCC x Atuacao = Serv. Industria'!B202/'[1]SCC x Atuacao = Serv. Industria'!B170-1</f>
        <v>0.4285714285714286</v>
      </c>
      <c r="C202">
        <f>'[1]SCC x Atuacao = Serv. Industria'!C202/'[1]SCC x Atuacao = Serv. Industria'!C170-1</f>
        <v>0.14285714285714279</v>
      </c>
      <c r="D202">
        <f>'[1]SCC x Atuacao = Serv. Industria'!D202/'[1]SCC x Atuacao = Serv. Industria'!D170-1</f>
        <v>-0.16279069767441856</v>
      </c>
      <c r="E202" t="e">
        <f>'[1]SCC x Atuacao = Serv. Industria'!E202/'[1]SCC x Atuacao = Serv. Industria'!E170-1</f>
        <v>#DIV/0!</v>
      </c>
      <c r="F202">
        <f>'[1]SCC x Atuacao = Serv. Industria'!F202/'[1]SCC x Atuacao = Serv. Industria'!F170-1</f>
        <v>3</v>
      </c>
      <c r="G202">
        <f>'[1]SCC x Atuacao = Serv. Industria'!G202/'[1]SCC x Atuacao = Serv. Industria'!G170-1</f>
        <v>0.125</v>
      </c>
      <c r="H202">
        <f>'[1]SCC x Atuacao = Serv. Industria'!H202/'[1]SCC x Atuacao = Serv. Industria'!H170-1</f>
        <v>7.6923076923076872E-2</v>
      </c>
      <c r="I202" t="e">
        <f>'[1]SCC x Atuacao = Serv. Industria'!I202/'[1]SCC x Atuacao = Serv. Industria'!I170-1</f>
        <v>#DIV/0!</v>
      </c>
      <c r="J202">
        <f>'[1]SCC x Atuacao = Serv. Industria'!J202/'[1]SCC x Atuacao = Serv. Industria'!J170-1</f>
        <v>0</v>
      </c>
      <c r="K202">
        <f>'[1]SCC x Atuacao = Serv. Industria'!K202/'[1]SCC x Atuacao = Serv. Industria'!K170-1</f>
        <v>0.19047619047619047</v>
      </c>
      <c r="L202">
        <f>'[1]SCC x Atuacao = Serv. Industria'!L202/'[1]SCC x Atuacao = Serv. Industria'!L170-1</f>
        <v>6.4220183486238591E-2</v>
      </c>
    </row>
    <row r="203" spans="1:12" x14ac:dyDescent="0.25">
      <c r="A203" s="1" t="s">
        <v>28</v>
      </c>
      <c r="B203">
        <f>'[1]SCC x Atuacao = Serv. Industria'!B203/'[1]SCC x Atuacao = Serv. Industria'!B171-1</f>
        <v>-0.18518518518518523</v>
      </c>
      <c r="C203">
        <f>'[1]SCC x Atuacao = Serv. Industria'!C203/'[1]SCC x Atuacao = Serv. Industria'!C171-1</f>
        <v>0.10526315789473695</v>
      </c>
      <c r="D203">
        <f>'[1]SCC x Atuacao = Serv. Industria'!D203/'[1]SCC x Atuacao = Serv. Industria'!D171-1</f>
        <v>-6.4516129032258118E-2</v>
      </c>
      <c r="E203">
        <f>'[1]SCC x Atuacao = Serv. Industria'!E203/'[1]SCC x Atuacao = Serv. Industria'!E171-1</f>
        <v>2</v>
      </c>
      <c r="F203">
        <f>'[1]SCC x Atuacao = Serv. Industria'!F203/'[1]SCC x Atuacao = Serv. Industria'!F171-1</f>
        <v>0</v>
      </c>
      <c r="G203">
        <f>'[1]SCC x Atuacao = Serv. Industria'!G203/'[1]SCC x Atuacao = Serv. Industria'!G171-1</f>
        <v>0.14999999999999991</v>
      </c>
      <c r="H203">
        <f>'[1]SCC x Atuacao = Serv. Industria'!H203/'[1]SCC x Atuacao = Serv. Industria'!H171-1</f>
        <v>-5.2631578947368474E-2</v>
      </c>
      <c r="I203">
        <f>'[1]SCC x Atuacao = Serv. Industria'!I203/'[1]SCC x Atuacao = Serv. Industria'!I171-1</f>
        <v>-0.5</v>
      </c>
      <c r="J203" t="e">
        <f>'[1]SCC x Atuacao = Serv. Industria'!J203/'[1]SCC x Atuacao = Serv. Industria'!J171-1</f>
        <v>#DIV/0!</v>
      </c>
      <c r="K203">
        <f>'[1]SCC x Atuacao = Serv. Industria'!K203/'[1]SCC x Atuacao = Serv. Industria'!K171-1</f>
        <v>-4.2553191489361653E-2</v>
      </c>
      <c r="L203">
        <f>'[1]SCC x Atuacao = Serv. Industria'!L203/'[1]SCC x Atuacao = Serv. Industria'!L171-1</f>
        <v>-8.6580086580086979E-3</v>
      </c>
    </row>
    <row r="204" spans="1:12" x14ac:dyDescent="0.25">
      <c r="A204" s="1" t="s">
        <v>27</v>
      </c>
      <c r="B204">
        <f>'[1]SCC x Atuacao = Serv. Industria'!B204/'[1]SCC x Atuacao = Serv. Industria'!B172-1</f>
        <v>0.27272727272727271</v>
      </c>
      <c r="C204">
        <f>'[1]SCC x Atuacao = Serv. Industria'!C204/'[1]SCC x Atuacao = Serv. Industria'!C172-1</f>
        <v>0.19512195121951215</v>
      </c>
      <c r="D204">
        <f>'[1]SCC x Atuacao = Serv. Industria'!D204/'[1]SCC x Atuacao = Serv. Industria'!D172-1</f>
        <v>-8.0645161290322509E-3</v>
      </c>
      <c r="E204">
        <f>'[1]SCC x Atuacao = Serv. Industria'!E204/'[1]SCC x Atuacao = Serv. Industria'!E172-1</f>
        <v>1</v>
      </c>
      <c r="F204">
        <f>'[1]SCC x Atuacao = Serv. Industria'!F204/'[1]SCC x Atuacao = Serv. Industria'!F172-1</f>
        <v>-0.31034482758620685</v>
      </c>
      <c r="G204">
        <f>'[1]SCC x Atuacao = Serv. Industria'!G204/'[1]SCC x Atuacao = Serv. Industria'!G172-1</f>
        <v>0.12222222222222223</v>
      </c>
      <c r="H204">
        <f>'[1]SCC x Atuacao = Serv. Industria'!H204/'[1]SCC x Atuacao = Serv. Industria'!H172-1</f>
        <v>0</v>
      </c>
      <c r="I204">
        <f>'[1]SCC x Atuacao = Serv. Industria'!I204/'[1]SCC x Atuacao = Serv. Industria'!I172-1</f>
        <v>0.28571428571428581</v>
      </c>
      <c r="J204">
        <f>'[1]SCC x Atuacao = Serv. Industria'!J204/'[1]SCC x Atuacao = Serv. Industria'!J172-1</f>
        <v>0</v>
      </c>
      <c r="K204">
        <f>'[1]SCC x Atuacao = Serv. Industria'!K204/'[1]SCC x Atuacao = Serv. Industria'!K172-1</f>
        <v>2.4390243902439046E-2</v>
      </c>
      <c r="L204">
        <f>'[1]SCC x Atuacao = Serv. Industria'!L204/'[1]SCC x Atuacao = Serv. Industria'!L172-1</f>
        <v>5.6892778993435478E-2</v>
      </c>
    </row>
    <row r="205" spans="1:12" x14ac:dyDescent="0.25">
      <c r="A205" s="1" t="s">
        <v>26</v>
      </c>
      <c r="B205">
        <f>'[1]SCC x Atuacao = Serv. Industria'!B205/'[1]SCC x Atuacao = Serv. Industria'!B173-1</f>
        <v>0.58333333333333326</v>
      </c>
      <c r="C205">
        <f>'[1]SCC x Atuacao = Serv. Industria'!C205/'[1]SCC x Atuacao = Serv. Industria'!C173-1</f>
        <v>0.26666666666666661</v>
      </c>
      <c r="D205">
        <f>'[1]SCC x Atuacao = Serv. Industria'!D205/'[1]SCC x Atuacao = Serv. Industria'!D173-1</f>
        <v>2.9850746268656803E-2</v>
      </c>
      <c r="E205">
        <f>'[1]SCC x Atuacao = Serv. Industria'!E205/'[1]SCC x Atuacao = Serv. Industria'!E173-1</f>
        <v>0.39999999999999991</v>
      </c>
      <c r="F205">
        <f>'[1]SCC x Atuacao = Serv. Industria'!F205/'[1]SCC x Atuacao = Serv. Industria'!F173-1</f>
        <v>0.29411764705882359</v>
      </c>
      <c r="G205">
        <f>'[1]SCC x Atuacao = Serv. Industria'!G205/'[1]SCC x Atuacao = Serv. Industria'!G173-1</f>
        <v>0.19607843137254899</v>
      </c>
      <c r="H205">
        <f>'[1]SCC x Atuacao = Serv. Industria'!H205/'[1]SCC x Atuacao = Serv. Industria'!H173-1</f>
        <v>7.4074074074074181E-2</v>
      </c>
      <c r="I205">
        <f>'[1]SCC x Atuacao = Serv. Industria'!I205/'[1]SCC x Atuacao = Serv. Industria'!I173-1</f>
        <v>0</v>
      </c>
      <c r="J205">
        <f>'[1]SCC x Atuacao = Serv. Industria'!J205/'[1]SCC x Atuacao = Serv. Industria'!J173-1</f>
        <v>0.33333333333333326</v>
      </c>
      <c r="K205">
        <f>'[1]SCC x Atuacao = Serv. Industria'!K205/'[1]SCC x Atuacao = Serv. Industria'!K173-1</f>
        <v>1.4705882352941124E-2</v>
      </c>
      <c r="L205">
        <f>'[1]SCC x Atuacao = Serv. Industria'!L205/'[1]SCC x Atuacao = Serv. Industria'!L173-1</f>
        <v>0.17197452229299359</v>
      </c>
    </row>
    <row r="206" spans="1:12" x14ac:dyDescent="0.25">
      <c r="A206" s="1" t="s">
        <v>25</v>
      </c>
      <c r="B206">
        <f>'[1]SCC x Atuacao = Serv. Industria'!B206/'[1]SCC x Atuacao = Serv. Industria'!B174-1</f>
        <v>7.0422535211267512E-3</v>
      </c>
      <c r="C206">
        <f>'[1]SCC x Atuacao = Serv. Industria'!C206/'[1]SCC x Atuacao = Serv. Industria'!C174-1</f>
        <v>0.11258278145695355</v>
      </c>
      <c r="D206">
        <f>'[1]SCC x Atuacao = Serv. Industria'!D206/'[1]SCC x Atuacao = Serv. Industria'!D174-1</f>
        <v>-1.7006802721088454E-2</v>
      </c>
      <c r="E206">
        <f>'[1]SCC x Atuacao = Serv. Industria'!E206/'[1]SCC x Atuacao = Serv. Industria'!E174-1</f>
        <v>0.10526315789473695</v>
      </c>
      <c r="F206">
        <f>'[1]SCC x Atuacao = Serv. Industria'!F206/'[1]SCC x Atuacao = Serv. Industria'!F174-1</f>
        <v>4.4776119402984982E-2</v>
      </c>
      <c r="G206">
        <f>'[1]SCC x Atuacao = Serv. Industria'!G206/'[1]SCC x Atuacao = Serv. Industria'!G174-1</f>
        <v>3.0042918454935563E-2</v>
      </c>
      <c r="H206">
        <f>'[1]SCC x Atuacao = Serv. Industria'!H206/'[1]SCC x Atuacao = Serv. Industria'!H174-1</f>
        <v>1.6528925619834656E-2</v>
      </c>
      <c r="I206">
        <f>'[1]SCC x Atuacao = Serv. Industria'!I206/'[1]SCC x Atuacao = Serv. Industria'!I174-1</f>
        <v>-0.16666666666666663</v>
      </c>
      <c r="J206">
        <f>'[1]SCC x Atuacao = Serv. Industria'!J206/'[1]SCC x Atuacao = Serv. Industria'!J174-1</f>
        <v>0</v>
      </c>
      <c r="K206">
        <f>'[1]SCC x Atuacao = Serv. Industria'!K206/'[1]SCC x Atuacao = Serv. Industria'!K174-1</f>
        <v>0.14027149321266963</v>
      </c>
      <c r="L206">
        <f>'[1]SCC x Atuacao = Serv. Industria'!L206/'[1]SCC x Atuacao = Serv. Industria'!L174-1</f>
        <v>4.1277258566978281E-2</v>
      </c>
    </row>
    <row r="207" spans="1:12" x14ac:dyDescent="0.25">
      <c r="A207" s="1" t="s">
        <v>24</v>
      </c>
      <c r="B207">
        <f>'[1]SCC x Atuacao = Serv. Industria'!B207/'[1]SCC x Atuacao = Serv. Industria'!B175-1</f>
        <v>5.1724137931034475E-2</v>
      </c>
      <c r="C207">
        <f>'[1]SCC x Atuacao = Serv. Industria'!C207/'[1]SCC x Atuacao = Serv. Industria'!C175-1</f>
        <v>0.14457831325301207</v>
      </c>
      <c r="D207">
        <f>'[1]SCC x Atuacao = Serv. Industria'!D207/'[1]SCC x Atuacao = Serv. Industria'!D175-1</f>
        <v>9.4339622641510523E-3</v>
      </c>
      <c r="E207">
        <f>'[1]SCC x Atuacao = Serv. Industria'!E207/'[1]SCC x Atuacao = Serv. Industria'!E175-1</f>
        <v>0.10526315789473695</v>
      </c>
      <c r="F207">
        <f>'[1]SCC x Atuacao = Serv. Industria'!F207/'[1]SCC x Atuacao = Serv. Industria'!F175-1</f>
        <v>0</v>
      </c>
      <c r="G207">
        <f>'[1]SCC x Atuacao = Serv. Industria'!G207/'[1]SCC x Atuacao = Serv. Industria'!G175-1</f>
        <v>0.1166666666666667</v>
      </c>
      <c r="H207">
        <f>'[1]SCC x Atuacao = Serv. Industria'!H207/'[1]SCC x Atuacao = Serv. Industria'!H175-1</f>
        <v>-2.7397260273972601E-2</v>
      </c>
      <c r="I207">
        <f>'[1]SCC x Atuacao = Serv. Industria'!I207/'[1]SCC x Atuacao = Serv. Industria'!I175-1</f>
        <v>-0.22222222222222221</v>
      </c>
      <c r="J207">
        <f>'[1]SCC x Atuacao = Serv. Industria'!J207/'[1]SCC x Atuacao = Serv. Industria'!J175-1</f>
        <v>0.33333333333333326</v>
      </c>
      <c r="K207">
        <f>'[1]SCC x Atuacao = Serv. Industria'!K207/'[1]SCC x Atuacao = Serv. Industria'!K175-1</f>
        <v>6.2015503875969102E-2</v>
      </c>
      <c r="L207">
        <f>'[1]SCC x Atuacao = Serv. Industria'!L207/'[1]SCC x Atuacao = Serv. Industria'!L175-1</f>
        <v>5.8084772370486704E-2</v>
      </c>
    </row>
    <row r="208" spans="1:12" x14ac:dyDescent="0.25">
      <c r="A208" s="1" t="s">
        <v>23</v>
      </c>
      <c r="B208">
        <f>'[1]SCC x Atuacao = Serv. Industria'!B208/'[1]SCC x Atuacao = Serv. Industria'!B176-1</f>
        <v>0.32000000000000006</v>
      </c>
      <c r="C208">
        <f>'[1]SCC x Atuacao = Serv. Industria'!C208/'[1]SCC x Atuacao = Serv. Industria'!C176-1</f>
        <v>-1.9230769230769273E-2</v>
      </c>
      <c r="D208">
        <f>'[1]SCC x Atuacao = Serv. Industria'!D208/'[1]SCC x Atuacao = Serv. Industria'!D176-1</f>
        <v>5.2173913043478182E-2</v>
      </c>
      <c r="E208">
        <f>'[1]SCC x Atuacao = Serv. Industria'!E208/'[1]SCC x Atuacao = Serv. Industria'!E176-1</f>
        <v>8.0000000000000071E-2</v>
      </c>
      <c r="F208">
        <f>'[1]SCC x Atuacao = Serv. Industria'!F208/'[1]SCC x Atuacao = Serv. Industria'!F176-1</f>
        <v>-0.1428571428571429</v>
      </c>
      <c r="G208">
        <f>'[1]SCC x Atuacao = Serv. Industria'!G208/'[1]SCC x Atuacao = Serv. Industria'!G176-1</f>
        <v>0.1910112359550562</v>
      </c>
      <c r="H208">
        <f>'[1]SCC x Atuacao = Serv. Industria'!H208/'[1]SCC x Atuacao = Serv. Industria'!H176-1</f>
        <v>-3.4482758620689613E-2</v>
      </c>
      <c r="I208">
        <f>'[1]SCC x Atuacao = Serv. Industria'!I208/'[1]SCC x Atuacao = Serv. Industria'!I176-1</f>
        <v>-0.25</v>
      </c>
      <c r="J208">
        <f>'[1]SCC x Atuacao = Serv. Industria'!J208/'[1]SCC x Atuacao = Serv. Industria'!J176-1</f>
        <v>0</v>
      </c>
      <c r="K208">
        <f>'[1]SCC x Atuacao = Serv. Industria'!K208/'[1]SCC x Atuacao = Serv. Industria'!K176-1</f>
        <v>0.13207547169811318</v>
      </c>
      <c r="L208">
        <f>'[1]SCC x Atuacao = Serv. Industria'!L208/'[1]SCC x Atuacao = Serv. Industria'!L176-1</f>
        <v>7.4950690335305659E-2</v>
      </c>
    </row>
    <row r="209" spans="1:12" x14ac:dyDescent="0.25">
      <c r="A209" s="1" t="s">
        <v>22</v>
      </c>
      <c r="B209">
        <f>'[1]SCC x Atuacao = Serv. Industria'!B209/'[1]SCC x Atuacao = Serv. Industria'!B177-1</f>
        <v>5.8252427184465994E-2</v>
      </c>
      <c r="C209">
        <f>'[1]SCC x Atuacao = Serv. Industria'!C209/'[1]SCC x Atuacao = Serv. Industria'!C177-1</f>
        <v>0.10526315789473695</v>
      </c>
      <c r="D209">
        <f>'[1]SCC x Atuacao = Serv. Industria'!D209/'[1]SCC x Atuacao = Serv. Industria'!D177-1</f>
        <v>-3.0172413793103425E-2</v>
      </c>
      <c r="E209">
        <f>'[1]SCC x Atuacao = Serv. Industria'!E209/'[1]SCC x Atuacao = Serv. Industria'!E177-1</f>
        <v>0.17241379310344818</v>
      </c>
      <c r="F209">
        <f>'[1]SCC x Atuacao = Serv. Industria'!F209/'[1]SCC x Atuacao = Serv. Industria'!F177-1</f>
        <v>0.11267605633802824</v>
      </c>
      <c r="G209">
        <f>'[1]SCC x Atuacao = Serv. Industria'!G209/'[1]SCC x Atuacao = Serv. Industria'!G177-1</f>
        <v>0.14592274678111594</v>
      </c>
      <c r="H209">
        <f>'[1]SCC x Atuacao = Serv. Industria'!H209/'[1]SCC x Atuacao = Serv. Industria'!H177-1</f>
        <v>6.2500000000000888E-3</v>
      </c>
      <c r="I209">
        <f>'[1]SCC x Atuacao = Serv. Industria'!I209/'[1]SCC x Atuacao = Serv. Industria'!I177-1</f>
        <v>-6.4516129032258118E-2</v>
      </c>
      <c r="J209">
        <f>'[1]SCC x Atuacao = Serv. Industria'!J209/'[1]SCC x Atuacao = Serv. Industria'!J177-1</f>
        <v>-0.18181818181818177</v>
      </c>
      <c r="K209">
        <f>'[1]SCC x Atuacao = Serv. Industria'!K209/'[1]SCC x Atuacao = Serv. Industria'!K177-1</f>
        <v>3.5087719298245723E-2</v>
      </c>
      <c r="L209">
        <f>'[1]SCC x Atuacao = Serv. Industria'!L209/'[1]SCC x Atuacao = Serv. Industria'!L177-1</f>
        <v>5.4275092936802993E-2</v>
      </c>
    </row>
    <row r="210" spans="1:12" x14ac:dyDescent="0.25">
      <c r="A210" s="1" t="s">
        <v>21</v>
      </c>
      <c r="B210">
        <f>'[1]SCC x Atuacao = Serv. Industria'!B210/'[1]SCC x Atuacao = Serv. Industria'!B178-1</f>
        <v>0</v>
      </c>
      <c r="C210">
        <f>'[1]SCC x Atuacao = Serv. Industria'!C210/'[1]SCC x Atuacao = Serv. Industria'!C178-1</f>
        <v>0.10526315789473695</v>
      </c>
      <c r="D210">
        <f>'[1]SCC x Atuacao = Serv. Industria'!D210/'[1]SCC x Atuacao = Serv. Industria'!D178-1</f>
        <v>-0.1166666666666667</v>
      </c>
      <c r="E210">
        <f>'[1]SCC x Atuacao = Serv. Industria'!E210/'[1]SCC x Atuacao = Serv. Industria'!E178-1</f>
        <v>-0.2142857142857143</v>
      </c>
      <c r="F210">
        <f>'[1]SCC x Atuacao = Serv. Industria'!F210/'[1]SCC x Atuacao = Serv. Industria'!F178-1</f>
        <v>0</v>
      </c>
      <c r="G210">
        <f>'[1]SCC x Atuacao = Serv. Industria'!G210/'[1]SCC x Atuacao = Serv. Industria'!G178-1</f>
        <v>0.14925373134328357</v>
      </c>
      <c r="H210">
        <f>'[1]SCC x Atuacao = Serv. Industria'!H210/'[1]SCC x Atuacao = Serv. Industria'!H178-1</f>
        <v>0.14999999999999991</v>
      </c>
      <c r="I210">
        <f>'[1]SCC x Atuacao = Serv. Industria'!I210/'[1]SCC x Atuacao = Serv. Industria'!I178-1</f>
        <v>0</v>
      </c>
      <c r="J210">
        <f>'[1]SCC x Atuacao = Serv. Industria'!J210/'[1]SCC x Atuacao = Serv. Industria'!J178-1</f>
        <v>0</v>
      </c>
      <c r="K210">
        <f>'[1]SCC x Atuacao = Serv. Industria'!K210/'[1]SCC x Atuacao = Serv. Industria'!K178-1</f>
        <v>0.10769230769230775</v>
      </c>
      <c r="L210">
        <f>'[1]SCC x Atuacao = Serv. Industria'!L210/'[1]SCC x Atuacao = Serv. Industria'!L178-1</f>
        <v>5.0746268656716387E-2</v>
      </c>
    </row>
    <row r="211" spans="1:12" x14ac:dyDescent="0.25">
      <c r="A211" s="1" t="s">
        <v>20</v>
      </c>
      <c r="B211">
        <f>'[1]SCC x Atuacao = Serv. Industria'!B211/'[1]SCC x Atuacao = Serv. Industria'!B179-1</f>
        <v>0.16666666666666674</v>
      </c>
      <c r="C211">
        <f>'[1]SCC x Atuacao = Serv. Industria'!C211/'[1]SCC x Atuacao = Serv. Industria'!C179-1</f>
        <v>0.25</v>
      </c>
      <c r="D211">
        <f>'[1]SCC x Atuacao = Serv. Industria'!D211/'[1]SCC x Atuacao = Serv. Industria'!D179-1</f>
        <v>-1.4492753623188359E-2</v>
      </c>
      <c r="E211">
        <f>'[1]SCC x Atuacao = Serv. Industria'!E211/'[1]SCC x Atuacao = Serv. Industria'!E179-1</f>
        <v>-0.16666666666666663</v>
      </c>
      <c r="F211">
        <f>'[1]SCC x Atuacao = Serv. Industria'!F211/'[1]SCC x Atuacao = Serv. Industria'!F179-1</f>
        <v>0</v>
      </c>
      <c r="G211">
        <f>'[1]SCC x Atuacao = Serv. Industria'!G211/'[1]SCC x Atuacao = Serv. Industria'!G179-1</f>
        <v>0.1399999999999999</v>
      </c>
      <c r="H211">
        <f>'[1]SCC x Atuacao = Serv. Industria'!H211/'[1]SCC x Atuacao = Serv. Industria'!H179-1</f>
        <v>-2.7027027027026973E-2</v>
      </c>
      <c r="I211" t="e">
        <f>'[1]SCC x Atuacao = Serv. Industria'!I211/'[1]SCC x Atuacao = Serv. Industria'!I179-1</f>
        <v>#DIV/0!</v>
      </c>
      <c r="J211">
        <f>'[1]SCC x Atuacao = Serv. Industria'!J211/'[1]SCC x Atuacao = Serv. Industria'!J179-1</f>
        <v>1</v>
      </c>
      <c r="K211">
        <f>'[1]SCC x Atuacao = Serv. Industria'!K211/'[1]SCC x Atuacao = Serv. Industria'!K179-1</f>
        <v>0.20253164556962022</v>
      </c>
      <c r="L211">
        <f>'[1]SCC x Atuacao = Serv. Industria'!L211/'[1]SCC x Atuacao = Serv. Industria'!L179-1</f>
        <v>0.11055276381909551</v>
      </c>
    </row>
    <row r="212" spans="1:12" x14ac:dyDescent="0.25">
      <c r="A212" s="1" t="s">
        <v>19</v>
      </c>
      <c r="B212">
        <f>'[1]SCC x Atuacao = Serv. Industria'!B212/'[1]SCC x Atuacao = Serv. Industria'!B180-1</f>
        <v>7.0270270270270219E-2</v>
      </c>
      <c r="C212">
        <f>'[1]SCC x Atuacao = Serv. Industria'!C212/'[1]SCC x Atuacao = Serv. Industria'!C180-1</f>
        <v>2.4691358024691468E-2</v>
      </c>
      <c r="D212">
        <f>'[1]SCC x Atuacao = Serv. Industria'!D212/'[1]SCC x Atuacao = Serv. Industria'!D180-1</f>
        <v>-1.7804154302670572E-2</v>
      </c>
      <c r="E212">
        <f>'[1]SCC x Atuacao = Serv. Industria'!E212/'[1]SCC x Atuacao = Serv. Industria'!E180-1</f>
        <v>0.13207547169811318</v>
      </c>
      <c r="F212">
        <f>'[1]SCC x Atuacao = Serv. Industria'!F212/'[1]SCC x Atuacao = Serv. Industria'!F180-1</f>
        <v>5.7471264367816133E-2</v>
      </c>
      <c r="G212">
        <f>'[1]SCC x Atuacao = Serv. Industria'!G212/'[1]SCC x Atuacao = Serv. Industria'!G180-1</f>
        <v>9.6296296296296324E-2</v>
      </c>
      <c r="H212">
        <f>'[1]SCC x Atuacao = Serv. Industria'!H212/'[1]SCC x Atuacao = Serv. Industria'!H180-1</f>
        <v>-5.0000000000000044E-3</v>
      </c>
      <c r="I212">
        <f>'[1]SCC x Atuacao = Serv. Industria'!I212/'[1]SCC x Atuacao = Serv. Industria'!I180-1</f>
        <v>-5.4054054054054057E-2</v>
      </c>
      <c r="J212">
        <f>'[1]SCC x Atuacao = Serv. Industria'!J212/'[1]SCC x Atuacao = Serv. Industria'!J180-1</f>
        <v>0</v>
      </c>
      <c r="K212">
        <f>'[1]SCC x Atuacao = Serv. Industria'!K212/'[1]SCC x Atuacao = Serv. Industria'!K180-1</f>
        <v>9.1566265060240903E-2</v>
      </c>
      <c r="L212">
        <f>'[1]SCC x Atuacao = Serv. Industria'!L212/'[1]SCC x Atuacao = Serv. Industria'!L180-1</f>
        <v>4.9029126213592233E-2</v>
      </c>
    </row>
    <row r="213" spans="1:12" x14ac:dyDescent="0.25">
      <c r="A213" s="1" t="s">
        <v>18</v>
      </c>
      <c r="B213">
        <f>'[1]SCC x Atuacao = Serv. Industria'!B213/'[1]SCC x Atuacao = Serv. Industria'!B181-1</f>
        <v>3.1948881789137351E-2</v>
      </c>
      <c r="C213">
        <f>'[1]SCC x Atuacao = Serv. Industria'!C213/'[1]SCC x Atuacao = Serv. Industria'!C181-1</f>
        <v>2.7944111776447178E-2</v>
      </c>
      <c r="D213">
        <f>'[1]SCC x Atuacao = Serv. Industria'!D213/'[1]SCC x Atuacao = Serv. Industria'!D181-1</f>
        <v>-5.0949913644214195E-2</v>
      </c>
      <c r="E213">
        <f>'[1]SCC x Atuacao = Serv. Industria'!E213/'[1]SCC x Atuacao = Serv. Industria'!E181-1</f>
        <v>0.11827956989247301</v>
      </c>
      <c r="F213">
        <f>'[1]SCC x Atuacao = Serv. Industria'!F213/'[1]SCC x Atuacao = Serv. Industria'!F181-1</f>
        <v>2.1739130434783593E-3</v>
      </c>
      <c r="G213">
        <f>'[1]SCC x Atuacao = Serv. Industria'!G213/'[1]SCC x Atuacao = Serv. Industria'!G181-1</f>
        <v>8.7301587301587213E-2</v>
      </c>
      <c r="H213">
        <f>'[1]SCC x Atuacao = Serv. Industria'!H213/'[1]SCC x Atuacao = Serv. Industria'!H181-1</f>
        <v>-5.3012048192771055E-2</v>
      </c>
      <c r="I213">
        <f>'[1]SCC x Atuacao = Serv. Industria'!I213/'[1]SCC x Atuacao = Serv. Industria'!I181-1</f>
        <v>-4.3478260869565188E-2</v>
      </c>
      <c r="J213">
        <f>'[1]SCC x Atuacao = Serv. Industria'!J213/'[1]SCC x Atuacao = Serv. Industria'!J181-1</f>
        <v>1.4285714285714235E-2</v>
      </c>
      <c r="K213">
        <f>'[1]SCC x Atuacao = Serv. Industria'!K213/'[1]SCC x Atuacao = Serv. Industria'!K181-1</f>
        <v>0.16419491525423724</v>
      </c>
      <c r="L213">
        <f>'[1]SCC x Atuacao = Serv. Industria'!L213/'[1]SCC x Atuacao = Serv. Industria'!L181-1</f>
        <v>3.6404279099473191E-2</v>
      </c>
    </row>
    <row r="214" spans="1:12" x14ac:dyDescent="0.25">
      <c r="A214" s="1" t="s">
        <v>17</v>
      </c>
      <c r="B214">
        <f>'[1]SCC x Atuacao = Serv. Industria'!B214/'[1]SCC x Atuacao = Serv. Industria'!B182-1</f>
        <v>0</v>
      </c>
      <c r="C214">
        <f>'[1]SCC x Atuacao = Serv. Industria'!C214/'[1]SCC x Atuacao = Serv. Industria'!C182-1</f>
        <v>0.1333333333333333</v>
      </c>
      <c r="D214">
        <f>'[1]SCC x Atuacao = Serv. Industria'!D214/'[1]SCC x Atuacao = Serv. Industria'!D182-1</f>
        <v>-1.9512195121951237E-2</v>
      </c>
      <c r="E214">
        <f>'[1]SCC x Atuacao = Serv. Industria'!E214/'[1]SCC x Atuacao = Serv. Industria'!E182-1</f>
        <v>0.125</v>
      </c>
      <c r="F214">
        <f>'[1]SCC x Atuacao = Serv. Industria'!F214/'[1]SCC x Atuacao = Serv. Industria'!F182-1</f>
        <v>6.3291139240506222E-2</v>
      </c>
      <c r="G214">
        <f>'[1]SCC x Atuacao = Serv. Industria'!G214/'[1]SCC x Atuacao = Serv. Industria'!G182-1</f>
        <v>0.13523131672597866</v>
      </c>
      <c r="H214">
        <f>'[1]SCC x Atuacao = Serv. Industria'!H214/'[1]SCC x Atuacao = Serv. Industria'!H182-1</f>
        <v>4.6875E-2</v>
      </c>
      <c r="I214">
        <f>'[1]SCC x Atuacao = Serv. Industria'!I214/'[1]SCC x Atuacao = Serv. Industria'!I182-1</f>
        <v>6.6666666666666652E-2</v>
      </c>
      <c r="J214">
        <f>'[1]SCC x Atuacao = Serv. Industria'!J214/'[1]SCC x Atuacao = Serv. Industria'!J182-1</f>
        <v>0.14285714285714279</v>
      </c>
      <c r="K214">
        <f>'[1]SCC x Atuacao = Serv. Industria'!K214/'[1]SCC x Atuacao = Serv. Industria'!K182-1</f>
        <v>0.10000000000000009</v>
      </c>
      <c r="L214">
        <f>'[1]SCC x Atuacao = Serv. Industria'!L214/'[1]SCC x Atuacao = Serv. Industria'!L182-1</f>
        <v>7.1094480823199246E-2</v>
      </c>
    </row>
    <row r="215" spans="1:12" x14ac:dyDescent="0.25">
      <c r="A215" s="1" t="s">
        <v>16</v>
      </c>
      <c r="B215">
        <f>'[1]SCC x Atuacao = Serv. Industria'!B215/'[1]SCC x Atuacao = Serv. Industria'!B183-1</f>
        <v>3.6563071297988969E-2</v>
      </c>
      <c r="C215">
        <f>'[1]SCC x Atuacao = Serv. Industria'!C215/'[1]SCC x Atuacao = Serv. Industria'!C183-1</f>
        <v>0</v>
      </c>
      <c r="D215">
        <f>'[1]SCC x Atuacao = Serv. Industria'!D215/'[1]SCC x Atuacao = Serv. Industria'!D183-1</f>
        <v>1.006036217303885E-3</v>
      </c>
      <c r="E215">
        <f>'[1]SCC x Atuacao = Serv. Industria'!E215/'[1]SCC x Atuacao = Serv. Industria'!E183-1</f>
        <v>0.20560747663551404</v>
      </c>
      <c r="F215">
        <f>'[1]SCC x Atuacao = Serv. Industria'!F215/'[1]SCC x Atuacao = Serv. Industria'!F183-1</f>
        <v>-2.254098360655743E-2</v>
      </c>
      <c r="G215">
        <f>'[1]SCC x Atuacao = Serv. Industria'!G215/'[1]SCC x Atuacao = Serv. Industria'!G183-1</f>
        <v>7.5496688741721885E-2</v>
      </c>
      <c r="H215">
        <f>'[1]SCC x Atuacao = Serv. Industria'!H215/'[1]SCC x Atuacao = Serv. Industria'!H183-1</f>
        <v>7.0422535211267512E-3</v>
      </c>
      <c r="I215">
        <f>'[1]SCC x Atuacao = Serv. Industria'!I215/'[1]SCC x Atuacao = Serv. Industria'!I183-1</f>
        <v>-5.1948051948051965E-2</v>
      </c>
      <c r="J215">
        <f>'[1]SCC x Atuacao = Serv. Industria'!J215/'[1]SCC x Atuacao = Serv. Industria'!J183-1</f>
        <v>0.19047619047619047</v>
      </c>
      <c r="K215">
        <f>'[1]SCC x Atuacao = Serv. Industria'!K215/'[1]SCC x Atuacao = Serv. Industria'!K183-1</f>
        <v>3.4440344403444012E-2</v>
      </c>
      <c r="L215">
        <f>'[1]SCC x Atuacao = Serv. Industria'!L215/'[1]SCC x Atuacao = Serv. Industria'!L183-1</f>
        <v>3.0567685589519611E-2</v>
      </c>
    </row>
    <row r="216" spans="1:12" x14ac:dyDescent="0.25">
      <c r="A216" s="1" t="s">
        <v>15</v>
      </c>
      <c r="B216">
        <f>'[1]SCC x Atuacao = Serv. Industria'!B216/'[1]SCC x Atuacao = Serv. Industria'!B184-1</f>
        <v>1.9002375296912177E-2</v>
      </c>
      <c r="C216">
        <f>'[1]SCC x Atuacao = Serv. Industria'!C216/'[1]SCC x Atuacao = Serv. Industria'!C184-1</f>
        <v>6.0816012317167045E-2</v>
      </c>
      <c r="D216">
        <f>'[1]SCC x Atuacao = Serv. Industria'!D216/'[1]SCC x Atuacao = Serv. Industria'!D184-1</f>
        <v>-8.3732057416268102E-3</v>
      </c>
      <c r="E216">
        <f>'[1]SCC x Atuacao = Serv. Industria'!E216/'[1]SCC x Atuacao = Serv. Industria'!E184-1</f>
        <v>0.19354838709677424</v>
      </c>
      <c r="F216">
        <f>'[1]SCC x Atuacao = Serv. Industria'!F216/'[1]SCC x Atuacao = Serv. Industria'!F184-1</f>
        <v>5.3418803418803229E-4</v>
      </c>
      <c r="G216">
        <f>'[1]SCC x Atuacao = Serv. Industria'!G216/'[1]SCC x Atuacao = Serv. Industria'!G184-1</f>
        <v>8.1179912237932639E-2</v>
      </c>
      <c r="H216">
        <f>'[1]SCC x Atuacao = Serv. Industria'!H216/'[1]SCC x Atuacao = Serv. Industria'!H184-1</f>
        <v>-1.2450481041312966E-2</v>
      </c>
      <c r="I216">
        <f>'[1]SCC x Atuacao = Serv. Industria'!I216/'[1]SCC x Atuacao = Serv. Industria'!I184-1</f>
        <v>2.8673835125448077E-2</v>
      </c>
      <c r="J216">
        <f>'[1]SCC x Atuacao = Serv. Industria'!J216/'[1]SCC x Atuacao = Serv. Industria'!J184-1</f>
        <v>-2.4390243902439046E-2</v>
      </c>
      <c r="K216">
        <f>'[1]SCC x Atuacao = Serv. Industria'!K216/'[1]SCC x Atuacao = Serv. Industria'!K184-1</f>
        <v>8.1266806095010358E-2</v>
      </c>
      <c r="L216">
        <f>'[1]SCC x Atuacao = Serv. Industria'!L216/'[1]SCC x Atuacao = Serv. Industria'!L184-1</f>
        <v>4.3382972745153126E-2</v>
      </c>
    </row>
    <row r="217" spans="1:12" x14ac:dyDescent="0.25">
      <c r="A217" s="1" t="s">
        <v>14</v>
      </c>
      <c r="B217">
        <f>'[1]SCC x Atuacao = Serv. Industria'!B217/'[1]SCC x Atuacao = Serv. Industria'!B185-1</f>
        <v>5.8823529411764719E-2</v>
      </c>
      <c r="C217">
        <f>'[1]SCC x Atuacao = Serv. Industria'!C217/'[1]SCC x Atuacao = Serv. Industria'!C185-1</f>
        <v>4.6052631578947345E-2</v>
      </c>
      <c r="D217">
        <f>'[1]SCC x Atuacao = Serv. Industria'!D217/'[1]SCC x Atuacao = Serv. Industria'!D185-1</f>
        <v>-1.253132832080206E-2</v>
      </c>
      <c r="E217">
        <f>'[1]SCC x Atuacao = Serv. Industria'!E217/'[1]SCC x Atuacao = Serv. Industria'!E185-1</f>
        <v>0.19166666666666665</v>
      </c>
      <c r="F217">
        <f>'[1]SCC x Atuacao = Serv. Industria'!F217/'[1]SCC x Atuacao = Serv. Industria'!F185-1</f>
        <v>1.8716577540107027E-2</v>
      </c>
      <c r="G217">
        <f>'[1]SCC x Atuacao = Serv. Industria'!G217/'[1]SCC x Atuacao = Serv. Industria'!G185-1</f>
        <v>7.6540755467196853E-2</v>
      </c>
      <c r="H217">
        <f>'[1]SCC x Atuacao = Serv. Industria'!H217/'[1]SCC x Atuacao = Serv. Industria'!H185-1</f>
        <v>7.6628352490422103E-3</v>
      </c>
      <c r="I217">
        <f>'[1]SCC x Atuacao = Serv. Industria'!I217/'[1]SCC x Atuacao = Serv. Industria'!I185-1</f>
        <v>9.5890410958904049E-2</v>
      </c>
      <c r="J217">
        <f>'[1]SCC x Atuacao = Serv. Industria'!J217/'[1]SCC x Atuacao = Serv. Industria'!J185-1</f>
        <v>9.5238095238095344E-2</v>
      </c>
      <c r="K217">
        <f>'[1]SCC x Atuacao = Serv. Industria'!K217/'[1]SCC x Atuacao = Serv. Industria'!K185-1</f>
        <v>8.9955022488755532E-2</v>
      </c>
      <c r="L217">
        <f>'[1]SCC x Atuacao = Serv. Industria'!L217/'[1]SCC x Atuacao = Serv. Industria'!L185-1</f>
        <v>4.8198520639465503E-2</v>
      </c>
    </row>
    <row r="218" spans="1:12" x14ac:dyDescent="0.25">
      <c r="A218" s="1" t="s">
        <v>13</v>
      </c>
      <c r="B218">
        <f>'[1]SCC x Atuacao = Serv. Industria'!B218/'[1]SCC x Atuacao = Serv. Industria'!B186-1</f>
        <v>5.7251908396946494E-2</v>
      </c>
      <c r="C218">
        <f>'[1]SCC x Atuacao = Serv. Industria'!C218/'[1]SCC x Atuacao = Serv. Industria'!C186-1</f>
        <v>4.7318611987381631E-2</v>
      </c>
      <c r="D218">
        <f>'[1]SCC x Atuacao = Serv. Industria'!D218/'[1]SCC x Atuacao = Serv. Industria'!D186-1</f>
        <v>-2.3684210526315752E-2</v>
      </c>
      <c r="E218">
        <f>'[1]SCC x Atuacao = Serv. Industria'!E218/'[1]SCC x Atuacao = Serv. Industria'!E186-1</f>
        <v>4.5977011494252817E-2</v>
      </c>
      <c r="F218">
        <f>'[1]SCC x Atuacao = Serv. Industria'!F218/'[1]SCC x Atuacao = Serv. Industria'!F186-1</f>
        <v>3.8997214484679743E-2</v>
      </c>
      <c r="G218">
        <f>'[1]SCC x Atuacao = Serv. Industria'!G218/'[1]SCC x Atuacao = Serv. Industria'!G186-1</f>
        <v>7.5376884422110546E-2</v>
      </c>
      <c r="H218">
        <f>'[1]SCC x Atuacao = Serv. Industria'!H218/'[1]SCC x Atuacao = Serv. Industria'!H186-1</f>
        <v>2.1834061135370675E-3</v>
      </c>
      <c r="I218">
        <f>'[1]SCC x Atuacao = Serv. Industria'!I218/'[1]SCC x Atuacao = Serv. Industria'!I186-1</f>
        <v>-0.20588235294117652</v>
      </c>
      <c r="J218">
        <f>'[1]SCC x Atuacao = Serv. Industria'!J218/'[1]SCC x Atuacao = Serv. Industria'!J186-1</f>
        <v>0</v>
      </c>
      <c r="K218">
        <f>'[1]SCC x Atuacao = Serv. Industria'!K218/'[1]SCC x Atuacao = Serv. Industria'!K186-1</f>
        <v>0.17219917012448138</v>
      </c>
      <c r="L218">
        <f>'[1]SCC x Atuacao = Serv. Industria'!L218/'[1]SCC x Atuacao = Serv. Industria'!L186-1</f>
        <v>4.6791818436536792E-2</v>
      </c>
    </row>
    <row r="219" spans="1:12" x14ac:dyDescent="0.25">
      <c r="A219" s="1" t="s">
        <v>12</v>
      </c>
      <c r="B219">
        <f>'[1]SCC x Atuacao = Serv. Industria'!B219/'[1]SCC x Atuacao = Serv. Industria'!B187-1</f>
        <v>4.4052863436123246E-2</v>
      </c>
      <c r="C219">
        <f>'[1]SCC x Atuacao = Serv. Industria'!C219/'[1]SCC x Atuacao = Serv. Industria'!C187-1</f>
        <v>3.1609195402298784E-2</v>
      </c>
      <c r="D219">
        <f>'[1]SCC x Atuacao = Serv. Industria'!D219/'[1]SCC x Atuacao = Serv. Industria'!D187-1</f>
        <v>-4.5504994450610403E-2</v>
      </c>
      <c r="E219">
        <f>'[1]SCC x Atuacao = Serv. Industria'!E219/'[1]SCC x Atuacao = Serv. Industria'!E187-1</f>
        <v>0.24705882352941178</v>
      </c>
      <c r="F219">
        <f>'[1]SCC x Atuacao = Serv. Industria'!F219/'[1]SCC x Atuacao = Serv. Industria'!F187-1</f>
        <v>2.049180327868827E-3</v>
      </c>
      <c r="G219">
        <f>'[1]SCC x Atuacao = Serv. Industria'!G219/'[1]SCC x Atuacao = Serv. Industria'!G187-1</f>
        <v>8.7638376383763816E-2</v>
      </c>
      <c r="H219">
        <f>'[1]SCC x Atuacao = Serv. Industria'!H219/'[1]SCC x Atuacao = Serv. Industria'!H187-1</f>
        <v>4.3402777777777679E-2</v>
      </c>
      <c r="I219">
        <f>'[1]SCC x Atuacao = Serv. Industria'!I219/'[1]SCC x Atuacao = Serv. Industria'!I187-1</f>
        <v>-0.16438356164383561</v>
      </c>
      <c r="J219">
        <f>'[1]SCC x Atuacao = Serv. Industria'!J219/'[1]SCC x Atuacao = Serv. Industria'!J187-1</f>
        <v>2.857142857142847E-2</v>
      </c>
      <c r="K219">
        <f>'[1]SCC x Atuacao = Serv. Industria'!K219/'[1]SCC x Atuacao = Serv. Industria'!K187-1</f>
        <v>9.4703049759229607E-2</v>
      </c>
      <c r="L219">
        <f>'[1]SCC x Atuacao = Serv. Industria'!L219/'[1]SCC x Atuacao = Serv. Industria'!L187-1</f>
        <v>3.8823048630976631E-2</v>
      </c>
    </row>
    <row r="220" spans="1:12" x14ac:dyDescent="0.25">
      <c r="A220" s="1" t="s">
        <v>11</v>
      </c>
      <c r="B220">
        <f>'[1]SCC x Atuacao = Serv. Industria'!B220/'[1]SCC x Atuacao = Serv. Industria'!B188-1</f>
        <v>4.8387096774193505E-2</v>
      </c>
      <c r="C220">
        <f>'[1]SCC x Atuacao = Serv. Industria'!C220/'[1]SCC x Atuacao = Serv. Industria'!C188-1</f>
        <v>1.3333333333333419E-2</v>
      </c>
      <c r="D220">
        <f>'[1]SCC x Atuacao = Serv. Industria'!D220/'[1]SCC x Atuacao = Serv. Industria'!D188-1</f>
        <v>-5.8823529411764497E-3</v>
      </c>
      <c r="E220">
        <f>'[1]SCC x Atuacao = Serv. Industria'!E220/'[1]SCC x Atuacao = Serv. Industria'!E188-1</f>
        <v>-0.13043478260869568</v>
      </c>
      <c r="F220">
        <f>'[1]SCC x Atuacao = Serv. Industria'!F220/'[1]SCC x Atuacao = Serv. Industria'!F188-1</f>
        <v>0.13953488372093026</v>
      </c>
      <c r="G220">
        <f>'[1]SCC x Atuacao = Serv. Industria'!G220/'[1]SCC x Atuacao = Serv. Industria'!G188-1</f>
        <v>3.8709677419354938E-2</v>
      </c>
      <c r="H220">
        <f>'[1]SCC x Atuacao = Serv. Industria'!H220/'[1]SCC x Atuacao = Serv. Industria'!H188-1</f>
        <v>8.0000000000000071E-3</v>
      </c>
      <c r="I220">
        <f>'[1]SCC x Atuacao = Serv. Industria'!I220/'[1]SCC x Atuacao = Serv. Industria'!I188-1</f>
        <v>-0.27272727272727271</v>
      </c>
      <c r="J220">
        <f>'[1]SCC x Atuacao = Serv. Industria'!J220/'[1]SCC x Atuacao = Serv. Industria'!J188-1</f>
        <v>0</v>
      </c>
      <c r="K220">
        <f>'[1]SCC x Atuacao = Serv. Industria'!K220/'[1]SCC x Atuacao = Serv. Industria'!K188-1</f>
        <v>5.7324840764331197E-2</v>
      </c>
      <c r="L220">
        <f>'[1]SCC x Atuacao = Serv. Industria'!L220/'[1]SCC x Atuacao = Serv. Industria'!L188-1</f>
        <v>2.8702640642939148E-2</v>
      </c>
    </row>
    <row r="221" spans="1:12" x14ac:dyDescent="0.25">
      <c r="A221" s="1" t="s">
        <v>10</v>
      </c>
      <c r="B221">
        <f>'[1]SCC x Atuacao = Serv. Industria'!B221/'[1]SCC x Atuacao = Serv. Industria'!B189-1</f>
        <v>0</v>
      </c>
      <c r="C221">
        <f>'[1]SCC x Atuacao = Serv. Industria'!C221/'[1]SCC x Atuacao = Serv. Industria'!C189-1</f>
        <v>0.10294117647058831</v>
      </c>
      <c r="D221">
        <f>'[1]SCC x Atuacao = Serv. Industria'!D221/'[1]SCC x Atuacao = Serv. Industria'!D189-1</f>
        <v>7.0707070707070718E-2</v>
      </c>
      <c r="E221">
        <f>'[1]SCC x Atuacao = Serv. Industria'!E221/'[1]SCC x Atuacao = Serv. Industria'!E189-1</f>
        <v>-0.11111111111111116</v>
      </c>
      <c r="F221">
        <f>'[1]SCC x Atuacao = Serv. Industria'!F221/'[1]SCC x Atuacao = Serv. Industria'!F189-1</f>
        <v>-2.5316455696202556E-2</v>
      </c>
      <c r="G221">
        <f>'[1]SCC x Atuacao = Serv. Industria'!G221/'[1]SCC x Atuacao = Serv. Industria'!G189-1</f>
        <v>0.14649681528662417</v>
      </c>
      <c r="H221">
        <f>'[1]SCC x Atuacao = Serv. Industria'!H221/'[1]SCC x Atuacao = Serv. Industria'!H189-1</f>
        <v>1.0638297872340496E-2</v>
      </c>
      <c r="I221">
        <f>'[1]SCC x Atuacao = Serv. Industria'!I221/'[1]SCC x Atuacao = Serv. Industria'!I189-1</f>
        <v>0</v>
      </c>
      <c r="J221">
        <f>'[1]SCC x Atuacao = Serv. Industria'!J221/'[1]SCC x Atuacao = Serv. Industria'!J189-1</f>
        <v>0.5</v>
      </c>
      <c r="K221">
        <f>'[1]SCC x Atuacao = Serv. Industria'!K221/'[1]SCC x Atuacao = Serv. Industria'!K189-1</f>
        <v>0.25</v>
      </c>
      <c r="L221">
        <f>'[1]SCC x Atuacao = Serv. Industria'!L221/'[1]SCC x Atuacao = Serv. Industria'!L189-1</f>
        <v>9.0807174887892472E-2</v>
      </c>
    </row>
    <row r="222" spans="1:12" x14ac:dyDescent="0.25">
      <c r="A222" s="1" t="s">
        <v>9</v>
      </c>
      <c r="B222">
        <f>'[1]SCC x Atuacao = Serv. Industria'!B222/'[1]SCC x Atuacao = Serv. Industria'!B190-1</f>
        <v>5.2980132450331174E-2</v>
      </c>
      <c r="C222">
        <f>'[1]SCC x Atuacao = Serv. Industria'!C222/'[1]SCC x Atuacao = Serv. Industria'!C190-1</f>
        <v>6.25E-2</v>
      </c>
      <c r="D222">
        <f>'[1]SCC x Atuacao = Serv. Industria'!D222/'[1]SCC x Atuacao = Serv. Industria'!D190-1</f>
        <v>2.19780219780219E-2</v>
      </c>
      <c r="E222">
        <f>'[1]SCC x Atuacao = Serv. Industria'!E222/'[1]SCC x Atuacao = Serv. Industria'!E190-1</f>
        <v>0.24137931034482762</v>
      </c>
      <c r="F222">
        <f>'[1]SCC x Atuacao = Serv. Industria'!F222/'[1]SCC x Atuacao = Serv. Industria'!F190-1</f>
        <v>6.9306930693069368E-2</v>
      </c>
      <c r="G222">
        <f>'[1]SCC x Atuacao = Serv. Industria'!G222/'[1]SCC x Atuacao = Serv. Industria'!G190-1</f>
        <v>0.11834319526627213</v>
      </c>
      <c r="H222">
        <f>'[1]SCC x Atuacao = Serv. Industria'!H222/'[1]SCC x Atuacao = Serv. Industria'!H190-1</f>
        <v>5.0458715596330306E-2</v>
      </c>
      <c r="I222">
        <f>'[1]SCC x Atuacao = Serv. Industria'!I222/'[1]SCC x Atuacao = Serv. Industria'!I190-1</f>
        <v>-4.7619047619047672E-2</v>
      </c>
      <c r="J222">
        <f>'[1]SCC x Atuacao = Serv. Industria'!J222/'[1]SCC x Atuacao = Serv. Industria'!J190-1</f>
        <v>-8.333333333333337E-2</v>
      </c>
      <c r="K222">
        <f>'[1]SCC x Atuacao = Serv. Industria'!K222/'[1]SCC x Atuacao = Serv. Industria'!K190-1</f>
        <v>8.3601286173633493E-2</v>
      </c>
      <c r="L222">
        <f>'[1]SCC x Atuacao = Serv. Industria'!L222/'[1]SCC x Atuacao = Serv. Industria'!L190-1</f>
        <v>6.7495559502664282E-2</v>
      </c>
    </row>
    <row r="223" spans="1:12" x14ac:dyDescent="0.25">
      <c r="A223" s="1" t="s">
        <v>8</v>
      </c>
      <c r="B223">
        <f>'[1]SCC x Atuacao = Serv. Industria'!B223/'[1]SCC x Atuacao = Serv. Industria'!B191-1</f>
        <v>0.14999999999999991</v>
      </c>
      <c r="C223">
        <f>'[1]SCC x Atuacao = Serv. Industria'!C223/'[1]SCC x Atuacao = Serv. Industria'!C191-1</f>
        <v>0.13157894736842102</v>
      </c>
      <c r="D223">
        <f>'[1]SCC x Atuacao = Serv. Industria'!D223/'[1]SCC x Atuacao = Serv. Industria'!D191-1</f>
        <v>-4.8387096774193505E-2</v>
      </c>
      <c r="E223">
        <f>'[1]SCC x Atuacao = Serv. Industria'!E223/'[1]SCC x Atuacao = Serv. Industria'!E191-1</f>
        <v>0.18181818181818188</v>
      </c>
      <c r="F223">
        <f>'[1]SCC x Atuacao = Serv. Industria'!F223/'[1]SCC x Atuacao = Serv. Industria'!F191-1</f>
        <v>3.7383177570093462E-2</v>
      </c>
      <c r="G223">
        <f>'[1]SCC x Atuacao = Serv. Industria'!G223/'[1]SCC x Atuacao = Serv. Industria'!G191-1</f>
        <v>2.9649595687331498E-2</v>
      </c>
      <c r="H223">
        <f>'[1]SCC x Atuacao = Serv. Industria'!H223/'[1]SCC x Atuacao = Serv. Industria'!H191-1</f>
        <v>3.2258064516129004E-2</v>
      </c>
      <c r="I223">
        <f>'[1]SCC x Atuacao = Serv. Industria'!I223/'[1]SCC x Atuacao = Serv. Industria'!I191-1</f>
        <v>0</v>
      </c>
      <c r="J223">
        <f>'[1]SCC x Atuacao = Serv. Industria'!J223/'[1]SCC x Atuacao = Serv. Industria'!J191-1</f>
        <v>0</v>
      </c>
      <c r="K223">
        <f>'[1]SCC x Atuacao = Serv. Industria'!K223/'[1]SCC x Atuacao = Serv. Industria'!K191-1</f>
        <v>0</v>
      </c>
      <c r="L223">
        <f>'[1]SCC x Atuacao = Serv. Industria'!L223/'[1]SCC x Atuacao = Serv. Industria'!L191-1</f>
        <v>3.4181818181818091E-2</v>
      </c>
    </row>
    <row r="224" spans="1:12" x14ac:dyDescent="0.25">
      <c r="A224" s="1" t="s">
        <v>7</v>
      </c>
      <c r="B224">
        <f>'[1]SCC x Atuacao = Serv. Industria'!B224/'[1]SCC x Atuacao = Serv. Industria'!B192-1</f>
        <v>4.5251204404680001E-2</v>
      </c>
      <c r="C224">
        <f>'[1]SCC x Atuacao = Serv. Industria'!C224/'[1]SCC x Atuacao = Serv. Industria'!C192-1</f>
        <v>5.3901537264059218E-2</v>
      </c>
      <c r="D224">
        <f>'[1]SCC x Atuacao = Serv. Industria'!D224/'[1]SCC x Atuacao = Serv. Industria'!D192-1</f>
        <v>-1.6454823135284236E-2</v>
      </c>
      <c r="E224">
        <f>'[1]SCC x Atuacao = Serv. Industria'!E224/'[1]SCC x Atuacao = Serv. Industria'!E192-1</f>
        <v>0.15177865612648223</v>
      </c>
      <c r="F224">
        <f>'[1]SCC x Atuacao = Serv. Industria'!F224/'[1]SCC x Atuacao = Serv. Industria'!F192-1</f>
        <v>1.2050612572805708E-2</v>
      </c>
      <c r="G224">
        <f>'[1]SCC x Atuacao = Serv. Industria'!G224/'[1]SCC x Atuacao = Serv. Industria'!G192-1</f>
        <v>8.4249923617476297E-2</v>
      </c>
      <c r="H224">
        <f>'[1]SCC x Atuacao = Serv. Industria'!H224/'[1]SCC x Atuacao = Serv. Industria'!H192-1</f>
        <v>-2.1909233176838905E-3</v>
      </c>
      <c r="I224">
        <f>'[1]SCC x Atuacao = Serv. Industria'!I224/'[1]SCC x Atuacao = Serv. Industria'!I192-1</f>
        <v>-2.25653206650831E-2</v>
      </c>
      <c r="J224">
        <f>'[1]SCC x Atuacao = Serv. Industria'!J224/'[1]SCC x Atuacao = Serv. Industria'!J192-1</f>
        <v>3.5326086956521729E-2</v>
      </c>
      <c r="K224">
        <f>'[1]SCC x Atuacao = Serv. Industria'!K224/'[1]SCC x Atuacao = Serv. Industria'!K192-1</f>
        <v>9.1894102013697188E-2</v>
      </c>
      <c r="L224">
        <f>'[1]SCC x Atuacao = Serv. Industria'!L224/'[1]SCC x Atuacao = Serv. Industria'!L192-1</f>
        <v>4.5088984589840786E-2</v>
      </c>
    </row>
    <row r="227" spans="1:12" x14ac:dyDescent="0.25">
      <c r="A227" s="1"/>
      <c r="B227" s="23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>
        <f>'[1]SCC x Atuacao = Serv. Industria'!B229/'[1]SCC x Atuacao = Serv. Industria'!B197-1</f>
        <v>0.17647058823529416</v>
      </c>
      <c r="C229">
        <f>'[1]SCC x Atuacao = Serv. Industria'!C229/'[1]SCC x Atuacao = Serv. Industria'!C197-1</f>
        <v>-3.125E-2</v>
      </c>
      <c r="D229">
        <f>'[1]SCC x Atuacao = Serv. Industria'!D229/'[1]SCC x Atuacao = Serv. Industria'!D197-1</f>
        <v>0.10000000000000009</v>
      </c>
      <c r="E229">
        <f>'[1]SCC x Atuacao = Serv. Industria'!E229/'[1]SCC x Atuacao = Serv. Industria'!E197-1</f>
        <v>-0.30000000000000004</v>
      </c>
      <c r="F229">
        <f>'[1]SCC x Atuacao = Serv. Industria'!F229/'[1]SCC x Atuacao = Serv. Industria'!F197-1</f>
        <v>0</v>
      </c>
      <c r="G229">
        <f>'[1]SCC x Atuacao = Serv. Industria'!G229/'[1]SCC x Atuacao = Serv. Industria'!G197-1</f>
        <v>6.1728395061728447E-2</v>
      </c>
      <c r="H229">
        <f>'[1]SCC x Atuacao = Serv. Industria'!H229/'[1]SCC x Atuacao = Serv. Industria'!H197-1</f>
        <v>-7.1428571428571397E-2</v>
      </c>
      <c r="I229">
        <f>'[1]SCC x Atuacao = Serv. Industria'!I229/'[1]SCC x Atuacao = Serv. Industria'!I197-1</f>
        <v>-0.4285714285714286</v>
      </c>
      <c r="J229">
        <f>'[1]SCC x Atuacao = Serv. Industria'!J229/'[1]SCC x Atuacao = Serv. Industria'!J197-1</f>
        <v>0.5</v>
      </c>
      <c r="K229">
        <f>'[1]SCC x Atuacao = Serv. Industria'!K229/'[1]SCC x Atuacao = Serv. Industria'!K197-1</f>
        <v>1.3333333333333419E-2</v>
      </c>
      <c r="L229">
        <f>'[1]SCC x Atuacao = Serv. Industria'!L229/'[1]SCC x Atuacao = Serv. Industria'!L197-1</f>
        <v>3.240740740740744E-2</v>
      </c>
    </row>
    <row r="230" spans="1:12" x14ac:dyDescent="0.25">
      <c r="A230" s="1" t="s">
        <v>33</v>
      </c>
      <c r="B230">
        <f>'[1]SCC x Atuacao = Serv. Industria'!B230/'[1]SCC x Atuacao = Serv. Industria'!B198-1</f>
        <v>-0.22222222222222221</v>
      </c>
      <c r="C230">
        <f>'[1]SCC x Atuacao = Serv. Industria'!C230/'[1]SCC x Atuacao = Serv. Industria'!C198-1</f>
        <v>0.125</v>
      </c>
      <c r="D230">
        <f>'[1]SCC x Atuacao = Serv. Industria'!D230/'[1]SCC x Atuacao = Serv. Industria'!D198-1</f>
        <v>-7.1428571428571397E-2</v>
      </c>
      <c r="E230" t="e">
        <f>'[1]SCC x Atuacao = Serv. Industria'!E230/'[1]SCC x Atuacao = Serv. Industria'!E198-1</f>
        <v>#DIV/0!</v>
      </c>
      <c r="F230">
        <f>'[1]SCC x Atuacao = Serv. Industria'!F230/'[1]SCC x Atuacao = Serv. Industria'!F198-1</f>
        <v>0.8</v>
      </c>
      <c r="G230">
        <f>'[1]SCC x Atuacao = Serv. Industria'!G230/'[1]SCC x Atuacao = Serv. Industria'!G198-1</f>
        <v>0.23529411764705888</v>
      </c>
      <c r="H230">
        <f>'[1]SCC x Atuacao = Serv. Industria'!H230/'[1]SCC x Atuacao = Serv. Industria'!H198-1</f>
        <v>-0.15384615384615385</v>
      </c>
      <c r="I230">
        <f>'[1]SCC x Atuacao = Serv. Industria'!I230/'[1]SCC x Atuacao = Serv. Industria'!I198-1</f>
        <v>0</v>
      </c>
      <c r="J230">
        <f>'[1]SCC x Atuacao = Serv. Industria'!J230/'[1]SCC x Atuacao = Serv. Industria'!J198-1</f>
        <v>0</v>
      </c>
      <c r="K230">
        <f>'[1]SCC x Atuacao = Serv. Industria'!K230/'[1]SCC x Atuacao = Serv. Industria'!K198-1</f>
        <v>0.125</v>
      </c>
      <c r="L230">
        <f>'[1]SCC x Atuacao = Serv. Industria'!L230/'[1]SCC x Atuacao = Serv. Industria'!L198-1</f>
        <v>5.4945054945054972E-2</v>
      </c>
    </row>
    <row r="231" spans="1:12" x14ac:dyDescent="0.25">
      <c r="A231" s="1" t="s">
        <v>32</v>
      </c>
      <c r="B231">
        <f>'[1]SCC x Atuacao = Serv. Industria'!B231/'[1]SCC x Atuacao = Serv. Industria'!B199-1</f>
        <v>5.2631578947368363E-2</v>
      </c>
      <c r="C231">
        <f>'[1]SCC x Atuacao = Serv. Industria'!C231/'[1]SCC x Atuacao = Serv. Industria'!C199-1</f>
        <v>-0.12121212121212122</v>
      </c>
      <c r="D231">
        <f>'[1]SCC x Atuacao = Serv. Industria'!D231/'[1]SCC x Atuacao = Serv. Industria'!D199-1</f>
        <v>5.7971014492753659E-2</v>
      </c>
      <c r="E231">
        <f>'[1]SCC x Atuacao = Serv. Industria'!E231/'[1]SCC x Atuacao = Serv. Industria'!E199-1</f>
        <v>0.19999999999999996</v>
      </c>
      <c r="F231">
        <f>'[1]SCC x Atuacao = Serv. Industria'!F231/'[1]SCC x Atuacao = Serv. Industria'!F199-1</f>
        <v>-5.2631578947368474E-2</v>
      </c>
      <c r="G231">
        <f>'[1]SCC x Atuacao = Serv. Industria'!G231/'[1]SCC x Atuacao = Serv. Industria'!G199-1</f>
        <v>-6.0240963855421659E-2</v>
      </c>
      <c r="H231">
        <f>'[1]SCC x Atuacao = Serv. Industria'!H231/'[1]SCC x Atuacao = Serv. Industria'!H199-1</f>
        <v>0</v>
      </c>
      <c r="I231">
        <f>'[1]SCC x Atuacao = Serv. Industria'!I231/'[1]SCC x Atuacao = Serv. Industria'!I199-1</f>
        <v>-0.33333333333333337</v>
      </c>
      <c r="J231">
        <f>'[1]SCC x Atuacao = Serv. Industria'!J231/'[1]SCC x Atuacao = Serv. Industria'!J199-1</f>
        <v>0</v>
      </c>
      <c r="K231">
        <f>'[1]SCC x Atuacao = Serv. Industria'!K231/'[1]SCC x Atuacao = Serv. Industria'!K199-1</f>
        <v>4.1666666666666741E-2</v>
      </c>
      <c r="L231">
        <f>'[1]SCC x Atuacao = Serv. Industria'!L231/'[1]SCC x Atuacao = Serv. Industria'!L199-1</f>
        <v>-2.8089887640448952E-3</v>
      </c>
    </row>
    <row r="232" spans="1:12" x14ac:dyDescent="0.25">
      <c r="A232" s="1" t="s">
        <v>31</v>
      </c>
      <c r="B232">
        <f>'[1]SCC x Atuacao = Serv. Industria'!B232/'[1]SCC x Atuacao = Serv. Industria'!B200-1</f>
        <v>0.5</v>
      </c>
      <c r="C232">
        <f>'[1]SCC x Atuacao = Serv. Industria'!C232/'[1]SCC x Atuacao = Serv. Industria'!C200-1</f>
        <v>0.25</v>
      </c>
      <c r="D232">
        <f>'[1]SCC x Atuacao = Serv. Industria'!D232/'[1]SCC x Atuacao = Serv. Industria'!D200-1</f>
        <v>3.3333333333333437E-2</v>
      </c>
      <c r="E232">
        <f>'[1]SCC x Atuacao = Serv. Industria'!E232/'[1]SCC x Atuacao = Serv. Industria'!E200-1</f>
        <v>-1</v>
      </c>
      <c r="F232">
        <f>'[1]SCC x Atuacao = Serv. Industria'!F232/'[1]SCC x Atuacao = Serv. Industria'!F200-1</f>
        <v>0.33333333333333326</v>
      </c>
      <c r="G232">
        <f>'[1]SCC x Atuacao = Serv. Industria'!G232/'[1]SCC x Atuacao = Serv. Industria'!G200-1</f>
        <v>0.36363636363636354</v>
      </c>
      <c r="H232">
        <f>'[1]SCC x Atuacao = Serv. Industria'!H232/'[1]SCC x Atuacao = Serv. Industria'!H200-1</f>
        <v>0.125</v>
      </c>
      <c r="I232">
        <f>'[1]SCC x Atuacao = Serv. Industria'!I232/'[1]SCC x Atuacao = Serv. Industria'!I200-1</f>
        <v>0</v>
      </c>
      <c r="J232">
        <f>'[1]SCC x Atuacao = Serv. Industria'!J232/'[1]SCC x Atuacao = Serv. Industria'!J200-1</f>
        <v>0</v>
      </c>
      <c r="K232">
        <f>'[1]SCC x Atuacao = Serv. Industria'!K232/'[1]SCC x Atuacao = Serv. Industria'!K200-1</f>
        <v>0.60000000000000009</v>
      </c>
      <c r="L232">
        <f>'[1]SCC x Atuacao = Serv. Industria'!L232/'[1]SCC x Atuacao = Serv. Industria'!L200-1</f>
        <v>0.1875</v>
      </c>
    </row>
    <row r="233" spans="1:12" x14ac:dyDescent="0.25">
      <c r="A233" s="1" t="s">
        <v>30</v>
      </c>
      <c r="B233">
        <f>'[1]SCC x Atuacao = Serv. Industria'!B233/'[1]SCC x Atuacao = Serv. Industria'!B201-1</f>
        <v>0.13846153846153841</v>
      </c>
      <c r="C233">
        <f>'[1]SCC x Atuacao = Serv. Industria'!C233/'[1]SCC x Atuacao = Serv. Industria'!C201-1</f>
        <v>0.1914893617021276</v>
      </c>
      <c r="D233">
        <f>'[1]SCC x Atuacao = Serv. Industria'!D233/'[1]SCC x Atuacao = Serv. Industria'!D201-1</f>
        <v>6.9930069930070893E-3</v>
      </c>
      <c r="E233">
        <f>'[1]SCC x Atuacao = Serv. Industria'!E233/'[1]SCC x Atuacao = Serv. Industria'!E201-1</f>
        <v>0.11111111111111116</v>
      </c>
      <c r="F233">
        <f>'[1]SCC x Atuacao = Serv. Industria'!F233/'[1]SCC x Atuacao = Serv. Industria'!F201-1</f>
        <v>2.2222222222222143E-2</v>
      </c>
      <c r="G233">
        <f>'[1]SCC x Atuacao = Serv. Industria'!G233/'[1]SCC x Atuacao = Serv. Industria'!G201-1</f>
        <v>0.10389610389610393</v>
      </c>
      <c r="H233">
        <f>'[1]SCC x Atuacao = Serv. Industria'!H233/'[1]SCC x Atuacao = Serv. Industria'!H201-1</f>
        <v>0.14666666666666672</v>
      </c>
      <c r="I233">
        <f>'[1]SCC x Atuacao = Serv. Industria'!I233/'[1]SCC x Atuacao = Serv. Industria'!I201-1</f>
        <v>0.39999999999999991</v>
      </c>
      <c r="J233">
        <f>'[1]SCC x Atuacao = Serv. Industria'!J233/'[1]SCC x Atuacao = Serv. Industria'!J201-1</f>
        <v>-0.16666666666666663</v>
      </c>
      <c r="K233">
        <f>'[1]SCC x Atuacao = Serv. Industria'!K233/'[1]SCC x Atuacao = Serv. Industria'!K201-1</f>
        <v>-7.0422535211267512E-3</v>
      </c>
      <c r="L233">
        <f>'[1]SCC x Atuacao = Serv. Industria'!L233/'[1]SCC x Atuacao = Serv. Industria'!L201-1</f>
        <v>7.1839080459770166E-2</v>
      </c>
    </row>
    <row r="234" spans="1:12" x14ac:dyDescent="0.25">
      <c r="A234" s="1" t="s">
        <v>29</v>
      </c>
      <c r="B234">
        <f>'[1]SCC x Atuacao = Serv. Industria'!B234/'[1]SCC x Atuacao = Serv. Industria'!B202-1</f>
        <v>0</v>
      </c>
      <c r="C234">
        <f>'[1]SCC x Atuacao = Serv. Industria'!C234/'[1]SCC x Atuacao = Serv. Industria'!C202-1</f>
        <v>-0.125</v>
      </c>
      <c r="D234">
        <f>'[1]SCC x Atuacao = Serv. Industria'!D234/'[1]SCC x Atuacao = Serv. Industria'!D202-1</f>
        <v>-8.333333333333337E-2</v>
      </c>
      <c r="E234" t="e">
        <f>'[1]SCC x Atuacao = Serv. Industria'!E234/'[1]SCC x Atuacao = Serv. Industria'!E202-1</f>
        <v>#DIV/0!</v>
      </c>
      <c r="F234">
        <f>'[1]SCC x Atuacao = Serv. Industria'!F234/'[1]SCC x Atuacao = Serv. Industria'!F202-1</f>
        <v>0</v>
      </c>
      <c r="G234">
        <f>'[1]SCC x Atuacao = Serv. Industria'!G234/'[1]SCC x Atuacao = Serv. Industria'!G202-1</f>
        <v>5.555555555555558E-2</v>
      </c>
      <c r="H234">
        <f>'[1]SCC x Atuacao = Serv. Industria'!H234/'[1]SCC x Atuacao = Serv. Industria'!H202-1</f>
        <v>0.28571428571428581</v>
      </c>
      <c r="I234" t="e">
        <f>'[1]SCC x Atuacao = Serv. Industria'!I234/'[1]SCC x Atuacao = Serv. Industria'!I202-1</f>
        <v>#DIV/0!</v>
      </c>
      <c r="J234">
        <f>'[1]SCC x Atuacao = Serv. Industria'!J234/'[1]SCC x Atuacao = Serv. Industria'!J202-1</f>
        <v>0</v>
      </c>
      <c r="K234">
        <f>'[1]SCC x Atuacao = Serv. Industria'!K234/'[1]SCC x Atuacao = Serv. Industria'!K202-1</f>
        <v>-0.19999999999999996</v>
      </c>
      <c r="L234">
        <f>'[1]SCC x Atuacao = Serv. Industria'!L234/'[1]SCC x Atuacao = Serv. Industria'!L202-1</f>
        <v>-1.7241379310344862E-2</v>
      </c>
    </row>
    <row r="235" spans="1:12" x14ac:dyDescent="0.25">
      <c r="A235" s="1" t="s">
        <v>28</v>
      </c>
      <c r="B235">
        <f>'[1]SCC x Atuacao = Serv. Industria'!B235/'[1]SCC x Atuacao = Serv. Industria'!B203-1</f>
        <v>0.13636363636363646</v>
      </c>
      <c r="C235">
        <f>'[1]SCC x Atuacao = Serv. Industria'!C235/'[1]SCC x Atuacao = Serv. Industria'!C203-1</f>
        <v>0.23809523809523814</v>
      </c>
      <c r="D235">
        <f>'[1]SCC x Atuacao = Serv. Industria'!D235/'[1]SCC x Atuacao = Serv. Industria'!D203-1</f>
        <v>-3.4482758620689613E-2</v>
      </c>
      <c r="E235">
        <f>'[1]SCC x Atuacao = Serv. Industria'!E235/'[1]SCC x Atuacao = Serv. Industria'!E203-1</f>
        <v>0.66666666666666674</v>
      </c>
      <c r="F235">
        <f>'[1]SCC x Atuacao = Serv. Industria'!F235/'[1]SCC x Atuacao = Serv. Industria'!F203-1</f>
        <v>-0.2857142857142857</v>
      </c>
      <c r="G235">
        <f>'[1]SCC x Atuacao = Serv. Industria'!G235/'[1]SCC x Atuacao = Serv. Industria'!G203-1</f>
        <v>2.1739130434782705E-2</v>
      </c>
      <c r="H235">
        <f>'[1]SCC x Atuacao = Serv. Industria'!H235/'[1]SCC x Atuacao = Serv. Industria'!H203-1</f>
        <v>0.33333333333333326</v>
      </c>
      <c r="I235">
        <f>'[1]SCC x Atuacao = Serv. Industria'!I235/'[1]SCC x Atuacao = Serv. Industria'!I203-1</f>
        <v>0</v>
      </c>
      <c r="J235">
        <f>'[1]SCC x Atuacao = Serv. Industria'!J235/'[1]SCC x Atuacao = Serv. Industria'!J203-1</f>
        <v>1</v>
      </c>
      <c r="K235">
        <f>'[1]SCC x Atuacao = Serv. Industria'!K235/'[1]SCC x Atuacao = Serv. Industria'!K203-1</f>
        <v>0.17777777777777781</v>
      </c>
      <c r="L235">
        <f>'[1]SCC x Atuacao = Serv. Industria'!L235/'[1]SCC x Atuacao = Serv. Industria'!L203-1</f>
        <v>8.7336244541484698E-2</v>
      </c>
    </row>
    <row r="236" spans="1:12" x14ac:dyDescent="0.25">
      <c r="A236" s="1" t="s">
        <v>27</v>
      </c>
      <c r="B236">
        <f>'[1]SCC x Atuacao = Serv. Industria'!B236/'[1]SCC x Atuacao = Serv. Industria'!B204-1</f>
        <v>9.5238095238095344E-2</v>
      </c>
      <c r="C236">
        <f>'[1]SCC x Atuacao = Serv. Industria'!C236/'[1]SCC x Atuacao = Serv. Industria'!C204-1</f>
        <v>2.0408163265306145E-2</v>
      </c>
      <c r="D236">
        <f>'[1]SCC x Atuacao = Serv. Industria'!D236/'[1]SCC x Atuacao = Serv. Industria'!D204-1</f>
        <v>-2.4390243902439046E-2</v>
      </c>
      <c r="E236">
        <f>'[1]SCC x Atuacao = Serv. Industria'!E236/'[1]SCC x Atuacao = Serv. Industria'!E204-1</f>
        <v>0.125</v>
      </c>
      <c r="F236">
        <f>'[1]SCC x Atuacao = Serv. Industria'!F236/'[1]SCC x Atuacao = Serv. Industria'!F204-1</f>
        <v>0</v>
      </c>
      <c r="G236">
        <f>'[1]SCC x Atuacao = Serv. Industria'!G236/'[1]SCC x Atuacao = Serv. Industria'!G204-1</f>
        <v>0.19801980198019797</v>
      </c>
      <c r="H236">
        <f>'[1]SCC x Atuacao = Serv. Industria'!H236/'[1]SCC x Atuacao = Serv. Industria'!H204-1</f>
        <v>-4.6511627906976716E-2</v>
      </c>
      <c r="I236">
        <f>'[1]SCC x Atuacao = Serv. Industria'!I236/'[1]SCC x Atuacao = Serv. Industria'!I204-1</f>
        <v>-0.44444444444444442</v>
      </c>
      <c r="J236">
        <f>'[1]SCC x Atuacao = Serv. Industria'!J236/'[1]SCC x Atuacao = Serv. Industria'!J204-1</f>
        <v>-0.5</v>
      </c>
      <c r="K236">
        <f>'[1]SCC x Atuacao = Serv. Industria'!K236/'[1]SCC x Atuacao = Serv. Industria'!K204-1</f>
        <v>0.16666666666666674</v>
      </c>
      <c r="L236">
        <f>'[1]SCC x Atuacao = Serv. Industria'!L236/'[1]SCC x Atuacao = Serv. Industria'!L204-1</f>
        <v>6.00414078674949E-2</v>
      </c>
    </row>
    <row r="237" spans="1:12" x14ac:dyDescent="0.25">
      <c r="A237" s="1" t="s">
        <v>26</v>
      </c>
      <c r="B237">
        <f>'[1]SCC x Atuacao = Serv. Industria'!B237/'[1]SCC x Atuacao = Serv. Industria'!B205-1</f>
        <v>0</v>
      </c>
      <c r="C237">
        <f>'[1]SCC x Atuacao = Serv. Industria'!C237/'[1]SCC x Atuacao = Serv. Industria'!C205-1</f>
        <v>-0.13157894736842102</v>
      </c>
      <c r="D237">
        <f>'[1]SCC x Atuacao = Serv. Industria'!D237/'[1]SCC x Atuacao = Serv. Industria'!D205-1</f>
        <v>-2.8985507246376829E-2</v>
      </c>
      <c r="E237">
        <f>'[1]SCC x Atuacao = Serv. Industria'!E237/'[1]SCC x Atuacao = Serv. Industria'!E205-1</f>
        <v>0.28571428571428581</v>
      </c>
      <c r="F237">
        <f>'[1]SCC x Atuacao = Serv. Industria'!F237/'[1]SCC x Atuacao = Serv. Industria'!F205-1</f>
        <v>-4.5454545454545414E-2</v>
      </c>
      <c r="G237">
        <f>'[1]SCC x Atuacao = Serv. Industria'!G237/'[1]SCC x Atuacao = Serv. Industria'!G205-1</f>
        <v>0</v>
      </c>
      <c r="H237">
        <f>'[1]SCC x Atuacao = Serv. Industria'!H237/'[1]SCC x Atuacao = Serv. Industria'!H205-1</f>
        <v>-3.4482758620689613E-2</v>
      </c>
      <c r="I237">
        <f>'[1]SCC x Atuacao = Serv. Industria'!I237/'[1]SCC x Atuacao = Serv. Industria'!I205-1</f>
        <v>-0.19999999999999996</v>
      </c>
      <c r="J237">
        <f>'[1]SCC x Atuacao = Serv. Industria'!J237/'[1]SCC x Atuacao = Serv. Industria'!J205-1</f>
        <v>-0.5</v>
      </c>
      <c r="K237">
        <f>'[1]SCC x Atuacao = Serv. Industria'!K237/'[1]SCC x Atuacao = Serv. Industria'!K205-1</f>
        <v>5.7971014492753659E-2</v>
      </c>
      <c r="L237">
        <f>'[1]SCC x Atuacao = Serv. Industria'!L237/'[1]SCC x Atuacao = Serv. Industria'!L205-1</f>
        <v>-1.0869565217391353E-2</v>
      </c>
    </row>
    <row r="238" spans="1:12" x14ac:dyDescent="0.25">
      <c r="A238" s="1" t="s">
        <v>25</v>
      </c>
      <c r="B238">
        <f>'[1]SCC x Atuacao = Serv. Industria'!B238/'[1]SCC x Atuacao = Serv. Industria'!B206-1</f>
        <v>-5.5944055944055937E-2</v>
      </c>
      <c r="C238">
        <f>'[1]SCC x Atuacao = Serv. Industria'!C238/'[1]SCC x Atuacao = Serv. Industria'!C206-1</f>
        <v>8.3333333333333259E-2</v>
      </c>
      <c r="D238">
        <f>'[1]SCC x Atuacao = Serv. Industria'!D238/'[1]SCC x Atuacao = Serv. Industria'!D206-1</f>
        <v>-2.422145328719727E-2</v>
      </c>
      <c r="E238">
        <f>'[1]SCC x Atuacao = Serv. Industria'!E238/'[1]SCC x Atuacao = Serv. Industria'!E206-1</f>
        <v>0.85714285714285721</v>
      </c>
      <c r="F238">
        <f>'[1]SCC x Atuacao = Serv. Industria'!F238/'[1]SCC x Atuacao = Serv. Industria'!F206-1</f>
        <v>2.857142857142847E-2</v>
      </c>
      <c r="G238">
        <f>'[1]SCC x Atuacao = Serv. Industria'!G238/'[1]SCC x Atuacao = Serv. Industria'!G206-1</f>
        <v>4.5833333333333393E-2</v>
      </c>
      <c r="H238">
        <f>'[1]SCC x Atuacao = Serv. Industria'!H238/'[1]SCC x Atuacao = Serv. Industria'!H206-1</f>
        <v>4.0650406504065151E-2</v>
      </c>
      <c r="I238">
        <f>'[1]SCC x Atuacao = Serv. Industria'!I238/'[1]SCC x Atuacao = Serv. Industria'!I206-1</f>
        <v>4.0000000000000036E-2</v>
      </c>
      <c r="J238">
        <f>'[1]SCC x Atuacao = Serv. Industria'!J238/'[1]SCC x Atuacao = Serv. Industria'!J206-1</f>
        <v>0.16666666666666674</v>
      </c>
      <c r="K238">
        <f>'[1]SCC x Atuacao = Serv. Industria'!K238/'[1]SCC x Atuacao = Serv. Industria'!K206-1</f>
        <v>0.12698412698412698</v>
      </c>
      <c r="L238">
        <f>'[1]SCC x Atuacao = Serv. Industria'!L238/'[1]SCC x Atuacao = Serv. Industria'!L206-1</f>
        <v>5.1608077786088336E-2</v>
      </c>
    </row>
    <row r="239" spans="1:12" x14ac:dyDescent="0.25">
      <c r="A239" s="1" t="s">
        <v>24</v>
      </c>
      <c r="B239">
        <f>'[1]SCC x Atuacao = Serv. Industria'!B239/'[1]SCC x Atuacao = Serv. Industria'!B207-1</f>
        <v>-9.8360655737704916E-2</v>
      </c>
      <c r="C239">
        <f>'[1]SCC x Atuacao = Serv. Industria'!C239/'[1]SCC x Atuacao = Serv. Industria'!C207-1</f>
        <v>0</v>
      </c>
      <c r="D239">
        <f>'[1]SCC x Atuacao = Serv. Industria'!D239/'[1]SCC x Atuacao = Serv. Industria'!D207-1</f>
        <v>-0.10280373831775702</v>
      </c>
      <c r="E239">
        <f>'[1]SCC x Atuacao = Serv. Industria'!E239/'[1]SCC x Atuacao = Serv. Industria'!E207-1</f>
        <v>0.23809523809523814</v>
      </c>
      <c r="F239">
        <f>'[1]SCC x Atuacao = Serv. Industria'!F239/'[1]SCC x Atuacao = Serv. Industria'!F207-1</f>
        <v>8.1081081081081141E-2</v>
      </c>
      <c r="G239">
        <f>'[1]SCC x Atuacao = Serv. Industria'!G239/'[1]SCC x Atuacao = Serv. Industria'!G207-1</f>
        <v>1.4925373134328401E-2</v>
      </c>
      <c r="H239">
        <f>'[1]SCC x Atuacao = Serv. Industria'!H239/'[1]SCC x Atuacao = Serv. Industria'!H207-1</f>
        <v>-2.8169014084507005E-2</v>
      </c>
      <c r="I239">
        <f>'[1]SCC x Atuacao = Serv. Industria'!I239/'[1]SCC x Atuacao = Serv. Industria'!I207-1</f>
        <v>-0.1428571428571429</v>
      </c>
      <c r="J239">
        <f>'[1]SCC x Atuacao = Serv. Industria'!J239/'[1]SCC x Atuacao = Serv. Industria'!J207-1</f>
        <v>0.5</v>
      </c>
      <c r="K239">
        <f>'[1]SCC x Atuacao = Serv. Industria'!K239/'[1]SCC x Atuacao = Serv. Industria'!K207-1</f>
        <v>6.5693430656934337E-2</v>
      </c>
      <c r="L239">
        <f>'[1]SCC x Atuacao = Serv. Industria'!L239/'[1]SCC x Atuacao = Serv. Industria'!L207-1</f>
        <v>1.4836795252226587E-3</v>
      </c>
    </row>
    <row r="240" spans="1:12" x14ac:dyDescent="0.25">
      <c r="A240" s="1" t="s">
        <v>23</v>
      </c>
      <c r="B240">
        <f>'[1]SCC x Atuacao = Serv. Industria'!B240/'[1]SCC x Atuacao = Serv. Industria'!B208-1</f>
        <v>0</v>
      </c>
      <c r="C240">
        <f>'[1]SCC x Atuacao = Serv. Industria'!C240/'[1]SCC x Atuacao = Serv. Industria'!C208-1</f>
        <v>0.35294117647058831</v>
      </c>
      <c r="D240">
        <f>'[1]SCC x Atuacao = Serv. Industria'!D240/'[1]SCC x Atuacao = Serv. Industria'!D208-1</f>
        <v>8.2644628099173278E-3</v>
      </c>
      <c r="E240">
        <f>'[1]SCC x Atuacao = Serv. Industria'!E240/'[1]SCC x Atuacao = Serv. Industria'!E208-1</f>
        <v>0</v>
      </c>
      <c r="F240">
        <f>'[1]SCC x Atuacao = Serv. Industria'!F240/'[1]SCC x Atuacao = Serv. Industria'!F208-1</f>
        <v>0.125</v>
      </c>
      <c r="G240">
        <f>'[1]SCC x Atuacao = Serv. Industria'!G240/'[1]SCC x Atuacao = Serv. Industria'!G208-1</f>
        <v>8.4905660377358583E-2</v>
      </c>
      <c r="H240">
        <f>'[1]SCC x Atuacao = Serv. Industria'!H240/'[1]SCC x Atuacao = Serv. Industria'!H208-1</f>
        <v>3.5714285714285809E-2</v>
      </c>
      <c r="I240">
        <f>'[1]SCC x Atuacao = Serv. Industria'!I240/'[1]SCC x Atuacao = Serv. Industria'!I208-1</f>
        <v>-0.16666666666666663</v>
      </c>
      <c r="J240">
        <f>'[1]SCC x Atuacao = Serv. Industria'!J240/'[1]SCC x Atuacao = Serv. Industria'!J208-1</f>
        <v>0</v>
      </c>
      <c r="K240">
        <f>'[1]SCC x Atuacao = Serv. Industria'!K240/'[1]SCC x Atuacao = Serv. Industria'!K208-1</f>
        <v>0.1166666666666667</v>
      </c>
      <c r="L240">
        <f>'[1]SCC x Atuacao = Serv. Industria'!L240/'[1]SCC x Atuacao = Serv. Industria'!L208-1</f>
        <v>8.4403669724770536E-2</v>
      </c>
    </row>
    <row r="241" spans="1:12" x14ac:dyDescent="0.25">
      <c r="A241" s="1" t="s">
        <v>22</v>
      </c>
      <c r="B241">
        <f>'[1]SCC x Atuacao = Serv. Industria'!B241/'[1]SCC x Atuacao = Serv. Industria'!B209-1</f>
        <v>0</v>
      </c>
      <c r="C241">
        <f>'[1]SCC x Atuacao = Serv. Industria'!C241/'[1]SCC x Atuacao = Serv. Industria'!C209-1</f>
        <v>-6.6666666666666652E-2</v>
      </c>
      <c r="D241">
        <f>'[1]SCC x Atuacao = Serv. Industria'!D241/'[1]SCC x Atuacao = Serv. Industria'!D209-1</f>
        <v>0</v>
      </c>
      <c r="E241">
        <f>'[1]SCC x Atuacao = Serv. Industria'!E241/'[1]SCC x Atuacao = Serv. Industria'!E209-1</f>
        <v>0.14705882352941169</v>
      </c>
      <c r="F241">
        <f>'[1]SCC x Atuacao = Serv. Industria'!F241/'[1]SCC x Atuacao = Serv. Industria'!F209-1</f>
        <v>6.3291139240506222E-2</v>
      </c>
      <c r="G241">
        <f>'[1]SCC x Atuacao = Serv. Industria'!G241/'[1]SCC x Atuacao = Serv. Industria'!G209-1</f>
        <v>8.98876404494382E-2</v>
      </c>
      <c r="H241">
        <f>'[1]SCC x Atuacao = Serv. Industria'!H241/'[1]SCC x Atuacao = Serv. Industria'!H209-1</f>
        <v>4.3478260869565188E-2</v>
      </c>
      <c r="I241">
        <f>'[1]SCC x Atuacao = Serv. Industria'!I241/'[1]SCC x Atuacao = Serv. Industria'!I209-1</f>
        <v>3.4482758620689724E-2</v>
      </c>
      <c r="J241">
        <f>'[1]SCC x Atuacao = Serv. Industria'!J241/'[1]SCC x Atuacao = Serv. Industria'!J209-1</f>
        <v>0.44444444444444442</v>
      </c>
      <c r="K241">
        <f>'[1]SCC x Atuacao = Serv. Industria'!K241/'[1]SCC x Atuacao = Serv. Industria'!K209-1</f>
        <v>0.15932203389830502</v>
      </c>
      <c r="L241">
        <f>'[1]SCC x Atuacao = Serv. Industria'!L241/'[1]SCC x Atuacao = Serv. Industria'!L209-1</f>
        <v>5.5712270803949249E-2</v>
      </c>
    </row>
    <row r="242" spans="1:12" x14ac:dyDescent="0.25">
      <c r="A242" s="1" t="s">
        <v>21</v>
      </c>
      <c r="B242">
        <f>'[1]SCC x Atuacao = Serv. Industria'!B242/'[1]SCC x Atuacao = Serv. Industria'!B210-1</f>
        <v>0.27586206896551735</v>
      </c>
      <c r="C242">
        <f>'[1]SCC x Atuacao = Serv. Industria'!C242/'[1]SCC x Atuacao = Serv. Industria'!C210-1</f>
        <v>0</v>
      </c>
      <c r="D242">
        <f>'[1]SCC x Atuacao = Serv. Industria'!D242/'[1]SCC x Atuacao = Serv. Industria'!D210-1</f>
        <v>0.18867924528301883</v>
      </c>
      <c r="E242">
        <f>'[1]SCC x Atuacao = Serv. Industria'!E242/'[1]SCC x Atuacao = Serv. Industria'!E210-1</f>
        <v>0.27272727272727271</v>
      </c>
      <c r="F242">
        <f>'[1]SCC x Atuacao = Serv. Industria'!F242/'[1]SCC x Atuacao = Serv. Industria'!F210-1</f>
        <v>6.6666666666666652E-2</v>
      </c>
      <c r="G242">
        <f>'[1]SCC x Atuacao = Serv. Industria'!G242/'[1]SCC x Atuacao = Serv. Industria'!G210-1</f>
        <v>0.11688311688311681</v>
      </c>
      <c r="H242">
        <f>'[1]SCC x Atuacao = Serv. Industria'!H242/'[1]SCC x Atuacao = Serv. Industria'!H210-1</f>
        <v>4.3478260869565188E-2</v>
      </c>
      <c r="I242">
        <f>'[1]SCC x Atuacao = Serv. Industria'!I242/'[1]SCC x Atuacao = Serv. Industria'!I210-1</f>
        <v>0</v>
      </c>
      <c r="J242">
        <f>'[1]SCC x Atuacao = Serv. Industria'!J242/'[1]SCC x Atuacao = Serv. Industria'!J210-1</f>
        <v>-0.33333333333333337</v>
      </c>
      <c r="K242">
        <f>'[1]SCC x Atuacao = Serv. Industria'!K242/'[1]SCC x Atuacao = Serv. Industria'!K210-1</f>
        <v>0.18055555555555558</v>
      </c>
      <c r="L242">
        <f>'[1]SCC x Atuacao = Serv. Industria'!L242/'[1]SCC x Atuacao = Serv. Industria'!L210-1</f>
        <v>0.12784090909090917</v>
      </c>
    </row>
    <row r="243" spans="1:12" x14ac:dyDescent="0.25">
      <c r="A243" s="1" t="s">
        <v>20</v>
      </c>
      <c r="B243">
        <f>'[1]SCC x Atuacao = Serv. Industria'!B243/'[1]SCC x Atuacao = Serv. Industria'!B211-1</f>
        <v>4.7619047619047672E-2</v>
      </c>
      <c r="C243">
        <f>'[1]SCC x Atuacao = Serv. Industria'!C243/'[1]SCC x Atuacao = Serv. Industria'!C211-1</f>
        <v>-2.0000000000000018E-2</v>
      </c>
      <c r="D243">
        <f>'[1]SCC x Atuacao = Serv. Industria'!D243/'[1]SCC x Atuacao = Serv. Industria'!D211-1</f>
        <v>0</v>
      </c>
      <c r="E243">
        <f>'[1]SCC x Atuacao = Serv. Industria'!E243/'[1]SCC x Atuacao = Serv. Industria'!E211-1</f>
        <v>0</v>
      </c>
      <c r="F243">
        <f>'[1]SCC x Atuacao = Serv. Industria'!F243/'[1]SCC x Atuacao = Serv. Industria'!F211-1</f>
        <v>0</v>
      </c>
      <c r="G243">
        <f>'[1]SCC x Atuacao = Serv. Industria'!G243/'[1]SCC x Atuacao = Serv. Industria'!G211-1</f>
        <v>-3.5087719298245612E-2</v>
      </c>
      <c r="H243">
        <f>'[1]SCC x Atuacao = Serv. Industria'!H243/'[1]SCC x Atuacao = Serv. Industria'!H211-1</f>
        <v>0.11111111111111116</v>
      </c>
      <c r="I243">
        <f>'[1]SCC x Atuacao = Serv. Industria'!I243/'[1]SCC x Atuacao = Serv. Industria'!I211-1</f>
        <v>-1</v>
      </c>
      <c r="J243">
        <f>'[1]SCC x Atuacao = Serv. Industria'!J243/'[1]SCC x Atuacao = Serv. Industria'!J211-1</f>
        <v>0.5</v>
      </c>
      <c r="K243">
        <f>'[1]SCC x Atuacao = Serv. Industria'!K243/'[1]SCC x Atuacao = Serv. Industria'!K211-1</f>
        <v>4.2105263157894646E-2</v>
      </c>
      <c r="L243">
        <f>'[1]SCC x Atuacao = Serv. Industria'!L243/'[1]SCC x Atuacao = Serv. Industria'!L211-1</f>
        <v>1.1312217194570096E-2</v>
      </c>
    </row>
    <row r="244" spans="1:12" x14ac:dyDescent="0.25">
      <c r="A244" s="1" t="s">
        <v>19</v>
      </c>
      <c r="B244">
        <f>'[1]SCC x Atuacao = Serv. Industria'!B244/'[1]SCC x Atuacao = Serv. Industria'!B212-1</f>
        <v>-4.5454545454545414E-2</v>
      </c>
      <c r="C244">
        <f>'[1]SCC x Atuacao = Serv. Industria'!C244/'[1]SCC x Atuacao = Serv. Industria'!C212-1</f>
        <v>3.9156626506024139E-2</v>
      </c>
      <c r="D244">
        <f>'[1]SCC x Atuacao = Serv. Industria'!D244/'[1]SCC x Atuacao = Serv. Industria'!D212-1</f>
        <v>3.6253776435045237E-2</v>
      </c>
      <c r="E244">
        <f>'[1]SCC x Atuacao = Serv. Industria'!E244/'[1]SCC x Atuacao = Serv. Industria'!E212-1</f>
        <v>-3.3333333333333326E-2</v>
      </c>
      <c r="F244">
        <f>'[1]SCC x Atuacao = Serv. Industria'!F244/'[1]SCC x Atuacao = Serv. Industria'!F212-1</f>
        <v>0.18478260869565211</v>
      </c>
      <c r="G244">
        <f>'[1]SCC x Atuacao = Serv. Industria'!G244/'[1]SCC x Atuacao = Serv. Industria'!G212-1</f>
        <v>7.4324324324324342E-2</v>
      </c>
      <c r="H244">
        <f>'[1]SCC x Atuacao = Serv. Industria'!H244/'[1]SCC x Atuacao = Serv. Industria'!H212-1</f>
        <v>-7.0351758793969821E-2</v>
      </c>
      <c r="I244">
        <f>'[1]SCC x Atuacao = Serv. Industria'!I244/'[1]SCC x Atuacao = Serv. Industria'!I212-1</f>
        <v>0.11428571428571432</v>
      </c>
      <c r="J244">
        <f>'[1]SCC x Atuacao = Serv. Industria'!J244/'[1]SCC x Atuacao = Serv. Industria'!J212-1</f>
        <v>5.8823529411764719E-2</v>
      </c>
      <c r="K244">
        <f>'[1]SCC x Atuacao = Serv. Industria'!K244/'[1]SCC x Atuacao = Serv. Industria'!K212-1</f>
        <v>7.7262693156732842E-2</v>
      </c>
      <c r="L244">
        <f>'[1]SCC x Atuacao = Serv. Industria'!L244/'[1]SCC x Atuacao = Serv. Industria'!L212-1</f>
        <v>4.1647385469689935E-2</v>
      </c>
    </row>
    <row r="245" spans="1:12" x14ac:dyDescent="0.25">
      <c r="A245" s="1" t="s">
        <v>18</v>
      </c>
      <c r="B245">
        <f>'[1]SCC x Atuacao = Serv. Industria'!B245/'[1]SCC x Atuacao = Serv. Industria'!B213-1</f>
        <v>1.393188854489158E-2</v>
      </c>
      <c r="C245">
        <f>'[1]SCC x Atuacao = Serv. Industria'!C245/'[1]SCC x Atuacao = Serv. Industria'!C213-1</f>
        <v>3.1067961165048619E-2</v>
      </c>
      <c r="D245">
        <f>'[1]SCC x Atuacao = Serv. Industria'!D245/'[1]SCC x Atuacao = Serv. Industria'!D213-1</f>
        <v>-6.0964513193812575E-2</v>
      </c>
      <c r="E245">
        <f>'[1]SCC x Atuacao = Serv. Industria'!E245/'[1]SCC x Atuacao = Serv. Industria'!E213-1</f>
        <v>0.28846153846153855</v>
      </c>
      <c r="F245">
        <f>'[1]SCC x Atuacao = Serv. Industria'!F245/'[1]SCC x Atuacao = Serv. Industria'!F213-1</f>
        <v>2.1691973969631295E-2</v>
      </c>
      <c r="G245">
        <f>'[1]SCC x Atuacao = Serv. Industria'!G245/'[1]SCC x Atuacao = Serv. Industria'!G213-1</f>
        <v>8.2725060827250507E-2</v>
      </c>
      <c r="H245">
        <f>'[1]SCC x Atuacao = Serv. Industria'!H245/'[1]SCC x Atuacao = Serv. Industria'!H213-1</f>
        <v>-4.1984732824427495E-2</v>
      </c>
      <c r="I245">
        <f>'[1]SCC x Atuacao = Serv. Industria'!I245/'[1]SCC x Atuacao = Serv. Industria'!I213-1</f>
        <v>-6.0606060606060552E-2</v>
      </c>
      <c r="J245">
        <f>'[1]SCC x Atuacao = Serv. Industria'!J245/'[1]SCC x Atuacao = Serv. Industria'!J213-1</f>
        <v>-5.633802816901412E-2</v>
      </c>
      <c r="K245">
        <f>'[1]SCC x Atuacao = Serv. Industria'!K245/'[1]SCC x Atuacao = Serv. Industria'!K213-1</f>
        <v>6.9153776160145508E-2</v>
      </c>
      <c r="L245">
        <f>'[1]SCC x Atuacao = Serv. Industria'!L245/'[1]SCC x Atuacao = Serv. Industria'!L213-1</f>
        <v>2.6036049915267201E-2</v>
      </c>
    </row>
    <row r="246" spans="1:12" x14ac:dyDescent="0.25">
      <c r="A246" s="1" t="s">
        <v>17</v>
      </c>
      <c r="B246">
        <f>'[1]SCC x Atuacao = Serv. Industria'!B246/'[1]SCC x Atuacao = Serv. Industria'!B214-1</f>
        <v>-2.1505376344086002E-2</v>
      </c>
      <c r="C246">
        <f>'[1]SCC x Atuacao = Serv. Industria'!C246/'[1]SCC x Atuacao = Serv. Industria'!C214-1</f>
        <v>-2.352941176470591E-2</v>
      </c>
      <c r="D246">
        <f>'[1]SCC x Atuacao = Serv. Industria'!D246/'[1]SCC x Atuacao = Serv. Industria'!D214-1</f>
        <v>-4.9751243781094523E-2</v>
      </c>
      <c r="E246">
        <f>'[1]SCC x Atuacao = Serv. Industria'!E246/'[1]SCC x Atuacao = Serv. Industria'!E214-1</f>
        <v>0.22222222222222232</v>
      </c>
      <c r="F246">
        <f>'[1]SCC x Atuacao = Serv. Industria'!F246/'[1]SCC x Atuacao = Serv. Industria'!F214-1</f>
        <v>-3.5714285714285698E-2</v>
      </c>
      <c r="G246">
        <f>'[1]SCC x Atuacao = Serv. Industria'!G246/'[1]SCC x Atuacao = Serv. Industria'!G214-1</f>
        <v>6.5830721003134807E-2</v>
      </c>
      <c r="H246">
        <f>'[1]SCC x Atuacao = Serv. Industria'!H246/'[1]SCC x Atuacao = Serv. Industria'!H214-1</f>
        <v>3.7313432835820892E-2</v>
      </c>
      <c r="I246">
        <f>'[1]SCC x Atuacao = Serv. Industria'!I246/'[1]SCC x Atuacao = Serv. Industria'!I214-1</f>
        <v>-0.1875</v>
      </c>
      <c r="J246">
        <f>'[1]SCC x Atuacao = Serv. Industria'!J246/'[1]SCC x Atuacao = Serv. Industria'!J214-1</f>
        <v>-0.25</v>
      </c>
      <c r="K246">
        <f>'[1]SCC x Atuacao = Serv. Industria'!K246/'[1]SCC x Atuacao = Serv. Industria'!K214-1</f>
        <v>0.10695187165775399</v>
      </c>
      <c r="L246">
        <f>'[1]SCC x Atuacao = Serv. Industria'!L246/'[1]SCC x Atuacao = Serv. Industria'!L214-1</f>
        <v>2.4454148471615644E-2</v>
      </c>
    </row>
    <row r="247" spans="1:12" x14ac:dyDescent="0.25">
      <c r="A247" s="1" t="s">
        <v>16</v>
      </c>
      <c r="B247">
        <f>'[1]SCC x Atuacao = Serv. Industria'!B247/'[1]SCC x Atuacao = Serv. Industria'!B215-1</f>
        <v>2.6455026455026509E-2</v>
      </c>
      <c r="C247">
        <f>'[1]SCC x Atuacao = Serv. Industria'!C247/'[1]SCC x Atuacao = Serv. Industria'!C215-1</f>
        <v>1.6089108910890992E-2</v>
      </c>
      <c r="D247">
        <f>'[1]SCC x Atuacao = Serv. Industria'!D247/'[1]SCC x Atuacao = Serv. Industria'!D215-1</f>
        <v>-1.9095477386934623E-2</v>
      </c>
      <c r="E247">
        <f>'[1]SCC x Atuacao = Serv. Industria'!E247/'[1]SCC x Atuacao = Serv. Industria'!E215-1</f>
        <v>4.6511627906976827E-2</v>
      </c>
      <c r="F247">
        <f>'[1]SCC x Atuacao = Serv. Industria'!F247/'[1]SCC x Atuacao = Serv. Industria'!F215-1</f>
        <v>-1.4675052410901501E-2</v>
      </c>
      <c r="G247">
        <f>'[1]SCC x Atuacao = Serv. Industria'!G247/'[1]SCC x Atuacao = Serv. Industria'!G215-1</f>
        <v>1.8472906403940836E-2</v>
      </c>
      <c r="H247">
        <f>'[1]SCC x Atuacao = Serv. Industria'!H247/'[1]SCC x Atuacao = Serv. Industria'!H215-1</f>
        <v>-1.9230769230769273E-2</v>
      </c>
      <c r="I247">
        <f>'[1]SCC x Atuacao = Serv. Industria'!I247/'[1]SCC x Atuacao = Serv. Industria'!I215-1</f>
        <v>4.1095890410958846E-2</v>
      </c>
      <c r="J247">
        <f>'[1]SCC x Atuacao = Serv. Industria'!J247/'[1]SCC x Atuacao = Serv. Industria'!J215-1</f>
        <v>-7.999999999999996E-2</v>
      </c>
      <c r="K247">
        <f>'[1]SCC x Atuacao = Serv. Industria'!K247/'[1]SCC x Atuacao = Serv. Industria'!K215-1</f>
        <v>-2.3781212841854638E-3</v>
      </c>
      <c r="L247">
        <f>'[1]SCC x Atuacao = Serv. Industria'!L247/'[1]SCC x Atuacao = Serv. Industria'!L215-1</f>
        <v>3.9113428943937656E-3</v>
      </c>
    </row>
    <row r="248" spans="1:12" x14ac:dyDescent="0.25">
      <c r="A248" s="1" t="s">
        <v>15</v>
      </c>
      <c r="B248">
        <f>'[1]SCC x Atuacao = Serv. Industria'!B248/'[1]SCC x Atuacao = Serv. Industria'!B216-1</f>
        <v>-2.7972027972027469E-3</v>
      </c>
      <c r="C248">
        <f>'[1]SCC x Atuacao = Serv. Industria'!C248/'[1]SCC x Atuacao = Serv. Industria'!C216-1</f>
        <v>1.3788098693759077E-2</v>
      </c>
      <c r="D248">
        <f>'[1]SCC x Atuacao = Serv. Industria'!D248/'[1]SCC x Atuacao = Serv. Industria'!D216-1</f>
        <v>5.6292722155206754E-3</v>
      </c>
      <c r="E248">
        <f>'[1]SCC x Atuacao = Serv. Industria'!E248/'[1]SCC x Atuacao = Serv. Industria'!E216-1</f>
        <v>0.15250965250965254</v>
      </c>
      <c r="F248">
        <f>'[1]SCC x Atuacao = Serv. Industria'!F248/'[1]SCC x Atuacao = Serv. Industria'!F216-1</f>
        <v>-3.2034169781099964E-3</v>
      </c>
      <c r="G248">
        <f>'[1]SCC x Atuacao = Serv. Industria'!G248/'[1]SCC x Atuacao = Serv. Industria'!G216-1</f>
        <v>4.081172491544538E-2</v>
      </c>
      <c r="H248">
        <f>'[1]SCC x Atuacao = Serv. Industria'!H248/'[1]SCC x Atuacao = Serv. Industria'!H216-1</f>
        <v>-4.5845272206304077E-3</v>
      </c>
      <c r="I248">
        <f>'[1]SCC x Atuacao = Serv. Industria'!I248/'[1]SCC x Atuacao = Serv. Industria'!I216-1</f>
        <v>-1.3937282229965153E-2</v>
      </c>
      <c r="J248">
        <f>'[1]SCC x Atuacao = Serv. Industria'!J248/'[1]SCC x Atuacao = Serv. Industria'!J216-1</f>
        <v>0.125</v>
      </c>
      <c r="K248">
        <f>'[1]SCC x Atuacao = Serv. Industria'!K248/'[1]SCC x Atuacao = Serv. Industria'!K216-1</f>
        <v>4.0342636087316919E-2</v>
      </c>
      <c r="L248">
        <f>'[1]SCC x Atuacao = Serv. Industria'!L248/'[1]SCC x Atuacao = Serv. Industria'!L216-1</f>
        <v>2.289007378682606E-2</v>
      </c>
    </row>
    <row r="249" spans="1:12" x14ac:dyDescent="0.25">
      <c r="A249" s="1" t="s">
        <v>14</v>
      </c>
      <c r="B249">
        <f>'[1]SCC x Atuacao = Serv. Industria'!B249/'[1]SCC x Atuacao = Serv. Industria'!B217-1</f>
        <v>3.3950617283950546E-2</v>
      </c>
      <c r="C249">
        <f>'[1]SCC x Atuacao = Serv. Industria'!C249/'[1]SCC x Atuacao = Serv. Industria'!C217-1</f>
        <v>4.088050314465419E-2</v>
      </c>
      <c r="D249">
        <f>'[1]SCC x Atuacao = Serv. Industria'!D249/'[1]SCC x Atuacao = Serv. Industria'!D217-1</f>
        <v>-3.4263959390862908E-2</v>
      </c>
      <c r="E249">
        <f>'[1]SCC x Atuacao = Serv. Industria'!E249/'[1]SCC x Atuacao = Serv. Industria'!E217-1</f>
        <v>0.14685314685314688</v>
      </c>
      <c r="F249">
        <f>'[1]SCC x Atuacao = Serv. Industria'!F249/'[1]SCC x Atuacao = Serv. Industria'!F217-1</f>
        <v>-2.0997375328083989E-2</v>
      </c>
      <c r="G249">
        <f>'[1]SCC x Atuacao = Serv. Industria'!G249/'[1]SCC x Atuacao = Serv. Industria'!G217-1</f>
        <v>4.8014773776546615E-2</v>
      </c>
      <c r="H249">
        <f>'[1]SCC x Atuacao = Serv. Industria'!H249/'[1]SCC x Atuacao = Serv. Industria'!H217-1</f>
        <v>1.1406844106463865E-2</v>
      </c>
      <c r="I249">
        <f>'[1]SCC x Atuacao = Serv. Industria'!I249/'[1]SCC x Atuacao = Serv. Industria'!I217-1</f>
        <v>-2.5000000000000022E-2</v>
      </c>
      <c r="J249">
        <f>'[1]SCC x Atuacao = Serv. Industria'!J249/'[1]SCC x Atuacao = Serv. Industria'!J217-1</f>
        <v>8.6956521739130377E-2</v>
      </c>
      <c r="K249">
        <f>'[1]SCC x Atuacao = Serv. Industria'!K249/'[1]SCC x Atuacao = Serv. Industria'!K217-1</f>
        <v>0.11279229711141681</v>
      </c>
      <c r="L249">
        <f>'[1]SCC x Atuacao = Serv. Industria'!L249/'[1]SCC x Atuacao = Serv. Industria'!L217-1</f>
        <v>3.4145231049396818E-2</v>
      </c>
    </row>
    <row r="250" spans="1:12" x14ac:dyDescent="0.25">
      <c r="A250" s="1" t="s">
        <v>13</v>
      </c>
      <c r="B250">
        <f>'[1]SCC x Atuacao = Serv. Industria'!B250/'[1]SCC x Atuacao = Serv. Industria'!B218-1</f>
        <v>8.6642599277978238E-2</v>
      </c>
      <c r="C250">
        <f>'[1]SCC x Atuacao = Serv. Industria'!C250/'[1]SCC x Atuacao = Serv. Industria'!C218-1</f>
        <v>-2.108433734939763E-2</v>
      </c>
      <c r="D250">
        <f>'[1]SCC x Atuacao = Serv. Industria'!D250/'[1]SCC x Atuacao = Serv. Industria'!D218-1</f>
        <v>-8.3557951482479798E-2</v>
      </c>
      <c r="E250">
        <f>'[1]SCC x Atuacao = Serv. Industria'!E250/'[1]SCC x Atuacao = Serv. Industria'!E218-1</f>
        <v>0.28571428571428581</v>
      </c>
      <c r="F250">
        <f>'[1]SCC x Atuacao = Serv. Industria'!F250/'[1]SCC x Atuacao = Serv. Industria'!F218-1</f>
        <v>-3.2171581769437019E-2</v>
      </c>
      <c r="G250">
        <f>'[1]SCC x Atuacao = Serv. Industria'!G250/'[1]SCC x Atuacao = Serv. Industria'!G218-1</f>
        <v>6.4252336448598069E-2</v>
      </c>
      <c r="H250">
        <f>'[1]SCC x Atuacao = Serv. Industria'!H250/'[1]SCC x Atuacao = Serv. Industria'!H218-1</f>
        <v>-2.3965141612200425E-2</v>
      </c>
      <c r="I250">
        <f>'[1]SCC x Atuacao = Serv. Industria'!I250/'[1]SCC x Atuacao = Serv. Industria'!I218-1</f>
        <v>0</v>
      </c>
      <c r="J250">
        <f>'[1]SCC x Atuacao = Serv. Industria'!J250/'[1]SCC x Atuacao = Serv. Industria'!J218-1</f>
        <v>-0.1428571428571429</v>
      </c>
      <c r="K250">
        <f>'[1]SCC x Atuacao = Serv. Industria'!K250/'[1]SCC x Atuacao = Serv. Industria'!K218-1</f>
        <v>0.12035398230088501</v>
      </c>
      <c r="L250">
        <f>'[1]SCC x Atuacao = Serv. Industria'!L250/'[1]SCC x Atuacao = Serv. Industria'!L218-1</f>
        <v>2.1145610278372695E-2</v>
      </c>
    </row>
    <row r="251" spans="1:12" x14ac:dyDescent="0.25">
      <c r="A251" s="1" t="s">
        <v>12</v>
      </c>
      <c r="B251">
        <f>'[1]SCC x Atuacao = Serv. Industria'!B251/'[1]SCC x Atuacao = Serv. Industria'!B219-1</f>
        <v>2.8129395218002839E-2</v>
      </c>
      <c r="C251">
        <f>'[1]SCC x Atuacao = Serv. Industria'!C251/'[1]SCC x Atuacao = Serv. Industria'!C219-1</f>
        <v>6.1281337047353723E-2</v>
      </c>
      <c r="D251">
        <f>'[1]SCC x Atuacao = Serv. Industria'!D251/'[1]SCC x Atuacao = Serv. Industria'!D219-1</f>
        <v>-1.9767441860465085E-2</v>
      </c>
      <c r="E251">
        <f>'[1]SCC x Atuacao = Serv. Industria'!E251/'[1]SCC x Atuacao = Serv. Industria'!E219-1</f>
        <v>0.26415094339622636</v>
      </c>
      <c r="F251">
        <f>'[1]SCC x Atuacao = Serv. Industria'!F251/'[1]SCC x Atuacao = Serv. Industria'!F219-1</f>
        <v>-1.4314928425357865E-2</v>
      </c>
      <c r="G251">
        <f>'[1]SCC x Atuacao = Serv. Industria'!G251/'[1]SCC x Atuacao = Serv. Industria'!G219-1</f>
        <v>2.120441051738764E-2</v>
      </c>
      <c r="H251">
        <f>'[1]SCC x Atuacao = Serv. Industria'!H251/'[1]SCC x Atuacao = Serv. Industria'!H219-1</f>
        <v>-3.8269550748752046E-2</v>
      </c>
      <c r="I251">
        <f>'[1]SCC x Atuacao = Serv. Industria'!I251/'[1]SCC x Atuacao = Serv. Industria'!I219-1</f>
        <v>0.18032786885245899</v>
      </c>
      <c r="J251">
        <f>'[1]SCC x Atuacao = Serv. Industria'!J251/'[1]SCC x Atuacao = Serv. Industria'!J219-1</f>
        <v>0</v>
      </c>
      <c r="K251">
        <f>'[1]SCC x Atuacao = Serv. Industria'!K251/'[1]SCC x Atuacao = Serv. Industria'!K219-1</f>
        <v>7.1847507331378235E-2</v>
      </c>
      <c r="L251">
        <f>'[1]SCC x Atuacao = Serv. Industria'!L251/'[1]SCC x Atuacao = Serv. Industria'!L219-1</f>
        <v>2.1243115656963019E-2</v>
      </c>
    </row>
    <row r="252" spans="1:12" x14ac:dyDescent="0.25">
      <c r="A252" s="1" t="s">
        <v>11</v>
      </c>
      <c r="B252">
        <f>'[1]SCC x Atuacao = Serv. Industria'!B252/'[1]SCC x Atuacao = Serv. Industria'!B220-1</f>
        <v>1.538461538461533E-2</v>
      </c>
      <c r="C252">
        <f>'[1]SCC x Atuacao = Serv. Industria'!C252/'[1]SCC x Atuacao = Serv. Industria'!C220-1</f>
        <v>5.2631578947368363E-2</v>
      </c>
      <c r="D252">
        <f>'[1]SCC x Atuacao = Serv. Industria'!D252/'[1]SCC x Atuacao = Serv. Industria'!D220-1</f>
        <v>-1.7751479289940808E-2</v>
      </c>
      <c r="E252">
        <f>'[1]SCC x Atuacao = Serv. Industria'!E252/'[1]SCC x Atuacao = Serv. Industria'!E220-1</f>
        <v>5.0000000000000044E-2</v>
      </c>
      <c r="F252">
        <f>'[1]SCC x Atuacao = Serv. Industria'!F252/'[1]SCC x Atuacao = Serv. Industria'!F220-1</f>
        <v>-7.1428571428571397E-2</v>
      </c>
      <c r="G252">
        <f>'[1]SCC x Atuacao = Serv. Industria'!G252/'[1]SCC x Atuacao = Serv. Industria'!G220-1</f>
        <v>0.17391304347826098</v>
      </c>
      <c r="H252">
        <f>'[1]SCC x Atuacao = Serv. Industria'!H252/'[1]SCC x Atuacao = Serv. Industria'!H220-1</f>
        <v>3.9682539682539764E-2</v>
      </c>
      <c r="I252">
        <f>'[1]SCC x Atuacao = Serv. Industria'!I252/'[1]SCC x Atuacao = Serv. Industria'!I220-1</f>
        <v>0.375</v>
      </c>
      <c r="J252">
        <f>'[1]SCC x Atuacao = Serv. Industria'!J252/'[1]SCC x Atuacao = Serv. Industria'!J220-1</f>
        <v>0.14285714285714279</v>
      </c>
      <c r="K252">
        <f>'[1]SCC x Atuacao = Serv. Industria'!K252/'[1]SCC x Atuacao = Serv. Industria'!K220-1</f>
        <v>7.2289156626506035E-2</v>
      </c>
      <c r="L252">
        <f>'[1]SCC x Atuacao = Serv. Industria'!L252/'[1]SCC x Atuacao = Serv. Industria'!L220-1</f>
        <v>5.0223214285714191E-2</v>
      </c>
    </row>
    <row r="253" spans="1:12" x14ac:dyDescent="0.25">
      <c r="A253" s="1" t="s">
        <v>10</v>
      </c>
      <c r="B253">
        <f>'[1]SCC x Atuacao = Serv. Industria'!B253/'[1]SCC x Atuacao = Serv. Industria'!B221-1</f>
        <v>0.12328767123287676</v>
      </c>
      <c r="C253">
        <f>'[1]SCC x Atuacao = Serv. Industria'!C253/'[1]SCC x Atuacao = Serv. Industria'!C221-1</f>
        <v>9.3333333333333268E-2</v>
      </c>
      <c r="D253">
        <f>'[1]SCC x Atuacao = Serv. Industria'!D253/'[1]SCC x Atuacao = Serv. Industria'!D221-1</f>
        <v>5.1886792452830122E-2</v>
      </c>
      <c r="E253">
        <f>'[1]SCC x Atuacao = Serv. Industria'!E253/'[1]SCC x Atuacao = Serv. Industria'!E221-1</f>
        <v>-0.15625</v>
      </c>
      <c r="F253">
        <f>'[1]SCC x Atuacao = Serv. Industria'!F253/'[1]SCC x Atuacao = Serv. Industria'!F221-1</f>
        <v>1.298701298701288E-2</v>
      </c>
      <c r="G253">
        <f>'[1]SCC x Atuacao = Serv. Industria'!G253/'[1]SCC x Atuacao = Serv. Industria'!G221-1</f>
        <v>5.555555555555558E-2</v>
      </c>
      <c r="H253">
        <f>'[1]SCC x Atuacao = Serv. Industria'!H253/'[1]SCC x Atuacao = Serv. Industria'!H221-1</f>
        <v>-3.157894736842104E-2</v>
      </c>
      <c r="I253">
        <f>'[1]SCC x Atuacao = Serv. Industria'!I253/'[1]SCC x Atuacao = Serv. Industria'!I221-1</f>
        <v>-0.21739130434782605</v>
      </c>
      <c r="J253">
        <f>'[1]SCC x Atuacao = Serv. Industria'!J253/'[1]SCC x Atuacao = Serv. Industria'!J221-1</f>
        <v>0</v>
      </c>
      <c r="K253">
        <f>'[1]SCC x Atuacao = Serv. Industria'!K253/'[1]SCC x Atuacao = Serv. Industria'!K221-1</f>
        <v>7.4999999999999956E-2</v>
      </c>
      <c r="L253">
        <f>'[1]SCC x Atuacao = Serv. Industria'!L253/'[1]SCC x Atuacao = Serv. Industria'!L221-1</f>
        <v>4.1109969167523186E-2</v>
      </c>
    </row>
    <row r="254" spans="1:12" x14ac:dyDescent="0.25">
      <c r="A254" s="1" t="s">
        <v>9</v>
      </c>
      <c r="B254">
        <f>'[1]SCC x Atuacao = Serv. Industria'!B254/'[1]SCC x Atuacao = Serv. Industria'!B222-1</f>
        <v>8.8050314465408785E-2</v>
      </c>
      <c r="C254">
        <f>'[1]SCC x Atuacao = Serv. Industria'!C254/'[1]SCC x Atuacao = Serv. Industria'!C222-1</f>
        <v>1.3071895424836555E-2</v>
      </c>
      <c r="D254">
        <f>'[1]SCC x Atuacao = Serv. Industria'!D254/'[1]SCC x Atuacao = Serv. Industria'!D222-1</f>
        <v>0</v>
      </c>
      <c r="E254">
        <f>'[1]SCC x Atuacao = Serv. Industria'!E254/'[1]SCC x Atuacao = Serv. Industria'!E222-1</f>
        <v>0.22222222222222232</v>
      </c>
      <c r="F254">
        <f>'[1]SCC x Atuacao = Serv. Industria'!F254/'[1]SCC x Atuacao = Serv. Industria'!F222-1</f>
        <v>4.629629629629628E-2</v>
      </c>
      <c r="G254">
        <f>'[1]SCC x Atuacao = Serv. Industria'!G254/'[1]SCC x Atuacao = Serv. Industria'!G222-1</f>
        <v>2.6455026455026509E-2</v>
      </c>
      <c r="H254">
        <f>'[1]SCC x Atuacao = Serv. Industria'!H254/'[1]SCC x Atuacao = Serv. Industria'!H222-1</f>
        <v>-2.183406113537123E-2</v>
      </c>
      <c r="I254">
        <f>'[1]SCC x Atuacao = Serv. Industria'!I254/'[1]SCC x Atuacao = Serv. Industria'!I222-1</f>
        <v>0.10000000000000009</v>
      </c>
      <c r="J254">
        <f>'[1]SCC x Atuacao = Serv. Industria'!J254/'[1]SCC x Atuacao = Serv. Industria'!J222-1</f>
        <v>9.0909090909090828E-2</v>
      </c>
      <c r="K254">
        <f>'[1]SCC x Atuacao = Serv. Industria'!K254/'[1]SCC x Atuacao = Serv. Industria'!K222-1</f>
        <v>5.6379821958457033E-2</v>
      </c>
      <c r="L254">
        <f>'[1]SCC x Atuacao = Serv. Industria'!L254/'[1]SCC x Atuacao = Serv. Industria'!L222-1</f>
        <v>3.1059345535219052E-2</v>
      </c>
    </row>
    <row r="255" spans="1:12" x14ac:dyDescent="0.25">
      <c r="A255" s="1" t="s">
        <v>8</v>
      </c>
      <c r="B255">
        <f>'[1]SCC x Atuacao = Serv. Industria'!B255/'[1]SCC x Atuacao = Serv. Industria'!B223-1</f>
        <v>-3.6231884057971064E-2</v>
      </c>
      <c r="C255">
        <f>'[1]SCC x Atuacao = Serv. Industria'!C255/'[1]SCC x Atuacao = Serv. Industria'!C223-1</f>
        <v>-1.5503875968992276E-2</v>
      </c>
      <c r="D255">
        <f>'[1]SCC x Atuacao = Serv. Industria'!D255/'[1]SCC x Atuacao = Serv. Industria'!D223-1</f>
        <v>-5.6497175141242972E-2</v>
      </c>
      <c r="E255">
        <f>'[1]SCC x Atuacao = Serv. Industria'!E255/'[1]SCC x Atuacao = Serv. Industria'!E223-1</f>
        <v>0.26923076923076916</v>
      </c>
      <c r="F255">
        <f>'[1]SCC x Atuacao = Serv. Industria'!F255/'[1]SCC x Atuacao = Serv. Industria'!F223-1</f>
        <v>-1.8018018018018056E-2</v>
      </c>
      <c r="G255">
        <f>'[1]SCC x Atuacao = Serv. Industria'!G255/'[1]SCC x Atuacao = Serv. Industria'!G223-1</f>
        <v>-3.4031413612565453E-2</v>
      </c>
      <c r="H255">
        <f>'[1]SCC x Atuacao = Serv. Industria'!H255/'[1]SCC x Atuacao = Serv. Industria'!H223-1</f>
        <v>-6.25E-2</v>
      </c>
      <c r="I255">
        <f>'[1]SCC x Atuacao = Serv. Industria'!I255/'[1]SCC x Atuacao = Serv. Industria'!I223-1</f>
        <v>0</v>
      </c>
      <c r="J255">
        <f>'[1]SCC x Atuacao = Serv. Industria'!J255/'[1]SCC x Atuacao = Serv. Industria'!J223-1</f>
        <v>0.22222222222222232</v>
      </c>
      <c r="K255">
        <f>'[1]SCC x Atuacao = Serv. Industria'!K255/'[1]SCC x Atuacao = Serv. Industria'!K223-1</f>
        <v>2.6229508196721207E-2</v>
      </c>
      <c r="L255">
        <f>'[1]SCC x Atuacao = Serv. Industria'!L255/'[1]SCC x Atuacao = Serv. Industria'!L223-1</f>
        <v>-1.6174402250351605E-2</v>
      </c>
    </row>
    <row r="256" spans="1:12" x14ac:dyDescent="0.25">
      <c r="A256" s="1" t="s">
        <v>7</v>
      </c>
      <c r="B256">
        <f>'[1]SCC x Atuacao = Serv. Industria'!B256/'[1]SCC x Atuacao = Serv. Industria'!B224-1</f>
        <v>1.5967078189300432E-2</v>
      </c>
      <c r="C256">
        <f>'[1]SCC x Atuacao = Serv. Industria'!C256/'[1]SCC x Atuacao = Serv. Industria'!C224-1</f>
        <v>2.2341211225997082E-2</v>
      </c>
      <c r="D256">
        <f>'[1]SCC x Atuacao = Serv. Industria'!D256/'[1]SCC x Atuacao = Serv. Industria'!D224-1</f>
        <v>-1.7832097775996814E-2</v>
      </c>
      <c r="E256">
        <f>'[1]SCC x Atuacao = Serv. Industria'!E256/'[1]SCC x Atuacao = Serv. Industria'!E224-1</f>
        <v>0.16609471516815377</v>
      </c>
      <c r="F256">
        <f>'[1]SCC x Atuacao = Serv. Industria'!F256/'[1]SCC x Atuacao = Serv. Industria'!F224-1</f>
        <v>-9.9226036912081206E-4</v>
      </c>
      <c r="G256">
        <f>'[1]SCC x Atuacao = Serv. Industria'!G256/'[1]SCC x Atuacao = Serv. Industria'!G224-1</f>
        <v>4.6847481507573008E-2</v>
      </c>
      <c r="H256">
        <f>'[1]SCC x Atuacao = Serv. Industria'!H256/'[1]SCC x Atuacao = Serv. Industria'!H224-1</f>
        <v>-1.0508155583437873E-2</v>
      </c>
      <c r="I256">
        <f>'[1]SCC x Atuacao = Serv. Industria'!I256/'[1]SCC x Atuacao = Serv. Industria'!I224-1</f>
        <v>-1.2150668286755595E-3</v>
      </c>
      <c r="J256">
        <f>'[1]SCC x Atuacao = Serv. Industria'!J256/'[1]SCC x Atuacao = Serv. Industria'!J224-1</f>
        <v>2.6246719160105014E-2</v>
      </c>
      <c r="K256">
        <f>'[1]SCC x Atuacao = Serv. Industria'!K256/'[1]SCC x Atuacao = Serv. Industria'!K224-1</f>
        <v>6.3471260063658441E-2</v>
      </c>
      <c r="L256">
        <f>'[1]SCC x Atuacao = Serv. Industria'!L256/'[1]SCC x Atuacao = Serv. Industria'!L224-1</f>
        <v>2.58497997550724E-2</v>
      </c>
    </row>
    <row r="259" spans="1:12" x14ac:dyDescent="0.25">
      <c r="A259" s="1"/>
      <c r="B259" s="23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s="1" t="str">
        <f>'[2]SCC x Atuacao = Serv. Industria'!M37</f>
        <v>11 - Rondônia</v>
      </c>
      <c r="B261">
        <f>'[1]SCC x Atuacao = Serv. Industria'!B261/'[1]SCC x Atuacao = Serv. Industria'!B229-1</f>
        <v>-0.15000000000000002</v>
      </c>
      <c r="C261">
        <f>'[1]SCC x Atuacao = Serv. Industria'!C261/'[1]SCC x Atuacao = Serv. Industria'!C229-1</f>
        <v>-6.4516129032258118E-2</v>
      </c>
      <c r="D261">
        <f>'[1]SCC x Atuacao = Serv. Industria'!D261/'[1]SCC x Atuacao = Serv. Industria'!D229-1</f>
        <v>-6.2937062937062915E-2</v>
      </c>
      <c r="E261">
        <f>'[1]SCC x Atuacao = Serv. Industria'!E261/'[1]SCC x Atuacao = Serv. Industria'!E229-1</f>
        <v>-0.1428571428571429</v>
      </c>
      <c r="F261">
        <f>'[1]SCC x Atuacao = Serv. Industria'!F261/'[1]SCC x Atuacao = Serv. Industria'!F229-1</f>
        <v>5.8823529411764719E-2</v>
      </c>
      <c r="G261">
        <f>'[1]SCC x Atuacao = Serv. Industria'!G261/'[1]SCC x Atuacao = Serv. Industria'!G229-1</f>
        <v>-3.4883720930232509E-2</v>
      </c>
      <c r="H261">
        <f>'[1]SCC x Atuacao = Serv. Industria'!H261/'[1]SCC x Atuacao = Serv. Industria'!H229-1</f>
        <v>-0.12820512820512819</v>
      </c>
      <c r="I261">
        <f>'[1]SCC x Atuacao = Serv. Industria'!I261/'[1]SCC x Atuacao = Serv. Industria'!I229-1</f>
        <v>-0.5</v>
      </c>
      <c r="J261">
        <f>'[1]SCC x Atuacao = Serv. Industria'!J261/'[1]SCC x Atuacao = Serv. Industria'!J229-1</f>
        <v>-0.16666666666666663</v>
      </c>
      <c r="K261">
        <f>'[1]SCC x Atuacao = Serv. Industria'!K261/'[1]SCC x Atuacao = Serv. Industria'!K229-1</f>
        <v>0.10526315789473695</v>
      </c>
      <c r="L261">
        <f>'[1]SCC x Atuacao = Serv. Industria'!L261/'[1]SCC x Atuacao = Serv. Industria'!L229-1</f>
        <v>-3.5874439461883401E-2</v>
      </c>
    </row>
    <row r="262" spans="1:12" x14ac:dyDescent="0.25">
      <c r="A262" s="1" t="s">
        <v>33</v>
      </c>
      <c r="B262">
        <f>'[1]SCC x Atuacao = Serv. Industria'!B262/'[1]SCC x Atuacao = Serv. Industria'!B230-1</f>
        <v>0.14285714285714279</v>
      </c>
      <c r="C262">
        <f>'[1]SCC x Atuacao = Serv. Industria'!C262/'[1]SCC x Atuacao = Serv. Industria'!C230-1</f>
        <v>-0.33333333333333337</v>
      </c>
      <c r="D262">
        <f>'[1]SCC x Atuacao = Serv. Industria'!D262/'[1]SCC x Atuacao = Serv. Industria'!D230-1</f>
        <v>-7.6923076923076872E-2</v>
      </c>
      <c r="E262">
        <f>'[1]SCC x Atuacao = Serv. Industria'!E262/'[1]SCC x Atuacao = Serv. Industria'!E230-1</f>
        <v>2</v>
      </c>
      <c r="F262">
        <f>'[1]SCC x Atuacao = Serv. Industria'!F262/'[1]SCC x Atuacao = Serv. Industria'!F230-1</f>
        <v>-0.33333333333333337</v>
      </c>
      <c r="G262">
        <f>'[1]SCC x Atuacao = Serv. Industria'!G262/'[1]SCC x Atuacao = Serv. Industria'!G230-1</f>
        <v>-4.7619047619047672E-2</v>
      </c>
      <c r="H262">
        <f>'[1]SCC x Atuacao = Serv. Industria'!H262/'[1]SCC x Atuacao = Serv. Industria'!H230-1</f>
        <v>0</v>
      </c>
      <c r="I262">
        <f>'[1]SCC x Atuacao = Serv. Industria'!I262/'[1]SCC x Atuacao = Serv. Industria'!I230-1</f>
        <v>1</v>
      </c>
      <c r="J262">
        <f>'[1]SCC x Atuacao = Serv. Industria'!J262/'[1]SCC x Atuacao = Serv. Industria'!J230-1</f>
        <v>0</v>
      </c>
      <c r="K262">
        <f>'[1]SCC x Atuacao = Serv. Industria'!K262/'[1]SCC x Atuacao = Serv. Industria'!K230-1</f>
        <v>0.88888888888888884</v>
      </c>
      <c r="L262">
        <f>'[1]SCC x Atuacao = Serv. Industria'!L262/'[1]SCC x Atuacao = Serv. Industria'!L230-1</f>
        <v>3.125E-2</v>
      </c>
    </row>
    <row r="263" spans="1:12" x14ac:dyDescent="0.25">
      <c r="A263" s="1" t="s">
        <v>32</v>
      </c>
      <c r="B263">
        <f>'[1]SCC x Atuacao = Serv. Industria'!B263/'[1]SCC x Atuacao = Serv. Industria'!B231-1</f>
        <v>-5.0000000000000044E-2</v>
      </c>
      <c r="C263">
        <f>'[1]SCC x Atuacao = Serv. Industria'!C263/'[1]SCC x Atuacao = Serv. Industria'!C231-1</f>
        <v>0.24137931034482762</v>
      </c>
      <c r="D263">
        <f>'[1]SCC x Atuacao = Serv. Industria'!D263/'[1]SCC x Atuacao = Serv. Industria'!D231-1</f>
        <v>-2.7397260273972601E-2</v>
      </c>
      <c r="E263">
        <f>'[1]SCC x Atuacao = Serv. Industria'!E263/'[1]SCC x Atuacao = Serv. Industria'!E231-1</f>
        <v>0.16666666666666674</v>
      </c>
      <c r="F263">
        <f>'[1]SCC x Atuacao = Serv. Industria'!F263/'[1]SCC x Atuacao = Serv. Industria'!F231-1</f>
        <v>-0.11111111111111116</v>
      </c>
      <c r="G263">
        <f>'[1]SCC x Atuacao = Serv. Industria'!G263/'[1]SCC x Atuacao = Serv. Industria'!G231-1</f>
        <v>2.564102564102555E-2</v>
      </c>
      <c r="H263">
        <f>'[1]SCC x Atuacao = Serv. Industria'!H263/'[1]SCC x Atuacao = Serv. Industria'!H231-1</f>
        <v>0.1212121212121211</v>
      </c>
      <c r="I263">
        <f>'[1]SCC x Atuacao = Serv. Industria'!I263/'[1]SCC x Atuacao = Serv. Industria'!I231-1</f>
        <v>0.5</v>
      </c>
      <c r="J263">
        <f>'[1]SCC x Atuacao = Serv. Industria'!J263/'[1]SCC x Atuacao = Serv. Industria'!J231-1</f>
        <v>0</v>
      </c>
      <c r="K263">
        <f>'[1]SCC x Atuacao = Serv. Industria'!K263/'[1]SCC x Atuacao = Serv. Industria'!K231-1</f>
        <v>1.3333333333333419E-2</v>
      </c>
      <c r="L263">
        <f>'[1]SCC x Atuacao = Serv. Industria'!L263/'[1]SCC x Atuacao = Serv. Industria'!L231-1</f>
        <v>2.8169014084507005E-2</v>
      </c>
    </row>
    <row r="264" spans="1:12" x14ac:dyDescent="0.25">
      <c r="A264" s="1" t="s">
        <v>31</v>
      </c>
      <c r="B264">
        <f>'[1]SCC x Atuacao = Serv. Industria'!B264/'[1]SCC x Atuacao = Serv. Industria'!B232-1</f>
        <v>0.66666666666666674</v>
      </c>
      <c r="C264">
        <f>'[1]SCC x Atuacao = Serv. Industria'!C264/'[1]SCC x Atuacao = Serv. Industria'!C232-1</f>
        <v>-0.4</v>
      </c>
      <c r="D264">
        <f>'[1]SCC x Atuacao = Serv. Industria'!D264/'[1]SCC x Atuacao = Serv. Industria'!D232-1</f>
        <v>-3.2258064516129004E-2</v>
      </c>
      <c r="E264" t="e">
        <f>'[1]SCC x Atuacao = Serv. Industria'!E264/'[1]SCC x Atuacao = Serv. Industria'!E232-1</f>
        <v>#DIV/0!</v>
      </c>
      <c r="F264">
        <f>'[1]SCC x Atuacao = Serv. Industria'!F264/'[1]SCC x Atuacao = Serv. Industria'!F232-1</f>
        <v>0</v>
      </c>
      <c r="G264">
        <f>'[1]SCC x Atuacao = Serv. Industria'!G264/'[1]SCC x Atuacao = Serv. Industria'!G232-1</f>
        <v>0.19999999999999996</v>
      </c>
      <c r="H264">
        <f>'[1]SCC x Atuacao = Serv. Industria'!H264/'[1]SCC x Atuacao = Serv. Industria'!H232-1</f>
        <v>-0.11111111111111116</v>
      </c>
      <c r="I264">
        <f>'[1]SCC x Atuacao = Serv. Industria'!I264/'[1]SCC x Atuacao = Serv. Industria'!I232-1</f>
        <v>-0.5</v>
      </c>
      <c r="J264">
        <f>'[1]SCC x Atuacao = Serv. Industria'!J264/'[1]SCC x Atuacao = Serv. Industria'!J232-1</f>
        <v>0</v>
      </c>
      <c r="K264">
        <f>'[1]SCC x Atuacao = Serv. Industria'!K264/'[1]SCC x Atuacao = Serv. Industria'!K232-1</f>
        <v>-0.1875</v>
      </c>
      <c r="L264">
        <f>'[1]SCC x Atuacao = Serv. Industria'!L264/'[1]SCC x Atuacao = Serv. Industria'!L232-1</f>
        <v>-3.157894736842104E-2</v>
      </c>
    </row>
    <row r="265" spans="1:12" x14ac:dyDescent="0.25">
      <c r="A265" s="1" t="s">
        <v>30</v>
      </c>
      <c r="B265">
        <f>'[1]SCC x Atuacao = Serv. Industria'!B265/'[1]SCC x Atuacao = Serv. Industria'!B233-1</f>
        <v>0</v>
      </c>
      <c r="C265">
        <f>'[1]SCC x Atuacao = Serv. Industria'!C265/'[1]SCC x Atuacao = Serv. Industria'!C233-1</f>
        <v>0.10714285714285721</v>
      </c>
      <c r="D265">
        <f>'[1]SCC x Atuacao = Serv. Industria'!D265/'[1]SCC x Atuacao = Serv. Industria'!D233-1</f>
        <v>5.555555555555558E-2</v>
      </c>
      <c r="E265">
        <f>'[1]SCC x Atuacao = Serv. Industria'!E265/'[1]SCC x Atuacao = Serv. Industria'!E233-1</f>
        <v>-9.9999999999999978E-2</v>
      </c>
      <c r="F265">
        <f>'[1]SCC x Atuacao = Serv. Industria'!F265/'[1]SCC x Atuacao = Serv. Industria'!F233-1</f>
        <v>-8.6956521739130488E-2</v>
      </c>
      <c r="G265">
        <f>'[1]SCC x Atuacao = Serv. Industria'!G265/'[1]SCC x Atuacao = Serv. Industria'!G233-1</f>
        <v>-5.8823529411764719E-2</v>
      </c>
      <c r="H265">
        <f>'[1]SCC x Atuacao = Serv. Industria'!H265/'[1]SCC x Atuacao = Serv. Industria'!H233-1</f>
        <v>8.1395348837209225E-2</v>
      </c>
      <c r="I265">
        <f>'[1]SCC x Atuacao = Serv. Industria'!I265/'[1]SCC x Atuacao = Serv. Industria'!I233-1</f>
        <v>-0.3571428571428571</v>
      </c>
      <c r="J265">
        <f>'[1]SCC x Atuacao = Serv. Industria'!J265/'[1]SCC x Atuacao = Serv. Industria'!J233-1</f>
        <v>0</v>
      </c>
      <c r="K265">
        <f>'[1]SCC x Atuacao = Serv. Industria'!K265/'[1]SCC x Atuacao = Serv. Industria'!K233-1</f>
        <v>2.1276595744680771E-2</v>
      </c>
      <c r="L265">
        <f>'[1]SCC x Atuacao = Serv. Industria'!L265/'[1]SCC x Atuacao = Serv. Industria'!L233-1</f>
        <v>5.3619302949061698E-3</v>
      </c>
    </row>
    <row r="266" spans="1:12" x14ac:dyDescent="0.25">
      <c r="A266" s="1" t="s">
        <v>29</v>
      </c>
      <c r="B266">
        <f>'[1]SCC x Atuacao = Serv. Industria'!B266/'[1]SCC x Atuacao = Serv. Industria'!B234-1</f>
        <v>-0.4</v>
      </c>
      <c r="C266">
        <f>'[1]SCC x Atuacao = Serv. Industria'!C266/'[1]SCC x Atuacao = Serv. Industria'!C234-1</f>
        <v>-0.4285714285714286</v>
      </c>
      <c r="D266">
        <f>'[1]SCC x Atuacao = Serv. Industria'!D266/'[1]SCC x Atuacao = Serv. Industria'!D234-1</f>
        <v>3.0303030303030276E-2</v>
      </c>
      <c r="E266">
        <f>'[1]SCC x Atuacao = Serv. Industria'!E266/'[1]SCC x Atuacao = Serv. Industria'!E234-1</f>
        <v>0</v>
      </c>
      <c r="F266">
        <f>'[1]SCC x Atuacao = Serv. Industria'!F266/'[1]SCC x Atuacao = Serv. Industria'!F234-1</f>
        <v>-0.25</v>
      </c>
      <c r="G266">
        <f>'[1]SCC x Atuacao = Serv. Industria'!G266/'[1]SCC x Atuacao = Serv. Industria'!G234-1</f>
        <v>0.10526315789473695</v>
      </c>
      <c r="H266">
        <f>'[1]SCC x Atuacao = Serv. Industria'!H266/'[1]SCC x Atuacao = Serv. Industria'!H234-1</f>
        <v>-0.22222222222222221</v>
      </c>
      <c r="I266" t="e">
        <f>'[1]SCC x Atuacao = Serv. Industria'!I266/'[1]SCC x Atuacao = Serv. Industria'!I234-1</f>
        <v>#DIV/0!</v>
      </c>
      <c r="J266">
        <f>'[1]SCC x Atuacao = Serv. Industria'!J266/'[1]SCC x Atuacao = Serv. Industria'!J234-1</f>
        <v>0</v>
      </c>
      <c r="K266">
        <f>'[1]SCC x Atuacao = Serv. Industria'!K266/'[1]SCC x Atuacao = Serv. Industria'!K234-1</f>
        <v>-0.4</v>
      </c>
      <c r="L266">
        <f>'[1]SCC x Atuacao = Serv. Industria'!L266/'[1]SCC x Atuacao = Serv. Industria'!L234-1</f>
        <v>-0.14912280701754388</v>
      </c>
    </row>
    <row r="267" spans="1:12" x14ac:dyDescent="0.25">
      <c r="A267" s="1" t="s">
        <v>28</v>
      </c>
      <c r="B267">
        <f>'[1]SCC x Atuacao = Serv. Industria'!B267/'[1]SCC x Atuacao = Serv. Industria'!B235-1</f>
        <v>0.12000000000000011</v>
      </c>
      <c r="C267">
        <f>'[1]SCC x Atuacao = Serv. Industria'!C267/'[1]SCC x Atuacao = Serv. Industria'!C235-1</f>
        <v>-0.23076923076923073</v>
      </c>
      <c r="D267">
        <f>'[1]SCC x Atuacao = Serv. Industria'!D267/'[1]SCC x Atuacao = Serv. Industria'!D235-1</f>
        <v>-5.3571428571428603E-2</v>
      </c>
      <c r="E267">
        <f>'[1]SCC x Atuacao = Serv. Industria'!E267/'[1]SCC x Atuacao = Serv. Industria'!E235-1</f>
        <v>-0.19999999999999996</v>
      </c>
      <c r="F267">
        <f>'[1]SCC x Atuacao = Serv. Industria'!F267/'[1]SCC x Atuacao = Serv. Industria'!F235-1</f>
        <v>-9.9999999999999978E-2</v>
      </c>
      <c r="G267">
        <f>'[1]SCC x Atuacao = Serv. Industria'!G267/'[1]SCC x Atuacao = Serv. Industria'!G235-1</f>
        <v>0.1063829787234043</v>
      </c>
      <c r="H267">
        <f>'[1]SCC x Atuacao = Serv. Industria'!H267/'[1]SCC x Atuacao = Serv. Industria'!H235-1</f>
        <v>-8.333333333333337E-2</v>
      </c>
      <c r="I267">
        <f>'[1]SCC x Atuacao = Serv. Industria'!I267/'[1]SCC x Atuacao = Serv. Industria'!I235-1</f>
        <v>2</v>
      </c>
      <c r="J267">
        <f>'[1]SCC x Atuacao = Serv. Industria'!J267/'[1]SCC x Atuacao = Serv. Industria'!J235-1</f>
        <v>0</v>
      </c>
      <c r="K267">
        <f>'[1]SCC x Atuacao = Serv. Industria'!K267/'[1]SCC x Atuacao = Serv. Industria'!K235-1</f>
        <v>0.18867924528301883</v>
      </c>
      <c r="L267">
        <f>'[1]SCC x Atuacao = Serv. Industria'!L267/'[1]SCC x Atuacao = Serv. Industria'!L235-1</f>
        <v>2.8112449799196693E-2</v>
      </c>
    </row>
    <row r="268" spans="1:12" x14ac:dyDescent="0.25">
      <c r="A268" s="1" t="s">
        <v>27</v>
      </c>
      <c r="B268">
        <f>'[1]SCC x Atuacao = Serv. Industria'!B268/'[1]SCC x Atuacao = Serv. Industria'!B236-1</f>
        <v>-2.1739130434782594E-2</v>
      </c>
      <c r="C268">
        <f>'[1]SCC x Atuacao = Serv. Industria'!C268/'[1]SCC x Atuacao = Serv. Industria'!C236-1</f>
        <v>-2.0000000000000018E-2</v>
      </c>
      <c r="D268">
        <f>'[1]SCC x Atuacao = Serv. Industria'!D268/'[1]SCC x Atuacao = Serv. Industria'!D236-1</f>
        <v>5.0000000000000044E-2</v>
      </c>
      <c r="E268">
        <f>'[1]SCC x Atuacao = Serv. Industria'!E268/'[1]SCC x Atuacao = Serv. Industria'!E236-1</f>
        <v>0.11111111111111116</v>
      </c>
      <c r="F268">
        <f>'[1]SCC x Atuacao = Serv. Industria'!F268/'[1]SCC x Atuacao = Serv. Industria'!F236-1</f>
        <v>-5.0000000000000044E-2</v>
      </c>
      <c r="G268">
        <f>'[1]SCC x Atuacao = Serv. Industria'!G268/'[1]SCC x Atuacao = Serv. Industria'!G236-1</f>
        <v>8.2644628099173278E-3</v>
      </c>
      <c r="H268">
        <f>'[1]SCC x Atuacao = Serv. Industria'!H268/'[1]SCC x Atuacao = Serv. Industria'!H236-1</f>
        <v>9.7560975609756184E-2</v>
      </c>
      <c r="I268">
        <f>'[1]SCC x Atuacao = Serv. Industria'!I268/'[1]SCC x Atuacao = Serv. Industria'!I236-1</f>
        <v>0.19999999999999996</v>
      </c>
      <c r="J268">
        <f>'[1]SCC x Atuacao = Serv. Industria'!J268/'[1]SCC x Atuacao = Serv. Industria'!J236-1</f>
        <v>0.5</v>
      </c>
      <c r="K268">
        <f>'[1]SCC x Atuacao = Serv. Industria'!K268/'[1]SCC x Atuacao = Serv. Industria'!K236-1</f>
        <v>4.081632653061229E-2</v>
      </c>
      <c r="L268">
        <f>'[1]SCC x Atuacao = Serv. Industria'!L268/'[1]SCC x Atuacao = Serv. Industria'!L236-1</f>
        <v>2.9296875E-2</v>
      </c>
    </row>
    <row r="269" spans="1:12" x14ac:dyDescent="0.25">
      <c r="A269" s="1" t="s">
        <v>26</v>
      </c>
      <c r="B269">
        <f>'[1]SCC x Atuacao = Serv. Industria'!B269/'[1]SCC x Atuacao = Serv. Industria'!B237-1</f>
        <v>-1.7543859649122862E-2</v>
      </c>
      <c r="C269">
        <f>'[1]SCC x Atuacao = Serv. Industria'!C269/'[1]SCC x Atuacao = Serv. Industria'!C237-1</f>
        <v>0.1515151515151516</v>
      </c>
      <c r="D269">
        <f>'[1]SCC x Atuacao = Serv. Industria'!D269/'[1]SCC x Atuacao = Serv. Industria'!D237-1</f>
        <v>1.4925373134328401E-2</v>
      </c>
      <c r="E269">
        <f>'[1]SCC x Atuacao = Serv. Industria'!E269/'[1]SCC x Atuacao = Serv. Industria'!E237-1</f>
        <v>-0.11111111111111116</v>
      </c>
      <c r="F269">
        <f>'[1]SCC x Atuacao = Serv. Industria'!F269/'[1]SCC x Atuacao = Serv. Industria'!F237-1</f>
        <v>-0.23809523809523814</v>
      </c>
      <c r="G269">
        <f>'[1]SCC x Atuacao = Serv. Industria'!G269/'[1]SCC x Atuacao = Serv. Industria'!G237-1</f>
        <v>0</v>
      </c>
      <c r="H269">
        <f>'[1]SCC x Atuacao = Serv. Industria'!H269/'[1]SCC x Atuacao = Serv. Industria'!H237-1</f>
        <v>0</v>
      </c>
      <c r="I269">
        <f>'[1]SCC x Atuacao = Serv. Industria'!I269/'[1]SCC x Atuacao = Serv. Industria'!I237-1</f>
        <v>-0.5</v>
      </c>
      <c r="J269">
        <f>'[1]SCC x Atuacao = Serv. Industria'!J269/'[1]SCC x Atuacao = Serv. Industria'!J237-1</f>
        <v>0.5</v>
      </c>
      <c r="K269">
        <f>'[1]SCC x Atuacao = Serv. Industria'!K269/'[1]SCC x Atuacao = Serv. Industria'!K237-1</f>
        <v>0.1095890410958904</v>
      </c>
      <c r="L269">
        <f>'[1]SCC x Atuacao = Serv. Industria'!L269/'[1]SCC x Atuacao = Serv. Industria'!L237-1</f>
        <v>1.3736263736263687E-2</v>
      </c>
    </row>
    <row r="270" spans="1:12" x14ac:dyDescent="0.25">
      <c r="A270" s="1" t="s">
        <v>25</v>
      </c>
      <c r="B270">
        <f>'[1]SCC x Atuacao = Serv. Industria'!B270/'[1]SCC x Atuacao = Serv. Industria'!B238-1</f>
        <v>7.4074074074073071E-3</v>
      </c>
      <c r="C270">
        <f>'[1]SCC x Atuacao = Serv. Industria'!C270/'[1]SCC x Atuacao = Serv. Industria'!C238-1</f>
        <v>0.17032967032967039</v>
      </c>
      <c r="D270">
        <f>'[1]SCC x Atuacao = Serv. Industria'!D270/'[1]SCC x Atuacao = Serv. Industria'!D238-1</f>
        <v>-8.1560283687943214E-2</v>
      </c>
      <c r="E270">
        <f>'[1]SCC x Atuacao = Serv. Industria'!E270/'[1]SCC x Atuacao = Serv. Industria'!E238-1</f>
        <v>0.17948717948717952</v>
      </c>
      <c r="F270">
        <f>'[1]SCC x Atuacao = Serv. Industria'!F270/'[1]SCC x Atuacao = Serv. Industria'!F238-1</f>
        <v>5.555555555555558E-2</v>
      </c>
      <c r="G270">
        <f>'[1]SCC x Atuacao = Serv. Industria'!G270/'[1]SCC x Atuacao = Serv. Industria'!G238-1</f>
        <v>-4.3824701195219085E-2</v>
      </c>
      <c r="H270">
        <f>'[1]SCC x Atuacao = Serv. Industria'!H270/'[1]SCC x Atuacao = Serv. Industria'!H238-1</f>
        <v>-6.25E-2</v>
      </c>
      <c r="I270">
        <f>'[1]SCC x Atuacao = Serv. Industria'!I270/'[1]SCC x Atuacao = Serv. Industria'!I238-1</f>
        <v>7.6923076923076872E-2</v>
      </c>
      <c r="J270">
        <f>'[1]SCC x Atuacao = Serv. Industria'!J270/'[1]SCC x Atuacao = Serv. Industria'!J238-1</f>
        <v>0.14285714285714279</v>
      </c>
      <c r="K270">
        <f>'[1]SCC x Atuacao = Serv. Industria'!K270/'[1]SCC x Atuacao = Serv. Industria'!K238-1</f>
        <v>5.6338028169014009E-2</v>
      </c>
      <c r="L270">
        <f>'[1]SCC x Atuacao = Serv. Industria'!L270/'[1]SCC x Atuacao = Serv. Industria'!L238-1</f>
        <v>1.4224751066856278E-2</v>
      </c>
    </row>
    <row r="271" spans="1:12" x14ac:dyDescent="0.25">
      <c r="A271" s="1" t="s">
        <v>24</v>
      </c>
      <c r="B271">
        <f>'[1]SCC x Atuacao = Serv. Industria'!B271/'[1]SCC x Atuacao = Serv. Industria'!B239-1</f>
        <v>9.0909090909090828E-2</v>
      </c>
      <c r="C271">
        <f>'[1]SCC x Atuacao = Serv. Industria'!C271/'[1]SCC x Atuacao = Serv. Industria'!C239-1</f>
        <v>-1.0526315789473717E-2</v>
      </c>
      <c r="D271">
        <f>'[1]SCC x Atuacao = Serv. Industria'!D271/'[1]SCC x Atuacao = Serv. Industria'!D239-1</f>
        <v>1.0416666666666741E-2</v>
      </c>
      <c r="E271">
        <f>'[1]SCC x Atuacao = Serv. Industria'!E271/'[1]SCC x Atuacao = Serv. Industria'!E239-1</f>
        <v>-0.11538461538461542</v>
      </c>
      <c r="F271">
        <f>'[1]SCC x Atuacao = Serv. Industria'!F271/'[1]SCC x Atuacao = Serv. Industria'!F239-1</f>
        <v>-0.19999999999999996</v>
      </c>
      <c r="G271">
        <f>'[1]SCC x Atuacao = Serv. Industria'!G271/'[1]SCC x Atuacao = Serv. Industria'!G239-1</f>
        <v>5.1470588235294157E-2</v>
      </c>
      <c r="H271">
        <f>'[1]SCC x Atuacao = Serv. Industria'!H271/'[1]SCC x Atuacao = Serv. Industria'!H239-1</f>
        <v>-7.2463768115942018E-2</v>
      </c>
      <c r="I271">
        <f>'[1]SCC x Atuacao = Serv. Industria'!I271/'[1]SCC x Atuacao = Serv. Industria'!I239-1</f>
        <v>-0.16666666666666663</v>
      </c>
      <c r="J271">
        <f>'[1]SCC x Atuacao = Serv. Industria'!J271/'[1]SCC x Atuacao = Serv. Industria'!J239-1</f>
        <v>0.16666666666666674</v>
      </c>
      <c r="K271">
        <f>'[1]SCC x Atuacao = Serv. Industria'!K271/'[1]SCC x Atuacao = Serv. Industria'!K239-1</f>
        <v>1.3698630136986356E-2</v>
      </c>
      <c r="L271">
        <f>'[1]SCC x Atuacao = Serv. Industria'!L271/'[1]SCC x Atuacao = Serv. Industria'!L239-1</f>
        <v>-2.962962962962945E-3</v>
      </c>
    </row>
    <row r="272" spans="1:12" x14ac:dyDescent="0.25">
      <c r="A272" s="1" t="s">
        <v>23</v>
      </c>
      <c r="B272">
        <f>'[1]SCC x Atuacao = Serv. Industria'!B272/'[1]SCC x Atuacao = Serv. Industria'!B240-1</f>
        <v>9.0909090909090828E-2</v>
      </c>
      <c r="C272">
        <f>'[1]SCC x Atuacao = Serv. Industria'!C272/'[1]SCC x Atuacao = Serv. Industria'!C240-1</f>
        <v>-2.8985507246376829E-2</v>
      </c>
      <c r="D272">
        <f>'[1]SCC x Atuacao = Serv. Industria'!D272/'[1]SCC x Atuacao = Serv. Industria'!D240-1</f>
        <v>1.6393442622950838E-2</v>
      </c>
      <c r="E272">
        <f>'[1]SCC x Atuacao = Serv. Industria'!E272/'[1]SCC x Atuacao = Serv. Industria'!E240-1</f>
        <v>3.7037037037036979E-2</v>
      </c>
      <c r="F272">
        <f>'[1]SCC x Atuacao = Serv. Industria'!F272/'[1]SCC x Atuacao = Serv. Industria'!F240-1</f>
        <v>0</v>
      </c>
      <c r="G272">
        <f>'[1]SCC x Atuacao = Serv. Industria'!G272/'[1]SCC x Atuacao = Serv. Industria'!G240-1</f>
        <v>7.8260869565217384E-2</v>
      </c>
      <c r="H272">
        <f>'[1]SCC x Atuacao = Serv. Industria'!H272/'[1]SCC x Atuacao = Serv. Industria'!H240-1</f>
        <v>-0.10344827586206895</v>
      </c>
      <c r="I272">
        <f>'[1]SCC x Atuacao = Serv. Industria'!I272/'[1]SCC x Atuacao = Serv. Industria'!I240-1</f>
        <v>0</v>
      </c>
      <c r="J272">
        <f>'[1]SCC x Atuacao = Serv. Industria'!J272/'[1]SCC x Atuacao = Serv. Industria'!J240-1</f>
        <v>0</v>
      </c>
      <c r="K272">
        <f>'[1]SCC x Atuacao = Serv. Industria'!K272/'[1]SCC x Atuacao = Serv. Industria'!K240-1</f>
        <v>0.11940298507462677</v>
      </c>
      <c r="L272">
        <f>'[1]SCC x Atuacao = Serv. Industria'!L272/'[1]SCC x Atuacao = Serv. Industria'!L240-1</f>
        <v>3.891708967851093E-2</v>
      </c>
    </row>
    <row r="273" spans="1:12" x14ac:dyDescent="0.25">
      <c r="A273" s="1" t="s">
        <v>22</v>
      </c>
      <c r="B273">
        <f>'[1]SCC x Atuacao = Serv. Industria'!B273/'[1]SCC x Atuacao = Serv. Industria'!B241-1</f>
        <v>-5.5045871559633031E-2</v>
      </c>
      <c r="C273">
        <f>'[1]SCC x Atuacao = Serv. Industria'!C273/'[1]SCC x Atuacao = Serv. Industria'!C241-1</f>
        <v>8.163265306122458E-2</v>
      </c>
      <c r="D273">
        <f>'[1]SCC x Atuacao = Serv. Industria'!D273/'[1]SCC x Atuacao = Serv. Industria'!D241-1</f>
        <v>-5.7777777777777817E-2</v>
      </c>
      <c r="E273">
        <f>'[1]SCC x Atuacao = Serv. Industria'!E273/'[1]SCC x Atuacao = Serv. Industria'!E241-1</f>
        <v>0.23076923076923084</v>
      </c>
      <c r="F273">
        <f>'[1]SCC x Atuacao = Serv. Industria'!F273/'[1]SCC x Atuacao = Serv. Industria'!F241-1</f>
        <v>-5.9523809523809534E-2</v>
      </c>
      <c r="G273">
        <f>'[1]SCC x Atuacao = Serv. Industria'!G273/'[1]SCC x Atuacao = Serv. Industria'!G241-1</f>
        <v>8.247422680412364E-2</v>
      </c>
      <c r="H273">
        <f>'[1]SCC x Atuacao = Serv. Industria'!H273/'[1]SCC x Atuacao = Serv. Industria'!H241-1</f>
        <v>-5.9523809523809534E-2</v>
      </c>
      <c r="I273">
        <f>'[1]SCC x Atuacao = Serv. Industria'!I273/'[1]SCC x Atuacao = Serv. Industria'!I241-1</f>
        <v>-0.1333333333333333</v>
      </c>
      <c r="J273">
        <f>'[1]SCC x Atuacao = Serv. Industria'!J273/'[1]SCC x Atuacao = Serv. Industria'!J241-1</f>
        <v>7.6923076923076872E-2</v>
      </c>
      <c r="K273">
        <f>'[1]SCC x Atuacao = Serv. Industria'!K273/'[1]SCC x Atuacao = Serv. Industria'!K241-1</f>
        <v>-1.7543859649122862E-2</v>
      </c>
      <c r="L273">
        <f>'[1]SCC x Atuacao = Serv. Industria'!L273/'[1]SCC x Atuacao = Serv. Industria'!L241-1</f>
        <v>4.0080160320641323E-3</v>
      </c>
    </row>
    <row r="274" spans="1:12" x14ac:dyDescent="0.25">
      <c r="A274" s="1" t="s">
        <v>21</v>
      </c>
      <c r="B274">
        <f>'[1]SCC x Atuacao = Serv. Industria'!B274/'[1]SCC x Atuacao = Serv. Industria'!B242-1</f>
        <v>0.2432432432432432</v>
      </c>
      <c r="C274">
        <f>'[1]SCC x Atuacao = Serv. Industria'!C274/'[1]SCC x Atuacao = Serv. Industria'!C242-1</f>
        <v>7.1428571428571397E-2</v>
      </c>
      <c r="D274">
        <f>'[1]SCC x Atuacao = Serv. Industria'!D274/'[1]SCC x Atuacao = Serv. Industria'!D242-1</f>
        <v>-6.3492063492063489E-2</v>
      </c>
      <c r="E274">
        <f>'[1]SCC x Atuacao = Serv. Industria'!E274/'[1]SCC x Atuacao = Serv. Industria'!E242-1</f>
        <v>0</v>
      </c>
      <c r="F274">
        <f>'[1]SCC x Atuacao = Serv. Industria'!F274/'[1]SCC x Atuacao = Serv. Industria'!F242-1</f>
        <v>0.1875</v>
      </c>
      <c r="G274">
        <f>'[1]SCC x Atuacao = Serv. Industria'!G274/'[1]SCC x Atuacao = Serv. Industria'!G242-1</f>
        <v>-9.3023255813953543E-2</v>
      </c>
      <c r="H274">
        <f>'[1]SCC x Atuacao = Serv. Industria'!H274/'[1]SCC x Atuacao = Serv. Industria'!H242-1</f>
        <v>-0.14583333333333337</v>
      </c>
      <c r="I274">
        <f>'[1]SCC x Atuacao = Serv. Industria'!I274/'[1]SCC x Atuacao = Serv. Industria'!I242-1</f>
        <v>-0.25</v>
      </c>
      <c r="J274">
        <f>'[1]SCC x Atuacao = Serv. Industria'!J274/'[1]SCC x Atuacao = Serv. Industria'!J242-1</f>
        <v>0</v>
      </c>
      <c r="K274">
        <f>'[1]SCC x Atuacao = Serv. Industria'!K274/'[1]SCC x Atuacao = Serv. Industria'!K242-1</f>
        <v>8.2352941176470518E-2</v>
      </c>
      <c r="L274">
        <f>'[1]SCC x Atuacao = Serv. Industria'!L274/'[1]SCC x Atuacao = Serv. Industria'!L242-1</f>
        <v>5.0377833753147971E-3</v>
      </c>
    </row>
    <row r="275" spans="1:12" x14ac:dyDescent="0.25">
      <c r="A275" s="1" t="s">
        <v>20</v>
      </c>
      <c r="B275">
        <f>'[1]SCC x Atuacao = Serv. Industria'!B275/'[1]SCC x Atuacao = Serv. Industria'!B243-1</f>
        <v>0.22727272727272729</v>
      </c>
      <c r="C275">
        <f>'[1]SCC x Atuacao = Serv. Industria'!C275/'[1]SCC x Atuacao = Serv. Industria'!C243-1</f>
        <v>-4.081632653061229E-2</v>
      </c>
      <c r="D275">
        <f>'[1]SCC x Atuacao = Serv. Industria'!D275/'[1]SCC x Atuacao = Serv. Industria'!D243-1</f>
        <v>1.4705882352941124E-2</v>
      </c>
      <c r="E275">
        <f>'[1]SCC x Atuacao = Serv. Industria'!E275/'[1]SCC x Atuacao = Serv. Industria'!E243-1</f>
        <v>0.30000000000000004</v>
      </c>
      <c r="F275">
        <f>'[1]SCC x Atuacao = Serv. Industria'!F275/'[1]SCC x Atuacao = Serv. Industria'!F243-1</f>
        <v>-4.166666666666663E-2</v>
      </c>
      <c r="G275">
        <f>'[1]SCC x Atuacao = Serv. Industria'!G275/'[1]SCC x Atuacao = Serv. Industria'!G243-1</f>
        <v>-3.6363636363636376E-2</v>
      </c>
      <c r="H275">
        <f>'[1]SCC x Atuacao = Serv. Industria'!H275/'[1]SCC x Atuacao = Serv. Industria'!H243-1</f>
        <v>-7.4999999999999956E-2</v>
      </c>
      <c r="I275" t="e">
        <f>'[1]SCC x Atuacao = Serv. Industria'!I275/'[1]SCC x Atuacao = Serv. Industria'!I243-1</f>
        <v>#DIV/0!</v>
      </c>
      <c r="J275">
        <f>'[1]SCC x Atuacao = Serv. Industria'!J275/'[1]SCC x Atuacao = Serv. Industria'!J243-1</f>
        <v>-0.33333333333333337</v>
      </c>
      <c r="K275">
        <f>'[1]SCC x Atuacao = Serv. Industria'!K275/'[1]SCC x Atuacao = Serv. Industria'!K243-1</f>
        <v>7.0707070707070718E-2</v>
      </c>
      <c r="L275">
        <f>'[1]SCC x Atuacao = Serv. Industria'!L275/'[1]SCC x Atuacao = Serv. Industria'!L243-1</f>
        <v>2.460850111856816E-2</v>
      </c>
    </row>
    <row r="276" spans="1:12" x14ac:dyDescent="0.25">
      <c r="A276" s="1" t="s">
        <v>19</v>
      </c>
      <c r="B276">
        <f>'[1]SCC x Atuacao = Serv. Industria'!B276/'[1]SCC x Atuacao = Serv. Industria'!B244-1</f>
        <v>-4.2328042328042326E-2</v>
      </c>
      <c r="C276">
        <f>'[1]SCC x Atuacao = Serv. Industria'!C276/'[1]SCC x Atuacao = Serv. Industria'!C244-1</f>
        <v>-7.5362318840579756E-2</v>
      </c>
      <c r="D276">
        <f>'[1]SCC x Atuacao = Serv. Industria'!D276/'[1]SCC x Atuacao = Serv. Industria'!D244-1</f>
        <v>1.4577259475218707E-2</v>
      </c>
      <c r="E276">
        <f>'[1]SCC x Atuacao = Serv. Industria'!E276/'[1]SCC x Atuacao = Serv. Industria'!E244-1</f>
        <v>0.1206896551724137</v>
      </c>
      <c r="F276">
        <f>'[1]SCC x Atuacao = Serv. Industria'!F276/'[1]SCC x Atuacao = Serv. Industria'!F244-1</f>
        <v>-4.587155963302747E-2</v>
      </c>
      <c r="G276">
        <f>'[1]SCC x Atuacao = Serv. Industria'!G276/'[1]SCC x Atuacao = Serv. Industria'!G244-1</f>
        <v>1.467505241090139E-2</v>
      </c>
      <c r="H276">
        <f>'[1]SCC x Atuacao = Serv. Industria'!H276/'[1]SCC x Atuacao = Serv. Industria'!H244-1</f>
        <v>2.7027027027026973E-2</v>
      </c>
      <c r="I276">
        <f>'[1]SCC x Atuacao = Serv. Industria'!I276/'[1]SCC x Atuacao = Serv. Industria'!I244-1</f>
        <v>-2.5641025641025661E-2</v>
      </c>
      <c r="J276">
        <f>'[1]SCC x Atuacao = Serv. Industria'!J276/'[1]SCC x Atuacao = Serv. Industria'!J244-1</f>
        <v>5.555555555555558E-2</v>
      </c>
      <c r="K276">
        <f>'[1]SCC x Atuacao = Serv. Industria'!K276/'[1]SCC x Atuacao = Serv. Industria'!K244-1</f>
        <v>2.6639344262294973E-2</v>
      </c>
      <c r="L276">
        <f>'[1]SCC x Atuacao = Serv. Industria'!L276/'[1]SCC x Atuacao = Serv. Industria'!L244-1</f>
        <v>-8.8849400266544087E-4</v>
      </c>
    </row>
    <row r="277" spans="1:12" x14ac:dyDescent="0.25">
      <c r="A277" s="1" t="s">
        <v>18</v>
      </c>
      <c r="B277">
        <f>'[1]SCC x Atuacao = Serv. Industria'!B277/'[1]SCC x Atuacao = Serv. Industria'!B245-1</f>
        <v>-3.5114503816793929E-2</v>
      </c>
      <c r="C277">
        <f>'[1]SCC x Atuacao = Serv. Industria'!C277/'[1]SCC x Atuacao = Serv. Industria'!C245-1</f>
        <v>1.6949152542372836E-2</v>
      </c>
      <c r="D277">
        <f>'[1]SCC x Atuacao = Serv. Industria'!D277/'[1]SCC x Atuacao = Serv. Industria'!D245-1</f>
        <v>-4.4573643410852681E-2</v>
      </c>
      <c r="E277">
        <f>'[1]SCC x Atuacao = Serv. Industria'!E277/'[1]SCC x Atuacao = Serv. Industria'!E245-1</f>
        <v>1.4925373134328401E-2</v>
      </c>
      <c r="F277">
        <f>'[1]SCC x Atuacao = Serv. Industria'!F277/'[1]SCC x Atuacao = Serv. Industria'!F245-1</f>
        <v>-0.12738853503184711</v>
      </c>
      <c r="G277">
        <f>'[1]SCC x Atuacao = Serv. Industria'!G277/'[1]SCC x Atuacao = Serv. Industria'!G245-1</f>
        <v>5.0000000000000044E-2</v>
      </c>
      <c r="H277">
        <f>'[1]SCC x Atuacao = Serv. Industria'!H277/'[1]SCC x Atuacao = Serv. Industria'!H245-1</f>
        <v>-4.116865869853914E-2</v>
      </c>
      <c r="I277">
        <f>'[1]SCC x Atuacao = Serv. Industria'!I277/'[1]SCC x Atuacao = Serv. Industria'!I245-1</f>
        <v>-8.064516129032262E-2</v>
      </c>
      <c r="J277">
        <f>'[1]SCC x Atuacao = Serv. Industria'!J277/'[1]SCC x Atuacao = Serv. Industria'!J245-1</f>
        <v>4.4776119402984982E-2</v>
      </c>
      <c r="K277">
        <f>'[1]SCC x Atuacao = Serv. Industria'!K277/'[1]SCC x Atuacao = Serv. Industria'!K245-1</f>
        <v>5.8723404255319078E-2</v>
      </c>
      <c r="L277">
        <f>'[1]SCC x Atuacao = Serv. Industria'!L277/'[1]SCC x Atuacao = Serv. Industria'!L245-1</f>
        <v>1.0510510510510773E-3</v>
      </c>
    </row>
    <row r="278" spans="1:12" x14ac:dyDescent="0.25">
      <c r="A278" s="1" t="s">
        <v>17</v>
      </c>
      <c r="B278">
        <f>'[1]SCC x Atuacao = Serv. Industria'!B278/'[1]SCC x Atuacao = Serv. Industria'!B246-1</f>
        <v>1.098901098901095E-2</v>
      </c>
      <c r="C278">
        <f>'[1]SCC x Atuacao = Serv. Industria'!C278/'[1]SCC x Atuacao = Serv. Industria'!C246-1</f>
        <v>0.10843373493975905</v>
      </c>
      <c r="D278">
        <f>'[1]SCC x Atuacao = Serv. Industria'!D278/'[1]SCC x Atuacao = Serv. Industria'!D246-1</f>
        <v>2.0942408376963373E-2</v>
      </c>
      <c r="E278">
        <f>'[1]SCC x Atuacao = Serv. Industria'!E278/'[1]SCC x Atuacao = Serv. Industria'!E246-1</f>
        <v>-9.0909090909090939E-2</v>
      </c>
      <c r="F278">
        <f>'[1]SCC x Atuacao = Serv. Industria'!F278/'[1]SCC x Atuacao = Serv. Industria'!F246-1</f>
        <v>-8.6419753086419804E-2</v>
      </c>
      <c r="G278">
        <f>'[1]SCC x Atuacao = Serv. Industria'!G278/'[1]SCC x Atuacao = Serv. Industria'!G246-1</f>
        <v>5.0000000000000044E-2</v>
      </c>
      <c r="H278">
        <f>'[1]SCC x Atuacao = Serv. Industria'!H278/'[1]SCC x Atuacao = Serv. Industria'!H246-1</f>
        <v>-5.0359712230215847E-2</v>
      </c>
      <c r="I278">
        <f>'[1]SCC x Atuacao = Serv. Industria'!I278/'[1]SCC x Atuacao = Serv. Industria'!I246-1</f>
        <v>0.15384615384615374</v>
      </c>
      <c r="J278">
        <f>'[1]SCC x Atuacao = Serv. Industria'!J278/'[1]SCC x Atuacao = Serv. Industria'!J246-1</f>
        <v>-0.16666666666666663</v>
      </c>
      <c r="K278">
        <f>'[1]SCC x Atuacao = Serv. Industria'!K278/'[1]SCC x Atuacao = Serv. Industria'!K246-1</f>
        <v>3.8647342995169032E-2</v>
      </c>
      <c r="L278">
        <f>'[1]SCC x Atuacao = Serv. Industria'!L278/'[1]SCC x Atuacao = Serv. Industria'!L246-1</f>
        <v>2.0460358056265893E-2</v>
      </c>
    </row>
    <row r="279" spans="1:12" x14ac:dyDescent="0.25">
      <c r="A279" s="1" t="s">
        <v>16</v>
      </c>
      <c r="B279">
        <f>'[1]SCC x Atuacao = Serv. Industria'!B279/'[1]SCC x Atuacao = Serv. Industria'!B247-1</f>
        <v>-2.5773195876288679E-2</v>
      </c>
      <c r="C279">
        <f>'[1]SCC x Atuacao = Serv. Industria'!C279/'[1]SCC x Atuacao = Serv. Industria'!C247-1</f>
        <v>-3.654080389768577E-2</v>
      </c>
      <c r="D279">
        <f>'[1]SCC x Atuacao = Serv. Industria'!D279/'[1]SCC x Atuacao = Serv. Industria'!D247-1</f>
        <v>-5.4303278688524581E-2</v>
      </c>
      <c r="E279">
        <f>'[1]SCC x Atuacao = Serv. Industria'!E279/'[1]SCC x Atuacao = Serv. Industria'!E247-1</f>
        <v>0.17037037037037028</v>
      </c>
      <c r="F279">
        <f>'[1]SCC x Atuacao = Serv. Industria'!F279/'[1]SCC x Atuacao = Serv. Industria'!F247-1</f>
        <v>-3.1914893617021267E-2</v>
      </c>
      <c r="G279">
        <f>'[1]SCC x Atuacao = Serv. Industria'!G279/'[1]SCC x Atuacao = Serv. Industria'!G247-1</f>
        <v>3.2648125755743607E-2</v>
      </c>
      <c r="H279">
        <f>'[1]SCC x Atuacao = Serv. Industria'!H279/'[1]SCC x Atuacao = Serv. Industria'!H247-1</f>
        <v>-5.1693404634581053E-2</v>
      </c>
      <c r="I279">
        <f>'[1]SCC x Atuacao = Serv. Industria'!I279/'[1]SCC x Atuacao = Serv. Industria'!I247-1</f>
        <v>-5.2631578947368474E-2</v>
      </c>
      <c r="J279">
        <f>'[1]SCC x Atuacao = Serv. Industria'!J279/'[1]SCC x Atuacao = Serv. Industria'!J247-1</f>
        <v>6.5217391304347894E-2</v>
      </c>
      <c r="K279">
        <f>'[1]SCC x Atuacao = Serv. Industria'!K279/'[1]SCC x Atuacao = Serv. Industria'!K247-1</f>
        <v>3.8140643623361115E-2</v>
      </c>
      <c r="L279">
        <f>'[1]SCC x Atuacao = Serv. Industria'!L279/'[1]SCC x Atuacao = Serv. Industria'!L247-1</f>
        <v>-5.5194805194804797E-3</v>
      </c>
    </row>
    <row r="280" spans="1:12" x14ac:dyDescent="0.25">
      <c r="A280" s="1" t="s">
        <v>15</v>
      </c>
      <c r="B280">
        <f>'[1]SCC x Atuacao = Serv. Industria'!B280/'[1]SCC x Atuacao = Serv. Industria'!B248-1</f>
        <v>-2.8050490883591017E-3</v>
      </c>
      <c r="C280">
        <f>'[1]SCC x Atuacao = Serv. Industria'!C280/'[1]SCC x Atuacao = Serv. Industria'!C248-1</f>
        <v>6.4423765211167883E-3</v>
      </c>
      <c r="D280">
        <f>'[1]SCC x Atuacao = Serv. Industria'!D280/'[1]SCC x Atuacao = Serv. Industria'!D248-1</f>
        <v>-6.1175529788084715E-2</v>
      </c>
      <c r="E280">
        <f>'[1]SCC x Atuacao = Serv. Industria'!E280/'[1]SCC x Atuacao = Serv. Industria'!E248-1</f>
        <v>8.040201005025116E-2</v>
      </c>
      <c r="F280">
        <f>'[1]SCC x Atuacao = Serv. Industria'!F280/'[1]SCC x Atuacao = Serv. Industria'!F248-1</f>
        <v>-4.3385109801821087E-2</v>
      </c>
      <c r="G280">
        <f>'[1]SCC x Atuacao = Serv. Industria'!G280/'[1]SCC x Atuacao = Serv. Industria'!G248-1</f>
        <v>6.0658578856152001E-3</v>
      </c>
      <c r="H280">
        <f>'[1]SCC x Atuacao = Serv. Industria'!H280/'[1]SCC x Atuacao = Serv. Industria'!H248-1</f>
        <v>1.0938399539435872E-2</v>
      </c>
      <c r="I280">
        <f>'[1]SCC x Atuacao = Serv. Industria'!I280/'[1]SCC x Atuacao = Serv. Industria'!I248-1</f>
        <v>-7.0671378091873294E-3</v>
      </c>
      <c r="J280">
        <f>'[1]SCC x Atuacao = Serv. Industria'!J280/'[1]SCC x Atuacao = Serv. Industria'!J248-1</f>
        <v>0</v>
      </c>
      <c r="K280">
        <f>'[1]SCC x Atuacao = Serv. Industria'!K280/'[1]SCC x Atuacao = Serv. Industria'!K248-1</f>
        <v>3.2934926958831268E-2</v>
      </c>
      <c r="L280">
        <f>'[1]SCC x Atuacao = Serv. Industria'!L280/'[1]SCC x Atuacao = Serv. Industria'!L248-1</f>
        <v>-7.3715248525696442E-4</v>
      </c>
    </row>
    <row r="281" spans="1:12" x14ac:dyDescent="0.25">
      <c r="A281" s="1" t="s">
        <v>14</v>
      </c>
      <c r="B281">
        <f>'[1]SCC x Atuacao = Serv. Industria'!B281/'[1]SCC x Atuacao = Serv. Industria'!B249-1</f>
        <v>0.11343283582089558</v>
      </c>
      <c r="C281">
        <f>'[1]SCC x Atuacao = Serv. Industria'!C281/'[1]SCC x Atuacao = Serv. Industria'!C249-1</f>
        <v>-2.4169184290030232E-2</v>
      </c>
      <c r="D281">
        <f>'[1]SCC x Atuacao = Serv. Industria'!D281/'[1]SCC x Atuacao = Serv. Industria'!D249-1</f>
        <v>-6.1760840998685951E-2</v>
      </c>
      <c r="E281">
        <f>'[1]SCC x Atuacao = Serv. Industria'!E281/'[1]SCC x Atuacao = Serv. Industria'!E249-1</f>
        <v>0.1707317073170731</v>
      </c>
      <c r="F281">
        <f>'[1]SCC x Atuacao = Serv. Industria'!F281/'[1]SCC x Atuacao = Serv. Industria'!F249-1</f>
        <v>-5.0938337801608613E-2</v>
      </c>
      <c r="G281">
        <f>'[1]SCC x Atuacao = Serv. Industria'!G281/'[1]SCC x Atuacao = Serv. Industria'!G249-1</f>
        <v>0</v>
      </c>
      <c r="H281">
        <f>'[1]SCC x Atuacao = Serv. Industria'!H281/'[1]SCC x Atuacao = Serv. Industria'!H249-1</f>
        <v>-5.0751879699248104E-2</v>
      </c>
      <c r="I281">
        <f>'[1]SCC x Atuacao = Serv. Industria'!I281/'[1]SCC x Atuacao = Serv. Industria'!I249-1</f>
        <v>-7.6923076923076872E-2</v>
      </c>
      <c r="J281">
        <f>'[1]SCC x Atuacao = Serv. Industria'!J281/'[1]SCC x Atuacao = Serv. Industria'!J249-1</f>
        <v>-0.16000000000000003</v>
      </c>
      <c r="K281">
        <f>'[1]SCC x Atuacao = Serv. Industria'!K281/'[1]SCC x Atuacao = Serv. Industria'!K249-1</f>
        <v>8.0346106304079123E-2</v>
      </c>
      <c r="L281">
        <f>'[1]SCC x Atuacao = Serv. Industria'!L281/'[1]SCC x Atuacao = Serv. Industria'!L249-1</f>
        <v>4.402377283733161E-3</v>
      </c>
    </row>
    <row r="282" spans="1:12" x14ac:dyDescent="0.25">
      <c r="A282" s="1" t="s">
        <v>13</v>
      </c>
      <c r="B282">
        <f>'[1]SCC x Atuacao = Serv. Industria'!B282/'[1]SCC x Atuacao = Serv. Industria'!B250-1</f>
        <v>3.6544850498338777E-2</v>
      </c>
      <c r="C282">
        <f>'[1]SCC x Atuacao = Serv. Industria'!C282/'[1]SCC x Atuacao = Serv. Industria'!C250-1</f>
        <v>-3.0769230769230771E-2</v>
      </c>
      <c r="D282">
        <f>'[1]SCC x Atuacao = Serv. Industria'!D282/'[1]SCC x Atuacao = Serv. Industria'!D250-1</f>
        <v>-8.0882352941176516E-2</v>
      </c>
      <c r="E282">
        <f>'[1]SCC x Atuacao = Serv. Industria'!E282/'[1]SCC x Atuacao = Serv. Industria'!E250-1</f>
        <v>0.12820512820512819</v>
      </c>
      <c r="F282">
        <f>'[1]SCC x Atuacao = Serv. Industria'!F282/'[1]SCC x Atuacao = Serv. Industria'!F250-1</f>
        <v>-9.695290858725758E-2</v>
      </c>
      <c r="G282">
        <f>'[1]SCC x Atuacao = Serv. Industria'!G282/'[1]SCC x Atuacao = Serv. Industria'!G250-1</f>
        <v>8.7815587266739659E-3</v>
      </c>
      <c r="H282">
        <f>'[1]SCC x Atuacao = Serv. Industria'!H282/'[1]SCC x Atuacao = Serv. Industria'!H250-1</f>
        <v>-3.7946428571428603E-2</v>
      </c>
      <c r="I282">
        <f>'[1]SCC x Atuacao = Serv. Industria'!I282/'[1]SCC x Atuacao = Serv. Industria'!I250-1</f>
        <v>7.4074074074074181E-2</v>
      </c>
      <c r="J282">
        <f>'[1]SCC x Atuacao = Serv. Industria'!J282/'[1]SCC x Atuacao = Serv. Industria'!J250-1</f>
        <v>0.16666666666666674</v>
      </c>
      <c r="K282">
        <f>'[1]SCC x Atuacao = Serv. Industria'!K282/'[1]SCC x Atuacao = Serv. Industria'!K250-1</f>
        <v>6.6350710900473953E-2</v>
      </c>
      <c r="L282">
        <f>'[1]SCC x Atuacao = Serv. Industria'!L282/'[1]SCC x Atuacao = Serv. Industria'!L250-1</f>
        <v>-9.6985583224115102E-3</v>
      </c>
    </row>
    <row r="283" spans="1:12" x14ac:dyDescent="0.25">
      <c r="A283" s="1" t="s">
        <v>12</v>
      </c>
      <c r="B283">
        <f>'[1]SCC x Atuacao = Serv. Industria'!B283/'[1]SCC x Atuacao = Serv. Industria'!B251-1</f>
        <v>2.735978112175097E-2</v>
      </c>
      <c r="C283">
        <f>'[1]SCC x Atuacao = Serv. Industria'!C283/'[1]SCC x Atuacao = Serv. Industria'!C251-1</f>
        <v>-1.049868766404205E-2</v>
      </c>
      <c r="D283">
        <f>'[1]SCC x Atuacao = Serv. Industria'!D283/'[1]SCC x Atuacao = Serv. Industria'!D251-1</f>
        <v>-8.0664294187425822E-2</v>
      </c>
      <c r="E283">
        <f>'[1]SCC x Atuacao = Serv. Industria'!E283/'[1]SCC x Atuacao = Serv. Industria'!E251-1</f>
        <v>0.29104477611940305</v>
      </c>
      <c r="F283">
        <f>'[1]SCC x Atuacao = Serv. Industria'!F283/'[1]SCC x Atuacao = Serv. Industria'!F251-1</f>
        <v>-9.958506224066388E-2</v>
      </c>
      <c r="G283">
        <f>'[1]SCC x Atuacao = Serv. Industria'!G283/'[1]SCC x Atuacao = Serv. Industria'!G251-1</f>
        <v>2.8239202657807327E-2</v>
      </c>
      <c r="H283">
        <f>'[1]SCC x Atuacao = Serv. Industria'!H283/'[1]SCC x Atuacao = Serv. Industria'!H251-1</f>
        <v>-3.114186851211076E-2</v>
      </c>
      <c r="I283">
        <f>'[1]SCC x Atuacao = Serv. Industria'!I283/'[1]SCC x Atuacao = Serv. Industria'!I251-1</f>
        <v>1.388888888888884E-2</v>
      </c>
      <c r="J283">
        <f>'[1]SCC x Atuacao = Serv. Industria'!J283/'[1]SCC x Atuacao = Serv. Industria'!J251-1</f>
        <v>8.3333333333333259E-2</v>
      </c>
      <c r="K283">
        <f>'[1]SCC x Atuacao = Serv. Industria'!K283/'[1]SCC x Atuacao = Serv. Industria'!K251-1</f>
        <v>1.9151846785225635E-2</v>
      </c>
      <c r="L283">
        <f>'[1]SCC x Atuacao = Serv. Industria'!L283/'[1]SCC x Atuacao = Serv. Industria'!L251-1</f>
        <v>-5.2003081664098172E-3</v>
      </c>
    </row>
    <row r="284" spans="1:12" x14ac:dyDescent="0.25">
      <c r="A284" s="1" t="s">
        <v>11</v>
      </c>
      <c r="B284">
        <f>'[1]SCC x Atuacao = Serv. Industria'!B284/'[1]SCC x Atuacao = Serv. Industria'!B252-1</f>
        <v>7.575757575757569E-2</v>
      </c>
      <c r="C284">
        <f>'[1]SCC x Atuacao = Serv. Industria'!C284/'[1]SCC x Atuacao = Serv. Industria'!C252-1</f>
        <v>3.7500000000000089E-2</v>
      </c>
      <c r="D284">
        <f>'[1]SCC x Atuacao = Serv. Industria'!D284/'[1]SCC x Atuacao = Serv. Industria'!D252-1</f>
        <v>6.0240963855422436E-3</v>
      </c>
      <c r="E284">
        <f>'[1]SCC x Atuacao = Serv. Industria'!E284/'[1]SCC x Atuacao = Serv. Industria'!E252-1</f>
        <v>0.14285714285714279</v>
      </c>
      <c r="F284">
        <f>'[1]SCC x Atuacao = Serv. Industria'!F284/'[1]SCC x Atuacao = Serv. Industria'!F252-1</f>
        <v>-0.21978021978021978</v>
      </c>
      <c r="G284">
        <f>'[1]SCC x Atuacao = Serv. Industria'!G284/'[1]SCC x Atuacao = Serv. Industria'!G252-1</f>
        <v>-5.2910052910053462E-3</v>
      </c>
      <c r="H284">
        <f>'[1]SCC x Atuacao = Serv. Industria'!H284/'[1]SCC x Atuacao = Serv. Industria'!H252-1</f>
        <v>-6.1068702290076327E-2</v>
      </c>
      <c r="I284">
        <f>'[1]SCC x Atuacao = Serv. Industria'!I284/'[1]SCC x Atuacao = Serv. Industria'!I252-1</f>
        <v>0.18181818181818188</v>
      </c>
      <c r="J284">
        <f>'[1]SCC x Atuacao = Serv. Industria'!J284/'[1]SCC x Atuacao = Serv. Industria'!J252-1</f>
        <v>0</v>
      </c>
      <c r="K284">
        <f>'[1]SCC x Atuacao = Serv. Industria'!K284/'[1]SCC x Atuacao = Serv. Industria'!K252-1</f>
        <v>5.6179775280897903E-3</v>
      </c>
      <c r="L284">
        <f>'[1]SCC x Atuacao = Serv. Industria'!L284/'[1]SCC x Atuacao = Serv. Industria'!L252-1</f>
        <v>-1.4877789585547307E-2</v>
      </c>
    </row>
    <row r="285" spans="1:12" x14ac:dyDescent="0.25">
      <c r="A285" s="1" t="s">
        <v>10</v>
      </c>
      <c r="B285">
        <f>'[1]SCC x Atuacao = Serv. Industria'!B285/'[1]SCC x Atuacao = Serv. Industria'!B253-1</f>
        <v>0</v>
      </c>
      <c r="C285">
        <f>'[1]SCC x Atuacao = Serv. Industria'!C285/'[1]SCC x Atuacao = Serv. Industria'!C253-1</f>
        <v>-8.536585365853655E-2</v>
      </c>
      <c r="D285">
        <f>'[1]SCC x Atuacao = Serv. Industria'!D285/'[1]SCC x Atuacao = Serv. Industria'!D253-1</f>
        <v>4.484304932735439E-3</v>
      </c>
      <c r="E285">
        <f>'[1]SCC x Atuacao = Serv. Industria'!E285/'[1]SCC x Atuacao = Serv. Industria'!E253-1</f>
        <v>0</v>
      </c>
      <c r="F285">
        <f>'[1]SCC x Atuacao = Serv. Industria'!F285/'[1]SCC x Atuacao = Serv. Industria'!F253-1</f>
        <v>-0.14102564102564108</v>
      </c>
      <c r="G285">
        <f>'[1]SCC x Atuacao = Serv. Industria'!G285/'[1]SCC x Atuacao = Serv. Industria'!G253-1</f>
        <v>4.2105263157894646E-2</v>
      </c>
      <c r="H285">
        <f>'[1]SCC x Atuacao = Serv. Industria'!H285/'[1]SCC x Atuacao = Serv. Industria'!H253-1</f>
        <v>4.3478260869565188E-2</v>
      </c>
      <c r="I285">
        <f>'[1]SCC x Atuacao = Serv. Industria'!I285/'[1]SCC x Atuacao = Serv. Industria'!I253-1</f>
        <v>-0.16666666666666663</v>
      </c>
      <c r="J285">
        <f>'[1]SCC x Atuacao = Serv. Industria'!J285/'[1]SCC x Atuacao = Serv. Industria'!J253-1</f>
        <v>-0.33333333333333337</v>
      </c>
      <c r="K285">
        <f>'[1]SCC x Atuacao = Serv. Industria'!K285/'[1]SCC x Atuacao = Serv. Industria'!K253-1</f>
        <v>5.5813953488372148E-2</v>
      </c>
      <c r="L285">
        <f>'[1]SCC x Atuacao = Serv. Industria'!L285/'[1]SCC x Atuacao = Serv. Industria'!L253-1</f>
        <v>1.9743336623889718E-3</v>
      </c>
    </row>
    <row r="286" spans="1:12" x14ac:dyDescent="0.25">
      <c r="A286" s="1" t="s">
        <v>9</v>
      </c>
      <c r="B286">
        <f>'[1]SCC x Atuacao = Serv. Industria'!B286/'[1]SCC x Atuacao = Serv. Industria'!B254-1</f>
        <v>4.0462427745664664E-2</v>
      </c>
      <c r="C286">
        <f>'[1]SCC x Atuacao = Serv. Industria'!C286/'[1]SCC x Atuacao = Serv. Industria'!C254-1</f>
        <v>2.5806451612903292E-2</v>
      </c>
      <c r="D286">
        <f>'[1]SCC x Atuacao = Serv. Industria'!D286/'[1]SCC x Atuacao = Serv. Industria'!D254-1</f>
        <v>-4.0322580645161255E-2</v>
      </c>
      <c r="E286">
        <f>'[1]SCC x Atuacao = Serv. Industria'!E286/'[1]SCC x Atuacao = Serv. Industria'!E254-1</f>
        <v>0.22727272727272729</v>
      </c>
      <c r="F286">
        <f>'[1]SCC x Atuacao = Serv. Industria'!F286/'[1]SCC x Atuacao = Serv. Industria'!F254-1</f>
        <v>8.8495575221239076E-3</v>
      </c>
      <c r="G286">
        <f>'[1]SCC x Atuacao = Serv. Industria'!G286/'[1]SCC x Atuacao = Serv. Industria'!G254-1</f>
        <v>5.6701030927835072E-2</v>
      </c>
      <c r="H286">
        <f>'[1]SCC x Atuacao = Serv. Industria'!H286/'[1]SCC x Atuacao = Serv. Industria'!H254-1</f>
        <v>-5.8035714285714302E-2</v>
      </c>
      <c r="I286">
        <f>'[1]SCC x Atuacao = Serv. Industria'!I286/'[1]SCC x Atuacao = Serv. Industria'!I254-1</f>
        <v>-9.0909090909090939E-2</v>
      </c>
      <c r="J286">
        <f>'[1]SCC x Atuacao = Serv. Industria'!J286/'[1]SCC x Atuacao = Serv. Industria'!J254-1</f>
        <v>-0.16666666666666663</v>
      </c>
      <c r="K286">
        <f>'[1]SCC x Atuacao = Serv. Industria'!K286/'[1]SCC x Atuacao = Serv. Industria'!K254-1</f>
        <v>9.550561797752799E-2</v>
      </c>
      <c r="L286">
        <f>'[1]SCC x Atuacao = Serv. Industria'!L286/'[1]SCC x Atuacao = Serv. Industria'!L254-1</f>
        <v>2.4744486282947786E-2</v>
      </c>
    </row>
    <row r="287" spans="1:12" x14ac:dyDescent="0.25">
      <c r="A287" s="1" t="s">
        <v>8</v>
      </c>
      <c r="B287">
        <f>'[1]SCC x Atuacao = Serv. Industria'!B287/'[1]SCC x Atuacao = Serv. Industria'!B255-1</f>
        <v>-9.0225563909774431E-2</v>
      </c>
      <c r="C287">
        <f>'[1]SCC x Atuacao = Serv. Industria'!C287/'[1]SCC x Atuacao = Serv. Industria'!C255-1</f>
        <v>-0.14960629921259838</v>
      </c>
      <c r="D287">
        <f>'[1]SCC x Atuacao = Serv. Industria'!D287/'[1]SCC x Atuacao = Serv. Industria'!D255-1</f>
        <v>-5.9880239520958112E-2</v>
      </c>
      <c r="E287">
        <f>'[1]SCC x Atuacao = Serv. Industria'!E287/'[1]SCC x Atuacao = Serv. Industria'!E255-1</f>
        <v>6.0606060606060552E-2</v>
      </c>
      <c r="F287">
        <f>'[1]SCC x Atuacao = Serv. Industria'!F287/'[1]SCC x Atuacao = Serv. Industria'!F255-1</f>
        <v>-3.669724770642202E-2</v>
      </c>
      <c r="G287">
        <f>'[1]SCC x Atuacao = Serv. Industria'!G287/'[1]SCC x Atuacao = Serv. Industria'!G255-1</f>
        <v>-4.065040650406504E-2</v>
      </c>
      <c r="H287">
        <f>'[1]SCC x Atuacao = Serv. Industria'!H287/'[1]SCC x Atuacao = Serv. Industria'!H255-1</f>
        <v>-0.125</v>
      </c>
      <c r="I287">
        <f>'[1]SCC x Atuacao = Serv. Industria'!I287/'[1]SCC x Atuacao = Serv. Industria'!I255-1</f>
        <v>-5.8823529411764719E-2</v>
      </c>
      <c r="J287">
        <f>'[1]SCC x Atuacao = Serv. Industria'!J287/'[1]SCC x Atuacao = Serv. Industria'!J255-1</f>
        <v>-0.18181818181818177</v>
      </c>
      <c r="K287">
        <f>'[1]SCC x Atuacao = Serv. Industria'!K287/'[1]SCC x Atuacao = Serv. Industria'!K255-1</f>
        <v>-6.389776357827448E-3</v>
      </c>
      <c r="L287">
        <f>'[1]SCC x Atuacao = Serv. Industria'!L287/'[1]SCC x Atuacao = Serv. Industria'!L255-1</f>
        <v>-5.5754110078627628E-2</v>
      </c>
    </row>
    <row r="288" spans="1:12" x14ac:dyDescent="0.25">
      <c r="A288" s="1" t="s">
        <v>7</v>
      </c>
      <c r="B288">
        <f>'[1]SCC x Atuacao = Serv. Industria'!B288/'[1]SCC x Atuacao = Serv. Industria'!B256-1</f>
        <v>5.6707712248866837E-3</v>
      </c>
      <c r="C288">
        <f>'[1]SCC x Atuacao = Serv. Industria'!C288/'[1]SCC x Atuacao = Serv. Industria'!C256-1</f>
        <v>-4.3344771536932836E-3</v>
      </c>
      <c r="D288">
        <f>'[1]SCC x Atuacao = Serv. Industria'!D288/'[1]SCC x Atuacao = Serv. Industria'!D256-1</f>
        <v>-4.8245614035087758E-2</v>
      </c>
      <c r="E288">
        <f>'[1]SCC x Atuacao = Serv. Industria'!E288/'[1]SCC x Atuacao = Serv. Industria'!E256-1</f>
        <v>0.11300765155974113</v>
      </c>
      <c r="F288">
        <f>'[1]SCC x Atuacao = Serv. Industria'!F288/'[1]SCC x Atuacao = Serv. Industria'!F256-1</f>
        <v>-6.4759634485498596E-2</v>
      </c>
      <c r="G288">
        <f>'[1]SCC x Atuacao = Serv. Industria'!G288/'[1]SCC x Atuacao = Serv. Industria'!G256-1</f>
        <v>1.7967698519515407E-2</v>
      </c>
      <c r="H288">
        <f>'[1]SCC x Atuacao = Serv. Industria'!H288/'[1]SCC x Atuacao = Serv. Industria'!H256-1</f>
        <v>-2.757964812173086E-2</v>
      </c>
      <c r="I288">
        <f>'[1]SCC x Atuacao = Serv. Industria'!I288/'[1]SCC x Atuacao = Serv. Industria'!I256-1</f>
        <v>-3.0413625304136271E-2</v>
      </c>
      <c r="J288">
        <f>'[1]SCC x Atuacao = Serv. Industria'!J288/'[1]SCC x Atuacao = Serv. Industria'!J256-1</f>
        <v>1.0230179028132946E-2</v>
      </c>
      <c r="K288">
        <f>'[1]SCC x Atuacao = Serv. Industria'!K288/'[1]SCC x Atuacao = Serv. Industria'!K256-1</f>
        <v>4.2693661971830998E-2</v>
      </c>
      <c r="L288">
        <f>'[1]SCC x Atuacao = Serv. Industria'!L288/'[1]SCC x Atuacao = Serv. Industria'!L256-1</f>
        <v>-6.291540298122289E-4</v>
      </c>
    </row>
    <row r="291" spans="1:12" x14ac:dyDescent="0.25">
      <c r="A291" s="1"/>
      <c r="B291" s="23">
        <v>2016</v>
      </c>
      <c r="C291" s="1">
        <v>2016</v>
      </c>
      <c r="D291" s="1">
        <v>2016</v>
      </c>
      <c r="E291" s="1">
        <v>2016</v>
      </c>
      <c r="F291" s="1">
        <v>2016</v>
      </c>
      <c r="G291" s="1">
        <v>2016</v>
      </c>
      <c r="H291" s="1">
        <v>2016</v>
      </c>
      <c r="I291" s="1">
        <v>2016</v>
      </c>
      <c r="J291" s="1">
        <v>2016</v>
      </c>
      <c r="K291" s="1">
        <v>2016</v>
      </c>
      <c r="L291" s="1"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Atuacao = Serv. Industria'!M69</f>
        <v>11 - Rondônia</v>
      </c>
      <c r="B293">
        <f>'[1]SCC x Atuacao = Serv. Industria'!B293/'[1]SCC x Atuacao = Serv. Industria'!B261-1</f>
        <v>0</v>
      </c>
      <c r="C293">
        <f>'[1]SCC x Atuacao = Serv. Industria'!C293/'[1]SCC x Atuacao = Serv. Industria'!C261-1</f>
        <v>-0.13793103448275867</v>
      </c>
      <c r="D293">
        <f>'[1]SCC x Atuacao = Serv. Industria'!D293/'[1]SCC x Atuacao = Serv. Industria'!D261-1</f>
        <v>-4.4776119402985093E-2</v>
      </c>
      <c r="E293">
        <f>'[1]SCC x Atuacao = Serv. Industria'!E293/'[1]SCC x Atuacao = Serv. Industria'!E261-1</f>
        <v>0.5</v>
      </c>
      <c r="F293">
        <f>'[1]SCC x Atuacao = Serv. Industria'!F293/'[1]SCC x Atuacao = Serv. Industria'!F261-1</f>
        <v>-0.13888888888888884</v>
      </c>
      <c r="G293">
        <f>'[1]SCC x Atuacao = Serv. Industria'!G293/'[1]SCC x Atuacao = Serv. Industria'!G261-1</f>
        <v>3.6144578313253017E-2</v>
      </c>
      <c r="H293">
        <f>'[1]SCC x Atuacao = Serv. Industria'!H293/'[1]SCC x Atuacao = Serv. Industria'!H261-1</f>
        <v>-5.8823529411764719E-2</v>
      </c>
      <c r="I293">
        <f>'[1]SCC x Atuacao = Serv. Industria'!I293/'[1]SCC x Atuacao = Serv. Industria'!I261-1</f>
        <v>0</v>
      </c>
      <c r="J293">
        <f>'[1]SCC x Atuacao = Serv. Industria'!J293/'[1]SCC x Atuacao = Serv. Industria'!J261-1</f>
        <v>0</v>
      </c>
      <c r="K293">
        <f>'[1]SCC x Atuacao = Serv. Industria'!K293/'[1]SCC x Atuacao = Serv. Industria'!K261-1</f>
        <v>1.1904761904761862E-2</v>
      </c>
      <c r="L293">
        <f>'[1]SCC x Atuacao = Serv. Industria'!L293/'[1]SCC x Atuacao = Serv. Industria'!L261-1</f>
        <v>-2.3255813953488413E-2</v>
      </c>
    </row>
    <row r="294" spans="1:12" x14ac:dyDescent="0.25">
      <c r="A294" s="1" t="s">
        <v>33</v>
      </c>
      <c r="B294">
        <f>'[1]SCC x Atuacao = Serv. Industria'!B294/'[1]SCC x Atuacao = Serv. Industria'!B262-1</f>
        <v>-0.5</v>
      </c>
      <c r="C294">
        <f>'[1]SCC x Atuacao = Serv. Industria'!C294/'[1]SCC x Atuacao = Serv. Industria'!C262-1</f>
        <v>0</v>
      </c>
      <c r="D294">
        <f>'[1]SCC x Atuacao = Serv. Industria'!D294/'[1]SCC x Atuacao = Serv. Industria'!D262-1</f>
        <v>4.1666666666666741E-2</v>
      </c>
      <c r="E294">
        <f>'[1]SCC x Atuacao = Serv. Industria'!E294/'[1]SCC x Atuacao = Serv. Industria'!E262-1</f>
        <v>-0.66666666666666674</v>
      </c>
      <c r="F294">
        <f>'[1]SCC x Atuacao = Serv. Industria'!F294/'[1]SCC x Atuacao = Serv. Industria'!F262-1</f>
        <v>0.33333333333333326</v>
      </c>
      <c r="G294">
        <f>'[1]SCC x Atuacao = Serv. Industria'!G294/'[1]SCC x Atuacao = Serv. Industria'!G262-1</f>
        <v>-0.30000000000000004</v>
      </c>
      <c r="H294">
        <f>'[1]SCC x Atuacao = Serv. Industria'!H294/'[1]SCC x Atuacao = Serv. Industria'!H262-1</f>
        <v>-0.18181818181818177</v>
      </c>
      <c r="I294">
        <f>'[1]SCC x Atuacao = Serv. Industria'!I294/'[1]SCC x Atuacao = Serv. Industria'!I262-1</f>
        <v>-1</v>
      </c>
      <c r="J294">
        <f>'[1]SCC x Atuacao = Serv. Industria'!J294/'[1]SCC x Atuacao = Serv. Industria'!J262-1</f>
        <v>0.5</v>
      </c>
      <c r="K294">
        <f>'[1]SCC x Atuacao = Serv. Industria'!K294/'[1]SCC x Atuacao = Serv. Industria'!K262-1</f>
        <v>0.47058823529411775</v>
      </c>
      <c r="L294">
        <f>'[1]SCC x Atuacao = Serv. Industria'!L294/'[1]SCC x Atuacao = Serv. Industria'!L262-1</f>
        <v>-4.0404040404040442E-2</v>
      </c>
    </row>
    <row r="295" spans="1:12" x14ac:dyDescent="0.25">
      <c r="A295" s="1" t="s">
        <v>32</v>
      </c>
      <c r="B295">
        <f>'[1]SCC x Atuacao = Serv. Industria'!B295/'[1]SCC x Atuacao = Serv. Industria'!B263-1</f>
        <v>-0.15789473684210531</v>
      </c>
      <c r="C295">
        <f>'[1]SCC x Atuacao = Serv. Industria'!C295/'[1]SCC x Atuacao = Serv. Industria'!C263-1</f>
        <v>2.7777777777777679E-2</v>
      </c>
      <c r="D295">
        <f>'[1]SCC x Atuacao = Serv. Industria'!D295/'[1]SCC x Atuacao = Serv. Industria'!D263-1</f>
        <v>-5.633802816901412E-2</v>
      </c>
      <c r="E295">
        <f>'[1]SCC x Atuacao = Serv. Industria'!E295/'[1]SCC x Atuacao = Serv. Industria'!E263-1</f>
        <v>0.14285714285714279</v>
      </c>
      <c r="F295">
        <f>'[1]SCC x Atuacao = Serv. Industria'!F295/'[1]SCC x Atuacao = Serv. Industria'!F263-1</f>
        <v>-0.125</v>
      </c>
      <c r="G295">
        <f>'[1]SCC x Atuacao = Serv. Industria'!G295/'[1]SCC x Atuacao = Serv. Industria'!G263-1</f>
        <v>-1.2499999999999956E-2</v>
      </c>
      <c r="H295">
        <f>'[1]SCC x Atuacao = Serv. Industria'!H295/'[1]SCC x Atuacao = Serv. Industria'!H263-1</f>
        <v>0</v>
      </c>
      <c r="I295">
        <f>'[1]SCC x Atuacao = Serv. Industria'!I295/'[1]SCC x Atuacao = Serv. Industria'!I263-1</f>
        <v>-0.33333333333333337</v>
      </c>
      <c r="J295">
        <f>'[1]SCC x Atuacao = Serv. Industria'!J295/'[1]SCC x Atuacao = Serv. Industria'!J263-1</f>
        <v>-1</v>
      </c>
      <c r="K295">
        <f>'[1]SCC x Atuacao = Serv. Industria'!K295/'[1]SCC x Atuacao = Serv. Industria'!K263-1</f>
        <v>-2.6315789473684181E-2</v>
      </c>
      <c r="L295">
        <f>'[1]SCC x Atuacao = Serv. Industria'!L295/'[1]SCC x Atuacao = Serv. Industria'!L263-1</f>
        <v>-4.1095890410958957E-2</v>
      </c>
    </row>
    <row r="296" spans="1:12" x14ac:dyDescent="0.25">
      <c r="A296" s="1" t="s">
        <v>31</v>
      </c>
      <c r="B296">
        <f>'[1]SCC x Atuacao = Serv. Industria'!B296/'[1]SCC x Atuacao = Serv. Industria'!B264-1</f>
        <v>0</v>
      </c>
      <c r="C296">
        <f>'[1]SCC x Atuacao = Serv. Industria'!C296/'[1]SCC x Atuacao = Serv. Industria'!C264-1</f>
        <v>0</v>
      </c>
      <c r="D296">
        <f>'[1]SCC x Atuacao = Serv. Industria'!D296/'[1]SCC x Atuacao = Serv. Industria'!D264-1</f>
        <v>-9.9999999999999978E-2</v>
      </c>
      <c r="E296">
        <f>'[1]SCC x Atuacao = Serv. Industria'!E296/'[1]SCC x Atuacao = Serv. Industria'!E264-1</f>
        <v>0</v>
      </c>
      <c r="F296">
        <f>'[1]SCC x Atuacao = Serv. Industria'!F296/'[1]SCC x Atuacao = Serv. Industria'!F264-1</f>
        <v>0</v>
      </c>
      <c r="G296">
        <f>'[1]SCC x Atuacao = Serv. Industria'!G296/'[1]SCC x Atuacao = Serv. Industria'!G264-1</f>
        <v>0.11111111111111116</v>
      </c>
      <c r="H296">
        <f>'[1]SCC x Atuacao = Serv. Industria'!H296/'[1]SCC x Atuacao = Serv. Industria'!H264-1</f>
        <v>0.25</v>
      </c>
      <c r="I296">
        <f>'[1]SCC x Atuacao = Serv. Industria'!I296/'[1]SCC x Atuacao = Serv. Industria'!I264-1</f>
        <v>0</v>
      </c>
      <c r="J296">
        <f>'[1]SCC x Atuacao = Serv. Industria'!J296/'[1]SCC x Atuacao = Serv. Industria'!J264-1</f>
        <v>0</v>
      </c>
      <c r="K296">
        <f>'[1]SCC x Atuacao = Serv. Industria'!K296/'[1]SCC x Atuacao = Serv. Industria'!K264-1</f>
        <v>7.6923076923076872E-2</v>
      </c>
      <c r="L296">
        <f>'[1]SCC x Atuacao = Serv. Industria'!L296/'[1]SCC x Atuacao = Serv. Industria'!L264-1</f>
        <v>4.3478260869565188E-2</v>
      </c>
    </row>
    <row r="297" spans="1:12" x14ac:dyDescent="0.25">
      <c r="A297" s="1" t="s">
        <v>30</v>
      </c>
      <c r="B297">
        <f>'[1]SCC x Atuacao = Serv. Industria'!B297/'[1]SCC x Atuacao = Serv. Industria'!B265-1</f>
        <v>-0.1216216216216216</v>
      </c>
      <c r="C297">
        <f>'[1]SCC x Atuacao = Serv. Industria'!C297/'[1]SCC x Atuacao = Serv. Industria'!C265-1</f>
        <v>-0.17741935483870963</v>
      </c>
      <c r="D297">
        <f>'[1]SCC x Atuacao = Serv. Industria'!D297/'[1]SCC x Atuacao = Serv. Industria'!D265-1</f>
        <v>-6.5789473684210176E-3</v>
      </c>
      <c r="E297">
        <f>'[1]SCC x Atuacao = Serv. Industria'!E297/'[1]SCC x Atuacao = Serv. Industria'!E265-1</f>
        <v>0.22222222222222232</v>
      </c>
      <c r="F297">
        <f>'[1]SCC x Atuacao = Serv. Industria'!F297/'[1]SCC x Atuacao = Serv. Industria'!F265-1</f>
        <v>-0.23809523809523814</v>
      </c>
      <c r="G297">
        <f>'[1]SCC x Atuacao = Serv. Industria'!G297/'[1]SCC x Atuacao = Serv. Industria'!G265-1</f>
        <v>1.8750000000000044E-2</v>
      </c>
      <c r="H297">
        <f>'[1]SCC x Atuacao = Serv. Industria'!H297/'[1]SCC x Atuacao = Serv. Industria'!H265-1</f>
        <v>-5.3763440860215006E-2</v>
      </c>
      <c r="I297">
        <f>'[1]SCC x Atuacao = Serv. Industria'!I297/'[1]SCC x Atuacao = Serv. Industria'!I265-1</f>
        <v>-0.11111111111111116</v>
      </c>
      <c r="J297">
        <f>'[1]SCC x Atuacao = Serv. Industria'!J297/'[1]SCC x Atuacao = Serv. Industria'!J265-1</f>
        <v>-0.19999999999999996</v>
      </c>
      <c r="K297">
        <f>'[1]SCC x Atuacao = Serv. Industria'!K297/'[1]SCC x Atuacao = Serv. Industria'!K265-1</f>
        <v>2.7777777777777679E-2</v>
      </c>
      <c r="L297">
        <f>'[1]SCC x Atuacao = Serv. Industria'!L297/'[1]SCC x Atuacao = Serv. Industria'!L265-1</f>
        <v>-3.8666666666666627E-2</v>
      </c>
    </row>
    <row r="298" spans="1:12" x14ac:dyDescent="0.25">
      <c r="A298" s="1" t="s">
        <v>29</v>
      </c>
      <c r="B298">
        <f>'[1]SCC x Atuacao = Serv. Industria'!B298/'[1]SCC x Atuacao = Serv. Industria'!B266-1</f>
        <v>0.5</v>
      </c>
      <c r="C298">
        <f>'[1]SCC x Atuacao = Serv. Industria'!C298/'[1]SCC x Atuacao = Serv. Industria'!C266-1</f>
        <v>-0.25</v>
      </c>
      <c r="D298">
        <f>'[1]SCC x Atuacao = Serv. Industria'!D298/'[1]SCC x Atuacao = Serv. Industria'!D266-1</f>
        <v>-5.8823529411764719E-2</v>
      </c>
      <c r="E298">
        <f>'[1]SCC x Atuacao = Serv. Industria'!E298/'[1]SCC x Atuacao = Serv. Industria'!E266-1</f>
        <v>-0.5</v>
      </c>
      <c r="F298">
        <f>'[1]SCC x Atuacao = Serv. Industria'!F298/'[1]SCC x Atuacao = Serv. Industria'!F266-1</f>
        <v>-0.33333333333333337</v>
      </c>
      <c r="G298">
        <f>'[1]SCC x Atuacao = Serv. Industria'!G298/'[1]SCC x Atuacao = Serv. Industria'!G266-1</f>
        <v>0</v>
      </c>
      <c r="H298">
        <f>'[1]SCC x Atuacao = Serv. Industria'!H298/'[1]SCC x Atuacao = Serv. Industria'!H266-1</f>
        <v>0</v>
      </c>
      <c r="I298" t="e">
        <f>'[1]SCC x Atuacao = Serv. Industria'!I298/'[1]SCC x Atuacao = Serv. Industria'!I266-1</f>
        <v>#DIV/0!</v>
      </c>
      <c r="J298">
        <f>'[1]SCC x Atuacao = Serv. Industria'!J298/'[1]SCC x Atuacao = Serv. Industria'!J266-1</f>
        <v>0</v>
      </c>
      <c r="K298">
        <f>'[1]SCC x Atuacao = Serv. Industria'!K298/'[1]SCC x Atuacao = Serv. Industria'!K266-1</f>
        <v>-8.333333333333337E-2</v>
      </c>
      <c r="L298">
        <f>'[1]SCC x Atuacao = Serv. Industria'!L298/'[1]SCC x Atuacao = Serv. Industria'!L266-1</f>
        <v>-3.0927835051546393E-2</v>
      </c>
    </row>
    <row r="299" spans="1:12" x14ac:dyDescent="0.25">
      <c r="A299" s="1" t="s">
        <v>28</v>
      </c>
      <c r="B299">
        <f>'[1]SCC x Atuacao = Serv. Industria'!B299/'[1]SCC x Atuacao = Serv. Industria'!B267-1</f>
        <v>-0.25</v>
      </c>
      <c r="C299">
        <f>'[1]SCC x Atuacao = Serv. Industria'!C299/'[1]SCC x Atuacao = Serv. Industria'!C267-1</f>
        <v>5.0000000000000044E-2</v>
      </c>
      <c r="D299">
        <f>'[1]SCC x Atuacao = Serv. Industria'!D299/'[1]SCC x Atuacao = Serv. Industria'!D267-1</f>
        <v>0</v>
      </c>
      <c r="E299">
        <f>'[1]SCC x Atuacao = Serv. Industria'!E299/'[1]SCC x Atuacao = Serv. Industria'!E267-1</f>
        <v>1.25</v>
      </c>
      <c r="F299">
        <f>'[1]SCC x Atuacao = Serv. Industria'!F299/'[1]SCC x Atuacao = Serv. Industria'!F267-1</f>
        <v>0</v>
      </c>
      <c r="G299">
        <f>'[1]SCC x Atuacao = Serv. Industria'!G299/'[1]SCC x Atuacao = Serv. Industria'!G267-1</f>
        <v>1.9230769230769162E-2</v>
      </c>
      <c r="H299">
        <f>'[1]SCC x Atuacao = Serv. Industria'!H299/'[1]SCC x Atuacao = Serv. Industria'!H267-1</f>
        <v>-0.18181818181818177</v>
      </c>
      <c r="I299">
        <f>'[1]SCC x Atuacao = Serv. Industria'!I299/'[1]SCC x Atuacao = Serv. Industria'!I267-1</f>
        <v>0</v>
      </c>
      <c r="J299">
        <f>'[1]SCC x Atuacao = Serv. Industria'!J299/'[1]SCC x Atuacao = Serv. Industria'!J267-1</f>
        <v>0</v>
      </c>
      <c r="K299">
        <f>'[1]SCC x Atuacao = Serv. Industria'!K299/'[1]SCC x Atuacao = Serv. Industria'!K267-1</f>
        <v>1.5873015873015817E-2</v>
      </c>
      <c r="L299">
        <f>'[1]SCC x Atuacao = Serv. Industria'!L299/'[1]SCC x Atuacao = Serv. Industria'!L267-1</f>
        <v>-1.171875E-2</v>
      </c>
    </row>
    <row r="300" spans="1:12" x14ac:dyDescent="0.25">
      <c r="A300" s="1" t="s">
        <v>27</v>
      </c>
      <c r="B300">
        <f>'[1]SCC x Atuacao = Serv. Industria'!B300/'[1]SCC x Atuacao = Serv. Industria'!B268-1</f>
        <v>2.2222222222222143E-2</v>
      </c>
      <c r="C300">
        <f>'[1]SCC x Atuacao = Serv. Industria'!C300/'[1]SCC x Atuacao = Serv. Industria'!C268-1</f>
        <v>0.12244897959183665</v>
      </c>
      <c r="D300">
        <f>'[1]SCC x Atuacao = Serv. Industria'!D300/'[1]SCC x Atuacao = Serv. Industria'!D268-1</f>
        <v>-1.5873015873015928E-2</v>
      </c>
      <c r="E300">
        <f>'[1]SCC x Atuacao = Serv. Industria'!E300/'[1]SCC x Atuacao = Serv. Industria'!E268-1</f>
        <v>0.30000000000000004</v>
      </c>
      <c r="F300">
        <f>'[1]SCC x Atuacao = Serv. Industria'!F300/'[1]SCC x Atuacao = Serv. Industria'!F268-1</f>
        <v>-0.10526315789473684</v>
      </c>
      <c r="G300">
        <f>'[1]SCC x Atuacao = Serv. Industria'!G300/'[1]SCC x Atuacao = Serv. Industria'!G268-1</f>
        <v>0</v>
      </c>
      <c r="H300">
        <f>'[1]SCC x Atuacao = Serv. Industria'!H300/'[1]SCC x Atuacao = Serv. Industria'!H268-1</f>
        <v>0</v>
      </c>
      <c r="I300">
        <f>'[1]SCC x Atuacao = Serv. Industria'!I300/'[1]SCC x Atuacao = Serv. Industria'!I268-1</f>
        <v>-0.5</v>
      </c>
      <c r="J300">
        <f>'[1]SCC x Atuacao = Serv. Industria'!J300/'[1]SCC x Atuacao = Serv. Industria'!J268-1</f>
        <v>-0.33333333333333337</v>
      </c>
      <c r="K300">
        <f>'[1]SCC x Atuacao = Serv. Industria'!K300/'[1]SCC x Atuacao = Serv. Industria'!K268-1</f>
        <v>0.10784313725490202</v>
      </c>
      <c r="L300">
        <f>'[1]SCC x Atuacao = Serv. Industria'!L300/'[1]SCC x Atuacao = Serv. Industria'!L268-1</f>
        <v>2.4667931688804545E-2</v>
      </c>
    </row>
    <row r="301" spans="1:12" x14ac:dyDescent="0.25">
      <c r="A301" s="1" t="s">
        <v>26</v>
      </c>
      <c r="B301">
        <f>'[1]SCC x Atuacao = Serv. Industria'!B301/'[1]SCC x Atuacao = Serv. Industria'!B269-1</f>
        <v>-0.2142857142857143</v>
      </c>
      <c r="C301">
        <f>'[1]SCC x Atuacao = Serv. Industria'!C301/'[1]SCC x Atuacao = Serv. Industria'!C269-1</f>
        <v>7.8947368421052655E-2</v>
      </c>
      <c r="D301">
        <f>'[1]SCC x Atuacao = Serv. Industria'!D301/'[1]SCC x Atuacao = Serv. Industria'!D269-1</f>
        <v>-4.4117647058823484E-2</v>
      </c>
      <c r="E301">
        <f>'[1]SCC x Atuacao = Serv. Industria'!E301/'[1]SCC x Atuacao = Serv. Industria'!E269-1</f>
        <v>0.4375</v>
      </c>
      <c r="F301">
        <f>'[1]SCC x Atuacao = Serv. Industria'!F301/'[1]SCC x Atuacao = Serv. Industria'!F269-1</f>
        <v>0</v>
      </c>
      <c r="G301">
        <f>'[1]SCC x Atuacao = Serv. Industria'!G301/'[1]SCC x Atuacao = Serv. Industria'!G269-1</f>
        <v>8.1967213114754189E-2</v>
      </c>
      <c r="H301">
        <f>'[1]SCC x Atuacao = Serv. Industria'!H301/'[1]SCC x Atuacao = Serv. Industria'!H269-1</f>
        <v>0.14285714285714279</v>
      </c>
      <c r="I301">
        <f>'[1]SCC x Atuacao = Serv. Industria'!I301/'[1]SCC x Atuacao = Serv. Industria'!I269-1</f>
        <v>1</v>
      </c>
      <c r="J301">
        <f>'[1]SCC x Atuacao = Serv. Industria'!J301/'[1]SCC x Atuacao = Serv. Industria'!J269-1</f>
        <v>0.33333333333333326</v>
      </c>
      <c r="K301">
        <f>'[1]SCC x Atuacao = Serv. Industria'!K301/'[1]SCC x Atuacao = Serv. Industria'!K269-1</f>
        <v>-6.1728395061728447E-2</v>
      </c>
      <c r="L301">
        <f>'[1]SCC x Atuacao = Serv. Industria'!L301/'[1]SCC x Atuacao = Serv. Industria'!L269-1</f>
        <v>5.4200542005420349E-3</v>
      </c>
    </row>
    <row r="302" spans="1:12" x14ac:dyDescent="0.25">
      <c r="A302" s="1" t="s">
        <v>25</v>
      </c>
      <c r="B302">
        <f>'[1]SCC x Atuacao = Serv. Industria'!B302/'[1]SCC x Atuacao = Serv. Industria'!B270-1</f>
        <v>0</v>
      </c>
      <c r="C302">
        <f>'[1]SCC x Atuacao = Serv. Industria'!C302/'[1]SCC x Atuacao = Serv. Industria'!C270-1</f>
        <v>9.3896713615022609E-3</v>
      </c>
      <c r="D302">
        <f>'[1]SCC x Atuacao = Serv. Industria'!D302/'[1]SCC x Atuacao = Serv. Industria'!D270-1</f>
        <v>7.7220077220077066E-3</v>
      </c>
      <c r="E302">
        <f>'[1]SCC x Atuacao = Serv. Industria'!E302/'[1]SCC x Atuacao = Serv. Industria'!E270-1</f>
        <v>-2.1739130434782594E-2</v>
      </c>
      <c r="F302">
        <f>'[1]SCC x Atuacao = Serv. Industria'!F302/'[1]SCC x Atuacao = Serv. Industria'!F270-1</f>
        <v>-0.14473684210526316</v>
      </c>
      <c r="G302">
        <f>'[1]SCC x Atuacao = Serv. Industria'!G302/'[1]SCC x Atuacao = Serv. Industria'!G270-1</f>
        <v>2.9166666666666563E-2</v>
      </c>
      <c r="H302">
        <f>'[1]SCC x Atuacao = Serv. Industria'!H302/'[1]SCC x Atuacao = Serv. Industria'!H270-1</f>
        <v>8.3333333333333259E-2</v>
      </c>
      <c r="I302">
        <f>'[1]SCC x Atuacao = Serv. Industria'!I302/'[1]SCC x Atuacao = Serv. Industria'!I270-1</f>
        <v>0</v>
      </c>
      <c r="J302">
        <f>'[1]SCC x Atuacao = Serv. Industria'!J302/'[1]SCC x Atuacao = Serv. Industria'!J270-1</f>
        <v>0</v>
      </c>
      <c r="K302">
        <f>'[1]SCC x Atuacao = Serv. Industria'!K302/'[1]SCC x Atuacao = Serv. Industria'!K270-1</f>
        <v>6.6666666666666652E-2</v>
      </c>
      <c r="L302">
        <f>'[1]SCC x Atuacao = Serv. Industria'!L302/'[1]SCC x Atuacao = Serv. Industria'!L270-1</f>
        <v>2.0336605890603154E-2</v>
      </c>
    </row>
    <row r="303" spans="1:12" x14ac:dyDescent="0.25">
      <c r="A303" s="1" t="s">
        <v>24</v>
      </c>
      <c r="B303">
        <f>'[1]SCC x Atuacao = Serv. Industria'!B303/'[1]SCC x Atuacao = Serv. Industria'!B271-1</f>
        <v>-5.0000000000000044E-2</v>
      </c>
      <c r="C303">
        <f>'[1]SCC x Atuacao = Serv. Industria'!C303/'[1]SCC x Atuacao = Serv. Industria'!C271-1</f>
        <v>-3.1914893617021267E-2</v>
      </c>
      <c r="D303">
        <f>'[1]SCC x Atuacao = Serv. Industria'!D303/'[1]SCC x Atuacao = Serv. Industria'!D271-1</f>
        <v>-5.1546391752577359E-2</v>
      </c>
      <c r="E303">
        <f>'[1]SCC x Atuacao = Serv. Industria'!E303/'[1]SCC x Atuacao = Serv. Industria'!E271-1</f>
        <v>0</v>
      </c>
      <c r="F303">
        <f>'[1]SCC x Atuacao = Serv. Industria'!F303/'[1]SCC x Atuacao = Serv. Industria'!F271-1</f>
        <v>-9.375E-2</v>
      </c>
      <c r="G303">
        <f>'[1]SCC x Atuacao = Serv. Industria'!G303/'[1]SCC x Atuacao = Serv. Industria'!G271-1</f>
        <v>-6.9930069930069783E-3</v>
      </c>
      <c r="H303">
        <f>'[1]SCC x Atuacao = Serv. Industria'!H303/'[1]SCC x Atuacao = Serv. Industria'!H271-1</f>
        <v>3.125E-2</v>
      </c>
      <c r="I303">
        <f>'[1]SCC x Atuacao = Serv. Industria'!I303/'[1]SCC x Atuacao = Serv. Industria'!I271-1</f>
        <v>0</v>
      </c>
      <c r="J303">
        <f>'[1]SCC x Atuacao = Serv. Industria'!J303/'[1]SCC x Atuacao = Serv. Industria'!J271-1</f>
        <v>0</v>
      </c>
      <c r="K303">
        <f>'[1]SCC x Atuacao = Serv. Industria'!K303/'[1]SCC x Atuacao = Serv. Industria'!K271-1</f>
        <v>-2.7027027027026973E-2</v>
      </c>
      <c r="L303">
        <f>'[1]SCC x Atuacao = Serv. Industria'!L303/'[1]SCC x Atuacao = Serv. Industria'!L271-1</f>
        <v>-2.5260029717682042E-2</v>
      </c>
    </row>
    <row r="304" spans="1:12" x14ac:dyDescent="0.25">
      <c r="A304" s="1" t="s">
        <v>23</v>
      </c>
      <c r="B304">
        <f>'[1]SCC x Atuacao = Serv. Industria'!B304/'[1]SCC x Atuacao = Serv. Industria'!B272-1</f>
        <v>-0.19444444444444442</v>
      </c>
      <c r="C304">
        <f>'[1]SCC x Atuacao = Serv. Industria'!C304/'[1]SCC x Atuacao = Serv. Industria'!C272-1</f>
        <v>-2.9850746268656692E-2</v>
      </c>
      <c r="D304">
        <f>'[1]SCC x Atuacao = Serv. Industria'!D304/'[1]SCC x Atuacao = Serv. Industria'!D272-1</f>
        <v>-1.6129032258064502E-2</v>
      </c>
      <c r="E304">
        <f>'[1]SCC x Atuacao = Serv. Industria'!E304/'[1]SCC x Atuacao = Serv. Industria'!E272-1</f>
        <v>0.1785714285714286</v>
      </c>
      <c r="F304">
        <f>'[1]SCC x Atuacao = Serv. Industria'!F304/'[1]SCC x Atuacao = Serv. Industria'!F272-1</f>
        <v>3.7037037037036979E-2</v>
      </c>
      <c r="G304">
        <f>'[1]SCC x Atuacao = Serv. Industria'!G304/'[1]SCC x Atuacao = Serv. Industria'!G272-1</f>
        <v>0.10483870967741926</v>
      </c>
      <c r="H304">
        <f>'[1]SCC x Atuacao = Serv. Industria'!H304/'[1]SCC x Atuacao = Serv. Industria'!H272-1</f>
        <v>5.7692307692307709E-2</v>
      </c>
      <c r="I304">
        <f>'[1]SCC x Atuacao = Serv. Industria'!I304/'[1]SCC x Atuacao = Serv. Industria'!I272-1</f>
        <v>0</v>
      </c>
      <c r="J304">
        <f>'[1]SCC x Atuacao = Serv. Industria'!J304/'[1]SCC x Atuacao = Serv. Industria'!J272-1</f>
        <v>-1</v>
      </c>
      <c r="K304">
        <f>'[1]SCC x Atuacao = Serv. Industria'!K304/'[1]SCC x Atuacao = Serv. Industria'!K272-1</f>
        <v>8.0000000000000071E-2</v>
      </c>
      <c r="L304">
        <f>'[1]SCC x Atuacao = Serv. Industria'!L304/'[1]SCC x Atuacao = Serv. Industria'!L272-1</f>
        <v>3.5830618892508159E-2</v>
      </c>
    </row>
    <row r="305" spans="1:12" x14ac:dyDescent="0.25">
      <c r="A305" s="1" t="s">
        <v>22</v>
      </c>
      <c r="B305">
        <f>'[1]SCC x Atuacao = Serv. Industria'!B305/'[1]SCC x Atuacao = Serv. Industria'!B273-1</f>
        <v>0</v>
      </c>
      <c r="C305">
        <f>'[1]SCC x Atuacao = Serv. Industria'!C305/'[1]SCC x Atuacao = Serv. Industria'!C273-1</f>
        <v>-3.7735849056603765E-2</v>
      </c>
      <c r="D305">
        <f>'[1]SCC x Atuacao = Serv. Industria'!D305/'[1]SCC x Atuacao = Serv. Industria'!D273-1</f>
        <v>1.8867924528301883E-2</v>
      </c>
      <c r="E305">
        <f>'[1]SCC x Atuacao = Serv. Industria'!E305/'[1]SCC x Atuacao = Serv. Industria'!E273-1</f>
        <v>0.125</v>
      </c>
      <c r="F305">
        <f>'[1]SCC x Atuacao = Serv. Industria'!F305/'[1]SCC x Atuacao = Serv. Industria'!F273-1</f>
        <v>-0.12658227848101267</v>
      </c>
      <c r="G305">
        <f>'[1]SCC x Atuacao = Serv. Industria'!G305/'[1]SCC x Atuacao = Serv. Industria'!G273-1</f>
        <v>-2.8571428571428581E-2</v>
      </c>
      <c r="H305">
        <f>'[1]SCC x Atuacao = Serv. Industria'!H305/'[1]SCC x Atuacao = Serv. Industria'!H273-1</f>
        <v>-1.8987341772151889E-2</v>
      </c>
      <c r="I305">
        <f>'[1]SCC x Atuacao = Serv. Industria'!I305/'[1]SCC x Atuacao = Serv. Industria'!I273-1</f>
        <v>-0.26923076923076927</v>
      </c>
      <c r="J305">
        <f>'[1]SCC x Atuacao = Serv. Industria'!J305/'[1]SCC x Atuacao = Serv. Industria'!J273-1</f>
        <v>-0.2857142857142857</v>
      </c>
      <c r="K305">
        <f>'[1]SCC x Atuacao = Serv. Industria'!K305/'[1]SCC x Atuacao = Serv. Industria'!K273-1</f>
        <v>5.0595238095238138E-2</v>
      </c>
      <c r="L305">
        <f>'[1]SCC x Atuacao = Serv. Industria'!L305/'[1]SCC x Atuacao = Serv. Industria'!L273-1</f>
        <v>-9.3147039254823927E-3</v>
      </c>
    </row>
    <row r="306" spans="1:12" x14ac:dyDescent="0.25">
      <c r="A306" s="1" t="s">
        <v>21</v>
      </c>
      <c r="B306">
        <f>'[1]SCC x Atuacao = Serv. Industria'!B306/'[1]SCC x Atuacao = Serv. Industria'!B274-1</f>
        <v>-0.10869565217391308</v>
      </c>
      <c r="C306">
        <f>'[1]SCC x Atuacao = Serv. Industria'!C306/'[1]SCC x Atuacao = Serv. Industria'!C274-1</f>
        <v>-6.6666666666666652E-2</v>
      </c>
      <c r="D306">
        <f>'[1]SCC x Atuacao = Serv. Industria'!D306/'[1]SCC x Atuacao = Serv. Industria'!D274-1</f>
        <v>-1.6949152542372836E-2</v>
      </c>
      <c r="E306">
        <f>'[1]SCC x Atuacao = Serv. Industria'!E306/'[1]SCC x Atuacao = Serv. Industria'!E274-1</f>
        <v>-0.2142857142857143</v>
      </c>
      <c r="F306">
        <f>'[1]SCC x Atuacao = Serv. Industria'!F306/'[1]SCC x Atuacao = Serv. Industria'!F274-1</f>
        <v>-5.2631578947368474E-2</v>
      </c>
      <c r="G306">
        <f>'[1]SCC x Atuacao = Serv. Industria'!G306/'[1]SCC x Atuacao = Serv. Industria'!G274-1</f>
        <v>1.2820512820512775E-2</v>
      </c>
      <c r="H306">
        <f>'[1]SCC x Atuacao = Serv. Industria'!H306/'[1]SCC x Atuacao = Serv. Industria'!H274-1</f>
        <v>0</v>
      </c>
      <c r="I306">
        <f>'[1]SCC x Atuacao = Serv. Industria'!I306/'[1]SCC x Atuacao = Serv. Industria'!I274-1</f>
        <v>0</v>
      </c>
      <c r="J306">
        <f>'[1]SCC x Atuacao = Serv. Industria'!J306/'[1]SCC x Atuacao = Serv. Industria'!J274-1</f>
        <v>0.5</v>
      </c>
      <c r="K306">
        <f>'[1]SCC x Atuacao = Serv. Industria'!K306/'[1]SCC x Atuacao = Serv. Industria'!K274-1</f>
        <v>-4.3478260869565188E-2</v>
      </c>
      <c r="L306">
        <f>'[1]SCC x Atuacao = Serv. Industria'!L306/'[1]SCC x Atuacao = Serv. Industria'!L274-1</f>
        <v>-3.7593984962406068E-2</v>
      </c>
    </row>
    <row r="307" spans="1:12" x14ac:dyDescent="0.25">
      <c r="A307" s="1" t="s">
        <v>20</v>
      </c>
      <c r="B307">
        <f>'[1]SCC x Atuacao = Serv. Industria'!B307/'[1]SCC x Atuacao = Serv. Industria'!B275-1</f>
        <v>-0.16666666666666663</v>
      </c>
      <c r="C307">
        <f>'[1]SCC x Atuacao = Serv. Industria'!C307/'[1]SCC x Atuacao = Serv. Industria'!C275-1</f>
        <v>2.1276595744680771E-2</v>
      </c>
      <c r="D307">
        <f>'[1]SCC x Atuacao = Serv. Industria'!D307/'[1]SCC x Atuacao = Serv. Industria'!D275-1</f>
        <v>-4.3478260869565188E-2</v>
      </c>
      <c r="E307">
        <f>'[1]SCC x Atuacao = Serv. Industria'!E307/'[1]SCC x Atuacao = Serv. Industria'!E275-1</f>
        <v>-0.15384615384615385</v>
      </c>
      <c r="F307">
        <f>'[1]SCC x Atuacao = Serv. Industria'!F307/'[1]SCC x Atuacao = Serv. Industria'!F275-1</f>
        <v>-4.3478260869565188E-2</v>
      </c>
      <c r="G307">
        <f>'[1]SCC x Atuacao = Serv. Industria'!G307/'[1]SCC x Atuacao = Serv. Industria'!G275-1</f>
        <v>-3.7735849056603765E-2</v>
      </c>
      <c r="H307">
        <f>'[1]SCC x Atuacao = Serv. Industria'!H307/'[1]SCC x Atuacao = Serv. Industria'!H275-1</f>
        <v>-0.10810810810810811</v>
      </c>
      <c r="I307">
        <f>'[1]SCC x Atuacao = Serv. Industria'!I307/'[1]SCC x Atuacao = Serv. Industria'!I275-1</f>
        <v>1</v>
      </c>
      <c r="J307">
        <f>'[1]SCC x Atuacao = Serv. Industria'!J307/'[1]SCC x Atuacao = Serv. Industria'!J275-1</f>
        <v>0.5</v>
      </c>
      <c r="K307">
        <f>'[1]SCC x Atuacao = Serv. Industria'!K307/'[1]SCC x Atuacao = Serv. Industria'!K275-1</f>
        <v>0.15094339622641506</v>
      </c>
      <c r="L307">
        <f>'[1]SCC x Atuacao = Serv. Industria'!L307/'[1]SCC x Atuacao = Serv. Industria'!L275-1</f>
        <v>-8.733624454148492E-3</v>
      </c>
    </row>
    <row r="308" spans="1:12" x14ac:dyDescent="0.25">
      <c r="A308" s="1" t="s">
        <v>19</v>
      </c>
      <c r="B308">
        <f>'[1]SCC x Atuacao = Serv. Industria'!B308/'[1]SCC x Atuacao = Serv. Industria'!B276-1</f>
        <v>-3.8674033149171283E-2</v>
      </c>
      <c r="C308">
        <f>'[1]SCC x Atuacao = Serv. Industria'!C308/'[1]SCC x Atuacao = Serv. Industria'!C276-1</f>
        <v>-3.4482758620689613E-2</v>
      </c>
      <c r="D308">
        <f>'[1]SCC x Atuacao = Serv. Industria'!D308/'[1]SCC x Atuacao = Serv. Industria'!D276-1</f>
        <v>-5.1724137931034475E-2</v>
      </c>
      <c r="E308">
        <f>'[1]SCC x Atuacao = Serv. Industria'!E308/'[1]SCC x Atuacao = Serv. Industria'!E276-1</f>
        <v>-1.538461538461533E-2</v>
      </c>
      <c r="F308">
        <f>'[1]SCC x Atuacao = Serv. Industria'!F308/'[1]SCC x Atuacao = Serv. Industria'!F276-1</f>
        <v>-0.16346153846153844</v>
      </c>
      <c r="G308">
        <f>'[1]SCC x Atuacao = Serv. Industria'!G308/'[1]SCC x Atuacao = Serv. Industria'!G276-1</f>
        <v>4.1322314049587749E-3</v>
      </c>
      <c r="H308">
        <f>'[1]SCC x Atuacao = Serv. Industria'!H308/'[1]SCC x Atuacao = Serv. Industria'!H276-1</f>
        <v>-5.2631578947368474E-2</v>
      </c>
      <c r="I308">
        <f>'[1]SCC x Atuacao = Serv. Industria'!I308/'[1]SCC x Atuacao = Serv. Industria'!I276-1</f>
        <v>-0.23684210526315785</v>
      </c>
      <c r="J308">
        <f>'[1]SCC x Atuacao = Serv. Industria'!J308/'[1]SCC x Atuacao = Serv. Industria'!J276-1</f>
        <v>-0.15789473684210531</v>
      </c>
      <c r="K308">
        <f>'[1]SCC x Atuacao = Serv. Industria'!K308/'[1]SCC x Atuacao = Serv. Industria'!K276-1</f>
        <v>2.9940119760478945E-2</v>
      </c>
      <c r="L308">
        <f>'[1]SCC x Atuacao = Serv. Industria'!L308/'[1]SCC x Atuacao = Serv. Industria'!L276-1</f>
        <v>-2.6233881725211239E-2</v>
      </c>
    </row>
    <row r="309" spans="1:12" x14ac:dyDescent="0.25">
      <c r="A309" s="1" t="s">
        <v>18</v>
      </c>
      <c r="B309">
        <f>'[1]SCC x Atuacao = Serv. Industria'!B309/'[1]SCC x Atuacao = Serv. Industria'!B277-1</f>
        <v>-6.0126582278481E-2</v>
      </c>
      <c r="C309">
        <f>'[1]SCC x Atuacao = Serv. Industria'!C309/'[1]SCC x Atuacao = Serv. Industria'!C277-1</f>
        <v>-4.8148148148148162E-2</v>
      </c>
      <c r="D309">
        <f>'[1]SCC x Atuacao = Serv. Industria'!D309/'[1]SCC x Atuacao = Serv. Industria'!D277-1</f>
        <v>-5.8823529411764719E-2</v>
      </c>
      <c r="E309">
        <f>'[1]SCC x Atuacao = Serv. Industria'!E309/'[1]SCC x Atuacao = Serv. Industria'!E277-1</f>
        <v>0.11029411764705888</v>
      </c>
      <c r="F309">
        <f>'[1]SCC x Atuacao = Serv. Industria'!F309/'[1]SCC x Atuacao = Serv. Industria'!F277-1</f>
        <v>2.4330900243310083E-3</v>
      </c>
      <c r="G309">
        <f>'[1]SCC x Atuacao = Serv. Industria'!G309/'[1]SCC x Atuacao = Serv. Industria'!G277-1</f>
        <v>-4.2803638309256264E-2</v>
      </c>
      <c r="H309">
        <f>'[1]SCC x Atuacao = Serv. Industria'!H309/'[1]SCC x Atuacao = Serv. Industria'!H277-1</f>
        <v>-1.6620498614958401E-2</v>
      </c>
      <c r="I309">
        <f>'[1]SCC x Atuacao = Serv. Industria'!I309/'[1]SCC x Atuacao = Serv. Industria'!I277-1</f>
        <v>-8.7719298245614086E-2</v>
      </c>
      <c r="J309">
        <f>'[1]SCC x Atuacao = Serv. Industria'!J309/'[1]SCC x Atuacao = Serv. Industria'!J277-1</f>
        <v>-4.2857142857142816E-2</v>
      </c>
      <c r="K309">
        <f>'[1]SCC x Atuacao = Serv. Industria'!K309/'[1]SCC x Atuacao = Serv. Industria'!K277-1</f>
        <v>0.11334405144694526</v>
      </c>
      <c r="L309">
        <f>'[1]SCC x Atuacao = Serv. Industria'!L309/'[1]SCC x Atuacao = Serv. Industria'!L277-1</f>
        <v>-9.7495125243737268E-3</v>
      </c>
    </row>
    <row r="310" spans="1:12" x14ac:dyDescent="0.25">
      <c r="A310" s="1" t="s">
        <v>17</v>
      </c>
      <c r="B310">
        <f>'[1]SCC x Atuacao = Serv. Industria'!B310/'[1]SCC x Atuacao = Serv. Industria'!B278-1</f>
        <v>-4.3478260869565188E-2</v>
      </c>
      <c r="C310">
        <f>'[1]SCC x Atuacao = Serv. Industria'!C310/'[1]SCC x Atuacao = Serv. Industria'!C278-1</f>
        <v>-3.2608695652173947E-2</v>
      </c>
      <c r="D310">
        <f>'[1]SCC x Atuacao = Serv. Industria'!D310/'[1]SCC x Atuacao = Serv. Industria'!D278-1</f>
        <v>-1.538461538461533E-2</v>
      </c>
      <c r="E310">
        <f>'[1]SCC x Atuacao = Serv. Industria'!E310/'[1]SCC x Atuacao = Serv. Industria'!E278-1</f>
        <v>0.30000000000000004</v>
      </c>
      <c r="F310">
        <f>'[1]SCC x Atuacao = Serv. Industria'!F310/'[1]SCC x Atuacao = Serv. Industria'!F278-1</f>
        <v>0</v>
      </c>
      <c r="G310">
        <f>'[1]SCC x Atuacao = Serv. Industria'!G310/'[1]SCC x Atuacao = Serv. Industria'!G278-1</f>
        <v>-3.9215686274509776E-2</v>
      </c>
      <c r="H310">
        <f>'[1]SCC x Atuacao = Serv. Industria'!H310/'[1]SCC x Atuacao = Serv. Industria'!H278-1</f>
        <v>-7.575757575757569E-3</v>
      </c>
      <c r="I310">
        <f>'[1]SCC x Atuacao = Serv. Industria'!I310/'[1]SCC x Atuacao = Serv. Industria'!I278-1</f>
        <v>6.6666666666666652E-2</v>
      </c>
      <c r="J310">
        <f>'[1]SCC x Atuacao = Serv. Industria'!J310/'[1]SCC x Atuacao = Serv. Industria'!J278-1</f>
        <v>0.8</v>
      </c>
      <c r="K310">
        <f>'[1]SCC x Atuacao = Serv. Industria'!K310/'[1]SCC x Atuacao = Serv. Industria'!K278-1</f>
        <v>4.6511627906976827E-2</v>
      </c>
      <c r="L310">
        <f>'[1]SCC x Atuacao = Serv. Industria'!L310/'[1]SCC x Atuacao = Serv. Industria'!L278-1</f>
        <v>-3.3416875522138678E-3</v>
      </c>
    </row>
    <row r="311" spans="1:12" x14ac:dyDescent="0.25">
      <c r="A311" s="1" t="s">
        <v>16</v>
      </c>
      <c r="B311">
        <f>'[1]SCC x Atuacao = Serv. Industria'!B311/'[1]SCC x Atuacao = Serv. Industria'!B279-1</f>
        <v>-5.8201058201058253E-2</v>
      </c>
      <c r="C311">
        <f>'[1]SCC x Atuacao = Serv. Industria'!C311/'[1]SCC x Atuacao = Serv. Industria'!C279-1</f>
        <v>-3.4134007585335024E-2</v>
      </c>
      <c r="D311">
        <f>'[1]SCC x Atuacao = Serv. Industria'!D311/'[1]SCC x Atuacao = Serv. Industria'!D279-1</f>
        <v>-5.2004333694474547E-2</v>
      </c>
      <c r="E311">
        <f>'[1]SCC x Atuacao = Serv. Industria'!E311/'[1]SCC x Atuacao = Serv. Industria'!E279-1</f>
        <v>2.5316455696202445E-2</v>
      </c>
      <c r="F311">
        <f>'[1]SCC x Atuacao = Serv. Industria'!F311/'[1]SCC x Atuacao = Serv. Industria'!F279-1</f>
        <v>-5.0549450549450592E-2</v>
      </c>
      <c r="G311">
        <f>'[1]SCC x Atuacao = Serv. Industria'!G311/'[1]SCC x Atuacao = Serv. Industria'!G279-1</f>
        <v>-2.1662763466042123E-2</v>
      </c>
      <c r="H311">
        <f>'[1]SCC x Atuacao = Serv. Industria'!H311/'[1]SCC x Atuacao = Serv. Industria'!H279-1</f>
        <v>1.1278195488721776E-2</v>
      </c>
      <c r="I311">
        <f>'[1]SCC x Atuacao = Serv. Industria'!I311/'[1]SCC x Atuacao = Serv. Industria'!I279-1</f>
        <v>-4.166666666666663E-2</v>
      </c>
      <c r="J311">
        <f>'[1]SCC x Atuacao = Serv. Industria'!J311/'[1]SCC x Atuacao = Serv. Industria'!J279-1</f>
        <v>2.0408163265306145E-2</v>
      </c>
      <c r="K311">
        <f>'[1]SCC x Atuacao = Serv. Industria'!K311/'[1]SCC x Atuacao = Serv. Industria'!K279-1</f>
        <v>-6.4293915040183669E-2</v>
      </c>
      <c r="L311">
        <f>'[1]SCC x Atuacao = Serv. Industria'!L311/'[1]SCC x Atuacao = Serv. Industria'!L279-1</f>
        <v>-3.5259549461312489E-2</v>
      </c>
    </row>
    <row r="312" spans="1:12" x14ac:dyDescent="0.25">
      <c r="A312" s="1" t="s">
        <v>15</v>
      </c>
      <c r="B312">
        <f>'[1]SCC x Atuacao = Serv. Industria'!B312/'[1]SCC x Atuacao = Serv. Industria'!B280-1</f>
        <v>-3.5161744022503494E-2</v>
      </c>
      <c r="C312">
        <f>'[1]SCC x Atuacao = Serv. Industria'!C312/'[1]SCC x Atuacao = Serv. Industria'!C280-1</f>
        <v>-1.4224751066856278E-2</v>
      </c>
      <c r="D312">
        <f>'[1]SCC x Atuacao = Serv. Industria'!D312/'[1]SCC x Atuacao = Serv. Industria'!D280-1</f>
        <v>-4.0459965928449693E-2</v>
      </c>
      <c r="E312">
        <f>'[1]SCC x Atuacao = Serv. Industria'!E312/'[1]SCC x Atuacao = Serv. Industria'!E280-1</f>
        <v>0.11627906976744184</v>
      </c>
      <c r="F312">
        <f>'[1]SCC x Atuacao = Serv. Industria'!F312/'[1]SCC x Atuacao = Serv. Industria'!F280-1</f>
        <v>-7.7267637178051518E-2</v>
      </c>
      <c r="G312">
        <f>'[1]SCC x Atuacao = Serv. Industria'!G312/'[1]SCC x Atuacao = Serv. Industria'!G280-1</f>
        <v>-2.4547803617571029E-2</v>
      </c>
      <c r="H312">
        <f>'[1]SCC x Atuacao = Serv. Industria'!H312/'[1]SCC x Atuacao = Serv. Industria'!H280-1</f>
        <v>9.6810933940774113E-3</v>
      </c>
      <c r="I312">
        <f>'[1]SCC x Atuacao = Serv. Industria'!I312/'[1]SCC x Atuacao = Serv. Industria'!I280-1</f>
        <v>-4.6263345195729499E-2</v>
      </c>
      <c r="J312">
        <f>'[1]SCC x Atuacao = Serv. Industria'!J312/'[1]SCC x Atuacao = Serv. Industria'!J280-1</f>
        <v>6.6666666666666652E-2</v>
      </c>
      <c r="K312">
        <f>'[1]SCC x Atuacao = Serv. Industria'!K312/'[1]SCC x Atuacao = Serv. Industria'!K280-1</f>
        <v>1.9285163281049122E-2</v>
      </c>
      <c r="L312">
        <f>'[1]SCC x Atuacao = Serv. Industria'!L312/'[1]SCC x Atuacao = Serv. Industria'!L280-1</f>
        <v>-1.4859310780904189E-2</v>
      </c>
    </row>
    <row r="313" spans="1:12" x14ac:dyDescent="0.25">
      <c r="A313" s="1" t="s">
        <v>14</v>
      </c>
      <c r="B313">
        <f>'[1]SCC x Atuacao = Serv. Industria'!B313/'[1]SCC x Atuacao = Serv. Industria'!B281-1</f>
        <v>-3.2171581769437019E-2</v>
      </c>
      <c r="C313">
        <f>'[1]SCC x Atuacao = Serv. Industria'!C313/'[1]SCC x Atuacao = Serv. Industria'!C281-1</f>
        <v>3.4055727554179516E-2</v>
      </c>
      <c r="D313">
        <f>'[1]SCC x Atuacao = Serv. Industria'!D313/'[1]SCC x Atuacao = Serv. Industria'!D281-1</f>
        <v>-2.5210084033613467E-2</v>
      </c>
      <c r="E313">
        <f>'[1]SCC x Atuacao = Serv. Industria'!E313/'[1]SCC x Atuacao = Serv. Industria'!E281-1</f>
        <v>-1.041666666666663E-2</v>
      </c>
      <c r="F313">
        <f>'[1]SCC x Atuacao = Serv. Industria'!F313/'[1]SCC x Atuacao = Serv. Industria'!F281-1</f>
        <v>-5.9322033898305038E-2</v>
      </c>
      <c r="G313">
        <f>'[1]SCC x Atuacao = Serv. Industria'!G313/'[1]SCC x Atuacao = Serv. Industria'!G281-1</f>
        <v>-7.9295154185021755E-3</v>
      </c>
      <c r="H313">
        <f>'[1]SCC x Atuacao = Serv. Industria'!H313/'[1]SCC x Atuacao = Serv. Industria'!H281-1</f>
        <v>-3.1683168316831711E-2</v>
      </c>
      <c r="I313">
        <f>'[1]SCC x Atuacao = Serv. Industria'!I313/'[1]SCC x Atuacao = Serv. Industria'!I281-1</f>
        <v>-0.125</v>
      </c>
      <c r="J313">
        <f>'[1]SCC x Atuacao = Serv. Industria'!J313/'[1]SCC x Atuacao = Serv. Industria'!J281-1</f>
        <v>0.14285714285714279</v>
      </c>
      <c r="K313">
        <f>'[1]SCC x Atuacao = Serv. Industria'!K313/'[1]SCC x Atuacao = Serv. Industria'!K281-1</f>
        <v>1.9450800915331801E-2</v>
      </c>
      <c r="L313">
        <f>'[1]SCC x Atuacao = Serv. Industria'!L313/'[1]SCC x Atuacao = Serv. Industria'!L281-1</f>
        <v>-1.2272627657243018E-2</v>
      </c>
    </row>
    <row r="314" spans="1:12" x14ac:dyDescent="0.25">
      <c r="A314" s="1" t="s">
        <v>13</v>
      </c>
      <c r="B314">
        <f>'[1]SCC x Atuacao = Serv. Industria'!B314/'[1]SCC x Atuacao = Serv. Industria'!B282-1</f>
        <v>-5.1282051282051322E-2</v>
      </c>
      <c r="C314">
        <f>'[1]SCC x Atuacao = Serv. Industria'!C314/'[1]SCC x Atuacao = Serv. Industria'!C282-1</f>
        <v>-4.1269841269841234E-2</v>
      </c>
      <c r="D314">
        <f>'[1]SCC x Atuacao = Serv. Industria'!D314/'[1]SCC x Atuacao = Serv. Industria'!D282-1</f>
        <v>-7.8400000000000025E-2</v>
      </c>
      <c r="E314">
        <f>'[1]SCC x Atuacao = Serv. Industria'!E314/'[1]SCC x Atuacao = Serv. Industria'!E282-1</f>
        <v>0.10606060606060597</v>
      </c>
      <c r="F314">
        <f>'[1]SCC x Atuacao = Serv. Industria'!F314/'[1]SCC x Atuacao = Serv. Industria'!F282-1</f>
        <v>-5.5214723926380382E-2</v>
      </c>
      <c r="G314">
        <f>'[1]SCC x Atuacao = Serv. Industria'!G314/'[1]SCC x Atuacao = Serv. Industria'!G282-1</f>
        <v>-8.705114254624613E-3</v>
      </c>
      <c r="H314">
        <f>'[1]SCC x Atuacao = Serv. Industria'!H314/'[1]SCC x Atuacao = Serv. Industria'!H282-1</f>
        <v>1.8561484918793614E-2</v>
      </c>
      <c r="I314">
        <f>'[1]SCC x Atuacao = Serv. Industria'!I314/'[1]SCC x Atuacao = Serv. Industria'!I282-1</f>
        <v>6.8965517241379226E-2</v>
      </c>
      <c r="J314">
        <f>'[1]SCC x Atuacao = Serv. Industria'!J314/'[1]SCC x Atuacao = Serv. Industria'!J282-1</f>
        <v>0.5714285714285714</v>
      </c>
      <c r="K314">
        <f>'[1]SCC x Atuacao = Serv. Industria'!K314/'[1]SCC x Atuacao = Serv. Industria'!K282-1</f>
        <v>7.4074074074073071E-3</v>
      </c>
      <c r="L314">
        <f>'[1]SCC x Atuacao = Serv. Industria'!L314/'[1]SCC x Atuacao = Serv. Industria'!L282-1</f>
        <v>-1.7734250926416117E-2</v>
      </c>
    </row>
    <row r="315" spans="1:12" x14ac:dyDescent="0.25">
      <c r="A315" s="1" t="s">
        <v>12</v>
      </c>
      <c r="B315">
        <f>'[1]SCC x Atuacao = Serv. Industria'!B315/'[1]SCC x Atuacao = Serv. Industria'!B283-1</f>
        <v>-6.6577896138481973E-2</v>
      </c>
      <c r="C315">
        <f>'[1]SCC x Atuacao = Serv. Industria'!C315/'[1]SCC x Atuacao = Serv. Industria'!C283-1</f>
        <v>-2.917771883289122E-2</v>
      </c>
      <c r="D315">
        <f>'[1]SCC x Atuacao = Serv. Industria'!D315/'[1]SCC x Atuacao = Serv. Industria'!D283-1</f>
        <v>-7.2258064516129039E-2</v>
      </c>
      <c r="E315">
        <f>'[1]SCC x Atuacao = Serv. Industria'!E315/'[1]SCC x Atuacao = Serv. Industria'!E283-1</f>
        <v>4.6242774566473965E-2</v>
      </c>
      <c r="F315">
        <f>'[1]SCC x Atuacao = Serv. Industria'!F315/'[1]SCC x Atuacao = Serv. Industria'!F283-1</f>
        <v>-3.686635944700456E-2</v>
      </c>
      <c r="G315">
        <f>'[1]SCC x Atuacao = Serv. Industria'!G315/'[1]SCC x Atuacao = Serv. Industria'!G283-1</f>
        <v>2.988691437802915E-2</v>
      </c>
      <c r="H315">
        <f>'[1]SCC x Atuacao = Serv. Industria'!H315/'[1]SCC x Atuacao = Serv. Industria'!H283-1</f>
        <v>-3.214285714285714E-2</v>
      </c>
      <c r="I315">
        <f>'[1]SCC x Atuacao = Serv. Industria'!I315/'[1]SCC x Atuacao = Serv. Industria'!I283-1</f>
        <v>-0.12328767123287676</v>
      </c>
      <c r="J315">
        <f>'[1]SCC x Atuacao = Serv. Industria'!J315/'[1]SCC x Atuacao = Serv. Industria'!J283-1</f>
        <v>-7.6923076923076872E-2</v>
      </c>
      <c r="K315">
        <f>'[1]SCC x Atuacao = Serv. Industria'!K315/'[1]SCC x Atuacao = Serv. Industria'!K283-1</f>
        <v>2.6845637583892579E-2</v>
      </c>
      <c r="L315">
        <f>'[1]SCC x Atuacao = Serv. Industria'!L315/'[1]SCC x Atuacao = Serv. Industria'!L283-1</f>
        <v>-1.8973862536302066E-2</v>
      </c>
    </row>
    <row r="316" spans="1:12" x14ac:dyDescent="0.25">
      <c r="A316" s="1" t="s">
        <v>11</v>
      </c>
      <c r="B316">
        <f>'[1]SCC x Atuacao = Serv. Industria'!B316/'[1]SCC x Atuacao = Serv. Industria'!B284-1</f>
        <v>-0.15492957746478875</v>
      </c>
      <c r="C316">
        <f>'[1]SCC x Atuacao = Serv. Industria'!C316/'[1]SCC x Atuacao = Serv. Industria'!C284-1</f>
        <v>1.2048192771084265E-2</v>
      </c>
      <c r="D316">
        <f>'[1]SCC x Atuacao = Serv. Industria'!D316/'[1]SCC x Atuacao = Serv. Industria'!D284-1</f>
        <v>-8.9820359281437168E-2</v>
      </c>
      <c r="E316">
        <f>'[1]SCC x Atuacao = Serv. Industria'!E316/'[1]SCC x Atuacao = Serv. Industria'!E284-1</f>
        <v>0.125</v>
      </c>
      <c r="F316">
        <f>'[1]SCC x Atuacao = Serv. Industria'!F316/'[1]SCC x Atuacao = Serv. Industria'!F284-1</f>
        <v>-7.0422535211267623E-2</v>
      </c>
      <c r="G316">
        <f>'[1]SCC x Atuacao = Serv. Industria'!G316/'[1]SCC x Atuacao = Serv. Industria'!G284-1</f>
        <v>-2.6595744680851019E-2</v>
      </c>
      <c r="H316">
        <f>'[1]SCC x Atuacao = Serv. Industria'!H316/'[1]SCC x Atuacao = Serv. Industria'!H284-1</f>
        <v>3.2520325203251987E-2</v>
      </c>
      <c r="I316">
        <f>'[1]SCC x Atuacao = Serv. Industria'!I316/'[1]SCC x Atuacao = Serv. Industria'!I284-1</f>
        <v>-7.6923076923076872E-2</v>
      </c>
      <c r="J316">
        <f>'[1]SCC x Atuacao = Serv. Industria'!J316/'[1]SCC x Atuacao = Serv. Industria'!J284-1</f>
        <v>-0.125</v>
      </c>
      <c r="K316">
        <f>'[1]SCC x Atuacao = Serv. Industria'!K316/'[1]SCC x Atuacao = Serv. Industria'!K284-1</f>
        <v>8.3798882681564324E-2</v>
      </c>
      <c r="L316">
        <f>'[1]SCC x Atuacao = Serv. Industria'!L316/'[1]SCC x Atuacao = Serv. Industria'!L284-1</f>
        <v>-1.6181229773462813E-2</v>
      </c>
    </row>
    <row r="317" spans="1:12" x14ac:dyDescent="0.25">
      <c r="A317" s="1" t="s">
        <v>10</v>
      </c>
      <c r="B317">
        <f>'[1]SCC x Atuacao = Serv. Industria'!B317/'[1]SCC x Atuacao = Serv. Industria'!B285-1</f>
        <v>-4.8780487804878092E-2</v>
      </c>
      <c r="C317">
        <f>'[1]SCC x Atuacao = Serv. Industria'!C317/'[1]SCC x Atuacao = Serv. Industria'!C285-1</f>
        <v>-1.3333333333333308E-2</v>
      </c>
      <c r="D317">
        <f>'[1]SCC x Atuacao = Serv. Industria'!D317/'[1]SCC x Atuacao = Serv. Industria'!D285-1</f>
        <v>0</v>
      </c>
      <c r="E317">
        <f>'[1]SCC x Atuacao = Serv. Industria'!E317/'[1]SCC x Atuacao = Serv. Industria'!E285-1</f>
        <v>0.2592592592592593</v>
      </c>
      <c r="F317">
        <f>'[1]SCC x Atuacao = Serv. Industria'!F317/'[1]SCC x Atuacao = Serv. Industria'!F285-1</f>
        <v>-0.19402985074626866</v>
      </c>
      <c r="G317">
        <f>'[1]SCC x Atuacao = Serv. Industria'!G317/'[1]SCC x Atuacao = Serv. Industria'!G285-1</f>
        <v>1.0101010101010166E-2</v>
      </c>
      <c r="H317">
        <f>'[1]SCC x Atuacao = Serv. Industria'!H317/'[1]SCC x Atuacao = Serv. Industria'!H285-1</f>
        <v>5.2083333333333259E-2</v>
      </c>
      <c r="I317">
        <f>'[1]SCC x Atuacao = Serv. Industria'!I317/'[1]SCC x Atuacao = Serv. Industria'!I285-1</f>
        <v>-6.6666666666666652E-2</v>
      </c>
      <c r="J317">
        <f>'[1]SCC x Atuacao = Serv. Industria'!J317/'[1]SCC x Atuacao = Serv. Industria'!J285-1</f>
        <v>0.25</v>
      </c>
      <c r="K317">
        <f>'[1]SCC x Atuacao = Serv. Industria'!K317/'[1]SCC x Atuacao = Serv. Industria'!K285-1</f>
        <v>9.6916299559471453E-2</v>
      </c>
      <c r="L317">
        <f>'[1]SCC x Atuacao = Serv. Industria'!L317/'[1]SCC x Atuacao = Serv. Industria'!L285-1</f>
        <v>1.7733990147783318E-2</v>
      </c>
    </row>
    <row r="318" spans="1:12" x14ac:dyDescent="0.25">
      <c r="A318" s="1" t="s">
        <v>9</v>
      </c>
      <c r="B318">
        <f>'[1]SCC x Atuacao = Serv. Industria'!B318/'[1]SCC x Atuacao = Serv. Industria'!B286-1</f>
        <v>-3.3333333333333326E-2</v>
      </c>
      <c r="C318">
        <f>'[1]SCC x Atuacao = Serv. Industria'!C318/'[1]SCC x Atuacao = Serv. Industria'!C286-1</f>
        <v>-4.4025157232704393E-2</v>
      </c>
      <c r="D318">
        <f>'[1]SCC x Atuacao = Serv. Industria'!D318/'[1]SCC x Atuacao = Serv. Industria'!D286-1</f>
        <v>-5.6022408963585457E-2</v>
      </c>
      <c r="E318">
        <f>'[1]SCC x Atuacao = Serv. Industria'!E318/'[1]SCC x Atuacao = Serv. Industria'!E286-1</f>
        <v>0.20370370370370372</v>
      </c>
      <c r="F318">
        <f>'[1]SCC x Atuacao = Serv. Industria'!F318/'[1]SCC x Atuacao = Serv. Industria'!F286-1</f>
        <v>8.7719298245614308E-3</v>
      </c>
      <c r="G318">
        <f>'[1]SCC x Atuacao = Serv. Industria'!G318/'[1]SCC x Atuacao = Serv. Industria'!G286-1</f>
        <v>3.4146341463414664E-2</v>
      </c>
      <c r="H318">
        <f>'[1]SCC x Atuacao = Serv. Industria'!H318/'[1]SCC x Atuacao = Serv. Industria'!H286-1</f>
        <v>2.3696682464454888E-2</v>
      </c>
      <c r="I318">
        <f>'[1]SCC x Atuacao = Serv. Industria'!I318/'[1]SCC x Atuacao = Serv. Industria'!I286-1</f>
        <v>-0.19999999999999996</v>
      </c>
      <c r="J318">
        <f>'[1]SCC x Atuacao = Serv. Industria'!J318/'[1]SCC x Atuacao = Serv. Industria'!J286-1</f>
        <v>0.10000000000000009</v>
      </c>
      <c r="K318">
        <f>'[1]SCC x Atuacao = Serv. Industria'!K318/'[1]SCC x Atuacao = Serv. Industria'!K286-1</f>
        <v>6.9230769230769207E-2</v>
      </c>
      <c r="L318">
        <f>'[1]SCC x Atuacao = Serv. Industria'!L318/'[1]SCC x Atuacao = Serv. Industria'!L286-1</f>
        <v>1.1548556430446277E-2</v>
      </c>
    </row>
    <row r="319" spans="1:12" x14ac:dyDescent="0.25">
      <c r="A319" s="1" t="s">
        <v>8</v>
      </c>
      <c r="B319">
        <f>'[1]SCC x Atuacao = Serv. Industria'!B319/'[1]SCC x Atuacao = Serv. Industria'!B287-1</f>
        <v>-0.15702479338842978</v>
      </c>
      <c r="C319">
        <f>'[1]SCC x Atuacao = Serv. Industria'!C319/'[1]SCC x Atuacao = Serv. Industria'!C287-1</f>
        <v>9.2592592592593004E-3</v>
      </c>
      <c r="D319">
        <f>'[1]SCC x Atuacao = Serv. Industria'!D319/'[1]SCC x Atuacao = Serv. Industria'!D287-1</f>
        <v>-0.12101910828025475</v>
      </c>
      <c r="E319">
        <f>'[1]SCC x Atuacao = Serv. Industria'!E319/'[1]SCC x Atuacao = Serv. Industria'!E287-1</f>
        <v>0.39999999999999991</v>
      </c>
      <c r="F319">
        <f>'[1]SCC x Atuacao = Serv. Industria'!F319/'[1]SCC x Atuacao = Serv. Industria'!F287-1</f>
        <v>-9.5238095238095233E-2</v>
      </c>
      <c r="G319">
        <f>'[1]SCC x Atuacao = Serv. Industria'!G319/'[1]SCC x Atuacao = Serv. Industria'!G287-1</f>
        <v>5.3672316384180796E-2</v>
      </c>
      <c r="H319">
        <f>'[1]SCC x Atuacao = Serv. Industria'!H319/'[1]SCC x Atuacao = Serv. Industria'!H287-1</f>
        <v>-2.8571428571428581E-2</v>
      </c>
      <c r="I319">
        <f>'[1]SCC x Atuacao = Serv. Industria'!I319/'[1]SCC x Atuacao = Serv. Industria'!I287-1</f>
        <v>-0.1875</v>
      </c>
      <c r="J319">
        <f>'[1]SCC x Atuacao = Serv. Industria'!J319/'[1]SCC x Atuacao = Serv. Industria'!J287-1</f>
        <v>-0.11111111111111116</v>
      </c>
      <c r="K319">
        <f>'[1]SCC x Atuacao = Serv. Industria'!K319/'[1]SCC x Atuacao = Serv. Industria'!K287-1</f>
        <v>-9.6463022508038732E-3</v>
      </c>
      <c r="L319">
        <f>'[1]SCC x Atuacao = Serv. Industria'!L319/'[1]SCC x Atuacao = Serv. Industria'!L287-1</f>
        <v>-1.8168054504163478E-2</v>
      </c>
    </row>
    <row r="320" spans="1:12" x14ac:dyDescent="0.25">
      <c r="A320" s="1" t="s">
        <v>7</v>
      </c>
      <c r="B320">
        <f>'[1]SCC x Atuacao = Serv. Industria'!B320/'[1]SCC x Atuacao = Serv. Industria'!B288-1</f>
        <v>-5.3649105848235901E-2</v>
      </c>
      <c r="C320">
        <f>'[1]SCC x Atuacao = Serv. Industria'!C320/'[1]SCC x Atuacao = Serv. Industria'!C288-1</f>
        <v>-2.2492290948666782E-2</v>
      </c>
      <c r="D320">
        <f>'[1]SCC x Atuacao = Serv. Industria'!D320/'[1]SCC x Atuacao = Serv. Industria'!D288-1</f>
        <v>-4.5439931411424328E-2</v>
      </c>
      <c r="E320">
        <f>'[1]SCC x Atuacao = Serv. Industria'!E320/'[1]SCC x Atuacao = Serv. Industria'!E288-1</f>
        <v>9.3601269169751422E-2</v>
      </c>
      <c r="F320">
        <f>'[1]SCC x Atuacao = Serv. Industria'!F320/'[1]SCC x Atuacao = Serv. Industria'!F288-1</f>
        <v>-6.4146134239592145E-2</v>
      </c>
      <c r="G320">
        <f>'[1]SCC x Atuacao = Serv. Industria'!G320/'[1]SCC x Atuacao = Serv. Industria'!G288-1</f>
        <v>-1.1833146030276964E-2</v>
      </c>
      <c r="H320">
        <f>'[1]SCC x Atuacao = Serv. Industria'!H320/'[1]SCC x Atuacao = Serv. Industria'!H288-1</f>
        <v>-1.9559902200488866E-3</v>
      </c>
      <c r="I320">
        <f>'[1]SCC x Atuacao = Serv. Industria'!I320/'[1]SCC x Atuacao = Serv. Industria'!I288-1</f>
        <v>-8.1555834378920999E-2</v>
      </c>
      <c r="J320">
        <f>'[1]SCC x Atuacao = Serv. Industria'!J320/'[1]SCC x Atuacao = Serv. Industria'!J288-1</f>
        <v>2.2784810126582178E-2</v>
      </c>
      <c r="K320">
        <f>'[1]SCC x Atuacao = Serv. Industria'!K320/'[1]SCC x Atuacao = Serv. Industria'!K288-1</f>
        <v>3.0645842127480005E-2</v>
      </c>
      <c r="L320">
        <f>'[1]SCC x Atuacao = Serv. Industria'!L320/'[1]SCC x Atuacao = Serv. Industria'!L288-1</f>
        <v>-1.436665644320323E-2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dimension ref="A1:L318"/>
  <sheetViews>
    <sheetView topLeftCell="A205" zoomScale="70" zoomScaleNormal="70" workbookViewId="0">
      <selection activeCell="B4" sqref="B4:K4"/>
    </sheetView>
  </sheetViews>
  <sheetFormatPr defaultRowHeight="15" x14ac:dyDescent="0.25"/>
  <cols>
    <col min="1" max="11" width="35.7109375" customWidth="1"/>
    <col min="12" max="12" width="14.28515625" customWidth="1"/>
    <col min="13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41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506</v>
      </c>
      <c r="C4" t="s">
        <v>542</v>
      </c>
      <c r="D4" t="s">
        <v>1</v>
      </c>
      <c r="E4" t="s">
        <v>532</v>
      </c>
      <c r="F4" t="s">
        <v>511</v>
      </c>
      <c r="G4" t="s">
        <v>538</v>
      </c>
      <c r="H4" t="s">
        <v>2</v>
      </c>
      <c r="I4" t="s">
        <v>3</v>
      </c>
      <c r="J4" t="s">
        <v>6</v>
      </c>
      <c r="K4" t="s">
        <v>534</v>
      </c>
      <c r="L4" t="s">
        <v>66</v>
      </c>
    </row>
    <row r="5" spans="1:12" x14ac:dyDescent="0.25">
      <c r="A5" s="3" t="s">
        <v>321</v>
      </c>
      <c r="B5" s="4">
        <v>89</v>
      </c>
      <c r="C5" s="4">
        <v>13</v>
      </c>
      <c r="D5" s="4">
        <v>103</v>
      </c>
      <c r="E5" s="4">
        <v>1</v>
      </c>
      <c r="F5" s="4">
        <v>253</v>
      </c>
      <c r="G5" s="4">
        <v>58</v>
      </c>
      <c r="H5" s="4">
        <v>37</v>
      </c>
      <c r="I5" s="4">
        <v>36</v>
      </c>
      <c r="J5" s="4">
        <v>2</v>
      </c>
      <c r="K5" s="4">
        <v>40</v>
      </c>
      <c r="L5" s="4">
        <v>632</v>
      </c>
    </row>
    <row r="6" spans="1:12" x14ac:dyDescent="0.25">
      <c r="A6" s="3" t="s">
        <v>322</v>
      </c>
      <c r="B6" s="4">
        <v>18</v>
      </c>
      <c r="C6" s="4">
        <v>4</v>
      </c>
      <c r="D6" s="4">
        <v>25</v>
      </c>
      <c r="E6" s="4">
        <v>0</v>
      </c>
      <c r="F6" s="4">
        <v>61</v>
      </c>
      <c r="G6" s="4">
        <v>14</v>
      </c>
      <c r="H6" s="4">
        <v>7</v>
      </c>
      <c r="I6" s="4">
        <v>5</v>
      </c>
      <c r="J6" s="4">
        <v>0</v>
      </c>
      <c r="K6" s="4">
        <v>6</v>
      </c>
      <c r="L6" s="4">
        <v>140</v>
      </c>
    </row>
    <row r="7" spans="1:12" x14ac:dyDescent="0.25">
      <c r="A7" s="3" t="s">
        <v>323</v>
      </c>
      <c r="B7" s="4">
        <v>99</v>
      </c>
      <c r="C7" s="4">
        <v>17</v>
      </c>
      <c r="D7" s="4">
        <v>57</v>
      </c>
      <c r="E7" s="4">
        <v>1</v>
      </c>
      <c r="F7" s="4">
        <v>215</v>
      </c>
      <c r="G7" s="4">
        <v>35</v>
      </c>
      <c r="H7" s="4">
        <v>44</v>
      </c>
      <c r="I7" s="4">
        <v>22</v>
      </c>
      <c r="J7" s="4">
        <v>1</v>
      </c>
      <c r="K7" s="4">
        <v>37</v>
      </c>
      <c r="L7" s="4">
        <v>528</v>
      </c>
    </row>
    <row r="8" spans="1:12" x14ac:dyDescent="0.25">
      <c r="A8" s="3" t="s">
        <v>324</v>
      </c>
      <c r="B8" s="4">
        <v>11</v>
      </c>
      <c r="C8" s="4">
        <v>6</v>
      </c>
      <c r="D8" s="4">
        <v>21</v>
      </c>
      <c r="E8" s="4">
        <v>2</v>
      </c>
      <c r="F8" s="4">
        <v>61</v>
      </c>
      <c r="G8" s="4">
        <v>13</v>
      </c>
      <c r="H8" s="4">
        <v>15</v>
      </c>
      <c r="I8" s="4">
        <v>8</v>
      </c>
      <c r="J8" s="4">
        <v>2</v>
      </c>
      <c r="K8" s="4">
        <v>14</v>
      </c>
      <c r="L8" s="4">
        <v>153</v>
      </c>
    </row>
    <row r="9" spans="1:12" x14ac:dyDescent="0.25">
      <c r="A9" s="3" t="s">
        <v>325</v>
      </c>
      <c r="B9" s="4">
        <v>118</v>
      </c>
      <c r="C9" s="4">
        <v>28</v>
      </c>
      <c r="D9" s="4">
        <v>140</v>
      </c>
      <c r="E9" s="4">
        <v>2</v>
      </c>
      <c r="F9" s="4">
        <v>454</v>
      </c>
      <c r="G9" s="4">
        <v>90</v>
      </c>
      <c r="H9" s="4">
        <v>58</v>
      </c>
      <c r="I9" s="4">
        <v>61</v>
      </c>
      <c r="J9" s="4">
        <v>4</v>
      </c>
      <c r="K9" s="4">
        <v>62</v>
      </c>
      <c r="L9" s="4">
        <v>1017</v>
      </c>
    </row>
    <row r="10" spans="1:12" x14ac:dyDescent="0.25">
      <c r="A10" s="3" t="s">
        <v>326</v>
      </c>
      <c r="B10" s="4">
        <v>10</v>
      </c>
      <c r="C10" s="4">
        <v>5</v>
      </c>
      <c r="D10" s="4">
        <v>30</v>
      </c>
      <c r="E10" s="4">
        <v>0</v>
      </c>
      <c r="F10" s="4">
        <v>75</v>
      </c>
      <c r="G10" s="4">
        <v>9</v>
      </c>
      <c r="H10" s="4">
        <v>13</v>
      </c>
      <c r="I10" s="4">
        <v>6</v>
      </c>
      <c r="J10" s="4">
        <v>0</v>
      </c>
      <c r="K10" s="4">
        <v>13</v>
      </c>
      <c r="L10" s="4">
        <v>161</v>
      </c>
    </row>
    <row r="11" spans="1:12" x14ac:dyDescent="0.25">
      <c r="A11" s="3" t="s">
        <v>327</v>
      </c>
      <c r="B11" s="4">
        <v>29</v>
      </c>
      <c r="C11" s="4">
        <v>14</v>
      </c>
      <c r="D11" s="4">
        <v>64</v>
      </c>
      <c r="E11" s="4">
        <v>0</v>
      </c>
      <c r="F11" s="4">
        <v>137</v>
      </c>
      <c r="G11" s="4">
        <v>26</v>
      </c>
      <c r="H11" s="4">
        <v>17</v>
      </c>
      <c r="I11" s="4">
        <v>22</v>
      </c>
      <c r="J11" s="4">
        <v>1</v>
      </c>
      <c r="K11" s="4">
        <v>27</v>
      </c>
      <c r="L11" s="4">
        <v>337</v>
      </c>
    </row>
    <row r="12" spans="1:12" x14ac:dyDescent="0.25">
      <c r="A12" s="3" t="s">
        <v>328</v>
      </c>
      <c r="B12" s="4">
        <v>69</v>
      </c>
      <c r="C12" s="4">
        <v>54</v>
      </c>
      <c r="D12" s="4">
        <v>109</v>
      </c>
      <c r="E12" s="4">
        <v>2</v>
      </c>
      <c r="F12" s="4">
        <v>423</v>
      </c>
      <c r="G12" s="4">
        <v>40</v>
      </c>
      <c r="H12" s="4">
        <v>38</v>
      </c>
      <c r="I12" s="4">
        <v>60</v>
      </c>
      <c r="J12" s="4">
        <v>0</v>
      </c>
      <c r="K12" s="4">
        <v>49</v>
      </c>
      <c r="L12" s="4">
        <v>844</v>
      </c>
    </row>
    <row r="13" spans="1:12" x14ac:dyDescent="0.25">
      <c r="A13" s="3" t="s">
        <v>329</v>
      </c>
      <c r="B13" s="4">
        <v>67</v>
      </c>
      <c r="C13" s="4">
        <v>15</v>
      </c>
      <c r="D13" s="4">
        <v>78</v>
      </c>
      <c r="E13" s="4">
        <v>1</v>
      </c>
      <c r="F13" s="4">
        <v>238</v>
      </c>
      <c r="G13" s="4">
        <v>35</v>
      </c>
      <c r="H13" s="4">
        <v>21</v>
      </c>
      <c r="I13" s="4">
        <v>23</v>
      </c>
      <c r="J13" s="4">
        <v>6</v>
      </c>
      <c r="K13" s="4">
        <v>40</v>
      </c>
      <c r="L13" s="4">
        <v>524</v>
      </c>
    </row>
    <row r="14" spans="1:12" x14ac:dyDescent="0.25">
      <c r="A14" s="3" t="s">
        <v>330</v>
      </c>
      <c r="B14" s="4">
        <v>203</v>
      </c>
      <c r="C14" s="4">
        <v>92</v>
      </c>
      <c r="D14" s="4">
        <v>305</v>
      </c>
      <c r="E14" s="4">
        <v>3</v>
      </c>
      <c r="F14" s="4">
        <v>706</v>
      </c>
      <c r="G14" s="4">
        <v>127</v>
      </c>
      <c r="H14" s="4">
        <v>108</v>
      </c>
      <c r="I14" s="4">
        <v>114</v>
      </c>
      <c r="J14" s="4">
        <v>5</v>
      </c>
      <c r="K14" s="4">
        <v>114</v>
      </c>
      <c r="L14" s="4">
        <v>1777</v>
      </c>
    </row>
    <row r="15" spans="1:12" x14ac:dyDescent="0.25">
      <c r="A15" s="3" t="s">
        <v>331</v>
      </c>
      <c r="B15" s="4">
        <v>114</v>
      </c>
      <c r="C15" s="4">
        <v>63</v>
      </c>
      <c r="D15" s="4">
        <v>101</v>
      </c>
      <c r="E15" s="4">
        <v>1</v>
      </c>
      <c r="F15" s="4">
        <v>321</v>
      </c>
      <c r="G15" s="4">
        <v>79</v>
      </c>
      <c r="H15" s="4">
        <v>75</v>
      </c>
      <c r="I15" s="4">
        <v>58</v>
      </c>
      <c r="J15" s="4">
        <v>6</v>
      </c>
      <c r="K15" s="4">
        <v>53</v>
      </c>
      <c r="L15" s="4">
        <v>871</v>
      </c>
    </row>
    <row r="16" spans="1:12" x14ac:dyDescent="0.25">
      <c r="A16" s="3" t="s">
        <v>332</v>
      </c>
      <c r="B16" s="4">
        <v>84</v>
      </c>
      <c r="C16" s="4">
        <v>32</v>
      </c>
      <c r="D16" s="4">
        <v>102</v>
      </c>
      <c r="E16" s="4">
        <v>5</v>
      </c>
      <c r="F16" s="4">
        <v>242</v>
      </c>
      <c r="G16" s="4">
        <v>53</v>
      </c>
      <c r="H16" s="4">
        <v>70</v>
      </c>
      <c r="I16" s="4">
        <v>29</v>
      </c>
      <c r="J16" s="4">
        <v>3</v>
      </c>
      <c r="K16" s="4">
        <v>58</v>
      </c>
      <c r="L16" s="4">
        <v>678</v>
      </c>
    </row>
    <row r="17" spans="1:12" x14ac:dyDescent="0.25">
      <c r="A17" s="3" t="s">
        <v>333</v>
      </c>
      <c r="B17" s="4">
        <v>215</v>
      </c>
      <c r="C17" s="4">
        <v>89</v>
      </c>
      <c r="D17" s="4">
        <v>238</v>
      </c>
      <c r="E17" s="4">
        <v>6</v>
      </c>
      <c r="F17" s="4">
        <v>830</v>
      </c>
      <c r="G17" s="4">
        <v>144</v>
      </c>
      <c r="H17" s="4">
        <v>158</v>
      </c>
      <c r="I17" s="4">
        <v>151</v>
      </c>
      <c r="J17" s="4">
        <v>11</v>
      </c>
      <c r="K17" s="4">
        <v>139</v>
      </c>
      <c r="L17" s="4">
        <v>1981</v>
      </c>
    </row>
    <row r="18" spans="1:12" x14ac:dyDescent="0.25">
      <c r="A18" s="3" t="s">
        <v>334</v>
      </c>
      <c r="B18" s="4">
        <v>56</v>
      </c>
      <c r="C18" s="4">
        <v>20</v>
      </c>
      <c r="D18" s="4">
        <v>57</v>
      </c>
      <c r="E18" s="4">
        <v>2</v>
      </c>
      <c r="F18" s="4">
        <v>270</v>
      </c>
      <c r="G18" s="4">
        <v>40</v>
      </c>
      <c r="H18" s="4">
        <v>44</v>
      </c>
      <c r="I18" s="4">
        <v>33</v>
      </c>
      <c r="J18" s="4">
        <v>4</v>
      </c>
      <c r="K18" s="4">
        <v>22</v>
      </c>
      <c r="L18" s="4">
        <v>548</v>
      </c>
    </row>
    <row r="19" spans="1:12" x14ac:dyDescent="0.25">
      <c r="A19" s="3" t="s">
        <v>335</v>
      </c>
      <c r="B19" s="4">
        <v>75</v>
      </c>
      <c r="C19" s="4">
        <v>34</v>
      </c>
      <c r="D19" s="4">
        <v>64</v>
      </c>
      <c r="E19" s="4">
        <v>1</v>
      </c>
      <c r="F19" s="4">
        <v>253</v>
      </c>
      <c r="G19" s="4">
        <v>38</v>
      </c>
      <c r="H19" s="4">
        <v>40</v>
      </c>
      <c r="I19" s="4">
        <v>28</v>
      </c>
      <c r="J19" s="4">
        <v>2</v>
      </c>
      <c r="K19" s="4">
        <v>38</v>
      </c>
      <c r="L19" s="4">
        <v>573</v>
      </c>
    </row>
    <row r="20" spans="1:12" x14ac:dyDescent="0.25">
      <c r="A20" s="3" t="s">
        <v>336</v>
      </c>
      <c r="B20" s="4">
        <v>370</v>
      </c>
      <c r="C20" s="4">
        <v>208</v>
      </c>
      <c r="D20" s="4">
        <v>414</v>
      </c>
      <c r="E20" s="4">
        <v>9</v>
      </c>
      <c r="F20" s="4">
        <v>1346</v>
      </c>
      <c r="G20" s="4">
        <v>232</v>
      </c>
      <c r="H20" s="4">
        <v>238</v>
      </c>
      <c r="I20" s="4">
        <v>244</v>
      </c>
      <c r="J20" s="4">
        <v>21</v>
      </c>
      <c r="K20" s="4">
        <v>201</v>
      </c>
      <c r="L20" s="4">
        <v>3283</v>
      </c>
    </row>
    <row r="21" spans="1:12" x14ac:dyDescent="0.25">
      <c r="A21" s="3" t="s">
        <v>337</v>
      </c>
      <c r="B21" s="4">
        <v>1316</v>
      </c>
      <c r="C21" s="4">
        <v>351</v>
      </c>
      <c r="D21" s="4">
        <v>1351</v>
      </c>
      <c r="E21" s="4">
        <v>22</v>
      </c>
      <c r="F21" s="4">
        <v>3933</v>
      </c>
      <c r="G21" s="4">
        <v>894</v>
      </c>
      <c r="H21" s="4">
        <v>929</v>
      </c>
      <c r="I21" s="4">
        <v>503</v>
      </c>
      <c r="J21" s="4">
        <v>59</v>
      </c>
      <c r="K21" s="4">
        <v>518</v>
      </c>
      <c r="L21" s="4">
        <v>9876</v>
      </c>
    </row>
    <row r="22" spans="1:12" x14ac:dyDescent="0.25">
      <c r="A22" s="3" t="s">
        <v>338</v>
      </c>
      <c r="B22" s="4">
        <v>289</v>
      </c>
      <c r="C22" s="4">
        <v>55</v>
      </c>
      <c r="D22" s="4">
        <v>235</v>
      </c>
      <c r="E22" s="4">
        <v>0</v>
      </c>
      <c r="F22" s="4">
        <v>693</v>
      </c>
      <c r="G22" s="4">
        <v>130</v>
      </c>
      <c r="H22" s="4">
        <v>154</v>
      </c>
      <c r="I22" s="4">
        <v>121</v>
      </c>
      <c r="J22" s="4">
        <v>14</v>
      </c>
      <c r="K22" s="4">
        <v>103</v>
      </c>
      <c r="L22" s="4">
        <v>1794</v>
      </c>
    </row>
    <row r="23" spans="1:12" x14ac:dyDescent="0.25">
      <c r="A23" s="3" t="s">
        <v>339</v>
      </c>
      <c r="B23" s="4">
        <v>1069</v>
      </c>
      <c r="C23" s="4">
        <v>592</v>
      </c>
      <c r="D23" s="4">
        <v>904</v>
      </c>
      <c r="E23" s="4">
        <v>20</v>
      </c>
      <c r="F23" s="4">
        <v>2965</v>
      </c>
      <c r="G23" s="4">
        <v>937</v>
      </c>
      <c r="H23" s="4">
        <v>617</v>
      </c>
      <c r="I23" s="4">
        <v>418</v>
      </c>
      <c r="J23" s="4">
        <v>33</v>
      </c>
      <c r="K23" s="4">
        <v>581</v>
      </c>
      <c r="L23" s="4">
        <v>8136</v>
      </c>
    </row>
    <row r="24" spans="1:12" x14ac:dyDescent="0.25">
      <c r="A24" s="3" t="s">
        <v>340</v>
      </c>
      <c r="B24" s="4">
        <v>3305</v>
      </c>
      <c r="C24" s="4">
        <v>849</v>
      </c>
      <c r="D24" s="4">
        <v>2571</v>
      </c>
      <c r="E24" s="4">
        <v>34</v>
      </c>
      <c r="F24" s="4">
        <v>10756</v>
      </c>
      <c r="G24" s="4">
        <v>2116</v>
      </c>
      <c r="H24" s="4">
        <v>1680</v>
      </c>
      <c r="I24" s="4">
        <v>1811</v>
      </c>
      <c r="J24" s="4">
        <v>101</v>
      </c>
      <c r="K24" s="4">
        <v>1957</v>
      </c>
      <c r="L24" s="4">
        <v>25180</v>
      </c>
    </row>
    <row r="25" spans="1:12" x14ac:dyDescent="0.25">
      <c r="A25" s="3" t="s">
        <v>341</v>
      </c>
      <c r="B25" s="4">
        <v>844</v>
      </c>
      <c r="C25" s="4">
        <v>195</v>
      </c>
      <c r="D25" s="4">
        <v>848</v>
      </c>
      <c r="E25" s="4">
        <v>14</v>
      </c>
      <c r="F25" s="4">
        <v>2583</v>
      </c>
      <c r="G25" s="4">
        <v>565</v>
      </c>
      <c r="H25" s="4">
        <v>525</v>
      </c>
      <c r="I25" s="4">
        <v>320</v>
      </c>
      <c r="J25" s="4">
        <v>21</v>
      </c>
      <c r="K25" s="4">
        <v>316</v>
      </c>
      <c r="L25" s="4">
        <v>6231</v>
      </c>
    </row>
    <row r="26" spans="1:12" x14ac:dyDescent="0.25">
      <c r="A26" s="3" t="s">
        <v>342</v>
      </c>
      <c r="B26" s="4">
        <v>760</v>
      </c>
      <c r="C26" s="4">
        <v>301</v>
      </c>
      <c r="D26" s="4">
        <v>729</v>
      </c>
      <c r="E26" s="4">
        <v>12</v>
      </c>
      <c r="F26" s="4">
        <v>1663</v>
      </c>
      <c r="G26" s="4">
        <v>458</v>
      </c>
      <c r="H26" s="4">
        <v>446</v>
      </c>
      <c r="I26" s="4">
        <v>243</v>
      </c>
      <c r="J26" s="4">
        <v>17</v>
      </c>
      <c r="K26" s="4">
        <v>280</v>
      </c>
      <c r="L26" s="4">
        <v>4909</v>
      </c>
    </row>
    <row r="27" spans="1:12" x14ac:dyDescent="0.25">
      <c r="A27" s="3" t="s">
        <v>343</v>
      </c>
      <c r="B27" s="4">
        <v>1379</v>
      </c>
      <c r="C27" s="4">
        <v>244</v>
      </c>
      <c r="D27" s="4">
        <v>934</v>
      </c>
      <c r="E27" s="4">
        <v>11</v>
      </c>
      <c r="F27" s="4">
        <v>2646</v>
      </c>
      <c r="G27" s="4">
        <v>637</v>
      </c>
      <c r="H27" s="4">
        <v>657</v>
      </c>
      <c r="I27" s="4">
        <v>398</v>
      </c>
      <c r="J27" s="4">
        <v>19</v>
      </c>
      <c r="K27" s="4">
        <v>332</v>
      </c>
      <c r="L27" s="4">
        <v>7257</v>
      </c>
    </row>
    <row r="28" spans="1:12" x14ac:dyDescent="0.25">
      <c r="A28" s="3" t="s">
        <v>344</v>
      </c>
      <c r="B28" s="4">
        <v>114</v>
      </c>
      <c r="C28" s="4">
        <v>50</v>
      </c>
      <c r="D28" s="4">
        <v>171</v>
      </c>
      <c r="E28" s="4">
        <v>5</v>
      </c>
      <c r="F28" s="4">
        <v>360</v>
      </c>
      <c r="G28" s="4">
        <v>76</v>
      </c>
      <c r="H28" s="4">
        <v>113</v>
      </c>
      <c r="I28" s="4">
        <v>39</v>
      </c>
      <c r="J28" s="4">
        <v>9</v>
      </c>
      <c r="K28" s="4">
        <v>76</v>
      </c>
      <c r="L28" s="4">
        <v>1013</v>
      </c>
    </row>
    <row r="29" spans="1:12" x14ac:dyDescent="0.25">
      <c r="A29" s="3" t="s">
        <v>345</v>
      </c>
      <c r="B29" s="4">
        <v>173</v>
      </c>
      <c r="C29" s="4">
        <v>30</v>
      </c>
      <c r="D29" s="4">
        <v>195</v>
      </c>
      <c r="E29" s="4">
        <v>5</v>
      </c>
      <c r="F29" s="4">
        <v>491</v>
      </c>
      <c r="G29" s="4">
        <v>75</v>
      </c>
      <c r="H29" s="4">
        <v>89</v>
      </c>
      <c r="I29" s="4">
        <v>72</v>
      </c>
      <c r="J29" s="4">
        <v>8</v>
      </c>
      <c r="K29" s="4">
        <v>91</v>
      </c>
      <c r="L29" s="4">
        <v>1229</v>
      </c>
    </row>
    <row r="30" spans="1:12" x14ac:dyDescent="0.25">
      <c r="A30" s="3" t="s">
        <v>346</v>
      </c>
      <c r="B30" s="4">
        <v>290</v>
      </c>
      <c r="C30" s="4">
        <v>72</v>
      </c>
      <c r="D30" s="4">
        <v>362</v>
      </c>
      <c r="E30" s="4">
        <v>6</v>
      </c>
      <c r="F30" s="4">
        <v>948</v>
      </c>
      <c r="G30" s="4">
        <v>181</v>
      </c>
      <c r="H30" s="4">
        <v>228</v>
      </c>
      <c r="I30" s="4">
        <v>127</v>
      </c>
      <c r="J30" s="4">
        <v>16</v>
      </c>
      <c r="K30" s="4">
        <v>128</v>
      </c>
      <c r="L30" s="4">
        <v>2358</v>
      </c>
    </row>
    <row r="31" spans="1:12" x14ac:dyDescent="0.25">
      <c r="A31" s="3" t="s">
        <v>347</v>
      </c>
      <c r="B31" s="4">
        <v>205</v>
      </c>
      <c r="C31" s="4">
        <v>88</v>
      </c>
      <c r="D31" s="4">
        <v>222</v>
      </c>
      <c r="E31" s="4">
        <v>4</v>
      </c>
      <c r="F31" s="4">
        <v>817</v>
      </c>
      <c r="G31" s="4">
        <v>201</v>
      </c>
      <c r="H31" s="4">
        <v>135</v>
      </c>
      <c r="I31" s="4">
        <v>98</v>
      </c>
      <c r="J31" s="4">
        <v>13</v>
      </c>
      <c r="K31" s="4">
        <v>207</v>
      </c>
      <c r="L31" s="4">
        <v>1990</v>
      </c>
    </row>
    <row r="32" spans="1:12" x14ac:dyDescent="0.25">
      <c r="A32" s="3" t="s">
        <v>65</v>
      </c>
      <c r="B32" s="4">
        <v>11371</v>
      </c>
      <c r="C32" s="4">
        <v>3521</v>
      </c>
      <c r="D32" s="4">
        <v>10430</v>
      </c>
      <c r="E32" s="4">
        <v>169</v>
      </c>
      <c r="F32" s="4">
        <v>33740</v>
      </c>
      <c r="G32" s="4">
        <v>7303</v>
      </c>
      <c r="H32" s="4">
        <v>6556</v>
      </c>
      <c r="I32" s="4">
        <v>5050</v>
      </c>
      <c r="J32" s="4">
        <v>378</v>
      </c>
      <c r="K32" s="4">
        <v>5502</v>
      </c>
      <c r="L32" s="4">
        <v>84020</v>
      </c>
    </row>
    <row r="35" spans="1:12" x14ac:dyDescent="0.25">
      <c r="A35" s="5" t="s">
        <v>40</v>
      </c>
      <c r="B35" t="s">
        <v>41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91</v>
      </c>
      <c r="C39" s="4">
        <v>8</v>
      </c>
      <c r="D39" s="4">
        <v>106</v>
      </c>
      <c r="E39" s="4">
        <v>2</v>
      </c>
      <c r="F39" s="4">
        <v>250</v>
      </c>
      <c r="G39" s="4">
        <v>51</v>
      </c>
      <c r="H39" s="4">
        <v>38</v>
      </c>
      <c r="I39" s="4">
        <v>36</v>
      </c>
      <c r="J39" s="4">
        <v>3</v>
      </c>
      <c r="K39" s="4">
        <v>42</v>
      </c>
      <c r="L39" s="4">
        <v>627</v>
      </c>
    </row>
    <row r="40" spans="1:12" x14ac:dyDescent="0.25">
      <c r="A40" s="3" t="s">
        <v>349</v>
      </c>
      <c r="B40" s="4">
        <v>19</v>
      </c>
      <c r="C40" s="4">
        <v>4</v>
      </c>
      <c r="D40" s="4">
        <v>19</v>
      </c>
      <c r="E40" s="4">
        <v>0</v>
      </c>
      <c r="F40" s="4">
        <v>61</v>
      </c>
      <c r="G40" s="4">
        <v>13</v>
      </c>
      <c r="H40" s="4">
        <v>10</v>
      </c>
      <c r="I40" s="4">
        <v>7</v>
      </c>
      <c r="J40" s="4">
        <v>0</v>
      </c>
      <c r="K40" s="4">
        <v>6</v>
      </c>
      <c r="L40" s="4">
        <v>139</v>
      </c>
    </row>
    <row r="41" spans="1:12" x14ac:dyDescent="0.25">
      <c r="A41" s="3" t="s">
        <v>350</v>
      </c>
      <c r="B41" s="4">
        <v>101</v>
      </c>
      <c r="C41" s="4">
        <v>22</v>
      </c>
      <c r="D41" s="4">
        <v>46</v>
      </c>
      <c r="E41" s="4">
        <v>1</v>
      </c>
      <c r="F41" s="4">
        <v>215</v>
      </c>
      <c r="G41" s="4">
        <v>51</v>
      </c>
      <c r="H41" s="4">
        <v>40</v>
      </c>
      <c r="I41" s="4">
        <v>21</v>
      </c>
      <c r="J41" s="4">
        <v>1</v>
      </c>
      <c r="K41" s="4">
        <v>48</v>
      </c>
      <c r="L41" s="4">
        <v>546</v>
      </c>
    </row>
    <row r="42" spans="1:12" x14ac:dyDescent="0.25">
      <c r="A42" s="3" t="s">
        <v>351</v>
      </c>
      <c r="B42" s="4">
        <v>16</v>
      </c>
      <c r="C42" s="4">
        <v>5</v>
      </c>
      <c r="D42" s="4">
        <v>22</v>
      </c>
      <c r="E42" s="4">
        <v>2</v>
      </c>
      <c r="F42" s="4">
        <v>63</v>
      </c>
      <c r="G42" s="4">
        <v>9</v>
      </c>
      <c r="H42" s="4">
        <v>15</v>
      </c>
      <c r="I42" s="4">
        <v>8</v>
      </c>
      <c r="J42" s="4">
        <v>1</v>
      </c>
      <c r="K42" s="4">
        <v>11</v>
      </c>
      <c r="L42" s="4">
        <v>152</v>
      </c>
    </row>
    <row r="43" spans="1:12" x14ac:dyDescent="0.25">
      <c r="A43" s="3" t="s">
        <v>352</v>
      </c>
      <c r="B43" s="4">
        <v>134</v>
      </c>
      <c r="C43" s="4">
        <v>39</v>
      </c>
      <c r="D43" s="4">
        <v>116</v>
      </c>
      <c r="E43" s="4">
        <v>2</v>
      </c>
      <c r="F43" s="4">
        <v>491</v>
      </c>
      <c r="G43" s="4">
        <v>84</v>
      </c>
      <c r="H43" s="4">
        <v>66</v>
      </c>
      <c r="I43" s="4">
        <v>64</v>
      </c>
      <c r="J43" s="4">
        <v>3</v>
      </c>
      <c r="K43" s="4">
        <v>77</v>
      </c>
      <c r="L43" s="4">
        <v>1076</v>
      </c>
    </row>
    <row r="44" spans="1:12" x14ac:dyDescent="0.25">
      <c r="A44" s="3" t="s">
        <v>353</v>
      </c>
      <c r="B44" s="4">
        <v>12</v>
      </c>
      <c r="C44" s="4">
        <v>4</v>
      </c>
      <c r="D44" s="4">
        <v>32</v>
      </c>
      <c r="E44" s="4">
        <v>0</v>
      </c>
      <c r="F44" s="4">
        <v>70</v>
      </c>
      <c r="G44" s="4">
        <v>12</v>
      </c>
      <c r="H44" s="4">
        <v>7</v>
      </c>
      <c r="I44" s="4">
        <v>4</v>
      </c>
      <c r="J44" s="4">
        <v>0</v>
      </c>
      <c r="K44" s="4">
        <v>16</v>
      </c>
      <c r="L44" s="4">
        <v>157</v>
      </c>
    </row>
    <row r="45" spans="1:12" x14ac:dyDescent="0.25">
      <c r="A45" s="3" t="s">
        <v>354</v>
      </c>
      <c r="B45" s="4">
        <v>31</v>
      </c>
      <c r="C45" s="4">
        <v>16</v>
      </c>
      <c r="D45" s="4">
        <v>63</v>
      </c>
      <c r="E45" s="4">
        <v>2</v>
      </c>
      <c r="F45" s="4">
        <v>156</v>
      </c>
      <c r="G45" s="4">
        <v>30</v>
      </c>
      <c r="H45" s="4">
        <v>21</v>
      </c>
      <c r="I45" s="4">
        <v>22</v>
      </c>
      <c r="J45" s="4">
        <v>0</v>
      </c>
      <c r="K45" s="4">
        <v>30</v>
      </c>
      <c r="L45" s="4">
        <v>371</v>
      </c>
    </row>
    <row r="46" spans="1:12" x14ac:dyDescent="0.25">
      <c r="A46" s="3" t="s">
        <v>355</v>
      </c>
      <c r="B46" s="4">
        <v>72</v>
      </c>
      <c r="C46" s="4">
        <v>26</v>
      </c>
      <c r="D46" s="4">
        <v>99</v>
      </c>
      <c r="E46" s="4">
        <v>0</v>
      </c>
      <c r="F46" s="4">
        <v>440</v>
      </c>
      <c r="G46" s="4">
        <v>47</v>
      </c>
      <c r="H46" s="4">
        <v>30</v>
      </c>
      <c r="I46" s="4">
        <v>56</v>
      </c>
      <c r="J46" s="4">
        <v>0</v>
      </c>
      <c r="K46" s="4">
        <v>50</v>
      </c>
      <c r="L46" s="4">
        <v>820</v>
      </c>
    </row>
    <row r="47" spans="1:12" x14ac:dyDescent="0.25">
      <c r="A47" s="3" t="s">
        <v>356</v>
      </c>
      <c r="B47" s="4">
        <v>73</v>
      </c>
      <c r="C47" s="4">
        <v>21</v>
      </c>
      <c r="D47" s="4">
        <v>76</v>
      </c>
      <c r="E47" s="4">
        <v>4</v>
      </c>
      <c r="F47" s="4">
        <v>230</v>
      </c>
      <c r="G47" s="4">
        <v>35</v>
      </c>
      <c r="H47" s="4">
        <v>22</v>
      </c>
      <c r="I47" s="4">
        <v>30</v>
      </c>
      <c r="J47" s="4">
        <v>3</v>
      </c>
      <c r="K47" s="4">
        <v>42</v>
      </c>
      <c r="L47" s="4">
        <v>536</v>
      </c>
    </row>
    <row r="48" spans="1:12" x14ac:dyDescent="0.25">
      <c r="A48" s="3" t="s">
        <v>357</v>
      </c>
      <c r="B48" s="4">
        <v>222</v>
      </c>
      <c r="C48" s="4">
        <v>96</v>
      </c>
      <c r="D48" s="4">
        <v>298</v>
      </c>
      <c r="E48" s="4">
        <v>3</v>
      </c>
      <c r="F48" s="4">
        <v>738</v>
      </c>
      <c r="G48" s="4">
        <v>143</v>
      </c>
      <c r="H48" s="4">
        <v>106</v>
      </c>
      <c r="I48" s="4">
        <v>105</v>
      </c>
      <c r="J48" s="4">
        <v>6</v>
      </c>
      <c r="K48" s="4">
        <v>117</v>
      </c>
      <c r="L48" s="4">
        <v>1834</v>
      </c>
    </row>
    <row r="49" spans="1:12" x14ac:dyDescent="0.25">
      <c r="A49" s="3" t="s">
        <v>358</v>
      </c>
      <c r="B49" s="4">
        <v>113</v>
      </c>
      <c r="C49" s="4">
        <v>59</v>
      </c>
      <c r="D49" s="4">
        <v>92</v>
      </c>
      <c r="E49" s="4">
        <v>4</v>
      </c>
      <c r="F49" s="4">
        <v>327</v>
      </c>
      <c r="G49" s="4">
        <v>75</v>
      </c>
      <c r="H49" s="4">
        <v>54</v>
      </c>
      <c r="I49" s="4">
        <v>53</v>
      </c>
      <c r="J49" s="4">
        <v>2</v>
      </c>
      <c r="K49" s="4">
        <v>61</v>
      </c>
      <c r="L49" s="4">
        <v>840</v>
      </c>
    </row>
    <row r="50" spans="1:12" x14ac:dyDescent="0.25">
      <c r="A50" s="3" t="s">
        <v>359</v>
      </c>
      <c r="B50" s="4">
        <v>93</v>
      </c>
      <c r="C50" s="4">
        <v>37</v>
      </c>
      <c r="D50" s="4">
        <v>89</v>
      </c>
      <c r="E50" s="4">
        <v>5</v>
      </c>
      <c r="F50" s="4">
        <v>261</v>
      </c>
      <c r="G50" s="4">
        <v>59</v>
      </c>
      <c r="H50" s="4">
        <v>54</v>
      </c>
      <c r="I50" s="4">
        <v>38</v>
      </c>
      <c r="J50" s="4">
        <v>3</v>
      </c>
      <c r="K50" s="4">
        <v>57</v>
      </c>
      <c r="L50" s="4">
        <v>696</v>
      </c>
    </row>
    <row r="51" spans="1:12" x14ac:dyDescent="0.25">
      <c r="A51" s="3" t="s">
        <v>360</v>
      </c>
      <c r="B51" s="4">
        <v>215</v>
      </c>
      <c r="C51" s="4">
        <v>100</v>
      </c>
      <c r="D51" s="4">
        <v>221</v>
      </c>
      <c r="E51" s="4">
        <v>9</v>
      </c>
      <c r="F51" s="4">
        <v>849</v>
      </c>
      <c r="G51" s="4">
        <v>153</v>
      </c>
      <c r="H51" s="4">
        <v>139</v>
      </c>
      <c r="I51" s="4">
        <v>149</v>
      </c>
      <c r="J51" s="4">
        <v>10</v>
      </c>
      <c r="K51" s="4">
        <v>164</v>
      </c>
      <c r="L51" s="4">
        <v>2009</v>
      </c>
    </row>
    <row r="52" spans="1:12" x14ac:dyDescent="0.25">
      <c r="A52" s="3" t="s">
        <v>361</v>
      </c>
      <c r="B52" s="4">
        <v>65</v>
      </c>
      <c r="C52" s="4">
        <v>16</v>
      </c>
      <c r="D52" s="4">
        <v>47</v>
      </c>
      <c r="E52" s="4">
        <v>4</v>
      </c>
      <c r="F52" s="4">
        <v>272</v>
      </c>
      <c r="G52" s="4">
        <v>44</v>
      </c>
      <c r="H52" s="4">
        <v>42</v>
      </c>
      <c r="I52" s="4">
        <v>28</v>
      </c>
      <c r="J52" s="4">
        <v>4</v>
      </c>
      <c r="K52" s="4">
        <v>31</v>
      </c>
      <c r="L52" s="4">
        <v>553</v>
      </c>
    </row>
    <row r="53" spans="1:12" x14ac:dyDescent="0.25">
      <c r="A53" s="3" t="s">
        <v>362</v>
      </c>
      <c r="B53" s="4">
        <v>76</v>
      </c>
      <c r="C53" s="4">
        <v>29</v>
      </c>
      <c r="D53" s="4">
        <v>65</v>
      </c>
      <c r="E53" s="4">
        <v>1</v>
      </c>
      <c r="F53" s="4">
        <v>253</v>
      </c>
      <c r="G53" s="4">
        <v>44</v>
      </c>
      <c r="H53" s="4">
        <v>37</v>
      </c>
      <c r="I53" s="4">
        <v>23</v>
      </c>
      <c r="J53" s="4">
        <v>1</v>
      </c>
      <c r="K53" s="4">
        <v>44</v>
      </c>
      <c r="L53" s="4">
        <v>573</v>
      </c>
    </row>
    <row r="54" spans="1:12" x14ac:dyDescent="0.25">
      <c r="A54" s="3" t="s">
        <v>363</v>
      </c>
      <c r="B54" s="4">
        <v>386</v>
      </c>
      <c r="C54" s="4">
        <v>242</v>
      </c>
      <c r="D54" s="4">
        <v>362</v>
      </c>
      <c r="E54" s="4">
        <v>16</v>
      </c>
      <c r="F54" s="4">
        <v>1325</v>
      </c>
      <c r="G54" s="4">
        <v>265</v>
      </c>
      <c r="H54" s="4">
        <v>191</v>
      </c>
      <c r="I54" s="4">
        <v>242</v>
      </c>
      <c r="J54" s="4">
        <v>23</v>
      </c>
      <c r="K54" s="4">
        <v>224</v>
      </c>
      <c r="L54" s="4">
        <v>3276</v>
      </c>
    </row>
    <row r="55" spans="1:12" x14ac:dyDescent="0.25">
      <c r="A55" s="3" t="s">
        <v>364</v>
      </c>
      <c r="B55" s="4">
        <v>1337</v>
      </c>
      <c r="C55" s="4">
        <v>381</v>
      </c>
      <c r="D55" s="4">
        <v>1324</v>
      </c>
      <c r="E55" s="4">
        <v>40</v>
      </c>
      <c r="F55" s="4">
        <v>4036</v>
      </c>
      <c r="G55" s="4">
        <v>977</v>
      </c>
      <c r="H55" s="4">
        <v>915</v>
      </c>
      <c r="I55" s="4">
        <v>451</v>
      </c>
      <c r="J55" s="4">
        <v>59</v>
      </c>
      <c r="K55" s="4">
        <v>610</v>
      </c>
      <c r="L55" s="4">
        <v>10130</v>
      </c>
    </row>
    <row r="56" spans="1:12" x14ac:dyDescent="0.25">
      <c r="A56" s="3" t="s">
        <v>365</v>
      </c>
      <c r="B56" s="4">
        <v>324</v>
      </c>
      <c r="C56" s="4">
        <v>65</v>
      </c>
      <c r="D56" s="4">
        <v>218</v>
      </c>
      <c r="E56" s="4">
        <v>4</v>
      </c>
      <c r="F56" s="4">
        <v>736</v>
      </c>
      <c r="G56" s="4">
        <v>150</v>
      </c>
      <c r="H56" s="4">
        <v>154</v>
      </c>
      <c r="I56" s="4">
        <v>110</v>
      </c>
      <c r="J56" s="4">
        <v>10</v>
      </c>
      <c r="K56" s="4">
        <v>110</v>
      </c>
      <c r="L56" s="4">
        <v>1881</v>
      </c>
    </row>
    <row r="57" spans="1:12" x14ac:dyDescent="0.25">
      <c r="A57" s="3" t="s">
        <v>366</v>
      </c>
      <c r="B57" s="4">
        <v>1073</v>
      </c>
      <c r="C57" s="4">
        <v>628</v>
      </c>
      <c r="D57" s="4">
        <v>853</v>
      </c>
      <c r="E57" s="4">
        <v>29</v>
      </c>
      <c r="F57" s="4">
        <v>2982</v>
      </c>
      <c r="G57" s="4">
        <v>962</v>
      </c>
      <c r="H57" s="4">
        <v>595</v>
      </c>
      <c r="I57" s="4">
        <v>395</v>
      </c>
      <c r="J57" s="4">
        <v>31</v>
      </c>
      <c r="K57" s="4">
        <v>603</v>
      </c>
      <c r="L57" s="4">
        <v>8151</v>
      </c>
    </row>
    <row r="58" spans="1:12" x14ac:dyDescent="0.25">
      <c r="A58" s="3" t="s">
        <v>367</v>
      </c>
      <c r="B58" s="4">
        <v>3545</v>
      </c>
      <c r="C58" s="4">
        <v>885</v>
      </c>
      <c r="D58" s="4">
        <v>2440</v>
      </c>
      <c r="E58" s="4">
        <v>77</v>
      </c>
      <c r="F58" s="4">
        <v>10981</v>
      </c>
      <c r="G58" s="4">
        <v>2425</v>
      </c>
      <c r="H58" s="4">
        <v>1659</v>
      </c>
      <c r="I58" s="4">
        <v>1651</v>
      </c>
      <c r="J58" s="4">
        <v>96</v>
      </c>
      <c r="K58" s="4">
        <v>2163</v>
      </c>
      <c r="L58" s="4">
        <v>25922</v>
      </c>
    </row>
    <row r="59" spans="1:12" x14ac:dyDescent="0.25">
      <c r="A59" s="3" t="s">
        <v>368</v>
      </c>
      <c r="B59" s="4">
        <v>892</v>
      </c>
      <c r="C59" s="4">
        <v>199</v>
      </c>
      <c r="D59" s="4">
        <v>820</v>
      </c>
      <c r="E59" s="4">
        <v>33</v>
      </c>
      <c r="F59" s="4">
        <v>2673</v>
      </c>
      <c r="G59" s="4">
        <v>616</v>
      </c>
      <c r="H59" s="4">
        <v>513</v>
      </c>
      <c r="I59" s="4">
        <v>294</v>
      </c>
      <c r="J59" s="4">
        <v>26</v>
      </c>
      <c r="K59" s="4">
        <v>361</v>
      </c>
      <c r="L59" s="4">
        <v>6427</v>
      </c>
    </row>
    <row r="60" spans="1:12" x14ac:dyDescent="0.25">
      <c r="A60" s="3" t="s">
        <v>369</v>
      </c>
      <c r="B60" s="4">
        <v>801</v>
      </c>
      <c r="C60" s="4">
        <v>320</v>
      </c>
      <c r="D60" s="4">
        <v>742</v>
      </c>
      <c r="E60" s="4">
        <v>19</v>
      </c>
      <c r="F60" s="4">
        <v>1681</v>
      </c>
      <c r="G60" s="4">
        <v>503</v>
      </c>
      <c r="H60" s="4">
        <v>441</v>
      </c>
      <c r="I60" s="4">
        <v>210</v>
      </c>
      <c r="J60" s="4">
        <v>16</v>
      </c>
      <c r="K60" s="4">
        <v>309</v>
      </c>
      <c r="L60" s="4">
        <v>5042</v>
      </c>
    </row>
    <row r="61" spans="1:12" x14ac:dyDescent="0.25">
      <c r="A61" s="3" t="s">
        <v>370</v>
      </c>
      <c r="B61" s="4">
        <v>1424</v>
      </c>
      <c r="C61" s="4">
        <v>263</v>
      </c>
      <c r="D61" s="4">
        <v>907</v>
      </c>
      <c r="E61" s="4">
        <v>10</v>
      </c>
      <c r="F61" s="4">
        <v>2735</v>
      </c>
      <c r="G61" s="4">
        <v>668</v>
      </c>
      <c r="H61" s="4">
        <v>594</v>
      </c>
      <c r="I61" s="4">
        <v>386</v>
      </c>
      <c r="J61" s="4">
        <v>20</v>
      </c>
      <c r="K61" s="4">
        <v>379</v>
      </c>
      <c r="L61" s="4">
        <v>7386</v>
      </c>
    </row>
    <row r="62" spans="1:12" x14ac:dyDescent="0.25">
      <c r="A62" s="3" t="s">
        <v>371</v>
      </c>
      <c r="B62" s="4">
        <v>110</v>
      </c>
      <c r="C62" s="4">
        <v>51</v>
      </c>
      <c r="D62" s="4">
        <v>151</v>
      </c>
      <c r="E62" s="4">
        <v>4</v>
      </c>
      <c r="F62" s="4">
        <v>361</v>
      </c>
      <c r="G62" s="4">
        <v>88</v>
      </c>
      <c r="H62" s="4">
        <v>108</v>
      </c>
      <c r="I62" s="4">
        <v>35</v>
      </c>
      <c r="J62" s="4">
        <v>7</v>
      </c>
      <c r="K62" s="4">
        <v>89</v>
      </c>
      <c r="L62" s="4">
        <v>1004</v>
      </c>
    </row>
    <row r="63" spans="1:12" x14ac:dyDescent="0.25">
      <c r="A63" s="3" t="s">
        <v>372</v>
      </c>
      <c r="B63" s="4">
        <v>185</v>
      </c>
      <c r="C63" s="4">
        <v>37</v>
      </c>
      <c r="D63" s="4">
        <v>197</v>
      </c>
      <c r="E63" s="4">
        <v>10</v>
      </c>
      <c r="F63" s="4">
        <v>507</v>
      </c>
      <c r="G63" s="4">
        <v>88</v>
      </c>
      <c r="H63" s="4">
        <v>100</v>
      </c>
      <c r="I63" s="4">
        <v>73</v>
      </c>
      <c r="J63" s="4">
        <v>5</v>
      </c>
      <c r="K63" s="4">
        <v>99</v>
      </c>
      <c r="L63" s="4">
        <v>1301</v>
      </c>
    </row>
    <row r="64" spans="1:12" x14ac:dyDescent="0.25">
      <c r="A64" s="3" t="s">
        <v>373</v>
      </c>
      <c r="B64" s="4">
        <v>319</v>
      </c>
      <c r="C64" s="4">
        <v>86</v>
      </c>
      <c r="D64" s="4">
        <v>334</v>
      </c>
      <c r="E64" s="4">
        <v>12</v>
      </c>
      <c r="F64" s="4">
        <v>962</v>
      </c>
      <c r="G64" s="4">
        <v>192</v>
      </c>
      <c r="H64" s="4">
        <v>224</v>
      </c>
      <c r="I64" s="4">
        <v>119</v>
      </c>
      <c r="J64" s="4">
        <v>12</v>
      </c>
      <c r="K64" s="4">
        <v>136</v>
      </c>
      <c r="L64" s="4">
        <v>2396</v>
      </c>
    </row>
    <row r="65" spans="1:12" x14ac:dyDescent="0.25">
      <c r="A65" s="3" t="s">
        <v>374</v>
      </c>
      <c r="B65" s="4">
        <v>223</v>
      </c>
      <c r="C65" s="4">
        <v>120</v>
      </c>
      <c r="D65" s="4">
        <v>193</v>
      </c>
      <c r="E65" s="4">
        <v>7</v>
      </c>
      <c r="F65" s="4">
        <v>879</v>
      </c>
      <c r="G65" s="4">
        <v>238</v>
      </c>
      <c r="H65" s="4">
        <v>143</v>
      </c>
      <c r="I65" s="4">
        <v>96</v>
      </c>
      <c r="J65" s="4">
        <v>7</v>
      </c>
      <c r="K65" s="4">
        <v>234</v>
      </c>
      <c r="L65" s="4">
        <v>2140</v>
      </c>
    </row>
    <row r="66" spans="1:12" x14ac:dyDescent="0.25">
      <c r="A66" s="3" t="s">
        <v>64</v>
      </c>
      <c r="B66" s="4">
        <v>11952</v>
      </c>
      <c r="C66" s="4">
        <v>3759</v>
      </c>
      <c r="D66" s="4">
        <v>9932</v>
      </c>
      <c r="E66" s="4">
        <v>300</v>
      </c>
      <c r="F66" s="4">
        <v>34534</v>
      </c>
      <c r="G66" s="4">
        <v>8022</v>
      </c>
      <c r="H66" s="4">
        <v>6318</v>
      </c>
      <c r="I66" s="4">
        <v>4706</v>
      </c>
      <c r="J66" s="4">
        <v>349</v>
      </c>
      <c r="K66" s="4">
        <v>6113</v>
      </c>
      <c r="L66" s="4">
        <v>85985</v>
      </c>
    </row>
    <row r="70" spans="1:12" x14ac:dyDescent="0.25">
      <c r="A70" s="5" t="s">
        <v>40</v>
      </c>
      <c r="B70" t="s">
        <v>41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101</v>
      </c>
      <c r="C74" s="4">
        <v>15</v>
      </c>
      <c r="D74" s="4">
        <v>106</v>
      </c>
      <c r="E74" s="4">
        <v>1</v>
      </c>
      <c r="F74" s="4">
        <v>269</v>
      </c>
      <c r="G74" s="4">
        <v>61</v>
      </c>
      <c r="H74" s="4">
        <v>44</v>
      </c>
      <c r="I74" s="4">
        <v>39</v>
      </c>
      <c r="J74" s="4">
        <v>5</v>
      </c>
      <c r="K74" s="4">
        <v>41</v>
      </c>
      <c r="L74" s="4">
        <v>682</v>
      </c>
    </row>
    <row r="75" spans="1:12" x14ac:dyDescent="0.25">
      <c r="A75" s="3" t="s">
        <v>376</v>
      </c>
      <c r="B75" s="4">
        <v>23</v>
      </c>
      <c r="C75" s="4">
        <v>3</v>
      </c>
      <c r="D75" s="4">
        <v>17</v>
      </c>
      <c r="E75" s="4">
        <v>0</v>
      </c>
      <c r="F75" s="4">
        <v>62</v>
      </c>
      <c r="G75" s="4">
        <v>15</v>
      </c>
      <c r="H75" s="4">
        <v>8</v>
      </c>
      <c r="I75" s="4">
        <v>7</v>
      </c>
      <c r="J75" s="4">
        <v>0</v>
      </c>
      <c r="K75" s="4">
        <v>10</v>
      </c>
      <c r="L75" s="4">
        <v>145</v>
      </c>
    </row>
    <row r="76" spans="1:12" x14ac:dyDescent="0.25">
      <c r="A76" s="3" t="s">
        <v>377</v>
      </c>
      <c r="B76" s="4">
        <v>119</v>
      </c>
      <c r="C76" s="4">
        <v>23</v>
      </c>
      <c r="D76" s="4">
        <v>47</v>
      </c>
      <c r="E76" s="4">
        <v>1</v>
      </c>
      <c r="F76" s="4">
        <v>240</v>
      </c>
      <c r="G76" s="4">
        <v>55</v>
      </c>
      <c r="H76" s="4">
        <v>34</v>
      </c>
      <c r="I76" s="4">
        <v>23</v>
      </c>
      <c r="J76" s="4">
        <v>2</v>
      </c>
      <c r="K76" s="4">
        <v>51</v>
      </c>
      <c r="L76" s="4">
        <v>595</v>
      </c>
    </row>
    <row r="77" spans="1:12" x14ac:dyDescent="0.25">
      <c r="A77" s="3" t="s">
        <v>378</v>
      </c>
      <c r="B77" s="4">
        <v>11</v>
      </c>
      <c r="C77" s="4">
        <v>10</v>
      </c>
      <c r="D77" s="4">
        <v>23</v>
      </c>
      <c r="E77" s="4">
        <v>1</v>
      </c>
      <c r="F77" s="4">
        <v>60</v>
      </c>
      <c r="G77" s="4">
        <v>10</v>
      </c>
      <c r="H77" s="4">
        <v>12</v>
      </c>
      <c r="I77" s="4">
        <v>8</v>
      </c>
      <c r="J77" s="4">
        <v>2</v>
      </c>
      <c r="K77" s="4">
        <v>10</v>
      </c>
      <c r="L77" s="4">
        <v>147</v>
      </c>
    </row>
    <row r="78" spans="1:12" x14ac:dyDescent="0.25">
      <c r="A78" s="3" t="s">
        <v>379</v>
      </c>
      <c r="B78" s="4">
        <v>144</v>
      </c>
      <c r="C78" s="4">
        <v>39</v>
      </c>
      <c r="D78" s="4">
        <v>103</v>
      </c>
      <c r="E78" s="4">
        <v>5</v>
      </c>
      <c r="F78" s="4">
        <v>470</v>
      </c>
      <c r="G78" s="4">
        <v>84</v>
      </c>
      <c r="H78" s="4">
        <v>68</v>
      </c>
      <c r="I78" s="4">
        <v>58</v>
      </c>
      <c r="J78" s="4">
        <v>3</v>
      </c>
      <c r="K78" s="4">
        <v>89</v>
      </c>
      <c r="L78" s="4">
        <v>1063</v>
      </c>
    </row>
    <row r="79" spans="1:12" x14ac:dyDescent="0.25">
      <c r="A79" s="3" t="s">
        <v>380</v>
      </c>
      <c r="B79" s="4">
        <v>17</v>
      </c>
      <c r="C79" s="4">
        <v>4</v>
      </c>
      <c r="D79" s="4">
        <v>30</v>
      </c>
      <c r="E79" s="4">
        <v>0</v>
      </c>
      <c r="F79" s="4">
        <v>65</v>
      </c>
      <c r="G79" s="4">
        <v>14</v>
      </c>
      <c r="H79" s="4">
        <v>7</v>
      </c>
      <c r="I79" s="4">
        <v>6</v>
      </c>
      <c r="J79" s="4">
        <v>0</v>
      </c>
      <c r="K79" s="4">
        <v>17</v>
      </c>
      <c r="L79" s="4">
        <v>160</v>
      </c>
    </row>
    <row r="80" spans="1:12" x14ac:dyDescent="0.25">
      <c r="A80" s="3" t="s">
        <v>381</v>
      </c>
      <c r="B80" s="4">
        <v>40</v>
      </c>
      <c r="C80" s="4">
        <v>17</v>
      </c>
      <c r="D80" s="4">
        <v>55</v>
      </c>
      <c r="E80" s="4">
        <v>1</v>
      </c>
      <c r="F80" s="4">
        <v>168</v>
      </c>
      <c r="G80" s="4">
        <v>29</v>
      </c>
      <c r="H80" s="4">
        <v>20</v>
      </c>
      <c r="I80" s="4">
        <v>23</v>
      </c>
      <c r="J80" s="4">
        <v>0</v>
      </c>
      <c r="K80" s="4">
        <v>27</v>
      </c>
      <c r="L80" s="4">
        <v>380</v>
      </c>
    </row>
    <row r="81" spans="1:12" x14ac:dyDescent="0.25">
      <c r="A81" s="3" t="s">
        <v>382</v>
      </c>
      <c r="B81" s="4">
        <v>88</v>
      </c>
      <c r="C81" s="4">
        <v>27</v>
      </c>
      <c r="D81" s="4">
        <v>87</v>
      </c>
      <c r="E81" s="4">
        <v>3</v>
      </c>
      <c r="F81" s="4">
        <v>429</v>
      </c>
      <c r="G81" s="4">
        <v>45</v>
      </c>
      <c r="H81" s="4">
        <v>31</v>
      </c>
      <c r="I81" s="4">
        <v>53</v>
      </c>
      <c r="J81" s="4">
        <v>1</v>
      </c>
      <c r="K81" s="4">
        <v>53</v>
      </c>
      <c r="L81" s="4">
        <v>817</v>
      </c>
    </row>
    <row r="82" spans="1:12" x14ac:dyDescent="0.25">
      <c r="A82" s="3" t="s">
        <v>383</v>
      </c>
      <c r="B82" s="4">
        <v>81</v>
      </c>
      <c r="C82" s="4">
        <v>16</v>
      </c>
      <c r="D82" s="4">
        <v>68</v>
      </c>
      <c r="E82" s="4">
        <v>6</v>
      </c>
      <c r="F82" s="4">
        <v>247</v>
      </c>
      <c r="G82" s="4">
        <v>37</v>
      </c>
      <c r="H82" s="4">
        <v>20</v>
      </c>
      <c r="I82" s="4">
        <v>33</v>
      </c>
      <c r="J82" s="4">
        <v>2</v>
      </c>
      <c r="K82" s="4">
        <v>41</v>
      </c>
      <c r="L82" s="4">
        <v>551</v>
      </c>
    </row>
    <row r="83" spans="1:12" x14ac:dyDescent="0.25">
      <c r="A83" s="3" t="s">
        <v>384</v>
      </c>
      <c r="B83" s="4">
        <v>239</v>
      </c>
      <c r="C83" s="4">
        <v>99</v>
      </c>
      <c r="D83" s="4">
        <v>285</v>
      </c>
      <c r="E83" s="4">
        <v>6</v>
      </c>
      <c r="F83" s="4">
        <v>757</v>
      </c>
      <c r="G83" s="4">
        <v>131</v>
      </c>
      <c r="H83" s="4">
        <v>111</v>
      </c>
      <c r="I83" s="4">
        <v>112</v>
      </c>
      <c r="J83" s="4">
        <v>7</v>
      </c>
      <c r="K83" s="4">
        <v>129</v>
      </c>
      <c r="L83" s="4">
        <v>1876</v>
      </c>
    </row>
    <row r="84" spans="1:12" x14ac:dyDescent="0.25">
      <c r="A84" s="3" t="s">
        <v>385</v>
      </c>
      <c r="B84" s="4">
        <v>111</v>
      </c>
      <c r="C84" s="4">
        <v>58</v>
      </c>
      <c r="D84" s="4">
        <v>83</v>
      </c>
      <c r="E84" s="4">
        <v>4</v>
      </c>
      <c r="F84" s="4">
        <v>329</v>
      </c>
      <c r="G84" s="4">
        <v>85</v>
      </c>
      <c r="H84" s="4">
        <v>58</v>
      </c>
      <c r="I84" s="4">
        <v>50</v>
      </c>
      <c r="J84" s="4">
        <v>2</v>
      </c>
      <c r="K84" s="4">
        <v>65</v>
      </c>
      <c r="L84" s="4">
        <v>845</v>
      </c>
    </row>
    <row r="85" spans="1:12" x14ac:dyDescent="0.25">
      <c r="A85" s="3" t="s">
        <v>386</v>
      </c>
      <c r="B85" s="4">
        <v>94</v>
      </c>
      <c r="C85" s="4">
        <v>50</v>
      </c>
      <c r="D85" s="4">
        <v>90</v>
      </c>
      <c r="E85" s="4">
        <v>11</v>
      </c>
      <c r="F85" s="4">
        <v>265</v>
      </c>
      <c r="G85" s="4">
        <v>63</v>
      </c>
      <c r="H85" s="4">
        <v>55</v>
      </c>
      <c r="I85" s="4">
        <v>39</v>
      </c>
      <c r="J85" s="4">
        <v>2</v>
      </c>
      <c r="K85" s="4">
        <v>66</v>
      </c>
      <c r="L85" s="4">
        <v>735</v>
      </c>
    </row>
    <row r="86" spans="1:12" x14ac:dyDescent="0.25">
      <c r="A86" s="3" t="s">
        <v>387</v>
      </c>
      <c r="B86" s="4">
        <v>226</v>
      </c>
      <c r="C86" s="4">
        <v>122</v>
      </c>
      <c r="D86" s="4">
        <v>206</v>
      </c>
      <c r="E86" s="4">
        <v>14</v>
      </c>
      <c r="F86" s="4">
        <v>880</v>
      </c>
      <c r="G86" s="4">
        <v>156</v>
      </c>
      <c r="H86" s="4">
        <v>119</v>
      </c>
      <c r="I86" s="4">
        <v>160</v>
      </c>
      <c r="J86" s="4">
        <v>12</v>
      </c>
      <c r="K86" s="4">
        <v>181</v>
      </c>
      <c r="L86" s="4">
        <v>2076</v>
      </c>
    </row>
    <row r="87" spans="1:12" x14ac:dyDescent="0.25">
      <c r="A87" s="3" t="s">
        <v>388</v>
      </c>
      <c r="B87" s="4">
        <v>68</v>
      </c>
      <c r="C87" s="4">
        <v>27</v>
      </c>
      <c r="D87" s="4">
        <v>43</v>
      </c>
      <c r="E87" s="4">
        <v>7</v>
      </c>
      <c r="F87" s="4">
        <v>286</v>
      </c>
      <c r="G87" s="4">
        <v>46</v>
      </c>
      <c r="H87" s="4">
        <v>41</v>
      </c>
      <c r="I87" s="4">
        <v>28</v>
      </c>
      <c r="J87" s="4">
        <v>4</v>
      </c>
      <c r="K87" s="4">
        <v>34</v>
      </c>
      <c r="L87" s="4">
        <v>584</v>
      </c>
    </row>
    <row r="88" spans="1:12" x14ac:dyDescent="0.25">
      <c r="A88" s="3" t="s">
        <v>389</v>
      </c>
      <c r="B88" s="4">
        <v>86</v>
      </c>
      <c r="C88" s="4">
        <v>27</v>
      </c>
      <c r="D88" s="4">
        <v>60</v>
      </c>
      <c r="E88" s="4">
        <v>2</v>
      </c>
      <c r="F88" s="4">
        <v>243</v>
      </c>
      <c r="G88" s="4">
        <v>55</v>
      </c>
      <c r="H88" s="4">
        <v>34</v>
      </c>
      <c r="I88" s="4">
        <v>13</v>
      </c>
      <c r="J88" s="4">
        <v>3</v>
      </c>
      <c r="K88" s="4">
        <v>45</v>
      </c>
      <c r="L88" s="4">
        <v>568</v>
      </c>
    </row>
    <row r="89" spans="1:12" x14ac:dyDescent="0.25">
      <c r="A89" s="3" t="s">
        <v>390</v>
      </c>
      <c r="B89" s="4">
        <v>407</v>
      </c>
      <c r="C89" s="4">
        <v>250</v>
      </c>
      <c r="D89" s="4">
        <v>341</v>
      </c>
      <c r="E89" s="4">
        <v>27</v>
      </c>
      <c r="F89" s="4">
        <v>1390</v>
      </c>
      <c r="G89" s="4">
        <v>298</v>
      </c>
      <c r="H89" s="4">
        <v>177</v>
      </c>
      <c r="I89" s="4">
        <v>228</v>
      </c>
      <c r="J89" s="4">
        <v>24</v>
      </c>
      <c r="K89" s="4">
        <v>243</v>
      </c>
      <c r="L89" s="4">
        <v>3385</v>
      </c>
    </row>
    <row r="90" spans="1:12" x14ac:dyDescent="0.25">
      <c r="A90" s="3" t="s">
        <v>391</v>
      </c>
      <c r="B90" s="4">
        <v>1343</v>
      </c>
      <c r="C90" s="4">
        <v>388</v>
      </c>
      <c r="D90" s="4">
        <v>1250</v>
      </c>
      <c r="E90" s="4">
        <v>40</v>
      </c>
      <c r="F90" s="4">
        <v>4015</v>
      </c>
      <c r="G90" s="4">
        <v>1071</v>
      </c>
      <c r="H90" s="4">
        <v>913</v>
      </c>
      <c r="I90" s="4">
        <v>455</v>
      </c>
      <c r="J90" s="4">
        <v>59</v>
      </c>
      <c r="K90" s="4">
        <v>628</v>
      </c>
      <c r="L90" s="4">
        <v>10162</v>
      </c>
    </row>
    <row r="91" spans="1:12" x14ac:dyDescent="0.25">
      <c r="A91" s="3" t="s">
        <v>392</v>
      </c>
      <c r="B91" s="4">
        <v>333</v>
      </c>
      <c r="C91" s="4">
        <v>65</v>
      </c>
      <c r="D91" s="4">
        <v>212</v>
      </c>
      <c r="E91" s="4">
        <v>5</v>
      </c>
      <c r="F91" s="4">
        <v>733</v>
      </c>
      <c r="G91" s="4">
        <v>177</v>
      </c>
      <c r="H91" s="4">
        <v>140</v>
      </c>
      <c r="I91" s="4">
        <v>83</v>
      </c>
      <c r="J91" s="4">
        <v>9</v>
      </c>
      <c r="K91" s="4">
        <v>118</v>
      </c>
      <c r="L91" s="4">
        <v>1875</v>
      </c>
    </row>
    <row r="92" spans="1:12" x14ac:dyDescent="0.25">
      <c r="A92" s="3" t="s">
        <v>393</v>
      </c>
      <c r="B92" s="4">
        <v>1152</v>
      </c>
      <c r="C92" s="4">
        <v>664</v>
      </c>
      <c r="D92" s="4">
        <v>857</v>
      </c>
      <c r="E92" s="4">
        <v>45</v>
      </c>
      <c r="F92" s="4">
        <v>3033</v>
      </c>
      <c r="G92" s="4">
        <v>1021</v>
      </c>
      <c r="H92" s="4">
        <v>570</v>
      </c>
      <c r="I92" s="4">
        <v>372</v>
      </c>
      <c r="J92" s="4">
        <v>32</v>
      </c>
      <c r="K92" s="4">
        <v>622</v>
      </c>
      <c r="L92" s="4">
        <v>8368</v>
      </c>
    </row>
    <row r="93" spans="1:12" x14ac:dyDescent="0.25">
      <c r="A93" s="3" t="s">
        <v>394</v>
      </c>
      <c r="B93" s="4">
        <v>3684</v>
      </c>
      <c r="C93" s="4">
        <v>901</v>
      </c>
      <c r="D93" s="4">
        <v>2370</v>
      </c>
      <c r="E93" s="4">
        <v>137</v>
      </c>
      <c r="F93" s="4">
        <v>10965</v>
      </c>
      <c r="G93" s="4">
        <v>2804</v>
      </c>
      <c r="H93" s="4">
        <v>1664</v>
      </c>
      <c r="I93" s="4">
        <v>1568</v>
      </c>
      <c r="J93" s="4">
        <v>85</v>
      </c>
      <c r="K93" s="4">
        <v>2327</v>
      </c>
      <c r="L93" s="4">
        <v>26505</v>
      </c>
    </row>
    <row r="94" spans="1:12" x14ac:dyDescent="0.25">
      <c r="A94" s="3" t="s">
        <v>395</v>
      </c>
      <c r="B94" s="4">
        <v>972</v>
      </c>
      <c r="C94" s="4">
        <v>211</v>
      </c>
      <c r="D94" s="4">
        <v>787</v>
      </c>
      <c r="E94" s="4">
        <v>56</v>
      </c>
      <c r="F94" s="4">
        <v>2758</v>
      </c>
      <c r="G94" s="4">
        <v>687</v>
      </c>
      <c r="H94" s="4">
        <v>504</v>
      </c>
      <c r="I94" s="4">
        <v>309</v>
      </c>
      <c r="J94" s="4">
        <v>26</v>
      </c>
      <c r="K94" s="4">
        <v>415</v>
      </c>
      <c r="L94" s="4">
        <v>6725</v>
      </c>
    </row>
    <row r="95" spans="1:12" x14ac:dyDescent="0.25">
      <c r="A95" s="3" t="s">
        <v>396</v>
      </c>
      <c r="B95" s="4">
        <v>834</v>
      </c>
      <c r="C95" s="4">
        <v>294</v>
      </c>
      <c r="D95" s="4">
        <v>759</v>
      </c>
      <c r="E95" s="4">
        <v>26</v>
      </c>
      <c r="F95" s="4">
        <v>1727</v>
      </c>
      <c r="G95" s="4">
        <v>572</v>
      </c>
      <c r="H95" s="4">
        <v>462</v>
      </c>
      <c r="I95" s="4">
        <v>212</v>
      </c>
      <c r="J95" s="4">
        <v>16</v>
      </c>
      <c r="K95" s="4">
        <v>335</v>
      </c>
      <c r="L95" s="4">
        <v>5237</v>
      </c>
    </row>
    <row r="96" spans="1:12" x14ac:dyDescent="0.25">
      <c r="A96" s="3" t="s">
        <v>397</v>
      </c>
      <c r="B96" s="4">
        <v>1484</v>
      </c>
      <c r="C96" s="4">
        <v>268</v>
      </c>
      <c r="D96" s="4">
        <v>902</v>
      </c>
      <c r="E96" s="4">
        <v>27</v>
      </c>
      <c r="F96" s="4">
        <v>2749</v>
      </c>
      <c r="G96" s="4">
        <v>757</v>
      </c>
      <c r="H96" s="4">
        <v>559</v>
      </c>
      <c r="I96" s="4">
        <v>378</v>
      </c>
      <c r="J96" s="4">
        <v>26</v>
      </c>
      <c r="K96" s="4">
        <v>419</v>
      </c>
      <c r="L96" s="4">
        <v>7569</v>
      </c>
    </row>
    <row r="97" spans="1:12" x14ac:dyDescent="0.25">
      <c r="A97" s="3" t="s">
        <v>398</v>
      </c>
      <c r="B97" s="4">
        <v>122</v>
      </c>
      <c r="C97" s="4">
        <v>55</v>
      </c>
      <c r="D97" s="4">
        <v>161</v>
      </c>
      <c r="E97" s="4">
        <v>4</v>
      </c>
      <c r="F97" s="4">
        <v>365</v>
      </c>
      <c r="G97" s="4">
        <v>102</v>
      </c>
      <c r="H97" s="4">
        <v>114</v>
      </c>
      <c r="I97" s="4">
        <v>36</v>
      </c>
      <c r="J97" s="4">
        <v>6</v>
      </c>
      <c r="K97" s="4">
        <v>112</v>
      </c>
      <c r="L97" s="4">
        <v>1077</v>
      </c>
    </row>
    <row r="98" spans="1:12" x14ac:dyDescent="0.25">
      <c r="A98" s="3" t="s">
        <v>399</v>
      </c>
      <c r="B98" s="4">
        <v>198</v>
      </c>
      <c r="C98" s="4">
        <v>53</v>
      </c>
      <c r="D98" s="4">
        <v>176</v>
      </c>
      <c r="E98" s="4">
        <v>8</v>
      </c>
      <c r="F98" s="4">
        <v>515</v>
      </c>
      <c r="G98" s="4">
        <v>112</v>
      </c>
      <c r="H98" s="4">
        <v>111</v>
      </c>
      <c r="I98" s="4">
        <v>67</v>
      </c>
      <c r="J98" s="4">
        <v>6</v>
      </c>
      <c r="K98" s="4">
        <v>113</v>
      </c>
      <c r="L98" s="4">
        <v>1359</v>
      </c>
    </row>
    <row r="99" spans="1:12" x14ac:dyDescent="0.25">
      <c r="A99" s="3" t="s">
        <v>400</v>
      </c>
      <c r="B99" s="4">
        <v>353</v>
      </c>
      <c r="C99" s="4">
        <v>98</v>
      </c>
      <c r="D99" s="4">
        <v>355</v>
      </c>
      <c r="E99" s="4">
        <v>14</v>
      </c>
      <c r="F99" s="4">
        <v>964</v>
      </c>
      <c r="G99" s="4">
        <v>206</v>
      </c>
      <c r="H99" s="4">
        <v>221</v>
      </c>
      <c r="I99" s="4">
        <v>128</v>
      </c>
      <c r="J99" s="4">
        <v>12</v>
      </c>
      <c r="K99" s="4">
        <v>171</v>
      </c>
      <c r="L99" s="4">
        <v>2522</v>
      </c>
    </row>
    <row r="100" spans="1:12" x14ac:dyDescent="0.25">
      <c r="A100" s="3" t="s">
        <v>401</v>
      </c>
      <c r="B100" s="4">
        <v>263</v>
      </c>
      <c r="C100" s="4">
        <v>105</v>
      </c>
      <c r="D100" s="4">
        <v>177</v>
      </c>
      <c r="E100" s="4">
        <v>6</v>
      </c>
      <c r="F100" s="4">
        <v>899</v>
      </c>
      <c r="G100" s="4">
        <v>256</v>
      </c>
      <c r="H100" s="4">
        <v>143</v>
      </c>
      <c r="I100" s="4">
        <v>98</v>
      </c>
      <c r="J100" s="4">
        <v>9</v>
      </c>
      <c r="K100" s="4">
        <v>254</v>
      </c>
      <c r="L100" s="4">
        <v>2210</v>
      </c>
    </row>
    <row r="101" spans="1:12" x14ac:dyDescent="0.25">
      <c r="A101" s="3" t="s">
        <v>63</v>
      </c>
      <c r="B101" s="4">
        <v>12593</v>
      </c>
      <c r="C101" s="4">
        <v>3889</v>
      </c>
      <c r="D101" s="4">
        <v>9650</v>
      </c>
      <c r="E101" s="4">
        <v>457</v>
      </c>
      <c r="F101" s="4">
        <v>34883</v>
      </c>
      <c r="G101" s="4">
        <v>8949</v>
      </c>
      <c r="H101" s="4">
        <v>6240</v>
      </c>
      <c r="I101" s="4">
        <v>4586</v>
      </c>
      <c r="J101" s="4">
        <v>355</v>
      </c>
      <c r="K101" s="4">
        <v>6616</v>
      </c>
      <c r="L101" s="4">
        <v>88218</v>
      </c>
    </row>
    <row r="105" spans="1:12" x14ac:dyDescent="0.25">
      <c r="A105" s="5" t="s">
        <v>40</v>
      </c>
      <c r="B105" t="s">
        <v>41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114</v>
      </c>
      <c r="C109" s="4">
        <v>15</v>
      </c>
      <c r="D109" s="4">
        <v>113</v>
      </c>
      <c r="E109" s="4">
        <v>2</v>
      </c>
      <c r="F109" s="4">
        <v>270</v>
      </c>
      <c r="G109" s="4">
        <v>63</v>
      </c>
      <c r="H109" s="4">
        <v>36</v>
      </c>
      <c r="I109" s="4">
        <v>33</v>
      </c>
      <c r="J109" s="4">
        <v>3</v>
      </c>
      <c r="K109" s="4">
        <v>41</v>
      </c>
      <c r="L109" s="4">
        <v>690</v>
      </c>
    </row>
    <row r="110" spans="1:12" x14ac:dyDescent="0.25">
      <c r="A110" s="3" t="s">
        <v>403</v>
      </c>
      <c r="B110" s="4">
        <v>28</v>
      </c>
      <c r="C110" s="4">
        <v>3</v>
      </c>
      <c r="D110" s="4">
        <v>20</v>
      </c>
      <c r="E110" s="4">
        <v>0</v>
      </c>
      <c r="F110" s="4">
        <v>63</v>
      </c>
      <c r="G110" s="4">
        <v>12</v>
      </c>
      <c r="H110" s="4">
        <v>8</v>
      </c>
      <c r="I110" s="4">
        <v>4</v>
      </c>
      <c r="J110" s="4">
        <v>0</v>
      </c>
      <c r="K110" s="4">
        <v>10</v>
      </c>
      <c r="L110" s="4">
        <v>148</v>
      </c>
    </row>
    <row r="111" spans="1:12" x14ac:dyDescent="0.25">
      <c r="A111" s="3" t="s">
        <v>404</v>
      </c>
      <c r="B111" s="4">
        <v>145</v>
      </c>
      <c r="C111" s="4">
        <v>21</v>
      </c>
      <c r="D111" s="4">
        <v>45</v>
      </c>
      <c r="E111" s="4">
        <v>0</v>
      </c>
      <c r="F111" s="4">
        <v>245</v>
      </c>
      <c r="G111" s="4">
        <v>60</v>
      </c>
      <c r="H111" s="4">
        <v>39</v>
      </c>
      <c r="I111" s="4">
        <v>30</v>
      </c>
      <c r="J111" s="4">
        <v>2</v>
      </c>
      <c r="K111" s="4">
        <v>52</v>
      </c>
      <c r="L111" s="4">
        <v>639</v>
      </c>
    </row>
    <row r="112" spans="1:12" x14ac:dyDescent="0.25">
      <c r="A112" s="3" t="s">
        <v>405</v>
      </c>
      <c r="B112" s="4">
        <v>14</v>
      </c>
      <c r="C112" s="4">
        <v>10</v>
      </c>
      <c r="D112" s="4">
        <v>22</v>
      </c>
      <c r="E112" s="4">
        <v>2</v>
      </c>
      <c r="F112" s="4">
        <v>68</v>
      </c>
      <c r="G112" s="4">
        <v>10</v>
      </c>
      <c r="H112" s="4">
        <v>10</v>
      </c>
      <c r="I112" s="4">
        <v>8</v>
      </c>
      <c r="J112" s="4">
        <v>1</v>
      </c>
      <c r="K112" s="4">
        <v>12</v>
      </c>
      <c r="L112" s="4">
        <v>157</v>
      </c>
    </row>
    <row r="113" spans="1:12" x14ac:dyDescent="0.25">
      <c r="A113" s="3" t="s">
        <v>406</v>
      </c>
      <c r="B113" s="4">
        <v>148</v>
      </c>
      <c r="C113" s="4">
        <v>41</v>
      </c>
      <c r="D113" s="4">
        <v>101</v>
      </c>
      <c r="E113" s="4">
        <v>5</v>
      </c>
      <c r="F113" s="4">
        <v>497</v>
      </c>
      <c r="G113" s="4">
        <v>98</v>
      </c>
      <c r="H113" s="4">
        <v>62</v>
      </c>
      <c r="I113" s="4">
        <v>60</v>
      </c>
      <c r="J113" s="4">
        <v>3</v>
      </c>
      <c r="K113" s="4">
        <v>96</v>
      </c>
      <c r="L113" s="4">
        <v>1111</v>
      </c>
    </row>
    <row r="114" spans="1:12" x14ac:dyDescent="0.25">
      <c r="A114" s="3" t="s">
        <v>407</v>
      </c>
      <c r="B114" s="4">
        <v>18</v>
      </c>
      <c r="C114" s="4">
        <v>5</v>
      </c>
      <c r="D114" s="4">
        <v>34</v>
      </c>
      <c r="E114" s="4">
        <v>0</v>
      </c>
      <c r="F114" s="4">
        <v>73</v>
      </c>
      <c r="G114" s="4">
        <v>10</v>
      </c>
      <c r="H114" s="4">
        <v>9</v>
      </c>
      <c r="I114" s="4">
        <v>8</v>
      </c>
      <c r="J114" s="4">
        <v>0</v>
      </c>
      <c r="K114" s="4">
        <v>14</v>
      </c>
      <c r="L114" s="4">
        <v>171</v>
      </c>
    </row>
    <row r="115" spans="1:12" x14ac:dyDescent="0.25">
      <c r="A115" s="3" t="s">
        <v>408</v>
      </c>
      <c r="B115" s="4">
        <v>43</v>
      </c>
      <c r="C115" s="4">
        <v>15</v>
      </c>
      <c r="D115" s="4">
        <v>60</v>
      </c>
      <c r="E115" s="4">
        <v>1</v>
      </c>
      <c r="F115" s="4">
        <v>186</v>
      </c>
      <c r="G115" s="4">
        <v>30</v>
      </c>
      <c r="H115" s="4">
        <v>23</v>
      </c>
      <c r="I115" s="4">
        <v>18</v>
      </c>
      <c r="J115" s="4">
        <v>0</v>
      </c>
      <c r="K115" s="4">
        <v>30</v>
      </c>
      <c r="L115" s="4">
        <v>406</v>
      </c>
    </row>
    <row r="116" spans="1:12" x14ac:dyDescent="0.25">
      <c r="A116" s="3" t="s">
        <v>409</v>
      </c>
      <c r="B116" s="4">
        <v>103</v>
      </c>
      <c r="C116" s="4">
        <v>29</v>
      </c>
      <c r="D116" s="4">
        <v>99</v>
      </c>
      <c r="E116" s="4">
        <v>3</v>
      </c>
      <c r="F116" s="4">
        <v>469</v>
      </c>
      <c r="G116" s="4">
        <v>58</v>
      </c>
      <c r="H116" s="4">
        <v>32</v>
      </c>
      <c r="I116" s="4">
        <v>57</v>
      </c>
      <c r="J116" s="4">
        <v>1</v>
      </c>
      <c r="K116" s="4">
        <v>60</v>
      </c>
      <c r="L116" s="4">
        <v>911</v>
      </c>
    </row>
    <row r="117" spans="1:12" x14ac:dyDescent="0.25">
      <c r="A117" s="3" t="s">
        <v>410</v>
      </c>
      <c r="B117" s="4">
        <v>99</v>
      </c>
      <c r="C117" s="4">
        <v>22</v>
      </c>
      <c r="D117" s="4">
        <v>70</v>
      </c>
      <c r="E117" s="4">
        <v>8</v>
      </c>
      <c r="F117" s="4">
        <v>261</v>
      </c>
      <c r="G117" s="4">
        <v>37</v>
      </c>
      <c r="H117" s="4">
        <v>25</v>
      </c>
      <c r="I117" s="4">
        <v>32</v>
      </c>
      <c r="J117" s="4">
        <v>2</v>
      </c>
      <c r="K117" s="4">
        <v>48</v>
      </c>
      <c r="L117" s="4">
        <v>604</v>
      </c>
    </row>
    <row r="118" spans="1:12" x14ac:dyDescent="0.25">
      <c r="A118" s="3" t="s">
        <v>411</v>
      </c>
      <c r="B118" s="4">
        <v>278</v>
      </c>
      <c r="C118" s="4">
        <v>116</v>
      </c>
      <c r="D118" s="4">
        <v>286</v>
      </c>
      <c r="E118" s="4">
        <v>14</v>
      </c>
      <c r="F118" s="4">
        <v>805</v>
      </c>
      <c r="G118" s="4">
        <v>155</v>
      </c>
      <c r="H118" s="4">
        <v>109</v>
      </c>
      <c r="I118" s="4">
        <v>127</v>
      </c>
      <c r="J118" s="4">
        <v>3</v>
      </c>
      <c r="K118" s="4">
        <v>148</v>
      </c>
      <c r="L118" s="4">
        <v>2041</v>
      </c>
    </row>
    <row r="119" spans="1:12" x14ac:dyDescent="0.25">
      <c r="A119" s="3" t="s">
        <v>412</v>
      </c>
      <c r="B119" s="4">
        <v>144</v>
      </c>
      <c r="C119" s="4">
        <v>53</v>
      </c>
      <c r="D119" s="4">
        <v>85</v>
      </c>
      <c r="E119" s="4">
        <v>4</v>
      </c>
      <c r="F119" s="4">
        <v>347</v>
      </c>
      <c r="G119" s="4">
        <v>100</v>
      </c>
      <c r="H119" s="4">
        <v>58</v>
      </c>
      <c r="I119" s="4">
        <v>47</v>
      </c>
      <c r="J119" s="4">
        <v>1</v>
      </c>
      <c r="K119" s="4">
        <v>82</v>
      </c>
      <c r="L119" s="4">
        <v>921</v>
      </c>
    </row>
    <row r="120" spans="1:12" x14ac:dyDescent="0.25">
      <c r="A120" s="3" t="s">
        <v>413</v>
      </c>
      <c r="B120" s="4">
        <v>90</v>
      </c>
      <c r="C120" s="4">
        <v>46</v>
      </c>
      <c r="D120" s="4">
        <v>91</v>
      </c>
      <c r="E120" s="4">
        <v>21</v>
      </c>
      <c r="F120" s="4">
        <v>277</v>
      </c>
      <c r="G120" s="4">
        <v>73</v>
      </c>
      <c r="H120" s="4">
        <v>56</v>
      </c>
      <c r="I120" s="4">
        <v>36</v>
      </c>
      <c r="J120" s="4">
        <v>2</v>
      </c>
      <c r="K120" s="4">
        <v>81</v>
      </c>
      <c r="L120" s="4">
        <v>773</v>
      </c>
    </row>
    <row r="121" spans="1:12" x14ac:dyDescent="0.25">
      <c r="A121" s="3" t="s">
        <v>414</v>
      </c>
      <c r="B121" s="4">
        <v>256</v>
      </c>
      <c r="C121" s="4">
        <v>132</v>
      </c>
      <c r="D121" s="4">
        <v>199</v>
      </c>
      <c r="E121" s="4">
        <v>21</v>
      </c>
      <c r="F121" s="4">
        <v>920</v>
      </c>
      <c r="G121" s="4">
        <v>164</v>
      </c>
      <c r="H121" s="4">
        <v>139</v>
      </c>
      <c r="I121" s="4">
        <v>139</v>
      </c>
      <c r="J121" s="4">
        <v>12</v>
      </c>
      <c r="K121" s="4">
        <v>204</v>
      </c>
      <c r="L121" s="4">
        <v>2186</v>
      </c>
    </row>
    <row r="122" spans="1:12" x14ac:dyDescent="0.25">
      <c r="A122" s="3" t="s">
        <v>415</v>
      </c>
      <c r="B122" s="4">
        <v>70</v>
      </c>
      <c r="C122" s="4">
        <v>23</v>
      </c>
      <c r="D122" s="4">
        <v>37</v>
      </c>
      <c r="E122" s="4">
        <v>14</v>
      </c>
      <c r="F122" s="4">
        <v>274</v>
      </c>
      <c r="G122" s="4">
        <v>53</v>
      </c>
      <c r="H122" s="4">
        <v>41</v>
      </c>
      <c r="I122" s="4">
        <v>31</v>
      </c>
      <c r="J122" s="4">
        <v>3</v>
      </c>
      <c r="K122" s="4">
        <v>36</v>
      </c>
      <c r="L122" s="4">
        <v>582</v>
      </c>
    </row>
    <row r="123" spans="1:12" x14ac:dyDescent="0.25">
      <c r="A123" s="3" t="s">
        <v>416</v>
      </c>
      <c r="B123" s="4">
        <v>96</v>
      </c>
      <c r="C123" s="4">
        <v>34</v>
      </c>
      <c r="D123" s="4">
        <v>55</v>
      </c>
      <c r="E123" s="4">
        <v>2</v>
      </c>
      <c r="F123" s="4">
        <v>255</v>
      </c>
      <c r="G123" s="4">
        <v>75</v>
      </c>
      <c r="H123" s="4">
        <v>43</v>
      </c>
      <c r="I123" s="4">
        <v>10</v>
      </c>
      <c r="J123" s="4">
        <v>2</v>
      </c>
      <c r="K123" s="4">
        <v>57</v>
      </c>
      <c r="L123" s="4">
        <v>629</v>
      </c>
    </row>
    <row r="124" spans="1:12" x14ac:dyDescent="0.25">
      <c r="A124" s="3" t="s">
        <v>417</v>
      </c>
      <c r="B124" s="4">
        <v>451</v>
      </c>
      <c r="C124" s="4">
        <v>260</v>
      </c>
      <c r="D124" s="4">
        <v>317</v>
      </c>
      <c r="E124" s="4">
        <v>38</v>
      </c>
      <c r="F124" s="4">
        <v>1426</v>
      </c>
      <c r="G124" s="4">
        <v>319</v>
      </c>
      <c r="H124" s="4">
        <v>175</v>
      </c>
      <c r="I124" s="4">
        <v>238</v>
      </c>
      <c r="J124" s="4">
        <v>22</v>
      </c>
      <c r="K124" s="4">
        <v>291</v>
      </c>
      <c r="L124" s="4">
        <v>3537</v>
      </c>
    </row>
    <row r="125" spans="1:12" x14ac:dyDescent="0.25">
      <c r="A125" s="3" t="s">
        <v>418</v>
      </c>
      <c r="B125" s="4">
        <v>1460</v>
      </c>
      <c r="C125" s="4">
        <v>409</v>
      </c>
      <c r="D125" s="4">
        <v>1143</v>
      </c>
      <c r="E125" s="4">
        <v>52</v>
      </c>
      <c r="F125" s="4">
        <v>4068</v>
      </c>
      <c r="G125" s="4">
        <v>1168</v>
      </c>
      <c r="H125" s="4">
        <v>885</v>
      </c>
      <c r="I125" s="4">
        <v>473</v>
      </c>
      <c r="J125" s="4">
        <v>60</v>
      </c>
      <c r="K125" s="4">
        <v>696</v>
      </c>
      <c r="L125" s="4">
        <v>10414</v>
      </c>
    </row>
    <row r="126" spans="1:12" x14ac:dyDescent="0.25">
      <c r="A126" s="3" t="s">
        <v>419</v>
      </c>
      <c r="B126" s="4">
        <v>356</v>
      </c>
      <c r="C126" s="4">
        <v>73</v>
      </c>
      <c r="D126" s="4">
        <v>193</v>
      </c>
      <c r="E126" s="4">
        <v>13</v>
      </c>
      <c r="F126" s="4">
        <v>731</v>
      </c>
      <c r="G126" s="4">
        <v>201</v>
      </c>
      <c r="H126" s="4">
        <v>129</v>
      </c>
      <c r="I126" s="4">
        <v>88</v>
      </c>
      <c r="J126" s="4">
        <v>7</v>
      </c>
      <c r="K126" s="4">
        <v>145</v>
      </c>
      <c r="L126" s="4">
        <v>1936</v>
      </c>
    </row>
    <row r="127" spans="1:12" x14ac:dyDescent="0.25">
      <c r="A127" s="3" t="s">
        <v>420</v>
      </c>
      <c r="B127" s="4">
        <v>1211</v>
      </c>
      <c r="C127" s="4">
        <v>672</v>
      </c>
      <c r="D127" s="4">
        <v>853</v>
      </c>
      <c r="E127" s="4">
        <v>65</v>
      </c>
      <c r="F127" s="4">
        <v>3070</v>
      </c>
      <c r="G127" s="4">
        <v>1138</v>
      </c>
      <c r="H127" s="4">
        <v>556</v>
      </c>
      <c r="I127" s="4">
        <v>345</v>
      </c>
      <c r="J127" s="4">
        <v>29</v>
      </c>
      <c r="K127" s="4">
        <v>635</v>
      </c>
      <c r="L127" s="4">
        <v>8574</v>
      </c>
    </row>
    <row r="128" spans="1:12" x14ac:dyDescent="0.25">
      <c r="A128" s="3" t="s">
        <v>421</v>
      </c>
      <c r="B128" s="4">
        <v>3959</v>
      </c>
      <c r="C128" s="4">
        <v>1017</v>
      </c>
      <c r="D128" s="4">
        <v>2228</v>
      </c>
      <c r="E128" s="4">
        <v>229</v>
      </c>
      <c r="F128" s="4">
        <v>11084</v>
      </c>
      <c r="G128" s="4">
        <v>3158</v>
      </c>
      <c r="H128" s="4">
        <v>1624</v>
      </c>
      <c r="I128" s="4">
        <v>1530</v>
      </c>
      <c r="J128" s="4">
        <v>79</v>
      </c>
      <c r="K128" s="4">
        <v>2587</v>
      </c>
      <c r="L128" s="4">
        <v>27495</v>
      </c>
    </row>
    <row r="129" spans="1:12" x14ac:dyDescent="0.25">
      <c r="A129" s="3" t="s">
        <v>422</v>
      </c>
      <c r="B129" s="4">
        <v>1071</v>
      </c>
      <c r="C129" s="4">
        <v>241</v>
      </c>
      <c r="D129" s="4">
        <v>762</v>
      </c>
      <c r="E129" s="4">
        <v>65</v>
      </c>
      <c r="F129" s="4">
        <v>2806</v>
      </c>
      <c r="G129" s="4">
        <v>794</v>
      </c>
      <c r="H129" s="4">
        <v>520</v>
      </c>
      <c r="I129" s="4">
        <v>327</v>
      </c>
      <c r="J129" s="4">
        <v>24</v>
      </c>
      <c r="K129" s="4">
        <v>512</v>
      </c>
      <c r="L129" s="4">
        <v>7122</v>
      </c>
    </row>
    <row r="130" spans="1:12" x14ac:dyDescent="0.25">
      <c r="A130" s="3" t="s">
        <v>423</v>
      </c>
      <c r="B130" s="4">
        <v>888</v>
      </c>
      <c r="C130" s="4">
        <v>301</v>
      </c>
      <c r="D130" s="4">
        <v>727</v>
      </c>
      <c r="E130" s="4">
        <v>47</v>
      </c>
      <c r="F130" s="4">
        <v>1710</v>
      </c>
      <c r="G130" s="4">
        <v>631</v>
      </c>
      <c r="H130" s="4">
        <v>457</v>
      </c>
      <c r="I130" s="4">
        <v>204</v>
      </c>
      <c r="J130" s="4">
        <v>13</v>
      </c>
      <c r="K130" s="4">
        <v>414</v>
      </c>
      <c r="L130" s="4">
        <v>5392</v>
      </c>
    </row>
    <row r="131" spans="1:12" x14ac:dyDescent="0.25">
      <c r="A131" s="3" t="s">
        <v>424</v>
      </c>
      <c r="B131" s="4">
        <v>1509</v>
      </c>
      <c r="C131" s="4">
        <v>289</v>
      </c>
      <c r="D131" s="4">
        <v>842</v>
      </c>
      <c r="E131" s="4">
        <v>44</v>
      </c>
      <c r="F131" s="4">
        <v>2799</v>
      </c>
      <c r="G131" s="4">
        <v>867</v>
      </c>
      <c r="H131" s="4">
        <v>585</v>
      </c>
      <c r="I131" s="4">
        <v>380</v>
      </c>
      <c r="J131" s="4">
        <v>31</v>
      </c>
      <c r="K131" s="4">
        <v>470</v>
      </c>
      <c r="L131" s="4">
        <v>7816</v>
      </c>
    </row>
    <row r="132" spans="1:12" x14ac:dyDescent="0.25">
      <c r="A132" s="3" t="s">
        <v>425</v>
      </c>
      <c r="B132" s="4">
        <v>136</v>
      </c>
      <c r="C132" s="4">
        <v>62</v>
      </c>
      <c r="D132" s="4">
        <v>153</v>
      </c>
      <c r="E132" s="4">
        <v>8</v>
      </c>
      <c r="F132" s="4">
        <v>372</v>
      </c>
      <c r="G132" s="4">
        <v>121</v>
      </c>
      <c r="H132" s="4">
        <v>118</v>
      </c>
      <c r="I132" s="4">
        <v>40</v>
      </c>
      <c r="J132" s="4">
        <v>7</v>
      </c>
      <c r="K132" s="4">
        <v>115</v>
      </c>
      <c r="L132" s="4">
        <v>1132</v>
      </c>
    </row>
    <row r="133" spans="1:12" x14ac:dyDescent="0.25">
      <c r="A133" s="3" t="s">
        <v>426</v>
      </c>
      <c r="B133" s="4">
        <v>216</v>
      </c>
      <c r="C133" s="4">
        <v>53</v>
      </c>
      <c r="D133" s="4">
        <v>181</v>
      </c>
      <c r="E133" s="4">
        <v>10</v>
      </c>
      <c r="F133" s="4">
        <v>525</v>
      </c>
      <c r="G133" s="4">
        <v>116</v>
      </c>
      <c r="H133" s="4">
        <v>106</v>
      </c>
      <c r="I133" s="4">
        <v>68</v>
      </c>
      <c r="J133" s="4">
        <v>7</v>
      </c>
      <c r="K133" s="4">
        <v>111</v>
      </c>
      <c r="L133" s="4">
        <v>1393</v>
      </c>
    </row>
    <row r="134" spans="1:12" x14ac:dyDescent="0.25">
      <c r="A134" s="3" t="s">
        <v>427</v>
      </c>
      <c r="B134" s="4">
        <v>388</v>
      </c>
      <c r="C134" s="4">
        <v>107</v>
      </c>
      <c r="D134" s="4">
        <v>333</v>
      </c>
      <c r="E134" s="4">
        <v>20</v>
      </c>
      <c r="F134" s="4">
        <v>1038</v>
      </c>
      <c r="G134" s="4">
        <v>248</v>
      </c>
      <c r="H134" s="4">
        <v>225</v>
      </c>
      <c r="I134" s="4">
        <v>137</v>
      </c>
      <c r="J134" s="4">
        <v>19</v>
      </c>
      <c r="K134" s="4">
        <v>209</v>
      </c>
      <c r="L134" s="4">
        <v>2724</v>
      </c>
    </row>
    <row r="135" spans="1:12" x14ac:dyDescent="0.25">
      <c r="A135" s="3" t="s">
        <v>428</v>
      </c>
      <c r="B135" s="4">
        <v>283</v>
      </c>
      <c r="C135" s="4">
        <v>113</v>
      </c>
      <c r="D135" s="4">
        <v>172</v>
      </c>
      <c r="E135" s="4">
        <v>11</v>
      </c>
      <c r="F135" s="4">
        <v>907</v>
      </c>
      <c r="G135" s="4">
        <v>283</v>
      </c>
      <c r="H135" s="4">
        <v>142</v>
      </c>
      <c r="I135" s="4">
        <v>94</v>
      </c>
      <c r="J135" s="4">
        <v>12</v>
      </c>
      <c r="K135" s="4">
        <v>276</v>
      </c>
      <c r="L135" s="4">
        <v>2293</v>
      </c>
    </row>
    <row r="136" spans="1:12" x14ac:dyDescent="0.25">
      <c r="A136" s="3" t="s">
        <v>62</v>
      </c>
      <c r="B136" s="4">
        <v>13574</v>
      </c>
      <c r="C136" s="4">
        <v>4162</v>
      </c>
      <c r="D136" s="4">
        <v>9221</v>
      </c>
      <c r="E136" s="4">
        <v>699</v>
      </c>
      <c r="F136" s="4">
        <v>35546</v>
      </c>
      <c r="G136" s="4">
        <v>10042</v>
      </c>
      <c r="H136" s="4">
        <v>6212</v>
      </c>
      <c r="I136" s="4">
        <v>4564</v>
      </c>
      <c r="J136" s="4">
        <v>345</v>
      </c>
      <c r="K136" s="4">
        <v>7432</v>
      </c>
      <c r="L136" s="4">
        <v>91797</v>
      </c>
    </row>
    <row r="140" spans="1:12" x14ac:dyDescent="0.25">
      <c r="A140" s="5" t="s">
        <v>40</v>
      </c>
      <c r="B140" t="s">
        <v>41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118</v>
      </c>
      <c r="C144" s="4">
        <v>20</v>
      </c>
      <c r="D144" s="4">
        <v>121</v>
      </c>
      <c r="E144" s="4">
        <v>4</v>
      </c>
      <c r="F144" s="4">
        <v>276</v>
      </c>
      <c r="G144" s="4">
        <v>73</v>
      </c>
      <c r="H144" s="4">
        <v>36</v>
      </c>
      <c r="I144" s="4">
        <v>38</v>
      </c>
      <c r="J144" s="4">
        <v>7</v>
      </c>
      <c r="K144" s="4">
        <v>56</v>
      </c>
      <c r="L144" s="4">
        <v>749</v>
      </c>
    </row>
    <row r="145" spans="1:12" x14ac:dyDescent="0.25">
      <c r="A145" s="3" t="s">
        <v>430</v>
      </c>
      <c r="B145" s="4">
        <v>25</v>
      </c>
      <c r="C145" s="4">
        <v>6</v>
      </c>
      <c r="D145" s="4">
        <v>20</v>
      </c>
      <c r="E145" s="4">
        <v>1</v>
      </c>
      <c r="F145" s="4">
        <v>72</v>
      </c>
      <c r="G145" s="4">
        <v>17</v>
      </c>
      <c r="H145" s="4">
        <v>12</v>
      </c>
      <c r="I145" s="4">
        <v>6</v>
      </c>
      <c r="J145" s="4">
        <v>0</v>
      </c>
      <c r="K145" s="4">
        <v>12</v>
      </c>
      <c r="L145" s="4">
        <v>171</v>
      </c>
    </row>
    <row r="146" spans="1:12" x14ac:dyDescent="0.25">
      <c r="A146" s="3" t="s">
        <v>431</v>
      </c>
      <c r="B146" s="4">
        <v>144</v>
      </c>
      <c r="C146" s="4">
        <v>25</v>
      </c>
      <c r="D146" s="4">
        <v>52</v>
      </c>
      <c r="E146" s="4">
        <v>5</v>
      </c>
      <c r="F146" s="4">
        <v>252</v>
      </c>
      <c r="G146" s="4">
        <v>68</v>
      </c>
      <c r="H146" s="4">
        <v>38</v>
      </c>
      <c r="I146" s="4">
        <v>29</v>
      </c>
      <c r="J146" s="4">
        <v>1</v>
      </c>
      <c r="K146" s="4">
        <v>61</v>
      </c>
      <c r="L146" s="4">
        <v>675</v>
      </c>
    </row>
    <row r="147" spans="1:12" x14ac:dyDescent="0.25">
      <c r="A147" s="3" t="s">
        <v>432</v>
      </c>
      <c r="B147" s="4">
        <v>16</v>
      </c>
      <c r="C147" s="4">
        <v>9</v>
      </c>
      <c r="D147" s="4">
        <v>20</v>
      </c>
      <c r="E147" s="4">
        <v>2</v>
      </c>
      <c r="F147" s="4">
        <v>74</v>
      </c>
      <c r="G147" s="4">
        <v>9</v>
      </c>
      <c r="H147" s="4">
        <v>10</v>
      </c>
      <c r="I147" s="4">
        <v>9</v>
      </c>
      <c r="J147" s="4">
        <v>1</v>
      </c>
      <c r="K147" s="4">
        <v>12</v>
      </c>
      <c r="L147" s="4">
        <v>162</v>
      </c>
    </row>
    <row r="148" spans="1:12" x14ac:dyDescent="0.25">
      <c r="A148" s="3" t="s">
        <v>433</v>
      </c>
      <c r="B148" s="4">
        <v>154</v>
      </c>
      <c r="C148" s="4">
        <v>43</v>
      </c>
      <c r="D148" s="4">
        <v>101</v>
      </c>
      <c r="E148" s="4">
        <v>10</v>
      </c>
      <c r="F148" s="4">
        <v>520</v>
      </c>
      <c r="G148" s="4">
        <v>111</v>
      </c>
      <c r="H148" s="4">
        <v>70</v>
      </c>
      <c r="I148" s="4">
        <v>69</v>
      </c>
      <c r="J148" s="4">
        <v>5</v>
      </c>
      <c r="K148" s="4">
        <v>110</v>
      </c>
      <c r="L148" s="4">
        <v>1193</v>
      </c>
    </row>
    <row r="149" spans="1:12" x14ac:dyDescent="0.25">
      <c r="A149" s="3" t="s">
        <v>434</v>
      </c>
      <c r="B149" s="4">
        <v>19</v>
      </c>
      <c r="C149" s="4">
        <v>6</v>
      </c>
      <c r="D149" s="4">
        <v>38</v>
      </c>
      <c r="E149" s="4">
        <v>0</v>
      </c>
      <c r="F149" s="4">
        <v>74</v>
      </c>
      <c r="G149" s="4">
        <v>15</v>
      </c>
      <c r="H149" s="4">
        <v>12</v>
      </c>
      <c r="I149" s="4">
        <v>10</v>
      </c>
      <c r="J149" s="4">
        <v>1</v>
      </c>
      <c r="K149" s="4">
        <v>19</v>
      </c>
      <c r="L149" s="4">
        <v>194</v>
      </c>
    </row>
    <row r="150" spans="1:12" x14ac:dyDescent="0.25">
      <c r="A150" s="3" t="s">
        <v>435</v>
      </c>
      <c r="B150" s="4">
        <v>49</v>
      </c>
      <c r="C150" s="4">
        <v>21</v>
      </c>
      <c r="D150" s="4">
        <v>55</v>
      </c>
      <c r="E150" s="4">
        <v>1</v>
      </c>
      <c r="F150" s="4">
        <v>182</v>
      </c>
      <c r="G150" s="4">
        <v>42</v>
      </c>
      <c r="H150" s="4">
        <v>20</v>
      </c>
      <c r="I150" s="4">
        <v>23</v>
      </c>
      <c r="J150" s="4">
        <v>0</v>
      </c>
      <c r="K150" s="4">
        <v>46</v>
      </c>
      <c r="L150" s="4">
        <v>439</v>
      </c>
    </row>
    <row r="151" spans="1:12" x14ac:dyDescent="0.25">
      <c r="A151" s="3" t="s">
        <v>436</v>
      </c>
      <c r="B151" s="4">
        <v>100</v>
      </c>
      <c r="C151" s="4">
        <v>27</v>
      </c>
      <c r="D151" s="4">
        <v>98</v>
      </c>
      <c r="E151" s="4">
        <v>4</v>
      </c>
      <c r="F151" s="4">
        <v>511</v>
      </c>
      <c r="G151" s="4">
        <v>72</v>
      </c>
      <c r="H151" s="4">
        <v>38</v>
      </c>
      <c r="I151" s="4">
        <v>61</v>
      </c>
      <c r="J151" s="4">
        <v>3</v>
      </c>
      <c r="K151" s="4">
        <v>68</v>
      </c>
      <c r="L151" s="4">
        <v>982</v>
      </c>
    </row>
    <row r="152" spans="1:12" x14ac:dyDescent="0.25">
      <c r="A152" s="3" t="s">
        <v>437</v>
      </c>
      <c r="B152" s="4">
        <v>120</v>
      </c>
      <c r="C152" s="4">
        <v>21</v>
      </c>
      <c r="D152" s="4">
        <v>60</v>
      </c>
      <c r="E152" s="4">
        <v>10</v>
      </c>
      <c r="F152" s="4">
        <v>265</v>
      </c>
      <c r="G152" s="4">
        <v>52</v>
      </c>
      <c r="H152" s="4">
        <v>23</v>
      </c>
      <c r="I152" s="4">
        <v>34</v>
      </c>
      <c r="J152" s="4">
        <v>3</v>
      </c>
      <c r="K152" s="4">
        <v>56</v>
      </c>
      <c r="L152" s="4">
        <v>644</v>
      </c>
    </row>
    <row r="153" spans="1:12" x14ac:dyDescent="0.25">
      <c r="A153" s="3" t="s">
        <v>438</v>
      </c>
      <c r="B153" s="4">
        <v>321</v>
      </c>
      <c r="C153" s="4">
        <v>119</v>
      </c>
      <c r="D153" s="4">
        <v>276</v>
      </c>
      <c r="E153" s="4">
        <v>21</v>
      </c>
      <c r="F153" s="4">
        <v>865</v>
      </c>
      <c r="G153" s="4">
        <v>185</v>
      </c>
      <c r="H153" s="4">
        <v>121</v>
      </c>
      <c r="I153" s="4">
        <v>117</v>
      </c>
      <c r="J153" s="4">
        <v>5</v>
      </c>
      <c r="K153" s="4">
        <v>174</v>
      </c>
      <c r="L153" s="4">
        <v>2204</v>
      </c>
    </row>
    <row r="154" spans="1:12" x14ac:dyDescent="0.25">
      <c r="A154" s="3" t="s">
        <v>439</v>
      </c>
      <c r="B154" s="4">
        <v>141</v>
      </c>
      <c r="C154" s="4">
        <v>60</v>
      </c>
      <c r="D154" s="4">
        <v>91</v>
      </c>
      <c r="E154" s="4">
        <v>10</v>
      </c>
      <c r="F154" s="4">
        <v>347</v>
      </c>
      <c r="G154" s="4">
        <v>102</v>
      </c>
      <c r="H154" s="4">
        <v>58</v>
      </c>
      <c r="I154" s="4">
        <v>54</v>
      </c>
      <c r="J154" s="4">
        <v>3</v>
      </c>
      <c r="K154" s="4">
        <v>103</v>
      </c>
      <c r="L154" s="4">
        <v>969</v>
      </c>
    </row>
    <row r="155" spans="1:12" x14ac:dyDescent="0.25">
      <c r="A155" s="3" t="s">
        <v>440</v>
      </c>
      <c r="B155" s="4">
        <v>111</v>
      </c>
      <c r="C155" s="4">
        <v>49</v>
      </c>
      <c r="D155" s="4">
        <v>91</v>
      </c>
      <c r="E155" s="4">
        <v>25</v>
      </c>
      <c r="F155" s="4">
        <v>300</v>
      </c>
      <c r="G155" s="4">
        <v>81</v>
      </c>
      <c r="H155" s="4">
        <v>61</v>
      </c>
      <c r="I155" s="4">
        <v>39</v>
      </c>
      <c r="J155" s="4">
        <v>2</v>
      </c>
      <c r="K155" s="4">
        <v>98</v>
      </c>
      <c r="L155" s="4">
        <v>857</v>
      </c>
    </row>
    <row r="156" spans="1:12" x14ac:dyDescent="0.25">
      <c r="A156" s="3" t="s">
        <v>441</v>
      </c>
      <c r="B156" s="4">
        <v>270</v>
      </c>
      <c r="C156" s="4">
        <v>168</v>
      </c>
      <c r="D156" s="4">
        <v>196</v>
      </c>
      <c r="E156" s="4">
        <v>29</v>
      </c>
      <c r="F156" s="4">
        <v>904</v>
      </c>
      <c r="G156" s="4">
        <v>179</v>
      </c>
      <c r="H156" s="4">
        <v>145</v>
      </c>
      <c r="I156" s="4">
        <v>148</v>
      </c>
      <c r="J156" s="4">
        <v>14</v>
      </c>
      <c r="K156" s="4">
        <v>244</v>
      </c>
      <c r="L156" s="4">
        <v>2297</v>
      </c>
    </row>
    <row r="157" spans="1:12" x14ac:dyDescent="0.25">
      <c r="A157" s="3" t="s">
        <v>442</v>
      </c>
      <c r="B157" s="4">
        <v>77</v>
      </c>
      <c r="C157" s="4">
        <v>27</v>
      </c>
      <c r="D157" s="4">
        <v>42</v>
      </c>
      <c r="E157" s="4">
        <v>11</v>
      </c>
      <c r="F157" s="4">
        <v>287</v>
      </c>
      <c r="G157" s="4">
        <v>54</v>
      </c>
      <c r="H157" s="4">
        <v>36</v>
      </c>
      <c r="I157" s="4">
        <v>28</v>
      </c>
      <c r="J157" s="4">
        <v>3</v>
      </c>
      <c r="K157" s="4">
        <v>50</v>
      </c>
      <c r="L157" s="4">
        <v>615</v>
      </c>
    </row>
    <row r="158" spans="1:12" x14ac:dyDescent="0.25">
      <c r="A158" s="3" t="s">
        <v>443</v>
      </c>
      <c r="B158" s="4">
        <v>116</v>
      </c>
      <c r="C158" s="4">
        <v>35</v>
      </c>
      <c r="D158" s="4">
        <v>56</v>
      </c>
      <c r="E158" s="4">
        <v>4</v>
      </c>
      <c r="F158" s="4">
        <v>255</v>
      </c>
      <c r="G158" s="4">
        <v>87</v>
      </c>
      <c r="H158" s="4">
        <v>37</v>
      </c>
      <c r="I158" s="4">
        <v>14</v>
      </c>
      <c r="J158" s="4">
        <v>1</v>
      </c>
      <c r="K158" s="4">
        <v>59</v>
      </c>
      <c r="L158" s="4">
        <v>664</v>
      </c>
    </row>
    <row r="159" spans="1:12" x14ac:dyDescent="0.25">
      <c r="A159" s="3" t="s">
        <v>444</v>
      </c>
      <c r="B159" s="4">
        <v>493</v>
      </c>
      <c r="C159" s="4">
        <v>300</v>
      </c>
      <c r="D159" s="4">
        <v>300</v>
      </c>
      <c r="E159" s="4">
        <v>45</v>
      </c>
      <c r="F159" s="4">
        <v>1475</v>
      </c>
      <c r="G159" s="4">
        <v>361</v>
      </c>
      <c r="H159" s="4">
        <v>182</v>
      </c>
      <c r="I159" s="4">
        <v>228</v>
      </c>
      <c r="J159" s="4">
        <v>18</v>
      </c>
      <c r="K159" s="4">
        <v>335</v>
      </c>
      <c r="L159" s="4">
        <v>3737</v>
      </c>
    </row>
    <row r="160" spans="1:12" x14ac:dyDescent="0.25">
      <c r="A160" s="3" t="s">
        <v>445</v>
      </c>
      <c r="B160" s="4">
        <v>1575</v>
      </c>
      <c r="C160" s="4">
        <v>445</v>
      </c>
      <c r="D160" s="4">
        <v>1114</v>
      </c>
      <c r="E160" s="4">
        <v>74</v>
      </c>
      <c r="F160" s="4">
        <v>4178</v>
      </c>
      <c r="G160" s="4">
        <v>1294</v>
      </c>
      <c r="H160" s="4">
        <v>828</v>
      </c>
      <c r="I160" s="4">
        <v>500</v>
      </c>
      <c r="J160" s="4">
        <v>62</v>
      </c>
      <c r="K160" s="4">
        <v>789</v>
      </c>
      <c r="L160" s="4">
        <v>10859</v>
      </c>
    </row>
    <row r="161" spans="1:12" x14ac:dyDescent="0.25">
      <c r="A161" s="3" t="s">
        <v>446</v>
      </c>
      <c r="B161" s="4">
        <v>383</v>
      </c>
      <c r="C161" s="4">
        <v>68</v>
      </c>
      <c r="D161" s="4">
        <v>190</v>
      </c>
      <c r="E161" s="4">
        <v>10</v>
      </c>
      <c r="F161" s="4">
        <v>746</v>
      </c>
      <c r="G161" s="4">
        <v>241</v>
      </c>
      <c r="H161" s="4">
        <v>124</v>
      </c>
      <c r="I161" s="4">
        <v>94</v>
      </c>
      <c r="J161" s="4">
        <v>8</v>
      </c>
      <c r="K161" s="4">
        <v>150</v>
      </c>
      <c r="L161" s="4">
        <v>2014</v>
      </c>
    </row>
    <row r="162" spans="1:12" x14ac:dyDescent="0.25">
      <c r="A162" s="3" t="s">
        <v>447</v>
      </c>
      <c r="B162" s="4">
        <v>1305</v>
      </c>
      <c r="C162" s="4">
        <v>736</v>
      </c>
      <c r="D162" s="4">
        <v>855</v>
      </c>
      <c r="E162" s="4">
        <v>82</v>
      </c>
      <c r="F162" s="4">
        <v>3130</v>
      </c>
      <c r="G162" s="4">
        <v>1218</v>
      </c>
      <c r="H162" s="4">
        <v>535</v>
      </c>
      <c r="I162" s="4">
        <v>321</v>
      </c>
      <c r="J162" s="4">
        <v>34</v>
      </c>
      <c r="K162" s="4">
        <v>706</v>
      </c>
      <c r="L162" s="4">
        <v>8922</v>
      </c>
    </row>
    <row r="163" spans="1:12" x14ac:dyDescent="0.25">
      <c r="A163" s="3" t="s">
        <v>448</v>
      </c>
      <c r="B163" s="4">
        <v>4168</v>
      </c>
      <c r="C163" s="4">
        <v>1125</v>
      </c>
      <c r="D163" s="4">
        <v>2236</v>
      </c>
      <c r="E163" s="4">
        <v>340</v>
      </c>
      <c r="F163" s="4">
        <v>11189</v>
      </c>
      <c r="G163" s="4">
        <v>3481</v>
      </c>
      <c r="H163" s="4">
        <v>1594</v>
      </c>
      <c r="I163" s="4">
        <v>1498</v>
      </c>
      <c r="J163" s="4">
        <v>71</v>
      </c>
      <c r="K163" s="4">
        <v>2926</v>
      </c>
      <c r="L163" s="4">
        <v>28628</v>
      </c>
    </row>
    <row r="164" spans="1:12" x14ac:dyDescent="0.25">
      <c r="A164" s="3" t="s">
        <v>449</v>
      </c>
      <c r="B164" s="4">
        <v>1102</v>
      </c>
      <c r="C164" s="4">
        <v>282</v>
      </c>
      <c r="D164" s="4">
        <v>726</v>
      </c>
      <c r="E164" s="4">
        <v>96</v>
      </c>
      <c r="F164" s="4">
        <v>2834</v>
      </c>
      <c r="G164" s="4">
        <v>897</v>
      </c>
      <c r="H164" s="4">
        <v>503</v>
      </c>
      <c r="I164" s="4">
        <v>314</v>
      </c>
      <c r="J164" s="4">
        <v>17</v>
      </c>
      <c r="K164" s="4">
        <v>564</v>
      </c>
      <c r="L164" s="4">
        <v>7335</v>
      </c>
    </row>
    <row r="165" spans="1:12" x14ac:dyDescent="0.25">
      <c r="A165" s="3" t="s">
        <v>450</v>
      </c>
      <c r="B165" s="4">
        <v>922</v>
      </c>
      <c r="C165" s="4">
        <v>313</v>
      </c>
      <c r="D165" s="4">
        <v>730</v>
      </c>
      <c r="E165" s="4">
        <v>67</v>
      </c>
      <c r="F165" s="4">
        <v>1723</v>
      </c>
      <c r="G165" s="4">
        <v>705</v>
      </c>
      <c r="H165" s="4">
        <v>441</v>
      </c>
      <c r="I165" s="4">
        <v>210</v>
      </c>
      <c r="J165" s="4">
        <v>14</v>
      </c>
      <c r="K165" s="4">
        <v>423</v>
      </c>
      <c r="L165" s="4">
        <v>5548</v>
      </c>
    </row>
    <row r="166" spans="1:12" x14ac:dyDescent="0.25">
      <c r="A166" s="3" t="s">
        <v>451</v>
      </c>
      <c r="B166" s="4">
        <v>1622</v>
      </c>
      <c r="C166" s="4">
        <v>324</v>
      </c>
      <c r="D166" s="4">
        <v>799</v>
      </c>
      <c r="E166" s="4">
        <v>75</v>
      </c>
      <c r="F166" s="4">
        <v>2777</v>
      </c>
      <c r="G166" s="4">
        <v>970</v>
      </c>
      <c r="H166" s="4">
        <v>565</v>
      </c>
      <c r="I166" s="4">
        <v>354</v>
      </c>
      <c r="J166" s="4">
        <v>27</v>
      </c>
      <c r="K166" s="4">
        <v>533</v>
      </c>
      <c r="L166" s="4">
        <v>8046</v>
      </c>
    </row>
    <row r="167" spans="1:12" x14ac:dyDescent="0.25">
      <c r="A167" s="3" t="s">
        <v>452</v>
      </c>
      <c r="B167" s="4">
        <v>150</v>
      </c>
      <c r="C167" s="4">
        <v>69</v>
      </c>
      <c r="D167" s="4">
        <v>147</v>
      </c>
      <c r="E167" s="4">
        <v>15</v>
      </c>
      <c r="F167" s="4">
        <v>387</v>
      </c>
      <c r="G167" s="4">
        <v>135</v>
      </c>
      <c r="H167" s="4">
        <v>120</v>
      </c>
      <c r="I167" s="4">
        <v>41</v>
      </c>
      <c r="J167" s="4">
        <v>6</v>
      </c>
      <c r="K167" s="4">
        <v>128</v>
      </c>
      <c r="L167" s="4">
        <v>1198</v>
      </c>
    </row>
    <row r="168" spans="1:12" x14ac:dyDescent="0.25">
      <c r="A168" s="3" t="s">
        <v>453</v>
      </c>
      <c r="B168" s="4">
        <v>231</v>
      </c>
      <c r="C168" s="4">
        <v>68</v>
      </c>
      <c r="D168" s="4">
        <v>184</v>
      </c>
      <c r="E168" s="4">
        <v>25</v>
      </c>
      <c r="F168" s="4">
        <v>569</v>
      </c>
      <c r="G168" s="4">
        <v>134</v>
      </c>
      <c r="H168" s="4">
        <v>95</v>
      </c>
      <c r="I168" s="4">
        <v>65</v>
      </c>
      <c r="J168" s="4">
        <v>6</v>
      </c>
      <c r="K168" s="4">
        <v>118</v>
      </c>
      <c r="L168" s="4">
        <v>1495</v>
      </c>
    </row>
    <row r="169" spans="1:12" x14ac:dyDescent="0.25">
      <c r="A169" s="3" t="s">
        <v>454</v>
      </c>
      <c r="B169" s="4">
        <v>419</v>
      </c>
      <c r="C169" s="4">
        <v>121</v>
      </c>
      <c r="D169" s="4">
        <v>348</v>
      </c>
      <c r="E169" s="4">
        <v>25</v>
      </c>
      <c r="F169" s="4">
        <v>1068</v>
      </c>
      <c r="G169" s="4">
        <v>276</v>
      </c>
      <c r="H169" s="4">
        <v>233</v>
      </c>
      <c r="I169" s="4">
        <v>133</v>
      </c>
      <c r="J169" s="4">
        <v>10</v>
      </c>
      <c r="K169" s="4">
        <v>275</v>
      </c>
      <c r="L169" s="4">
        <v>2908</v>
      </c>
    </row>
    <row r="170" spans="1:12" x14ac:dyDescent="0.25">
      <c r="A170" s="3" t="s">
        <v>455</v>
      </c>
      <c r="B170" s="4">
        <v>293</v>
      </c>
      <c r="C170" s="4">
        <v>114</v>
      </c>
      <c r="D170" s="4">
        <v>174</v>
      </c>
      <c r="E170" s="4">
        <v>15</v>
      </c>
      <c r="F170" s="4">
        <v>891</v>
      </c>
      <c r="G170" s="4">
        <v>312</v>
      </c>
      <c r="H170" s="4">
        <v>128</v>
      </c>
      <c r="I170" s="4">
        <v>94</v>
      </c>
      <c r="J170" s="4">
        <v>11</v>
      </c>
      <c r="K170" s="4">
        <v>288</v>
      </c>
      <c r="L170" s="4">
        <v>2320</v>
      </c>
    </row>
    <row r="171" spans="1:12" x14ac:dyDescent="0.25">
      <c r="A171" s="3" t="s">
        <v>61</v>
      </c>
      <c r="B171" s="4">
        <v>14444</v>
      </c>
      <c r="C171" s="4">
        <v>4601</v>
      </c>
      <c r="D171" s="4">
        <v>9120</v>
      </c>
      <c r="E171" s="4">
        <v>1006</v>
      </c>
      <c r="F171" s="4">
        <v>36151</v>
      </c>
      <c r="G171" s="4">
        <v>11171</v>
      </c>
      <c r="H171" s="4">
        <v>6065</v>
      </c>
      <c r="I171" s="4">
        <v>4531</v>
      </c>
      <c r="J171" s="4">
        <v>333</v>
      </c>
      <c r="K171" s="4">
        <v>8403</v>
      </c>
      <c r="L171" s="4">
        <v>95825</v>
      </c>
    </row>
    <row r="175" spans="1:12" x14ac:dyDescent="0.25">
      <c r="A175" s="5" t="s">
        <v>40</v>
      </c>
      <c r="B175" t="s">
        <v>41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122</v>
      </c>
      <c r="C179" s="4">
        <v>26</v>
      </c>
      <c r="D179" s="4">
        <v>124</v>
      </c>
      <c r="E179" s="4">
        <v>8</v>
      </c>
      <c r="F179" s="4">
        <v>285</v>
      </c>
      <c r="G179" s="4">
        <v>84</v>
      </c>
      <c r="H179" s="4">
        <v>42</v>
      </c>
      <c r="I179" s="4">
        <v>37</v>
      </c>
      <c r="J179" s="4">
        <v>6</v>
      </c>
      <c r="K179" s="4">
        <v>56</v>
      </c>
      <c r="L179" s="4">
        <v>790</v>
      </c>
    </row>
    <row r="180" spans="1:12" x14ac:dyDescent="0.25">
      <c r="A180" s="3" t="s">
        <v>457</v>
      </c>
      <c r="B180" s="4">
        <v>32</v>
      </c>
      <c r="C180" s="4">
        <v>6</v>
      </c>
      <c r="D180" s="4">
        <v>21</v>
      </c>
      <c r="E180" s="4">
        <v>1</v>
      </c>
      <c r="F180" s="4">
        <v>73</v>
      </c>
      <c r="G180" s="4">
        <v>18</v>
      </c>
      <c r="H180" s="4">
        <v>13</v>
      </c>
      <c r="I180" s="4">
        <v>4</v>
      </c>
      <c r="J180" s="4">
        <v>0</v>
      </c>
      <c r="K180" s="4">
        <v>15</v>
      </c>
      <c r="L180" s="4">
        <v>183</v>
      </c>
    </row>
    <row r="181" spans="1:12" x14ac:dyDescent="0.25">
      <c r="A181" s="3" t="s">
        <v>458</v>
      </c>
      <c r="B181" s="4">
        <v>166</v>
      </c>
      <c r="C181" s="4">
        <v>25</v>
      </c>
      <c r="D181" s="4">
        <v>51</v>
      </c>
      <c r="E181" s="4">
        <v>8</v>
      </c>
      <c r="F181" s="4">
        <v>262</v>
      </c>
      <c r="G181" s="4">
        <v>68</v>
      </c>
      <c r="H181" s="4">
        <v>31</v>
      </c>
      <c r="I181" s="4">
        <v>25</v>
      </c>
      <c r="J181" s="4">
        <v>1</v>
      </c>
      <c r="K181" s="4">
        <v>66</v>
      </c>
      <c r="L181" s="4">
        <v>703</v>
      </c>
    </row>
    <row r="182" spans="1:12" x14ac:dyDescent="0.25">
      <c r="A182" s="3" t="s">
        <v>459</v>
      </c>
      <c r="B182" s="4">
        <v>21</v>
      </c>
      <c r="C182" s="4">
        <v>5</v>
      </c>
      <c r="D182" s="4">
        <v>19</v>
      </c>
      <c r="E182" s="4">
        <v>2</v>
      </c>
      <c r="F182" s="4">
        <v>83</v>
      </c>
      <c r="G182" s="4">
        <v>9</v>
      </c>
      <c r="H182" s="4">
        <v>14</v>
      </c>
      <c r="I182" s="4">
        <v>6</v>
      </c>
      <c r="J182" s="4">
        <v>1</v>
      </c>
      <c r="K182" s="4">
        <v>10</v>
      </c>
      <c r="L182" s="4">
        <v>170</v>
      </c>
    </row>
    <row r="183" spans="1:12" x14ac:dyDescent="0.25">
      <c r="A183" s="3" t="s">
        <v>460</v>
      </c>
      <c r="B183" s="4">
        <v>169</v>
      </c>
      <c r="C183" s="4">
        <v>34</v>
      </c>
      <c r="D183" s="4">
        <v>110</v>
      </c>
      <c r="E183" s="4">
        <v>7</v>
      </c>
      <c r="F183" s="4">
        <v>547</v>
      </c>
      <c r="G183" s="4">
        <v>130</v>
      </c>
      <c r="H183" s="4">
        <v>72</v>
      </c>
      <c r="I183" s="4">
        <v>70</v>
      </c>
      <c r="J183" s="4">
        <v>5</v>
      </c>
      <c r="K183" s="4">
        <v>122</v>
      </c>
      <c r="L183" s="4">
        <v>1266</v>
      </c>
    </row>
    <row r="184" spans="1:12" x14ac:dyDescent="0.25">
      <c r="A184" s="3" t="s">
        <v>461</v>
      </c>
      <c r="B184" s="4">
        <v>23</v>
      </c>
      <c r="C184" s="4">
        <v>7</v>
      </c>
      <c r="D184" s="4">
        <v>39</v>
      </c>
      <c r="E184" s="4">
        <v>0</v>
      </c>
      <c r="F184" s="4">
        <v>77</v>
      </c>
      <c r="G184" s="4">
        <v>15</v>
      </c>
      <c r="H184" s="4">
        <v>12</v>
      </c>
      <c r="I184" s="4">
        <v>6</v>
      </c>
      <c r="J184" s="4">
        <v>1</v>
      </c>
      <c r="K184" s="4">
        <v>20</v>
      </c>
      <c r="L184" s="4">
        <v>200</v>
      </c>
    </row>
    <row r="185" spans="1:12" x14ac:dyDescent="0.25">
      <c r="A185" s="3" t="s">
        <v>462</v>
      </c>
      <c r="B185" s="4">
        <v>55</v>
      </c>
      <c r="C185" s="4">
        <v>19</v>
      </c>
      <c r="D185" s="4">
        <v>56</v>
      </c>
      <c r="E185" s="4">
        <v>1</v>
      </c>
      <c r="F185" s="4">
        <v>175</v>
      </c>
      <c r="G185" s="4">
        <v>38</v>
      </c>
      <c r="H185" s="4">
        <v>18</v>
      </c>
      <c r="I185" s="4">
        <v>17</v>
      </c>
      <c r="J185" s="4">
        <v>0</v>
      </c>
      <c r="K185" s="4">
        <v>46</v>
      </c>
      <c r="L185" s="4">
        <v>425</v>
      </c>
    </row>
    <row r="186" spans="1:12" x14ac:dyDescent="0.25">
      <c r="A186" s="3" t="s">
        <v>463</v>
      </c>
      <c r="B186" s="4">
        <v>120</v>
      </c>
      <c r="C186" s="4">
        <v>40</v>
      </c>
      <c r="D186" s="4">
        <v>102</v>
      </c>
      <c r="E186" s="4">
        <v>4</v>
      </c>
      <c r="F186" s="4">
        <v>503</v>
      </c>
      <c r="G186" s="4">
        <v>83</v>
      </c>
      <c r="H186" s="4">
        <v>39</v>
      </c>
      <c r="I186" s="4">
        <v>62</v>
      </c>
      <c r="J186" s="4">
        <v>3</v>
      </c>
      <c r="K186" s="4">
        <v>75</v>
      </c>
      <c r="L186" s="4">
        <v>1031</v>
      </c>
    </row>
    <row r="187" spans="1:12" x14ac:dyDescent="0.25">
      <c r="A187" s="3" t="s">
        <v>464</v>
      </c>
      <c r="B187" s="4">
        <v>134</v>
      </c>
      <c r="C187" s="4">
        <v>28</v>
      </c>
      <c r="D187" s="4">
        <v>61</v>
      </c>
      <c r="E187" s="4">
        <v>8</v>
      </c>
      <c r="F187" s="4">
        <v>268</v>
      </c>
      <c r="G187" s="4">
        <v>47</v>
      </c>
      <c r="H187" s="4">
        <v>24</v>
      </c>
      <c r="I187" s="4">
        <v>38</v>
      </c>
      <c r="J187" s="4">
        <v>2</v>
      </c>
      <c r="K187" s="4">
        <v>62</v>
      </c>
      <c r="L187" s="4">
        <v>672</v>
      </c>
    </row>
    <row r="188" spans="1:12" x14ac:dyDescent="0.25">
      <c r="A188" s="3" t="s">
        <v>465</v>
      </c>
      <c r="B188" s="4">
        <v>370</v>
      </c>
      <c r="C188" s="4">
        <v>132</v>
      </c>
      <c r="D188" s="4">
        <v>270</v>
      </c>
      <c r="E188" s="4">
        <v>19</v>
      </c>
      <c r="F188" s="4">
        <v>883</v>
      </c>
      <c r="G188" s="4">
        <v>209</v>
      </c>
      <c r="H188" s="4">
        <v>110</v>
      </c>
      <c r="I188" s="4">
        <v>104</v>
      </c>
      <c r="J188" s="4">
        <v>5</v>
      </c>
      <c r="K188" s="4">
        <v>200</v>
      </c>
      <c r="L188" s="4">
        <v>2302</v>
      </c>
    </row>
    <row r="189" spans="1:12" x14ac:dyDescent="0.25">
      <c r="A189" s="3" t="s">
        <v>466</v>
      </c>
      <c r="B189" s="4">
        <v>167</v>
      </c>
      <c r="C189" s="4">
        <v>81</v>
      </c>
      <c r="D189" s="4">
        <v>87</v>
      </c>
      <c r="E189" s="4">
        <v>18</v>
      </c>
      <c r="F189" s="4">
        <v>346</v>
      </c>
      <c r="G189" s="4">
        <v>114</v>
      </c>
      <c r="H189" s="4">
        <v>64</v>
      </c>
      <c r="I189" s="4">
        <v>53</v>
      </c>
      <c r="J189" s="4">
        <v>1</v>
      </c>
      <c r="K189" s="4">
        <v>122</v>
      </c>
      <c r="L189" s="4">
        <v>1053</v>
      </c>
    </row>
    <row r="190" spans="1:12" x14ac:dyDescent="0.25">
      <c r="A190" s="3" t="s">
        <v>467</v>
      </c>
      <c r="B190" s="4">
        <v>111</v>
      </c>
      <c r="C190" s="4">
        <v>48</v>
      </c>
      <c r="D190" s="4">
        <v>96</v>
      </c>
      <c r="E190" s="4">
        <v>25</v>
      </c>
      <c r="F190" s="4">
        <v>308</v>
      </c>
      <c r="G190" s="4">
        <v>80</v>
      </c>
      <c r="H190" s="4">
        <v>54</v>
      </c>
      <c r="I190" s="4">
        <v>37</v>
      </c>
      <c r="J190" s="4">
        <v>1</v>
      </c>
      <c r="K190" s="4">
        <v>101</v>
      </c>
      <c r="L190" s="4">
        <v>861</v>
      </c>
    </row>
    <row r="191" spans="1:12" x14ac:dyDescent="0.25">
      <c r="A191" s="3" t="s">
        <v>468</v>
      </c>
      <c r="B191" s="4">
        <v>329</v>
      </c>
      <c r="C191" s="4">
        <v>180</v>
      </c>
      <c r="D191" s="4">
        <v>201</v>
      </c>
      <c r="E191" s="4">
        <v>28</v>
      </c>
      <c r="F191" s="4">
        <v>988</v>
      </c>
      <c r="G191" s="4">
        <v>206</v>
      </c>
      <c r="H191" s="4">
        <v>142</v>
      </c>
      <c r="I191" s="4">
        <v>145</v>
      </c>
      <c r="J191" s="4">
        <v>9</v>
      </c>
      <c r="K191" s="4">
        <v>261</v>
      </c>
      <c r="L191" s="4">
        <v>2489</v>
      </c>
    </row>
    <row r="192" spans="1:12" x14ac:dyDescent="0.25">
      <c r="A192" s="3" t="s">
        <v>469</v>
      </c>
      <c r="B192" s="4">
        <v>84</v>
      </c>
      <c r="C192" s="4">
        <v>37</v>
      </c>
      <c r="D192" s="4">
        <v>46</v>
      </c>
      <c r="E192" s="4">
        <v>14</v>
      </c>
      <c r="F192" s="4">
        <v>300</v>
      </c>
      <c r="G192" s="4">
        <v>60</v>
      </c>
      <c r="H192" s="4">
        <v>37</v>
      </c>
      <c r="I192" s="4">
        <v>30</v>
      </c>
      <c r="J192" s="4">
        <v>3</v>
      </c>
      <c r="K192" s="4">
        <v>62</v>
      </c>
      <c r="L192" s="4">
        <v>673</v>
      </c>
    </row>
    <row r="193" spans="1:12" x14ac:dyDescent="0.25">
      <c r="A193" s="3" t="s">
        <v>470</v>
      </c>
      <c r="B193" s="4">
        <v>126</v>
      </c>
      <c r="C193" s="4">
        <v>38</v>
      </c>
      <c r="D193" s="4">
        <v>57</v>
      </c>
      <c r="E193" s="4">
        <v>11</v>
      </c>
      <c r="F193" s="4">
        <v>243</v>
      </c>
      <c r="G193" s="4">
        <v>96</v>
      </c>
      <c r="H193" s="4">
        <v>32</v>
      </c>
      <c r="I193" s="4">
        <v>12</v>
      </c>
      <c r="J193" s="4">
        <v>1</v>
      </c>
      <c r="K193" s="4">
        <v>72</v>
      </c>
      <c r="L193" s="4">
        <v>688</v>
      </c>
    </row>
    <row r="194" spans="1:12" x14ac:dyDescent="0.25">
      <c r="A194" s="3" t="s">
        <v>471</v>
      </c>
      <c r="B194" s="4">
        <v>507</v>
      </c>
      <c r="C194" s="4">
        <v>305</v>
      </c>
      <c r="D194" s="4">
        <v>299</v>
      </c>
      <c r="E194" s="4">
        <v>52</v>
      </c>
      <c r="F194" s="4">
        <v>1430</v>
      </c>
      <c r="G194" s="4">
        <v>388</v>
      </c>
      <c r="H194" s="4">
        <v>188</v>
      </c>
      <c r="I194" s="4">
        <v>224</v>
      </c>
      <c r="J194" s="4">
        <v>16</v>
      </c>
      <c r="K194" s="4">
        <v>388</v>
      </c>
      <c r="L194" s="4">
        <v>3797</v>
      </c>
    </row>
    <row r="195" spans="1:12" x14ac:dyDescent="0.25">
      <c r="A195" s="3" t="s">
        <v>472</v>
      </c>
      <c r="B195" s="4">
        <v>1588</v>
      </c>
      <c r="C195" s="4">
        <v>474</v>
      </c>
      <c r="D195" s="4">
        <v>1053</v>
      </c>
      <c r="E195" s="4">
        <v>90</v>
      </c>
      <c r="F195" s="4">
        <v>4160</v>
      </c>
      <c r="G195" s="4">
        <v>1422</v>
      </c>
      <c r="H195" s="4">
        <v>782</v>
      </c>
      <c r="I195" s="4">
        <v>494</v>
      </c>
      <c r="J195" s="4">
        <v>58</v>
      </c>
      <c r="K195" s="4">
        <v>888</v>
      </c>
      <c r="L195" s="4">
        <v>11009</v>
      </c>
    </row>
    <row r="196" spans="1:12" x14ac:dyDescent="0.25">
      <c r="A196" s="3" t="s">
        <v>473</v>
      </c>
      <c r="B196" s="4">
        <v>400</v>
      </c>
      <c r="C196" s="4">
        <v>73</v>
      </c>
      <c r="D196" s="4">
        <v>184</v>
      </c>
      <c r="E196" s="4">
        <v>16</v>
      </c>
      <c r="F196" s="4">
        <v>756</v>
      </c>
      <c r="G196" s="4">
        <v>274</v>
      </c>
      <c r="H196" s="4">
        <v>118</v>
      </c>
      <c r="I196" s="4">
        <v>102</v>
      </c>
      <c r="J196" s="4">
        <v>7</v>
      </c>
      <c r="K196" s="4">
        <v>162</v>
      </c>
      <c r="L196" s="4">
        <v>2092</v>
      </c>
    </row>
    <row r="197" spans="1:12" x14ac:dyDescent="0.25">
      <c r="A197" s="3" t="s">
        <v>474</v>
      </c>
      <c r="B197" s="4">
        <v>1400</v>
      </c>
      <c r="C197" s="4">
        <v>767</v>
      </c>
      <c r="D197" s="4">
        <v>856</v>
      </c>
      <c r="E197" s="4">
        <v>97</v>
      </c>
      <c r="F197" s="4">
        <v>3102</v>
      </c>
      <c r="G197" s="4">
        <v>1304</v>
      </c>
      <c r="H197" s="4">
        <v>497</v>
      </c>
      <c r="I197" s="4">
        <v>335</v>
      </c>
      <c r="J197" s="4">
        <v>35</v>
      </c>
      <c r="K197" s="4">
        <v>752</v>
      </c>
      <c r="L197" s="4">
        <v>9145</v>
      </c>
    </row>
    <row r="198" spans="1:12" x14ac:dyDescent="0.25">
      <c r="A198" s="3" t="s">
        <v>475</v>
      </c>
      <c r="B198" s="4">
        <v>4415</v>
      </c>
      <c r="C198" s="4">
        <v>1182</v>
      </c>
      <c r="D198" s="4">
        <v>2179</v>
      </c>
      <c r="E198" s="4">
        <v>396</v>
      </c>
      <c r="F198" s="4">
        <v>11035</v>
      </c>
      <c r="G198" s="4">
        <v>3836</v>
      </c>
      <c r="H198" s="4">
        <v>1548</v>
      </c>
      <c r="I198" s="4">
        <v>1458</v>
      </c>
      <c r="J198" s="4">
        <v>66</v>
      </c>
      <c r="K198" s="4">
        <v>3035</v>
      </c>
      <c r="L198" s="4">
        <v>29150</v>
      </c>
    </row>
    <row r="199" spans="1:12" x14ac:dyDescent="0.25">
      <c r="A199" s="3" t="s">
        <v>476</v>
      </c>
      <c r="B199" s="4">
        <v>1155</v>
      </c>
      <c r="C199" s="4">
        <v>280</v>
      </c>
      <c r="D199" s="4">
        <v>712</v>
      </c>
      <c r="E199" s="4">
        <v>113</v>
      </c>
      <c r="F199" s="4">
        <v>2825</v>
      </c>
      <c r="G199" s="4">
        <v>970</v>
      </c>
      <c r="H199" s="4">
        <v>476</v>
      </c>
      <c r="I199" s="4">
        <v>315</v>
      </c>
      <c r="J199" s="4">
        <v>16</v>
      </c>
      <c r="K199" s="4">
        <v>624</v>
      </c>
      <c r="L199" s="4">
        <v>7486</v>
      </c>
    </row>
    <row r="200" spans="1:12" x14ac:dyDescent="0.25">
      <c r="A200" s="3" t="s">
        <v>477</v>
      </c>
      <c r="B200" s="4">
        <v>922</v>
      </c>
      <c r="C200" s="4">
        <v>310</v>
      </c>
      <c r="D200" s="4">
        <v>681</v>
      </c>
      <c r="E200" s="4">
        <v>86</v>
      </c>
      <c r="F200" s="4">
        <v>1718</v>
      </c>
      <c r="G200" s="4">
        <v>774</v>
      </c>
      <c r="H200" s="4">
        <v>436</v>
      </c>
      <c r="I200" s="4">
        <v>207</v>
      </c>
      <c r="J200" s="4">
        <v>14</v>
      </c>
      <c r="K200" s="4">
        <v>450</v>
      </c>
      <c r="L200" s="4">
        <v>5598</v>
      </c>
    </row>
    <row r="201" spans="1:12" x14ac:dyDescent="0.25">
      <c r="A201" s="3" t="s">
        <v>478</v>
      </c>
      <c r="B201" s="4">
        <v>1708</v>
      </c>
      <c r="C201" s="4">
        <v>332</v>
      </c>
      <c r="D201" s="4">
        <v>769</v>
      </c>
      <c r="E201" s="4">
        <v>85</v>
      </c>
      <c r="F201" s="4">
        <v>2748</v>
      </c>
      <c r="G201" s="4">
        <v>1058</v>
      </c>
      <c r="H201" s="4">
        <v>546</v>
      </c>
      <c r="I201" s="4">
        <v>356</v>
      </c>
      <c r="J201" s="4">
        <v>30</v>
      </c>
      <c r="K201" s="4">
        <v>589</v>
      </c>
      <c r="L201" s="4">
        <v>8221</v>
      </c>
    </row>
    <row r="202" spans="1:12" x14ac:dyDescent="0.25">
      <c r="A202" s="3" t="s">
        <v>479</v>
      </c>
      <c r="B202" s="4">
        <v>160</v>
      </c>
      <c r="C202" s="4">
        <v>71</v>
      </c>
      <c r="D202" s="4">
        <v>152</v>
      </c>
      <c r="E202" s="4">
        <v>23</v>
      </c>
      <c r="F202" s="4">
        <v>377</v>
      </c>
      <c r="G202" s="4">
        <v>149</v>
      </c>
      <c r="H202" s="4">
        <v>119</v>
      </c>
      <c r="I202" s="4">
        <v>47</v>
      </c>
      <c r="J202" s="4">
        <v>7</v>
      </c>
      <c r="K202" s="4">
        <v>146</v>
      </c>
      <c r="L202" s="4">
        <v>1251</v>
      </c>
    </row>
    <row r="203" spans="1:12" x14ac:dyDescent="0.25">
      <c r="A203" s="3" t="s">
        <v>480</v>
      </c>
      <c r="B203" s="4">
        <v>229</v>
      </c>
      <c r="C203" s="4">
        <v>68</v>
      </c>
      <c r="D203" s="4">
        <v>174</v>
      </c>
      <c r="E203" s="4">
        <v>34</v>
      </c>
      <c r="F203" s="4">
        <v>558</v>
      </c>
      <c r="G203" s="4">
        <v>149</v>
      </c>
      <c r="H203" s="4">
        <v>89</v>
      </c>
      <c r="I203" s="4">
        <v>68</v>
      </c>
      <c r="J203" s="4">
        <v>4</v>
      </c>
      <c r="K203" s="4">
        <v>154</v>
      </c>
      <c r="L203" s="4">
        <v>1527</v>
      </c>
    </row>
    <row r="204" spans="1:12" x14ac:dyDescent="0.25">
      <c r="A204" s="3" t="s">
        <v>481</v>
      </c>
      <c r="B204" s="4">
        <v>447</v>
      </c>
      <c r="C204" s="4">
        <v>134</v>
      </c>
      <c r="D204" s="4">
        <v>328</v>
      </c>
      <c r="E204" s="4">
        <v>29</v>
      </c>
      <c r="F204" s="4">
        <v>1083</v>
      </c>
      <c r="G204" s="4">
        <v>326</v>
      </c>
      <c r="H204" s="4">
        <v>205</v>
      </c>
      <c r="I204" s="4">
        <v>133</v>
      </c>
      <c r="J204" s="4">
        <v>12</v>
      </c>
      <c r="K204" s="4">
        <v>296</v>
      </c>
      <c r="L204" s="4">
        <v>2993</v>
      </c>
    </row>
    <row r="205" spans="1:12" x14ac:dyDescent="0.25">
      <c r="A205" s="3" t="s">
        <v>482</v>
      </c>
      <c r="B205" s="4">
        <v>316</v>
      </c>
      <c r="C205" s="4">
        <v>108</v>
      </c>
      <c r="D205" s="4">
        <v>161</v>
      </c>
      <c r="E205" s="4">
        <v>22</v>
      </c>
      <c r="F205" s="4">
        <v>917</v>
      </c>
      <c r="G205" s="4">
        <v>347</v>
      </c>
      <c r="H205" s="4">
        <v>114</v>
      </c>
      <c r="I205" s="4">
        <v>95</v>
      </c>
      <c r="J205" s="4">
        <v>7</v>
      </c>
      <c r="K205" s="4">
        <v>282</v>
      </c>
      <c r="L205" s="4">
        <v>2369</v>
      </c>
    </row>
    <row r="206" spans="1:12" x14ac:dyDescent="0.25">
      <c r="A206" s="3" t="s">
        <v>60</v>
      </c>
      <c r="B206" s="4">
        <v>15276</v>
      </c>
      <c r="C206" s="4">
        <v>4810</v>
      </c>
      <c r="D206" s="4">
        <v>8888</v>
      </c>
      <c r="E206" s="4">
        <v>1197</v>
      </c>
      <c r="F206" s="4">
        <v>36050</v>
      </c>
      <c r="G206" s="4">
        <v>12254</v>
      </c>
      <c r="H206" s="4">
        <v>5822</v>
      </c>
      <c r="I206" s="4">
        <v>4480</v>
      </c>
      <c r="J206" s="4">
        <v>311</v>
      </c>
      <c r="K206" s="4">
        <v>9056</v>
      </c>
      <c r="L206" s="4">
        <v>98144</v>
      </c>
    </row>
    <row r="210" spans="1:12" x14ac:dyDescent="0.25">
      <c r="A210" s="5" t="s">
        <v>40</v>
      </c>
      <c r="B210" t="s">
        <v>41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133</v>
      </c>
      <c r="C214" s="4">
        <v>32</v>
      </c>
      <c r="D214" s="4">
        <v>112</v>
      </c>
      <c r="E214" s="4">
        <v>10</v>
      </c>
      <c r="F214" s="4">
        <v>284</v>
      </c>
      <c r="G214" s="4">
        <v>79</v>
      </c>
      <c r="H214" s="4">
        <v>41</v>
      </c>
      <c r="I214" s="4">
        <v>43</v>
      </c>
      <c r="J214" s="4">
        <v>4</v>
      </c>
      <c r="K214" s="4">
        <v>75</v>
      </c>
      <c r="L214" s="4">
        <v>813</v>
      </c>
    </row>
    <row r="215" spans="1:12" x14ac:dyDescent="0.25">
      <c r="A215" s="3" t="s">
        <v>316</v>
      </c>
      <c r="B215" s="4">
        <v>35</v>
      </c>
      <c r="C215" s="4">
        <v>8</v>
      </c>
      <c r="D215" s="4">
        <v>22</v>
      </c>
      <c r="E215" s="4">
        <v>0</v>
      </c>
      <c r="F215" s="4">
        <v>79</v>
      </c>
      <c r="G215" s="4">
        <v>15</v>
      </c>
      <c r="H215" s="4">
        <v>11</v>
      </c>
      <c r="I215" s="4">
        <v>5</v>
      </c>
      <c r="J215" s="4">
        <v>0</v>
      </c>
      <c r="K215" s="4">
        <v>8</v>
      </c>
      <c r="L215" s="4">
        <v>183</v>
      </c>
    </row>
    <row r="216" spans="1:12" x14ac:dyDescent="0.25">
      <c r="A216" s="3" t="s">
        <v>317</v>
      </c>
      <c r="B216" s="4">
        <v>168</v>
      </c>
      <c r="C216" s="4">
        <v>29</v>
      </c>
      <c r="D216" s="4">
        <v>48</v>
      </c>
      <c r="E216" s="4">
        <v>4</v>
      </c>
      <c r="F216" s="4">
        <v>267</v>
      </c>
      <c r="G216" s="4">
        <v>73</v>
      </c>
      <c r="H216" s="4">
        <v>28</v>
      </c>
      <c r="I216" s="4">
        <v>28</v>
      </c>
      <c r="J216" s="4">
        <v>0</v>
      </c>
      <c r="K216" s="4">
        <v>67</v>
      </c>
      <c r="L216" s="4">
        <v>712</v>
      </c>
    </row>
    <row r="217" spans="1:12" x14ac:dyDescent="0.25">
      <c r="A217" s="3" t="s">
        <v>318</v>
      </c>
      <c r="B217" s="4">
        <v>20</v>
      </c>
      <c r="C217" s="4">
        <v>4</v>
      </c>
      <c r="D217" s="4">
        <v>23</v>
      </c>
      <c r="E217" s="4">
        <v>1</v>
      </c>
      <c r="F217" s="4">
        <v>77</v>
      </c>
      <c r="G217" s="4">
        <v>8</v>
      </c>
      <c r="H217" s="4">
        <v>15</v>
      </c>
      <c r="I217" s="4">
        <v>9</v>
      </c>
      <c r="J217" s="4">
        <v>1</v>
      </c>
      <c r="K217" s="4">
        <v>9</v>
      </c>
      <c r="L217" s="4">
        <v>167</v>
      </c>
    </row>
    <row r="218" spans="1:12" x14ac:dyDescent="0.25">
      <c r="A218" s="3" t="s">
        <v>319</v>
      </c>
      <c r="B218" s="4">
        <v>197</v>
      </c>
      <c r="C218" s="4">
        <v>35</v>
      </c>
      <c r="D218" s="4">
        <v>117</v>
      </c>
      <c r="E218" s="4">
        <v>8</v>
      </c>
      <c r="F218" s="4">
        <v>516</v>
      </c>
      <c r="G218" s="4">
        <v>141</v>
      </c>
      <c r="H218" s="4">
        <v>69</v>
      </c>
      <c r="I218" s="4">
        <v>68</v>
      </c>
      <c r="J218" s="4">
        <v>5</v>
      </c>
      <c r="K218" s="4">
        <v>132</v>
      </c>
      <c r="L218" s="4">
        <v>1288</v>
      </c>
    </row>
    <row r="219" spans="1:12" x14ac:dyDescent="0.25">
      <c r="A219" s="3" t="s">
        <v>320</v>
      </c>
      <c r="B219" s="4">
        <v>29</v>
      </c>
      <c r="C219" s="4">
        <v>7</v>
      </c>
      <c r="D219" s="4">
        <v>33</v>
      </c>
      <c r="E219" s="4">
        <v>0</v>
      </c>
      <c r="F219" s="4">
        <v>86</v>
      </c>
      <c r="G219" s="4">
        <v>17</v>
      </c>
      <c r="H219" s="4">
        <v>13</v>
      </c>
      <c r="I219" s="4">
        <v>5</v>
      </c>
      <c r="J219" s="4">
        <v>1</v>
      </c>
      <c r="K219" s="4">
        <v>25</v>
      </c>
      <c r="L219" s="4">
        <v>216</v>
      </c>
    </row>
    <row r="220" spans="1:12" x14ac:dyDescent="0.25">
      <c r="A220" s="3" t="s">
        <v>483</v>
      </c>
      <c r="B220" s="4">
        <v>55</v>
      </c>
      <c r="C220" s="4">
        <v>21</v>
      </c>
      <c r="D220" s="4">
        <v>52</v>
      </c>
      <c r="E220" s="4">
        <v>3</v>
      </c>
      <c r="F220" s="4">
        <v>184</v>
      </c>
      <c r="G220" s="4">
        <v>43</v>
      </c>
      <c r="H220" s="4">
        <v>17</v>
      </c>
      <c r="I220" s="4">
        <v>18</v>
      </c>
      <c r="J220" s="4">
        <v>1</v>
      </c>
      <c r="K220" s="4">
        <v>45</v>
      </c>
      <c r="L220" s="4">
        <v>439</v>
      </c>
    </row>
    <row r="221" spans="1:12" x14ac:dyDescent="0.25">
      <c r="A221" s="3" t="s">
        <v>484</v>
      </c>
      <c r="B221" s="4">
        <v>141</v>
      </c>
      <c r="C221" s="4">
        <v>48</v>
      </c>
      <c r="D221" s="4">
        <v>97</v>
      </c>
      <c r="E221" s="4">
        <v>8</v>
      </c>
      <c r="F221" s="4">
        <v>503</v>
      </c>
      <c r="G221" s="4">
        <v>92</v>
      </c>
      <c r="H221" s="4">
        <v>38</v>
      </c>
      <c r="I221" s="4">
        <v>64</v>
      </c>
      <c r="J221" s="4">
        <v>3</v>
      </c>
      <c r="K221" s="4">
        <v>77</v>
      </c>
      <c r="L221" s="4">
        <v>1071</v>
      </c>
    </row>
    <row r="222" spans="1:12" x14ac:dyDescent="0.25">
      <c r="A222" s="3" t="s">
        <v>485</v>
      </c>
      <c r="B222" s="4">
        <v>159</v>
      </c>
      <c r="C222" s="4">
        <v>35</v>
      </c>
      <c r="D222" s="4">
        <v>64</v>
      </c>
      <c r="E222" s="4">
        <v>12</v>
      </c>
      <c r="F222" s="4">
        <v>263</v>
      </c>
      <c r="G222" s="4">
        <v>55</v>
      </c>
      <c r="H222" s="4">
        <v>26</v>
      </c>
      <c r="I222" s="4">
        <v>36</v>
      </c>
      <c r="J222" s="4">
        <v>2</v>
      </c>
      <c r="K222" s="4">
        <v>63</v>
      </c>
      <c r="L222" s="4">
        <v>715</v>
      </c>
    </row>
    <row r="223" spans="1:12" x14ac:dyDescent="0.25">
      <c r="A223" s="3" t="s">
        <v>486</v>
      </c>
      <c r="B223" s="4">
        <v>406</v>
      </c>
      <c r="C223" s="4">
        <v>151</v>
      </c>
      <c r="D223" s="4">
        <v>262</v>
      </c>
      <c r="E223" s="4">
        <v>21</v>
      </c>
      <c r="F223" s="4">
        <v>881</v>
      </c>
      <c r="G223" s="4">
        <v>218</v>
      </c>
      <c r="H223" s="4">
        <v>108</v>
      </c>
      <c r="I223" s="4">
        <v>109</v>
      </c>
      <c r="J223" s="4">
        <v>6</v>
      </c>
      <c r="K223" s="4">
        <v>235</v>
      </c>
      <c r="L223" s="4">
        <v>2397</v>
      </c>
    </row>
    <row r="224" spans="1:12" x14ac:dyDescent="0.25">
      <c r="A224" s="3" t="s">
        <v>487</v>
      </c>
      <c r="B224" s="4">
        <v>173</v>
      </c>
      <c r="C224" s="4">
        <v>91</v>
      </c>
      <c r="D224" s="4">
        <v>85</v>
      </c>
      <c r="E224" s="4">
        <v>21</v>
      </c>
      <c r="F224" s="4">
        <v>353</v>
      </c>
      <c r="G224" s="4">
        <v>126</v>
      </c>
      <c r="H224" s="4">
        <v>62</v>
      </c>
      <c r="I224" s="4">
        <v>47</v>
      </c>
      <c r="J224" s="4">
        <v>2</v>
      </c>
      <c r="K224" s="4">
        <v>129</v>
      </c>
      <c r="L224" s="4">
        <v>1089</v>
      </c>
    </row>
    <row r="225" spans="1:12" x14ac:dyDescent="0.25">
      <c r="A225" s="3" t="s">
        <v>488</v>
      </c>
      <c r="B225" s="4">
        <v>127</v>
      </c>
      <c r="C225" s="4">
        <v>48</v>
      </c>
      <c r="D225" s="4">
        <v>101</v>
      </c>
      <c r="E225" s="4">
        <v>26</v>
      </c>
      <c r="F225" s="4">
        <v>305</v>
      </c>
      <c r="G225" s="4">
        <v>96</v>
      </c>
      <c r="H225" s="4">
        <v>52</v>
      </c>
      <c r="I225" s="4">
        <v>36</v>
      </c>
      <c r="J225" s="4">
        <v>1</v>
      </c>
      <c r="K225" s="4">
        <v>115</v>
      </c>
      <c r="L225" s="4">
        <v>907</v>
      </c>
    </row>
    <row r="226" spans="1:12" x14ac:dyDescent="0.25">
      <c r="A226" s="3" t="s">
        <v>489</v>
      </c>
      <c r="B226" s="4">
        <v>348</v>
      </c>
      <c r="C226" s="4">
        <v>200</v>
      </c>
      <c r="D226" s="4">
        <v>191</v>
      </c>
      <c r="E226" s="4">
        <v>32</v>
      </c>
      <c r="F226" s="4">
        <v>983</v>
      </c>
      <c r="G226" s="4">
        <v>242</v>
      </c>
      <c r="H226" s="4">
        <v>141</v>
      </c>
      <c r="I226" s="4">
        <v>133</v>
      </c>
      <c r="J226" s="4">
        <v>6</v>
      </c>
      <c r="K226" s="4">
        <v>266</v>
      </c>
      <c r="L226" s="4">
        <v>2542</v>
      </c>
    </row>
    <row r="227" spans="1:12" x14ac:dyDescent="0.25">
      <c r="A227" s="3" t="s">
        <v>490</v>
      </c>
      <c r="B227" s="4">
        <v>85</v>
      </c>
      <c r="C227" s="4">
        <v>41</v>
      </c>
      <c r="D227" s="4">
        <v>41</v>
      </c>
      <c r="E227" s="4">
        <v>11</v>
      </c>
      <c r="F227" s="4">
        <v>300</v>
      </c>
      <c r="G227" s="4">
        <v>70</v>
      </c>
      <c r="H227" s="4">
        <v>44</v>
      </c>
      <c r="I227" s="4">
        <v>33</v>
      </c>
      <c r="J227" s="4">
        <v>3</v>
      </c>
      <c r="K227" s="4">
        <v>71</v>
      </c>
      <c r="L227" s="4">
        <v>699</v>
      </c>
    </row>
    <row r="228" spans="1:12" x14ac:dyDescent="0.25">
      <c r="A228" s="3" t="s">
        <v>491</v>
      </c>
      <c r="B228" s="4">
        <v>139</v>
      </c>
      <c r="C228" s="4">
        <v>48</v>
      </c>
      <c r="D228" s="4">
        <v>55</v>
      </c>
      <c r="E228" s="4">
        <v>8</v>
      </c>
      <c r="F228" s="4">
        <v>242</v>
      </c>
      <c r="G228" s="4">
        <v>110</v>
      </c>
      <c r="H228" s="4">
        <v>31</v>
      </c>
      <c r="I228" s="4">
        <v>13</v>
      </c>
      <c r="J228" s="4">
        <v>2</v>
      </c>
      <c r="K228" s="4">
        <v>90</v>
      </c>
      <c r="L228" s="4">
        <v>738</v>
      </c>
    </row>
    <row r="229" spans="1:12" x14ac:dyDescent="0.25">
      <c r="A229" s="3" t="s">
        <v>492</v>
      </c>
      <c r="B229" s="4">
        <v>536</v>
      </c>
      <c r="C229" s="4">
        <v>316</v>
      </c>
      <c r="D229" s="4">
        <v>291</v>
      </c>
      <c r="E229" s="4">
        <v>59</v>
      </c>
      <c r="F229" s="4">
        <v>1407</v>
      </c>
      <c r="G229" s="4">
        <v>426</v>
      </c>
      <c r="H229" s="4">
        <v>189</v>
      </c>
      <c r="I229" s="4">
        <v>226</v>
      </c>
      <c r="J229" s="4">
        <v>15</v>
      </c>
      <c r="K229" s="4">
        <v>430</v>
      </c>
      <c r="L229" s="4">
        <v>3895</v>
      </c>
    </row>
    <row r="230" spans="1:12" x14ac:dyDescent="0.25">
      <c r="A230" s="3" t="s">
        <v>493</v>
      </c>
      <c r="B230" s="4">
        <v>1660</v>
      </c>
      <c r="C230" s="4">
        <v>489</v>
      </c>
      <c r="D230" s="4">
        <v>1000</v>
      </c>
      <c r="E230" s="4">
        <v>101</v>
      </c>
      <c r="F230" s="4">
        <v>4109</v>
      </c>
      <c r="G230" s="4">
        <v>1557</v>
      </c>
      <c r="H230" s="4">
        <v>739</v>
      </c>
      <c r="I230" s="4">
        <v>489</v>
      </c>
      <c r="J230" s="4">
        <v>63</v>
      </c>
      <c r="K230" s="4">
        <v>1037</v>
      </c>
      <c r="L230" s="4">
        <v>11244</v>
      </c>
    </row>
    <row r="231" spans="1:12" x14ac:dyDescent="0.25">
      <c r="A231" s="3" t="s">
        <v>494</v>
      </c>
      <c r="B231" s="4">
        <v>401</v>
      </c>
      <c r="C231" s="4">
        <v>80</v>
      </c>
      <c r="D231" s="4">
        <v>177</v>
      </c>
      <c r="E231" s="4">
        <v>17</v>
      </c>
      <c r="F231" s="4">
        <v>764</v>
      </c>
      <c r="G231" s="4">
        <v>310</v>
      </c>
      <c r="H231" s="4">
        <v>125</v>
      </c>
      <c r="I231" s="4">
        <v>106</v>
      </c>
      <c r="J231" s="4">
        <v>8</v>
      </c>
      <c r="K231" s="4">
        <v>177</v>
      </c>
      <c r="L231" s="4">
        <v>2165</v>
      </c>
    </row>
    <row r="232" spans="1:12" x14ac:dyDescent="0.25">
      <c r="A232" s="3" t="s">
        <v>495</v>
      </c>
      <c r="B232" s="4">
        <v>1487</v>
      </c>
      <c r="C232" s="4">
        <v>768</v>
      </c>
      <c r="D232" s="4">
        <v>867</v>
      </c>
      <c r="E232" s="4">
        <v>120</v>
      </c>
      <c r="F232" s="4">
        <v>3144</v>
      </c>
      <c r="G232" s="4">
        <v>1419</v>
      </c>
      <c r="H232" s="4">
        <v>503</v>
      </c>
      <c r="I232" s="4">
        <v>335</v>
      </c>
      <c r="J232" s="4">
        <v>41</v>
      </c>
      <c r="K232" s="4">
        <v>769</v>
      </c>
      <c r="L232" s="4">
        <v>9453</v>
      </c>
    </row>
    <row r="233" spans="1:12" x14ac:dyDescent="0.25">
      <c r="A233" s="3" t="s">
        <v>496</v>
      </c>
      <c r="B233" s="4">
        <v>4684</v>
      </c>
      <c r="C233" s="4">
        <v>1261</v>
      </c>
      <c r="D233" s="4">
        <v>2150</v>
      </c>
      <c r="E233" s="4">
        <v>475</v>
      </c>
      <c r="F233" s="4">
        <v>10903</v>
      </c>
      <c r="G233" s="4">
        <v>4155</v>
      </c>
      <c r="H233" s="4">
        <v>1526</v>
      </c>
      <c r="I233" s="4">
        <v>1448</v>
      </c>
      <c r="J233" s="4">
        <v>64</v>
      </c>
      <c r="K233" s="4">
        <v>3313</v>
      </c>
      <c r="L233" s="4">
        <v>29979</v>
      </c>
    </row>
    <row r="234" spans="1:12" x14ac:dyDescent="0.25">
      <c r="A234" s="3" t="s">
        <v>497</v>
      </c>
      <c r="B234" s="4">
        <v>1203</v>
      </c>
      <c r="C234" s="4">
        <v>295</v>
      </c>
      <c r="D234" s="4">
        <v>702</v>
      </c>
      <c r="E234" s="4">
        <v>137</v>
      </c>
      <c r="F234" s="4">
        <v>2797</v>
      </c>
      <c r="G234" s="4">
        <v>1050</v>
      </c>
      <c r="H234" s="4">
        <v>485</v>
      </c>
      <c r="I234" s="4">
        <v>317</v>
      </c>
      <c r="J234" s="4">
        <v>16</v>
      </c>
      <c r="K234" s="4">
        <v>686</v>
      </c>
      <c r="L234" s="4">
        <v>7688</v>
      </c>
    </row>
    <row r="235" spans="1:12" x14ac:dyDescent="0.25">
      <c r="A235" s="3" t="s">
        <v>498</v>
      </c>
      <c r="B235" s="4">
        <v>952</v>
      </c>
      <c r="C235" s="4">
        <v>324</v>
      </c>
      <c r="D235" s="4">
        <v>666</v>
      </c>
      <c r="E235" s="4">
        <v>89</v>
      </c>
      <c r="F235" s="4">
        <v>1712</v>
      </c>
      <c r="G235" s="4">
        <v>834</v>
      </c>
      <c r="H235" s="4">
        <v>438</v>
      </c>
      <c r="I235" s="4">
        <v>190</v>
      </c>
      <c r="J235" s="4">
        <v>14</v>
      </c>
      <c r="K235" s="4">
        <v>531</v>
      </c>
      <c r="L235" s="4">
        <v>5750</v>
      </c>
    </row>
    <row r="236" spans="1:12" x14ac:dyDescent="0.25">
      <c r="A236" s="3" t="s">
        <v>499</v>
      </c>
      <c r="B236" s="4">
        <v>1770</v>
      </c>
      <c r="C236" s="4">
        <v>348</v>
      </c>
      <c r="D236" s="4">
        <v>734</v>
      </c>
      <c r="E236" s="4">
        <v>105</v>
      </c>
      <c r="F236" s="4">
        <v>2701</v>
      </c>
      <c r="G236" s="4">
        <v>1149</v>
      </c>
      <c r="H236" s="4">
        <v>571</v>
      </c>
      <c r="I236" s="4">
        <v>345</v>
      </c>
      <c r="J236" s="4">
        <v>31</v>
      </c>
      <c r="K236" s="4">
        <v>645</v>
      </c>
      <c r="L236" s="4">
        <v>8399</v>
      </c>
    </row>
    <row r="237" spans="1:12" x14ac:dyDescent="0.25">
      <c r="A237" s="3" t="s">
        <v>500</v>
      </c>
      <c r="B237" s="4">
        <v>180</v>
      </c>
      <c r="C237" s="4">
        <v>71</v>
      </c>
      <c r="D237" s="4">
        <v>148</v>
      </c>
      <c r="E237" s="4">
        <v>20</v>
      </c>
      <c r="F237" s="4">
        <v>390</v>
      </c>
      <c r="G237" s="4">
        <v>155</v>
      </c>
      <c r="H237" s="4">
        <v>121</v>
      </c>
      <c r="I237" s="4">
        <v>46</v>
      </c>
      <c r="J237" s="4">
        <v>6</v>
      </c>
      <c r="K237" s="4">
        <v>157</v>
      </c>
      <c r="L237" s="4">
        <v>1294</v>
      </c>
    </row>
    <row r="238" spans="1:12" x14ac:dyDescent="0.25">
      <c r="A238" s="3" t="s">
        <v>501</v>
      </c>
      <c r="B238" s="4">
        <v>219</v>
      </c>
      <c r="C238" s="4">
        <v>75</v>
      </c>
      <c r="D238" s="4">
        <v>189</v>
      </c>
      <c r="E238" s="4">
        <v>32</v>
      </c>
      <c r="F238" s="4">
        <v>554</v>
      </c>
      <c r="G238" s="4">
        <v>175</v>
      </c>
      <c r="H238" s="4">
        <v>92</v>
      </c>
      <c r="I238" s="4">
        <v>68</v>
      </c>
      <c r="J238" s="4">
        <v>6</v>
      </c>
      <c r="K238" s="4">
        <v>194</v>
      </c>
      <c r="L238" s="4">
        <v>1604</v>
      </c>
    </row>
    <row r="239" spans="1:12" x14ac:dyDescent="0.25">
      <c r="A239" s="3" t="s">
        <v>502</v>
      </c>
      <c r="B239" s="4">
        <v>488</v>
      </c>
      <c r="C239" s="4">
        <v>145</v>
      </c>
      <c r="D239" s="4">
        <v>333</v>
      </c>
      <c r="E239" s="4">
        <v>35</v>
      </c>
      <c r="F239" s="4">
        <v>1114</v>
      </c>
      <c r="G239" s="4">
        <v>368</v>
      </c>
      <c r="H239" s="4">
        <v>215</v>
      </c>
      <c r="I239" s="4">
        <v>122</v>
      </c>
      <c r="J239" s="4">
        <v>10</v>
      </c>
      <c r="K239" s="4">
        <v>325</v>
      </c>
      <c r="L239" s="4">
        <v>3155</v>
      </c>
    </row>
    <row r="240" spans="1:12" x14ac:dyDescent="0.25">
      <c r="A240" s="3" t="s">
        <v>503</v>
      </c>
      <c r="B240" s="4">
        <v>333</v>
      </c>
      <c r="C240" s="4">
        <v>121</v>
      </c>
      <c r="D240" s="4">
        <v>151</v>
      </c>
      <c r="E240" s="4">
        <v>26</v>
      </c>
      <c r="F240" s="4">
        <v>911</v>
      </c>
      <c r="G240" s="4">
        <v>357</v>
      </c>
      <c r="H240" s="4">
        <v>116</v>
      </c>
      <c r="I240" s="4">
        <v>106</v>
      </c>
      <c r="J240" s="4">
        <v>6</v>
      </c>
      <c r="K240" s="4">
        <v>283</v>
      </c>
      <c r="L240" s="4">
        <v>2410</v>
      </c>
    </row>
    <row r="241" spans="1:12" x14ac:dyDescent="0.25">
      <c r="A241" s="3" t="s">
        <v>59</v>
      </c>
      <c r="B241" s="4">
        <v>16128</v>
      </c>
      <c r="C241" s="4">
        <v>5091</v>
      </c>
      <c r="D241" s="4">
        <v>8711</v>
      </c>
      <c r="E241" s="4">
        <v>1381</v>
      </c>
      <c r="F241" s="4">
        <v>35829</v>
      </c>
      <c r="G241" s="4">
        <v>13340</v>
      </c>
      <c r="H241" s="4">
        <v>5816</v>
      </c>
      <c r="I241" s="4">
        <v>4445</v>
      </c>
      <c r="J241" s="4">
        <v>317</v>
      </c>
      <c r="K241" s="4">
        <v>9954</v>
      </c>
      <c r="L241" s="4">
        <v>101012</v>
      </c>
    </row>
    <row r="245" spans="1:12" x14ac:dyDescent="0.25">
      <c r="A245" s="5" t="s">
        <v>40</v>
      </c>
      <c r="B245" t="s">
        <v>41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133</v>
      </c>
      <c r="C249" s="4">
        <v>31</v>
      </c>
      <c r="D249" s="4">
        <v>127</v>
      </c>
      <c r="E249" s="4">
        <v>7</v>
      </c>
      <c r="F249" s="4">
        <v>287</v>
      </c>
      <c r="G249" s="4">
        <v>85</v>
      </c>
      <c r="H249" s="4">
        <v>38</v>
      </c>
      <c r="I249" s="4">
        <v>36</v>
      </c>
      <c r="J249" s="4">
        <v>6</v>
      </c>
      <c r="K249" s="4">
        <v>75</v>
      </c>
      <c r="L249" s="4">
        <v>825</v>
      </c>
    </row>
    <row r="250" spans="1:12" x14ac:dyDescent="0.25">
      <c r="A250" s="3" t="s">
        <v>288</v>
      </c>
      <c r="B250" s="4">
        <v>36</v>
      </c>
      <c r="C250" s="4">
        <v>7</v>
      </c>
      <c r="D250" s="4">
        <v>20</v>
      </c>
      <c r="E250" s="4">
        <v>1</v>
      </c>
      <c r="F250" s="4">
        <v>90</v>
      </c>
      <c r="G250" s="4">
        <v>19</v>
      </c>
      <c r="H250" s="4">
        <v>9</v>
      </c>
      <c r="I250" s="4">
        <v>6</v>
      </c>
      <c r="J250" s="4">
        <v>0</v>
      </c>
      <c r="K250" s="4">
        <v>9</v>
      </c>
      <c r="L250" s="4">
        <v>197</v>
      </c>
    </row>
    <row r="251" spans="1:12" x14ac:dyDescent="0.25">
      <c r="A251" s="3" t="s">
        <v>289</v>
      </c>
      <c r="B251" s="4">
        <v>168</v>
      </c>
      <c r="C251" s="4">
        <v>26</v>
      </c>
      <c r="D251" s="4">
        <v>50</v>
      </c>
      <c r="E251" s="4">
        <v>6</v>
      </c>
      <c r="F251" s="4">
        <v>262</v>
      </c>
      <c r="G251" s="4">
        <v>70</v>
      </c>
      <c r="H251" s="4">
        <v>27</v>
      </c>
      <c r="I251" s="4">
        <v>24</v>
      </c>
      <c r="J251" s="4">
        <v>1</v>
      </c>
      <c r="K251" s="4">
        <v>71</v>
      </c>
      <c r="L251" s="4">
        <v>705</v>
      </c>
    </row>
    <row r="252" spans="1:12" x14ac:dyDescent="0.25">
      <c r="A252" s="3" t="s">
        <v>290</v>
      </c>
      <c r="B252" s="4">
        <v>22</v>
      </c>
      <c r="C252" s="4">
        <v>5</v>
      </c>
      <c r="D252" s="4">
        <v>24</v>
      </c>
      <c r="E252" s="4">
        <v>0</v>
      </c>
      <c r="F252" s="4">
        <v>83</v>
      </c>
      <c r="G252" s="4">
        <v>12</v>
      </c>
      <c r="H252" s="4">
        <v>16</v>
      </c>
      <c r="I252" s="4">
        <v>9</v>
      </c>
      <c r="J252" s="4">
        <v>1</v>
      </c>
      <c r="K252" s="4">
        <v>15</v>
      </c>
      <c r="L252" s="4">
        <v>187</v>
      </c>
    </row>
    <row r="253" spans="1:12" x14ac:dyDescent="0.25">
      <c r="A253" s="3" t="s">
        <v>292</v>
      </c>
      <c r="B253" s="4">
        <v>207</v>
      </c>
      <c r="C253" s="4">
        <v>44</v>
      </c>
      <c r="D253" s="4">
        <v>118</v>
      </c>
      <c r="E253" s="4">
        <v>9</v>
      </c>
      <c r="F253" s="4">
        <v>575</v>
      </c>
      <c r="G253" s="4">
        <v>154</v>
      </c>
      <c r="H253" s="4">
        <v>78</v>
      </c>
      <c r="I253" s="4">
        <v>65</v>
      </c>
      <c r="J253" s="4">
        <v>4</v>
      </c>
      <c r="K253" s="4">
        <v>127</v>
      </c>
      <c r="L253" s="4">
        <v>1381</v>
      </c>
    </row>
    <row r="254" spans="1:12" x14ac:dyDescent="0.25">
      <c r="A254" s="3" t="s">
        <v>293</v>
      </c>
      <c r="B254" s="4">
        <v>34</v>
      </c>
      <c r="C254" s="4">
        <v>6</v>
      </c>
      <c r="D254" s="4">
        <v>28</v>
      </c>
      <c r="E254" s="4">
        <v>2</v>
      </c>
      <c r="F254" s="4">
        <v>80</v>
      </c>
      <c r="G254" s="4">
        <v>18</v>
      </c>
      <c r="H254" s="4">
        <v>17</v>
      </c>
      <c r="I254" s="4">
        <v>5</v>
      </c>
      <c r="J254" s="4">
        <v>1</v>
      </c>
      <c r="K254" s="4">
        <v>19</v>
      </c>
      <c r="L254" s="4">
        <v>210</v>
      </c>
    </row>
    <row r="255" spans="1:12" x14ac:dyDescent="0.25">
      <c r="A255" s="3" t="s">
        <v>294</v>
      </c>
      <c r="B255" s="4">
        <v>51</v>
      </c>
      <c r="C255" s="4">
        <v>26</v>
      </c>
      <c r="D255" s="4">
        <v>51</v>
      </c>
      <c r="E255" s="4">
        <v>5</v>
      </c>
      <c r="F255" s="4">
        <v>168</v>
      </c>
      <c r="G255" s="4">
        <v>44</v>
      </c>
      <c r="H255" s="4">
        <v>22</v>
      </c>
      <c r="I255" s="4">
        <v>20</v>
      </c>
      <c r="J255" s="4">
        <v>2</v>
      </c>
      <c r="K255" s="4">
        <v>53</v>
      </c>
      <c r="L255" s="4">
        <v>442</v>
      </c>
    </row>
    <row r="256" spans="1:12" x14ac:dyDescent="0.25">
      <c r="A256" s="3" t="s">
        <v>295</v>
      </c>
      <c r="B256" s="4">
        <v>168</v>
      </c>
      <c r="C256" s="4">
        <v>48</v>
      </c>
      <c r="D256" s="4">
        <v>92</v>
      </c>
      <c r="E256" s="4">
        <v>9</v>
      </c>
      <c r="F256" s="4">
        <v>477</v>
      </c>
      <c r="G256" s="4">
        <v>111</v>
      </c>
      <c r="H256" s="4">
        <v>35</v>
      </c>
      <c r="I256" s="4">
        <v>50</v>
      </c>
      <c r="J256" s="4">
        <v>1</v>
      </c>
      <c r="K256" s="4">
        <v>94</v>
      </c>
      <c r="L256" s="4">
        <v>1085</v>
      </c>
    </row>
    <row r="257" spans="1:12" x14ac:dyDescent="0.25">
      <c r="A257" s="3" t="s">
        <v>296</v>
      </c>
      <c r="B257" s="4">
        <v>175</v>
      </c>
      <c r="C257" s="4">
        <v>29</v>
      </c>
      <c r="D257" s="4">
        <v>61</v>
      </c>
      <c r="E257" s="4">
        <v>16</v>
      </c>
      <c r="F257" s="4">
        <v>271</v>
      </c>
      <c r="G257" s="4">
        <v>56</v>
      </c>
      <c r="H257" s="4">
        <v>25</v>
      </c>
      <c r="I257" s="4">
        <v>35</v>
      </c>
      <c r="J257" s="4">
        <v>1</v>
      </c>
      <c r="K257" s="4">
        <v>70</v>
      </c>
      <c r="L257" s="4">
        <v>739</v>
      </c>
    </row>
    <row r="258" spans="1:12" x14ac:dyDescent="0.25">
      <c r="A258" s="3" t="s">
        <v>297</v>
      </c>
      <c r="B258" s="4">
        <v>412</v>
      </c>
      <c r="C258" s="4">
        <v>167</v>
      </c>
      <c r="D258" s="4">
        <v>252</v>
      </c>
      <c r="E258" s="4">
        <v>39</v>
      </c>
      <c r="F258" s="4">
        <v>887</v>
      </c>
      <c r="G258" s="4">
        <v>228</v>
      </c>
      <c r="H258" s="4">
        <v>113</v>
      </c>
      <c r="I258" s="4">
        <v>119</v>
      </c>
      <c r="J258" s="4">
        <v>7</v>
      </c>
      <c r="K258" s="4">
        <v>264</v>
      </c>
      <c r="L258" s="4">
        <v>2488</v>
      </c>
    </row>
    <row r="259" spans="1:12" x14ac:dyDescent="0.25">
      <c r="A259" s="3" t="s">
        <v>298</v>
      </c>
      <c r="B259" s="4">
        <v>166</v>
      </c>
      <c r="C259" s="4">
        <v>91</v>
      </c>
      <c r="D259" s="4">
        <v>75</v>
      </c>
      <c r="E259" s="4">
        <v>25</v>
      </c>
      <c r="F259" s="4">
        <v>343</v>
      </c>
      <c r="G259" s="4">
        <v>131</v>
      </c>
      <c r="H259" s="4">
        <v>62</v>
      </c>
      <c r="I259" s="4">
        <v>47</v>
      </c>
      <c r="J259" s="4">
        <v>4</v>
      </c>
      <c r="K259" s="4">
        <v>139</v>
      </c>
      <c r="L259" s="4">
        <v>1083</v>
      </c>
    </row>
    <row r="260" spans="1:12" x14ac:dyDescent="0.25">
      <c r="A260" s="3" t="s">
        <v>299</v>
      </c>
      <c r="B260" s="4">
        <v>140</v>
      </c>
      <c r="C260" s="4">
        <v>64</v>
      </c>
      <c r="D260" s="4">
        <v>105</v>
      </c>
      <c r="E260" s="4">
        <v>25</v>
      </c>
      <c r="F260" s="4">
        <v>306</v>
      </c>
      <c r="G260" s="4">
        <v>101</v>
      </c>
      <c r="H260" s="4">
        <v>53</v>
      </c>
      <c r="I260" s="4">
        <v>37</v>
      </c>
      <c r="J260" s="4">
        <v>1</v>
      </c>
      <c r="K260" s="4">
        <v>126</v>
      </c>
      <c r="L260" s="4">
        <v>958</v>
      </c>
    </row>
    <row r="261" spans="1:12" x14ac:dyDescent="0.25">
      <c r="A261" s="3" t="s">
        <v>300</v>
      </c>
      <c r="B261" s="4">
        <v>381</v>
      </c>
      <c r="C261" s="4">
        <v>184</v>
      </c>
      <c r="D261" s="4">
        <v>191</v>
      </c>
      <c r="E261" s="4">
        <v>37</v>
      </c>
      <c r="F261" s="4">
        <v>953</v>
      </c>
      <c r="G261" s="4">
        <v>262</v>
      </c>
      <c r="H261" s="4">
        <v>150</v>
      </c>
      <c r="I261" s="4">
        <v>144</v>
      </c>
      <c r="J261" s="4">
        <v>10</v>
      </c>
      <c r="K261" s="4">
        <v>314</v>
      </c>
      <c r="L261" s="4">
        <v>2626</v>
      </c>
    </row>
    <row r="262" spans="1:12" x14ac:dyDescent="0.25">
      <c r="A262" s="3" t="s">
        <v>301</v>
      </c>
      <c r="B262" s="4">
        <v>101</v>
      </c>
      <c r="C262" s="4">
        <v>41</v>
      </c>
      <c r="D262" s="4">
        <v>48</v>
      </c>
      <c r="E262" s="4">
        <v>13</v>
      </c>
      <c r="F262" s="4">
        <v>315</v>
      </c>
      <c r="G262" s="4">
        <v>77</v>
      </c>
      <c r="H262" s="4">
        <v>44</v>
      </c>
      <c r="I262" s="4">
        <v>34</v>
      </c>
      <c r="J262" s="4">
        <v>2</v>
      </c>
      <c r="K262" s="4">
        <v>82</v>
      </c>
      <c r="L262" s="4">
        <v>757</v>
      </c>
    </row>
    <row r="263" spans="1:12" x14ac:dyDescent="0.25">
      <c r="A263" s="3" t="s">
        <v>302</v>
      </c>
      <c r="B263" s="4">
        <v>143</v>
      </c>
      <c r="C263" s="4">
        <v>47</v>
      </c>
      <c r="D263" s="4">
        <v>57</v>
      </c>
      <c r="E263" s="4">
        <v>8</v>
      </c>
      <c r="F263" s="4">
        <v>232</v>
      </c>
      <c r="G263" s="4">
        <v>106</v>
      </c>
      <c r="H263" s="4">
        <v>34</v>
      </c>
      <c r="I263" s="4">
        <v>13</v>
      </c>
      <c r="J263" s="4">
        <v>3</v>
      </c>
      <c r="K263" s="4">
        <v>93</v>
      </c>
      <c r="L263" s="4">
        <v>736</v>
      </c>
    </row>
    <row r="264" spans="1:12" x14ac:dyDescent="0.25">
      <c r="A264" s="3" t="s">
        <v>303</v>
      </c>
      <c r="B264" s="4">
        <v>543</v>
      </c>
      <c r="C264" s="4">
        <v>332</v>
      </c>
      <c r="D264" s="4">
        <v>303</v>
      </c>
      <c r="E264" s="4">
        <v>55</v>
      </c>
      <c r="F264" s="4">
        <v>1442</v>
      </c>
      <c r="G264" s="4">
        <v>455</v>
      </c>
      <c r="H264" s="4">
        <v>175</v>
      </c>
      <c r="I264" s="4">
        <v>236</v>
      </c>
      <c r="J264" s="4">
        <v>15</v>
      </c>
      <c r="K264" s="4">
        <v>461</v>
      </c>
      <c r="L264" s="4">
        <v>4017</v>
      </c>
    </row>
    <row r="265" spans="1:12" x14ac:dyDescent="0.25">
      <c r="A265" s="3" t="s">
        <v>304</v>
      </c>
      <c r="B265" s="4">
        <v>1731</v>
      </c>
      <c r="C265" s="4">
        <v>505</v>
      </c>
      <c r="D265" s="4">
        <v>928</v>
      </c>
      <c r="E265" s="4">
        <v>129</v>
      </c>
      <c r="F265" s="4">
        <v>4081</v>
      </c>
      <c r="G265" s="4">
        <v>1696</v>
      </c>
      <c r="H265" s="4">
        <v>705</v>
      </c>
      <c r="I265" s="4">
        <v>477</v>
      </c>
      <c r="J265" s="4">
        <v>57</v>
      </c>
      <c r="K265" s="4">
        <v>1109</v>
      </c>
      <c r="L265" s="4">
        <v>11418</v>
      </c>
    </row>
    <row r="266" spans="1:12" x14ac:dyDescent="0.25">
      <c r="A266" s="3" t="s">
        <v>305</v>
      </c>
      <c r="B266" s="4">
        <v>414</v>
      </c>
      <c r="C266" s="4">
        <v>81</v>
      </c>
      <c r="D266" s="4">
        <v>168</v>
      </c>
      <c r="E266" s="4">
        <v>22</v>
      </c>
      <c r="F266" s="4">
        <v>746</v>
      </c>
      <c r="G266" s="4">
        <v>332</v>
      </c>
      <c r="H266" s="4">
        <v>131</v>
      </c>
      <c r="I266" s="4">
        <v>98</v>
      </c>
      <c r="J266" s="4">
        <v>6</v>
      </c>
      <c r="K266" s="4">
        <v>199</v>
      </c>
      <c r="L266" s="4">
        <v>2197</v>
      </c>
    </row>
    <row r="267" spans="1:12" x14ac:dyDescent="0.25">
      <c r="A267" s="3" t="s">
        <v>306</v>
      </c>
      <c r="B267" s="4">
        <v>1496</v>
      </c>
      <c r="C267" s="4">
        <v>777</v>
      </c>
      <c r="D267" s="4">
        <v>847</v>
      </c>
      <c r="E267" s="4">
        <v>127</v>
      </c>
      <c r="F267" s="4">
        <v>3113</v>
      </c>
      <c r="G267" s="4">
        <v>1462</v>
      </c>
      <c r="H267" s="4">
        <v>500</v>
      </c>
      <c r="I267" s="4">
        <v>338</v>
      </c>
      <c r="J267" s="4">
        <v>38</v>
      </c>
      <c r="K267" s="4">
        <v>775</v>
      </c>
      <c r="L267" s="4">
        <v>9473</v>
      </c>
    </row>
    <row r="268" spans="1:12" x14ac:dyDescent="0.25">
      <c r="A268" s="3" t="s">
        <v>307</v>
      </c>
      <c r="B268" s="4">
        <v>4728</v>
      </c>
      <c r="C268" s="4">
        <v>1281</v>
      </c>
      <c r="D268" s="4">
        <v>2201</v>
      </c>
      <c r="E268" s="4">
        <v>549</v>
      </c>
      <c r="F268" s="4">
        <v>10684</v>
      </c>
      <c r="G268" s="4">
        <v>4351</v>
      </c>
      <c r="H268" s="4">
        <v>1545</v>
      </c>
      <c r="I268" s="4">
        <v>1398</v>
      </c>
      <c r="J268" s="4">
        <v>75</v>
      </c>
      <c r="K268" s="4">
        <v>3454</v>
      </c>
      <c r="L268" s="4">
        <v>30266</v>
      </c>
    </row>
    <row r="269" spans="1:12" x14ac:dyDescent="0.25">
      <c r="A269" s="3" t="s">
        <v>308</v>
      </c>
      <c r="B269" s="4">
        <v>1222</v>
      </c>
      <c r="C269" s="4">
        <v>307</v>
      </c>
      <c r="D269" s="4">
        <v>684</v>
      </c>
      <c r="E269" s="4">
        <v>160</v>
      </c>
      <c r="F269" s="4">
        <v>2759</v>
      </c>
      <c r="G269" s="4">
        <v>1096</v>
      </c>
      <c r="H269" s="4">
        <v>490</v>
      </c>
      <c r="I269" s="4">
        <v>315</v>
      </c>
      <c r="J269" s="4">
        <v>20</v>
      </c>
      <c r="K269" s="4">
        <v>772</v>
      </c>
      <c r="L269" s="4">
        <v>7825</v>
      </c>
    </row>
    <row r="270" spans="1:12" x14ac:dyDescent="0.25">
      <c r="A270" s="3" t="s">
        <v>309</v>
      </c>
      <c r="B270" s="4">
        <v>1004</v>
      </c>
      <c r="C270" s="4">
        <v>318</v>
      </c>
      <c r="D270" s="4">
        <v>600</v>
      </c>
      <c r="E270" s="4">
        <v>116</v>
      </c>
      <c r="F270" s="4">
        <v>1674</v>
      </c>
      <c r="G270" s="4">
        <v>887</v>
      </c>
      <c r="H270" s="4">
        <v>429</v>
      </c>
      <c r="I270" s="4">
        <v>177</v>
      </c>
      <c r="J270" s="4">
        <v>12</v>
      </c>
      <c r="K270" s="4">
        <v>602</v>
      </c>
      <c r="L270" s="4">
        <v>5819</v>
      </c>
    </row>
    <row r="271" spans="1:12" x14ac:dyDescent="0.25">
      <c r="A271" s="3" t="s">
        <v>310</v>
      </c>
      <c r="B271" s="4">
        <v>1808</v>
      </c>
      <c r="C271" s="4">
        <v>367</v>
      </c>
      <c r="D271" s="4">
        <v>716</v>
      </c>
      <c r="E271" s="4">
        <v>130</v>
      </c>
      <c r="F271" s="4">
        <v>2636</v>
      </c>
      <c r="G271" s="4">
        <v>1176</v>
      </c>
      <c r="H271" s="4">
        <v>551</v>
      </c>
      <c r="I271" s="4">
        <v>333</v>
      </c>
      <c r="J271" s="4">
        <v>30</v>
      </c>
      <c r="K271" s="4">
        <v>683</v>
      </c>
      <c r="L271" s="4">
        <v>8430</v>
      </c>
    </row>
    <row r="272" spans="1:12" x14ac:dyDescent="0.25">
      <c r="A272" s="3" t="s">
        <v>311</v>
      </c>
      <c r="B272" s="4">
        <v>193</v>
      </c>
      <c r="C272" s="4">
        <v>75</v>
      </c>
      <c r="D272" s="4">
        <v>146</v>
      </c>
      <c r="E272" s="4">
        <v>21</v>
      </c>
      <c r="F272" s="4">
        <v>374</v>
      </c>
      <c r="G272" s="4">
        <v>183</v>
      </c>
      <c r="H272" s="4">
        <v>124</v>
      </c>
      <c r="I272" s="4">
        <v>52</v>
      </c>
      <c r="J272" s="4">
        <v>7</v>
      </c>
      <c r="K272" s="4">
        <v>167</v>
      </c>
      <c r="L272" s="4">
        <v>1342</v>
      </c>
    </row>
    <row r="273" spans="1:12" x14ac:dyDescent="0.25">
      <c r="A273" s="3" t="s">
        <v>312</v>
      </c>
      <c r="B273" s="4">
        <v>230</v>
      </c>
      <c r="C273" s="4">
        <v>82</v>
      </c>
      <c r="D273" s="4">
        <v>197</v>
      </c>
      <c r="E273" s="4">
        <v>27</v>
      </c>
      <c r="F273" s="4">
        <v>564</v>
      </c>
      <c r="G273" s="4">
        <v>185</v>
      </c>
      <c r="H273" s="4">
        <v>87</v>
      </c>
      <c r="I273" s="4">
        <v>64</v>
      </c>
      <c r="J273" s="4">
        <v>6</v>
      </c>
      <c r="K273" s="4">
        <v>210</v>
      </c>
      <c r="L273" s="4">
        <v>1652</v>
      </c>
    </row>
    <row r="274" spans="1:12" x14ac:dyDescent="0.25">
      <c r="A274" s="3" t="s">
        <v>313</v>
      </c>
      <c r="B274" s="4">
        <v>498</v>
      </c>
      <c r="C274" s="4">
        <v>145</v>
      </c>
      <c r="D274" s="4">
        <v>338</v>
      </c>
      <c r="E274" s="4">
        <v>42</v>
      </c>
      <c r="F274" s="4">
        <v>1130</v>
      </c>
      <c r="G274" s="4">
        <v>380</v>
      </c>
      <c r="H274" s="4">
        <v>212</v>
      </c>
      <c r="I274" s="4">
        <v>136</v>
      </c>
      <c r="J274" s="4">
        <v>11</v>
      </c>
      <c r="K274" s="4">
        <v>340</v>
      </c>
      <c r="L274" s="4">
        <v>3232</v>
      </c>
    </row>
    <row r="275" spans="1:12" x14ac:dyDescent="0.25">
      <c r="A275" s="3" t="s">
        <v>314</v>
      </c>
      <c r="B275" s="4">
        <v>327</v>
      </c>
      <c r="C275" s="4">
        <v>120</v>
      </c>
      <c r="D275" s="4">
        <v>142</v>
      </c>
      <c r="E275" s="4">
        <v>31</v>
      </c>
      <c r="F275" s="4">
        <v>911</v>
      </c>
      <c r="G275" s="4">
        <v>345</v>
      </c>
      <c r="H275" s="4">
        <v>109</v>
      </c>
      <c r="I275" s="4">
        <v>98</v>
      </c>
      <c r="J275" s="4">
        <v>7</v>
      </c>
      <c r="K275" s="4">
        <v>284</v>
      </c>
      <c r="L275" s="4">
        <v>2374</v>
      </c>
    </row>
    <row r="276" spans="1:12" x14ac:dyDescent="0.25">
      <c r="A276" s="3" t="s">
        <v>58</v>
      </c>
      <c r="B276" s="4">
        <v>16531</v>
      </c>
      <c r="C276" s="4">
        <v>5206</v>
      </c>
      <c r="D276" s="4">
        <v>8569</v>
      </c>
      <c r="E276" s="4">
        <v>1611</v>
      </c>
      <c r="F276" s="4">
        <v>35443</v>
      </c>
      <c r="G276" s="4">
        <v>14022</v>
      </c>
      <c r="H276" s="4">
        <v>5781</v>
      </c>
      <c r="I276" s="4">
        <v>4366</v>
      </c>
      <c r="J276" s="4">
        <v>328</v>
      </c>
      <c r="K276" s="4">
        <v>10607</v>
      </c>
      <c r="L276" s="4">
        <v>102464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L318"/>
  <sheetViews>
    <sheetView topLeftCell="A61" zoomScale="85" zoomScaleNormal="85" workbookViewId="0">
      <selection activeCell="B4" sqref="B4:K4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47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506</v>
      </c>
      <c r="C4" t="s">
        <v>542</v>
      </c>
      <c r="D4" t="s">
        <v>1</v>
      </c>
      <c r="E4" t="s">
        <v>532</v>
      </c>
      <c r="F4" t="s">
        <v>511</v>
      </c>
      <c r="G4" t="s">
        <v>538</v>
      </c>
      <c r="H4" t="s">
        <v>2</v>
      </c>
      <c r="I4" t="s">
        <v>3</v>
      </c>
      <c r="J4" t="s">
        <v>6</v>
      </c>
      <c r="K4" t="s">
        <v>534</v>
      </c>
      <c r="L4" t="s">
        <v>66</v>
      </c>
    </row>
    <row r="5" spans="1:12" x14ac:dyDescent="0.25">
      <c r="A5" s="3" t="s">
        <v>321</v>
      </c>
      <c r="B5" s="4">
        <v>0</v>
      </c>
      <c r="C5" s="4">
        <v>2</v>
      </c>
      <c r="D5" s="4">
        <v>10</v>
      </c>
      <c r="E5" s="4">
        <v>0</v>
      </c>
      <c r="F5" s="4">
        <v>6</v>
      </c>
      <c r="G5" s="4">
        <v>0</v>
      </c>
      <c r="H5" s="4">
        <v>1</v>
      </c>
      <c r="I5" s="4">
        <v>1</v>
      </c>
      <c r="J5" s="4">
        <v>0</v>
      </c>
      <c r="K5" s="4">
        <v>0</v>
      </c>
      <c r="L5" s="4">
        <v>20</v>
      </c>
    </row>
    <row r="6" spans="1:12" x14ac:dyDescent="0.25">
      <c r="A6" s="3" t="s">
        <v>322</v>
      </c>
      <c r="B6" s="4">
        <v>0</v>
      </c>
      <c r="C6" s="4">
        <v>0</v>
      </c>
      <c r="D6" s="4">
        <v>3</v>
      </c>
      <c r="E6" s="4">
        <v>0</v>
      </c>
      <c r="F6" s="4">
        <v>5</v>
      </c>
      <c r="G6" s="4">
        <v>0</v>
      </c>
      <c r="H6" s="4">
        <v>2</v>
      </c>
      <c r="I6" s="4">
        <v>0</v>
      </c>
      <c r="J6" s="4">
        <v>1</v>
      </c>
      <c r="K6" s="4">
        <v>0</v>
      </c>
      <c r="L6" s="4">
        <v>11</v>
      </c>
    </row>
    <row r="7" spans="1:12" x14ac:dyDescent="0.25">
      <c r="A7" s="3" t="s">
        <v>323</v>
      </c>
      <c r="B7" s="4">
        <v>3</v>
      </c>
      <c r="C7" s="4">
        <v>2</v>
      </c>
      <c r="D7" s="4">
        <v>16</v>
      </c>
      <c r="E7" s="4">
        <v>0</v>
      </c>
      <c r="F7" s="4">
        <v>15</v>
      </c>
      <c r="G7" s="4">
        <v>2</v>
      </c>
      <c r="H7" s="4">
        <v>5</v>
      </c>
      <c r="I7" s="4">
        <v>2</v>
      </c>
      <c r="J7" s="4">
        <v>1</v>
      </c>
      <c r="K7" s="4">
        <v>5</v>
      </c>
      <c r="L7" s="4">
        <v>51</v>
      </c>
    </row>
    <row r="8" spans="1:12" x14ac:dyDescent="0.25">
      <c r="A8" s="3" t="s">
        <v>324</v>
      </c>
      <c r="B8" s="4">
        <v>0</v>
      </c>
      <c r="C8" s="4">
        <v>0</v>
      </c>
      <c r="D8" s="4">
        <v>2</v>
      </c>
      <c r="E8" s="4">
        <v>0</v>
      </c>
      <c r="F8" s="4">
        <v>4</v>
      </c>
      <c r="G8" s="4">
        <v>1</v>
      </c>
      <c r="H8" s="4">
        <v>0</v>
      </c>
      <c r="I8" s="4">
        <v>0</v>
      </c>
      <c r="J8" s="4">
        <v>0</v>
      </c>
      <c r="K8" s="4">
        <v>1</v>
      </c>
      <c r="L8" s="4">
        <v>8</v>
      </c>
    </row>
    <row r="9" spans="1:12" x14ac:dyDescent="0.25">
      <c r="A9" s="3" t="s">
        <v>325</v>
      </c>
      <c r="B9" s="4">
        <v>1</v>
      </c>
      <c r="C9" s="4">
        <v>9</v>
      </c>
      <c r="D9" s="4">
        <v>22</v>
      </c>
      <c r="E9" s="4">
        <v>1</v>
      </c>
      <c r="F9" s="4">
        <v>12</v>
      </c>
      <c r="G9" s="4">
        <v>8</v>
      </c>
      <c r="H9" s="4">
        <v>8</v>
      </c>
      <c r="I9" s="4">
        <v>1</v>
      </c>
      <c r="J9" s="4">
        <v>1</v>
      </c>
      <c r="K9" s="4">
        <v>9</v>
      </c>
      <c r="L9" s="4">
        <v>72</v>
      </c>
    </row>
    <row r="10" spans="1:12" x14ac:dyDescent="0.25">
      <c r="A10" s="3" t="s">
        <v>326</v>
      </c>
      <c r="B10" s="4">
        <v>0</v>
      </c>
      <c r="C10" s="4">
        <v>0</v>
      </c>
      <c r="D10" s="4">
        <v>4</v>
      </c>
      <c r="E10" s="4">
        <v>0</v>
      </c>
      <c r="F10" s="4">
        <v>3</v>
      </c>
      <c r="G10" s="4">
        <v>0</v>
      </c>
      <c r="H10" s="4">
        <v>2</v>
      </c>
      <c r="I10" s="4">
        <v>0</v>
      </c>
      <c r="J10" s="4">
        <v>0</v>
      </c>
      <c r="K10" s="4">
        <v>1</v>
      </c>
      <c r="L10" s="4">
        <v>10</v>
      </c>
    </row>
    <row r="11" spans="1:12" x14ac:dyDescent="0.25">
      <c r="A11" s="3" t="s">
        <v>327</v>
      </c>
      <c r="B11" s="4">
        <v>0</v>
      </c>
      <c r="C11" s="4">
        <v>1</v>
      </c>
      <c r="D11" s="4">
        <v>4</v>
      </c>
      <c r="E11" s="4">
        <v>0</v>
      </c>
      <c r="F11" s="4">
        <v>5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10</v>
      </c>
    </row>
    <row r="12" spans="1:12" x14ac:dyDescent="0.25">
      <c r="A12" s="3" t="s">
        <v>328</v>
      </c>
      <c r="B12" s="4">
        <v>2</v>
      </c>
      <c r="C12" s="4">
        <v>1</v>
      </c>
      <c r="D12" s="4">
        <v>17</v>
      </c>
      <c r="E12" s="4">
        <v>0</v>
      </c>
      <c r="F12" s="4">
        <v>11</v>
      </c>
      <c r="G12" s="4">
        <v>4</v>
      </c>
      <c r="H12" s="4">
        <v>2</v>
      </c>
      <c r="I12" s="4">
        <v>0</v>
      </c>
      <c r="J12" s="4">
        <v>1</v>
      </c>
      <c r="K12" s="4">
        <v>3</v>
      </c>
      <c r="L12" s="4">
        <v>41</v>
      </c>
    </row>
    <row r="13" spans="1:12" x14ac:dyDescent="0.25">
      <c r="A13" s="3" t="s">
        <v>329</v>
      </c>
      <c r="B13" s="4">
        <v>3</v>
      </c>
      <c r="C13" s="4">
        <v>0</v>
      </c>
      <c r="D13" s="4">
        <v>3</v>
      </c>
      <c r="E13" s="4">
        <v>0</v>
      </c>
      <c r="F13" s="4">
        <v>9</v>
      </c>
      <c r="G13" s="4">
        <v>4</v>
      </c>
      <c r="H13" s="4">
        <v>1</v>
      </c>
      <c r="I13" s="4">
        <v>2</v>
      </c>
      <c r="J13" s="4">
        <v>1</v>
      </c>
      <c r="K13" s="4">
        <v>1</v>
      </c>
      <c r="L13" s="4">
        <v>24</v>
      </c>
    </row>
    <row r="14" spans="1:12" x14ac:dyDescent="0.25">
      <c r="A14" s="3" t="s">
        <v>330</v>
      </c>
      <c r="B14" s="4">
        <v>7</v>
      </c>
      <c r="C14" s="4">
        <v>10</v>
      </c>
      <c r="D14" s="4">
        <v>13</v>
      </c>
      <c r="E14" s="4">
        <v>0</v>
      </c>
      <c r="F14" s="4">
        <v>31</v>
      </c>
      <c r="G14" s="4">
        <v>11</v>
      </c>
      <c r="H14" s="4">
        <v>14</v>
      </c>
      <c r="I14" s="4">
        <v>3</v>
      </c>
      <c r="J14" s="4">
        <v>0</v>
      </c>
      <c r="K14" s="4">
        <v>5</v>
      </c>
      <c r="L14" s="4">
        <v>94</v>
      </c>
    </row>
    <row r="15" spans="1:12" x14ac:dyDescent="0.25">
      <c r="A15" s="3" t="s">
        <v>331</v>
      </c>
      <c r="B15" s="4">
        <v>0</v>
      </c>
      <c r="C15" s="4">
        <v>3</v>
      </c>
      <c r="D15" s="4">
        <v>16</v>
      </c>
      <c r="E15" s="4">
        <v>0</v>
      </c>
      <c r="F15" s="4">
        <v>10</v>
      </c>
      <c r="G15" s="4">
        <v>3</v>
      </c>
      <c r="H15" s="4">
        <v>8</v>
      </c>
      <c r="I15" s="4">
        <v>0</v>
      </c>
      <c r="J15" s="4">
        <v>2</v>
      </c>
      <c r="K15" s="4">
        <v>4</v>
      </c>
      <c r="L15" s="4">
        <v>46</v>
      </c>
    </row>
    <row r="16" spans="1:12" x14ac:dyDescent="0.25">
      <c r="A16" s="3" t="s">
        <v>332</v>
      </c>
      <c r="B16" s="4">
        <v>1</v>
      </c>
      <c r="C16" s="4">
        <v>1</v>
      </c>
      <c r="D16" s="4">
        <v>15</v>
      </c>
      <c r="E16" s="4">
        <v>0</v>
      </c>
      <c r="F16" s="4">
        <v>5</v>
      </c>
      <c r="G16" s="4">
        <v>7</v>
      </c>
      <c r="H16" s="4">
        <v>4</v>
      </c>
      <c r="I16" s="4">
        <v>0</v>
      </c>
      <c r="J16" s="4">
        <v>0</v>
      </c>
      <c r="K16" s="4">
        <v>1</v>
      </c>
      <c r="L16" s="4">
        <v>34</v>
      </c>
    </row>
    <row r="17" spans="1:12" x14ac:dyDescent="0.25">
      <c r="A17" s="3" t="s">
        <v>333</v>
      </c>
      <c r="B17" s="4">
        <v>3</v>
      </c>
      <c r="C17" s="4">
        <v>5</v>
      </c>
      <c r="D17" s="4">
        <v>17</v>
      </c>
      <c r="E17" s="4">
        <v>0</v>
      </c>
      <c r="F17" s="4">
        <v>29</v>
      </c>
      <c r="G17" s="4">
        <v>12</v>
      </c>
      <c r="H17" s="4">
        <v>16</v>
      </c>
      <c r="I17" s="4">
        <v>3</v>
      </c>
      <c r="J17" s="4">
        <v>1</v>
      </c>
      <c r="K17" s="4">
        <v>16</v>
      </c>
      <c r="L17" s="4">
        <v>102</v>
      </c>
    </row>
    <row r="18" spans="1:12" x14ac:dyDescent="0.25">
      <c r="A18" s="3" t="s">
        <v>334</v>
      </c>
      <c r="B18" s="4">
        <v>0</v>
      </c>
      <c r="C18" s="4">
        <v>1</v>
      </c>
      <c r="D18" s="4">
        <v>8</v>
      </c>
      <c r="E18" s="4">
        <v>0</v>
      </c>
      <c r="F18" s="4">
        <v>4</v>
      </c>
      <c r="G18" s="4">
        <v>0</v>
      </c>
      <c r="H18" s="4">
        <v>2</v>
      </c>
      <c r="I18" s="4">
        <v>0</v>
      </c>
      <c r="J18" s="4">
        <v>0</v>
      </c>
      <c r="K18" s="4">
        <v>1</v>
      </c>
      <c r="L18" s="4">
        <v>16</v>
      </c>
    </row>
    <row r="19" spans="1:12" x14ac:dyDescent="0.25">
      <c r="A19" s="3" t="s">
        <v>335</v>
      </c>
      <c r="B19" s="4">
        <v>3</v>
      </c>
      <c r="C19" s="4">
        <v>1</v>
      </c>
      <c r="D19" s="4">
        <v>11</v>
      </c>
      <c r="E19" s="4">
        <v>1</v>
      </c>
      <c r="F19" s="4">
        <v>15</v>
      </c>
      <c r="G19" s="4">
        <v>3</v>
      </c>
      <c r="H19" s="4">
        <v>2</v>
      </c>
      <c r="I19" s="4">
        <v>0</v>
      </c>
      <c r="J19" s="4">
        <v>1</v>
      </c>
      <c r="K19" s="4">
        <v>1</v>
      </c>
      <c r="L19" s="4">
        <v>38</v>
      </c>
    </row>
    <row r="20" spans="1:12" x14ac:dyDescent="0.25">
      <c r="A20" s="3" t="s">
        <v>336</v>
      </c>
      <c r="B20" s="4">
        <v>5</v>
      </c>
      <c r="C20" s="4">
        <v>11</v>
      </c>
      <c r="D20" s="4">
        <v>26</v>
      </c>
      <c r="E20" s="4">
        <v>0</v>
      </c>
      <c r="F20" s="4">
        <v>35</v>
      </c>
      <c r="G20" s="4">
        <v>17</v>
      </c>
      <c r="H20" s="4">
        <v>10</v>
      </c>
      <c r="I20" s="4">
        <v>2</v>
      </c>
      <c r="J20" s="4">
        <v>3</v>
      </c>
      <c r="K20" s="4">
        <v>16</v>
      </c>
      <c r="L20" s="4">
        <v>125</v>
      </c>
    </row>
    <row r="21" spans="1:12" x14ac:dyDescent="0.25">
      <c r="A21" s="3" t="s">
        <v>337</v>
      </c>
      <c r="B21" s="4">
        <v>34</v>
      </c>
      <c r="C21" s="4">
        <v>21</v>
      </c>
      <c r="D21" s="4">
        <v>77</v>
      </c>
      <c r="E21" s="4">
        <v>1</v>
      </c>
      <c r="F21" s="4">
        <v>103</v>
      </c>
      <c r="G21" s="4">
        <v>52</v>
      </c>
      <c r="H21" s="4">
        <v>42</v>
      </c>
      <c r="I21" s="4">
        <v>4</v>
      </c>
      <c r="J21" s="4">
        <v>2</v>
      </c>
      <c r="K21" s="4">
        <v>26</v>
      </c>
      <c r="L21" s="4">
        <v>362</v>
      </c>
    </row>
    <row r="22" spans="1:12" x14ac:dyDescent="0.25">
      <c r="A22" s="3" t="s">
        <v>338</v>
      </c>
      <c r="B22" s="4">
        <v>2</v>
      </c>
      <c r="C22" s="4">
        <v>3</v>
      </c>
      <c r="D22" s="4">
        <v>17</v>
      </c>
      <c r="E22" s="4">
        <v>0</v>
      </c>
      <c r="F22" s="4">
        <v>21</v>
      </c>
      <c r="G22" s="4">
        <v>6</v>
      </c>
      <c r="H22" s="4">
        <v>6</v>
      </c>
      <c r="I22" s="4">
        <v>1</v>
      </c>
      <c r="J22" s="4">
        <v>0</v>
      </c>
      <c r="K22" s="4">
        <v>2</v>
      </c>
      <c r="L22" s="4">
        <v>58</v>
      </c>
    </row>
    <row r="23" spans="1:12" x14ac:dyDescent="0.25">
      <c r="A23" s="3" t="s">
        <v>339</v>
      </c>
      <c r="B23" s="4">
        <v>32</v>
      </c>
      <c r="C23" s="4">
        <v>31</v>
      </c>
      <c r="D23" s="4">
        <v>88</v>
      </c>
      <c r="E23" s="4">
        <v>1</v>
      </c>
      <c r="F23" s="4">
        <v>211</v>
      </c>
      <c r="G23" s="4">
        <v>126</v>
      </c>
      <c r="H23" s="4">
        <v>55</v>
      </c>
      <c r="I23" s="4">
        <v>14</v>
      </c>
      <c r="J23" s="4">
        <v>8</v>
      </c>
      <c r="K23" s="4">
        <v>46</v>
      </c>
      <c r="L23" s="4">
        <v>612</v>
      </c>
    </row>
    <row r="24" spans="1:12" x14ac:dyDescent="0.25">
      <c r="A24" s="3" t="s">
        <v>340</v>
      </c>
      <c r="B24" s="4">
        <v>126</v>
      </c>
      <c r="C24" s="4">
        <v>41</v>
      </c>
      <c r="D24" s="4">
        <v>218</v>
      </c>
      <c r="E24" s="4">
        <v>0</v>
      </c>
      <c r="F24" s="4">
        <v>617</v>
      </c>
      <c r="G24" s="4">
        <v>138</v>
      </c>
      <c r="H24" s="4">
        <v>160</v>
      </c>
      <c r="I24" s="4">
        <v>48</v>
      </c>
      <c r="J24" s="4">
        <v>13</v>
      </c>
      <c r="K24" s="4">
        <v>153</v>
      </c>
      <c r="L24" s="4">
        <v>1514</v>
      </c>
    </row>
    <row r="25" spans="1:12" x14ac:dyDescent="0.25">
      <c r="A25" s="3" t="s">
        <v>341</v>
      </c>
      <c r="B25" s="4">
        <v>16</v>
      </c>
      <c r="C25" s="4">
        <v>16</v>
      </c>
      <c r="D25" s="4">
        <v>51</v>
      </c>
      <c r="E25" s="4">
        <v>0</v>
      </c>
      <c r="F25" s="4">
        <v>97</v>
      </c>
      <c r="G25" s="4">
        <v>18</v>
      </c>
      <c r="H25" s="4">
        <v>35</v>
      </c>
      <c r="I25" s="4">
        <v>3</v>
      </c>
      <c r="J25" s="4">
        <v>3</v>
      </c>
      <c r="K25" s="4">
        <v>15</v>
      </c>
      <c r="L25" s="4">
        <v>254</v>
      </c>
    </row>
    <row r="26" spans="1:12" x14ac:dyDescent="0.25">
      <c r="A26" s="3" t="s">
        <v>342</v>
      </c>
      <c r="B26" s="4">
        <v>6</v>
      </c>
      <c r="C26" s="4">
        <v>11</v>
      </c>
      <c r="D26" s="4">
        <v>58</v>
      </c>
      <c r="E26" s="4">
        <v>0</v>
      </c>
      <c r="F26" s="4">
        <v>45</v>
      </c>
      <c r="G26" s="4">
        <v>12</v>
      </c>
      <c r="H26" s="4">
        <v>24</v>
      </c>
      <c r="I26" s="4">
        <v>2</v>
      </c>
      <c r="J26" s="4">
        <v>0</v>
      </c>
      <c r="K26" s="4">
        <v>9</v>
      </c>
      <c r="L26" s="4">
        <v>167</v>
      </c>
    </row>
    <row r="27" spans="1:12" x14ac:dyDescent="0.25">
      <c r="A27" s="3" t="s">
        <v>343</v>
      </c>
      <c r="B27" s="4">
        <v>43</v>
      </c>
      <c r="C27" s="4">
        <v>10</v>
      </c>
      <c r="D27" s="4">
        <v>101</v>
      </c>
      <c r="E27" s="4">
        <v>0</v>
      </c>
      <c r="F27" s="4">
        <v>89</v>
      </c>
      <c r="G27" s="4">
        <v>11</v>
      </c>
      <c r="H27" s="4">
        <v>23</v>
      </c>
      <c r="I27" s="4">
        <v>8</v>
      </c>
      <c r="J27" s="4">
        <v>1</v>
      </c>
      <c r="K27" s="4">
        <v>15</v>
      </c>
      <c r="L27" s="4">
        <v>301</v>
      </c>
    </row>
    <row r="28" spans="1:12" x14ac:dyDescent="0.25">
      <c r="A28" s="3" t="s">
        <v>344</v>
      </c>
      <c r="B28" s="4">
        <v>1</v>
      </c>
      <c r="C28" s="4">
        <v>2</v>
      </c>
      <c r="D28" s="4">
        <v>10</v>
      </c>
      <c r="E28" s="4">
        <v>1</v>
      </c>
      <c r="F28" s="4">
        <v>10</v>
      </c>
      <c r="G28" s="4">
        <v>4</v>
      </c>
      <c r="H28" s="4">
        <v>2</v>
      </c>
      <c r="I28" s="4">
        <v>1</v>
      </c>
      <c r="J28" s="4">
        <v>0</v>
      </c>
      <c r="K28" s="4">
        <v>4</v>
      </c>
      <c r="L28" s="4">
        <v>35</v>
      </c>
    </row>
    <row r="29" spans="1:12" x14ac:dyDescent="0.25">
      <c r="A29" s="3" t="s">
        <v>345</v>
      </c>
      <c r="B29" s="4">
        <v>1</v>
      </c>
      <c r="C29" s="4">
        <v>1</v>
      </c>
      <c r="D29" s="4">
        <v>14</v>
      </c>
      <c r="E29" s="4">
        <v>1</v>
      </c>
      <c r="F29" s="4">
        <v>12</v>
      </c>
      <c r="G29" s="4">
        <v>1</v>
      </c>
      <c r="H29" s="4">
        <v>2</v>
      </c>
      <c r="I29" s="4">
        <v>1</v>
      </c>
      <c r="J29" s="4">
        <v>0</v>
      </c>
      <c r="K29" s="4">
        <v>3</v>
      </c>
      <c r="L29" s="4">
        <v>36</v>
      </c>
    </row>
    <row r="30" spans="1:12" x14ac:dyDescent="0.25">
      <c r="A30" s="3" t="s">
        <v>346</v>
      </c>
      <c r="B30" s="4">
        <v>9</v>
      </c>
      <c r="C30" s="4">
        <v>9</v>
      </c>
      <c r="D30" s="4">
        <v>20</v>
      </c>
      <c r="E30" s="4">
        <v>0</v>
      </c>
      <c r="F30" s="4">
        <v>23</v>
      </c>
      <c r="G30" s="4">
        <v>8</v>
      </c>
      <c r="H30" s="4">
        <v>11</v>
      </c>
      <c r="I30" s="4">
        <v>3</v>
      </c>
      <c r="J30" s="4">
        <v>0</v>
      </c>
      <c r="K30" s="4">
        <v>7</v>
      </c>
      <c r="L30" s="4">
        <v>90</v>
      </c>
    </row>
    <row r="31" spans="1:12" x14ac:dyDescent="0.25">
      <c r="A31" s="3" t="s">
        <v>347</v>
      </c>
      <c r="B31" s="4">
        <v>1</v>
      </c>
      <c r="C31" s="4">
        <v>3</v>
      </c>
      <c r="D31" s="4">
        <v>16</v>
      </c>
      <c r="E31" s="4">
        <v>0</v>
      </c>
      <c r="F31" s="4">
        <v>48</v>
      </c>
      <c r="G31" s="4">
        <v>14</v>
      </c>
      <c r="H31" s="4">
        <v>10</v>
      </c>
      <c r="I31" s="4">
        <v>0</v>
      </c>
      <c r="J31" s="4">
        <v>2</v>
      </c>
      <c r="K31" s="4">
        <v>14</v>
      </c>
      <c r="L31" s="4">
        <v>108</v>
      </c>
    </row>
    <row r="32" spans="1:12" x14ac:dyDescent="0.25">
      <c r="A32" s="3" t="s">
        <v>65</v>
      </c>
      <c r="B32" s="4">
        <v>299</v>
      </c>
      <c r="C32" s="4">
        <v>195</v>
      </c>
      <c r="D32" s="4">
        <v>857</v>
      </c>
      <c r="E32" s="4">
        <v>6</v>
      </c>
      <c r="F32" s="4">
        <v>1475</v>
      </c>
      <c r="G32" s="4">
        <v>462</v>
      </c>
      <c r="H32" s="4">
        <v>447</v>
      </c>
      <c r="I32" s="4">
        <v>99</v>
      </c>
      <c r="J32" s="4">
        <v>41</v>
      </c>
      <c r="K32" s="4">
        <v>358</v>
      </c>
      <c r="L32" s="4">
        <v>4239</v>
      </c>
    </row>
    <row r="35" spans="1:12" x14ac:dyDescent="0.25">
      <c r="A35" s="5" t="s">
        <v>40</v>
      </c>
      <c r="B35" t="s">
        <v>47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1</v>
      </c>
      <c r="C39" s="4">
        <v>1</v>
      </c>
      <c r="D39" s="4">
        <v>11</v>
      </c>
      <c r="E39" s="4">
        <v>0</v>
      </c>
      <c r="F39" s="4">
        <v>7</v>
      </c>
      <c r="G39" s="4">
        <v>0</v>
      </c>
      <c r="H39" s="4">
        <v>0</v>
      </c>
      <c r="I39" s="4">
        <v>1</v>
      </c>
      <c r="J39" s="4">
        <v>0</v>
      </c>
      <c r="K39" s="4">
        <v>0</v>
      </c>
      <c r="L39" s="4">
        <v>21</v>
      </c>
    </row>
    <row r="40" spans="1:12" x14ac:dyDescent="0.25">
      <c r="A40" s="3" t="s">
        <v>349</v>
      </c>
      <c r="B40" s="4">
        <v>2</v>
      </c>
      <c r="C40" s="4">
        <v>0</v>
      </c>
      <c r="D40" s="4">
        <v>2</v>
      </c>
      <c r="E40" s="4">
        <v>0</v>
      </c>
      <c r="F40" s="4">
        <v>3</v>
      </c>
      <c r="G40" s="4">
        <v>0</v>
      </c>
      <c r="H40" s="4">
        <v>1</v>
      </c>
      <c r="I40" s="4">
        <v>0</v>
      </c>
      <c r="J40" s="4">
        <v>1</v>
      </c>
      <c r="K40" s="4">
        <v>0</v>
      </c>
      <c r="L40" s="4">
        <v>9</v>
      </c>
    </row>
    <row r="41" spans="1:12" x14ac:dyDescent="0.25">
      <c r="A41" s="3" t="s">
        <v>350</v>
      </c>
      <c r="B41" s="4">
        <v>5</v>
      </c>
      <c r="C41" s="4">
        <v>3</v>
      </c>
      <c r="D41" s="4">
        <v>14</v>
      </c>
      <c r="E41" s="4">
        <v>0</v>
      </c>
      <c r="F41" s="4">
        <v>16</v>
      </c>
      <c r="G41" s="4">
        <v>3</v>
      </c>
      <c r="H41" s="4">
        <v>5</v>
      </c>
      <c r="I41" s="4">
        <v>1</v>
      </c>
      <c r="J41" s="4">
        <v>1</v>
      </c>
      <c r="K41" s="4">
        <v>4</v>
      </c>
      <c r="L41" s="4">
        <v>52</v>
      </c>
    </row>
    <row r="42" spans="1:12" x14ac:dyDescent="0.25">
      <c r="A42" s="3" t="s">
        <v>351</v>
      </c>
      <c r="B42" s="4">
        <v>0</v>
      </c>
      <c r="C42" s="4">
        <v>1</v>
      </c>
      <c r="D42" s="4">
        <v>2</v>
      </c>
      <c r="E42" s="4">
        <v>0</v>
      </c>
      <c r="F42" s="4">
        <v>3</v>
      </c>
      <c r="G42" s="4">
        <v>2</v>
      </c>
      <c r="H42" s="4">
        <v>1</v>
      </c>
      <c r="I42" s="4">
        <v>0</v>
      </c>
      <c r="J42" s="4">
        <v>0</v>
      </c>
      <c r="K42" s="4">
        <v>1</v>
      </c>
      <c r="L42" s="4">
        <v>10</v>
      </c>
    </row>
    <row r="43" spans="1:12" x14ac:dyDescent="0.25">
      <c r="A43" s="3" t="s">
        <v>352</v>
      </c>
      <c r="B43" s="4">
        <v>0</v>
      </c>
      <c r="C43" s="4">
        <v>10</v>
      </c>
      <c r="D43" s="4">
        <v>24</v>
      </c>
      <c r="E43" s="4">
        <v>1</v>
      </c>
      <c r="F43" s="4">
        <v>14</v>
      </c>
      <c r="G43" s="4">
        <v>11</v>
      </c>
      <c r="H43" s="4">
        <v>5</v>
      </c>
      <c r="I43" s="4">
        <v>0</v>
      </c>
      <c r="J43" s="4">
        <v>2</v>
      </c>
      <c r="K43" s="4">
        <v>7</v>
      </c>
      <c r="L43" s="4">
        <v>74</v>
      </c>
    </row>
    <row r="44" spans="1:12" x14ac:dyDescent="0.25">
      <c r="A44" s="3" t="s">
        <v>353</v>
      </c>
      <c r="B44" s="4">
        <v>0</v>
      </c>
      <c r="C44" s="4">
        <v>1</v>
      </c>
      <c r="D44" s="4">
        <v>4</v>
      </c>
      <c r="E44" s="4">
        <v>0</v>
      </c>
      <c r="F44" s="4">
        <v>3</v>
      </c>
      <c r="G44" s="4">
        <v>0</v>
      </c>
      <c r="H44" s="4">
        <v>1</v>
      </c>
      <c r="I44" s="4">
        <v>0</v>
      </c>
      <c r="J44" s="4">
        <v>0</v>
      </c>
      <c r="K44" s="4">
        <v>2</v>
      </c>
      <c r="L44" s="4">
        <v>11</v>
      </c>
    </row>
    <row r="45" spans="1:12" x14ac:dyDescent="0.25">
      <c r="A45" s="3" t="s">
        <v>354</v>
      </c>
      <c r="B45" s="4">
        <v>4</v>
      </c>
      <c r="C45" s="4">
        <v>0</v>
      </c>
      <c r="D45" s="4">
        <v>4</v>
      </c>
      <c r="E45" s="4">
        <v>0</v>
      </c>
      <c r="F45" s="4">
        <v>4</v>
      </c>
      <c r="G45" s="4">
        <v>0</v>
      </c>
      <c r="H45" s="4">
        <v>2</v>
      </c>
      <c r="I45" s="4">
        <v>1</v>
      </c>
      <c r="J45" s="4">
        <v>0</v>
      </c>
      <c r="K45" s="4">
        <v>0</v>
      </c>
      <c r="L45" s="4">
        <v>15</v>
      </c>
    </row>
    <row r="46" spans="1:12" x14ac:dyDescent="0.25">
      <c r="A46" s="3" t="s">
        <v>355</v>
      </c>
      <c r="B46" s="4">
        <v>2</v>
      </c>
      <c r="C46" s="4">
        <v>3</v>
      </c>
      <c r="D46" s="4">
        <v>17</v>
      </c>
      <c r="E46" s="4">
        <v>0</v>
      </c>
      <c r="F46" s="4">
        <v>8</v>
      </c>
      <c r="G46" s="4">
        <v>3</v>
      </c>
      <c r="H46" s="4">
        <v>2</v>
      </c>
      <c r="I46" s="4">
        <v>0</v>
      </c>
      <c r="J46" s="4">
        <v>0</v>
      </c>
      <c r="K46" s="4">
        <v>6</v>
      </c>
      <c r="L46" s="4">
        <v>41</v>
      </c>
    </row>
    <row r="47" spans="1:12" x14ac:dyDescent="0.25">
      <c r="A47" s="3" t="s">
        <v>356</v>
      </c>
      <c r="B47" s="4">
        <v>1</v>
      </c>
      <c r="C47" s="4">
        <v>0</v>
      </c>
      <c r="D47" s="4">
        <v>2</v>
      </c>
      <c r="E47" s="4">
        <v>0</v>
      </c>
      <c r="F47" s="4">
        <v>14</v>
      </c>
      <c r="G47" s="4">
        <v>5</v>
      </c>
      <c r="H47" s="4">
        <v>2</v>
      </c>
      <c r="I47" s="4">
        <v>1</v>
      </c>
      <c r="J47" s="4">
        <v>1</v>
      </c>
      <c r="K47" s="4">
        <v>2</v>
      </c>
      <c r="L47" s="4">
        <v>28</v>
      </c>
    </row>
    <row r="48" spans="1:12" x14ac:dyDescent="0.25">
      <c r="A48" s="3" t="s">
        <v>357</v>
      </c>
      <c r="B48" s="4">
        <v>9</v>
      </c>
      <c r="C48" s="4">
        <v>12</v>
      </c>
      <c r="D48" s="4">
        <v>13</v>
      </c>
      <c r="E48" s="4">
        <v>0</v>
      </c>
      <c r="F48" s="4">
        <v>34</v>
      </c>
      <c r="G48" s="4">
        <v>13</v>
      </c>
      <c r="H48" s="4">
        <v>12</v>
      </c>
      <c r="I48" s="4">
        <v>3</v>
      </c>
      <c r="J48" s="4">
        <v>0</v>
      </c>
      <c r="K48" s="4">
        <v>7</v>
      </c>
      <c r="L48" s="4">
        <v>103</v>
      </c>
    </row>
    <row r="49" spans="1:12" x14ac:dyDescent="0.25">
      <c r="A49" s="3" t="s">
        <v>358</v>
      </c>
      <c r="B49" s="4">
        <v>0</v>
      </c>
      <c r="C49" s="4">
        <v>3</v>
      </c>
      <c r="D49" s="4">
        <v>16</v>
      </c>
      <c r="E49" s="4">
        <v>0</v>
      </c>
      <c r="F49" s="4">
        <v>9</v>
      </c>
      <c r="G49" s="4">
        <v>7</v>
      </c>
      <c r="H49" s="4">
        <v>9</v>
      </c>
      <c r="I49" s="4">
        <v>0</v>
      </c>
      <c r="J49" s="4">
        <v>2</v>
      </c>
      <c r="K49" s="4">
        <v>6</v>
      </c>
      <c r="L49" s="4">
        <v>52</v>
      </c>
    </row>
    <row r="50" spans="1:12" x14ac:dyDescent="0.25">
      <c r="A50" s="3" t="s">
        <v>359</v>
      </c>
      <c r="B50" s="4">
        <v>1</v>
      </c>
      <c r="C50" s="4">
        <v>0</v>
      </c>
      <c r="D50" s="4">
        <v>14</v>
      </c>
      <c r="E50" s="4">
        <v>0</v>
      </c>
      <c r="F50" s="4">
        <v>3</v>
      </c>
      <c r="G50" s="4">
        <v>5</v>
      </c>
      <c r="H50" s="4">
        <v>2</v>
      </c>
      <c r="I50" s="4">
        <v>0</v>
      </c>
      <c r="J50" s="4">
        <v>0</v>
      </c>
      <c r="K50" s="4">
        <v>2</v>
      </c>
      <c r="L50" s="4">
        <v>27</v>
      </c>
    </row>
    <row r="51" spans="1:12" x14ac:dyDescent="0.25">
      <c r="A51" s="3" t="s">
        <v>360</v>
      </c>
      <c r="B51" s="4">
        <v>4</v>
      </c>
      <c r="C51" s="4">
        <v>4</v>
      </c>
      <c r="D51" s="4">
        <v>18</v>
      </c>
      <c r="E51" s="4">
        <v>0</v>
      </c>
      <c r="F51" s="4">
        <v>36</v>
      </c>
      <c r="G51" s="4">
        <v>13</v>
      </c>
      <c r="H51" s="4">
        <v>14</v>
      </c>
      <c r="I51" s="4">
        <v>2</v>
      </c>
      <c r="J51" s="4">
        <v>1</v>
      </c>
      <c r="K51" s="4">
        <v>16</v>
      </c>
      <c r="L51" s="4">
        <v>108</v>
      </c>
    </row>
    <row r="52" spans="1:12" x14ac:dyDescent="0.25">
      <c r="A52" s="3" t="s">
        <v>361</v>
      </c>
      <c r="B52" s="4">
        <v>1</v>
      </c>
      <c r="C52" s="4">
        <v>1</v>
      </c>
      <c r="D52" s="4">
        <v>8</v>
      </c>
      <c r="E52" s="4">
        <v>0</v>
      </c>
      <c r="F52" s="4">
        <v>4</v>
      </c>
      <c r="G52" s="4">
        <v>0</v>
      </c>
      <c r="H52" s="4">
        <v>2</v>
      </c>
      <c r="I52" s="4">
        <v>0</v>
      </c>
      <c r="J52" s="4">
        <v>0</v>
      </c>
      <c r="K52" s="4">
        <v>1</v>
      </c>
      <c r="L52" s="4">
        <v>17</v>
      </c>
    </row>
    <row r="53" spans="1:12" x14ac:dyDescent="0.25">
      <c r="A53" s="3" t="s">
        <v>362</v>
      </c>
      <c r="B53" s="4">
        <v>3</v>
      </c>
      <c r="C53" s="4">
        <v>2</v>
      </c>
      <c r="D53" s="4">
        <v>11</v>
      </c>
      <c r="E53" s="4">
        <v>1</v>
      </c>
      <c r="F53" s="4">
        <v>11</v>
      </c>
      <c r="G53" s="4">
        <v>3</v>
      </c>
      <c r="H53" s="4">
        <v>4</v>
      </c>
      <c r="I53" s="4">
        <v>0</v>
      </c>
      <c r="J53" s="4">
        <v>2</v>
      </c>
      <c r="K53" s="4">
        <v>1</v>
      </c>
      <c r="L53" s="4">
        <v>38</v>
      </c>
    </row>
    <row r="54" spans="1:12" x14ac:dyDescent="0.25">
      <c r="A54" s="3" t="s">
        <v>363</v>
      </c>
      <c r="B54" s="4">
        <v>6</v>
      </c>
      <c r="C54" s="4">
        <v>12</v>
      </c>
      <c r="D54" s="4">
        <v>29</v>
      </c>
      <c r="E54" s="4">
        <v>0</v>
      </c>
      <c r="F54" s="4">
        <v>38</v>
      </c>
      <c r="G54" s="4">
        <v>14</v>
      </c>
      <c r="H54" s="4">
        <v>12</v>
      </c>
      <c r="I54" s="4">
        <v>1</v>
      </c>
      <c r="J54" s="4">
        <v>0</v>
      </c>
      <c r="K54" s="4">
        <v>18</v>
      </c>
      <c r="L54" s="4">
        <v>130</v>
      </c>
    </row>
    <row r="55" spans="1:12" x14ac:dyDescent="0.25">
      <c r="A55" s="3" t="s">
        <v>364</v>
      </c>
      <c r="B55" s="4">
        <v>28</v>
      </c>
      <c r="C55" s="4">
        <v>16</v>
      </c>
      <c r="D55" s="4">
        <v>75</v>
      </c>
      <c r="E55" s="4">
        <v>2</v>
      </c>
      <c r="F55" s="4">
        <v>102</v>
      </c>
      <c r="G55" s="4">
        <v>59</v>
      </c>
      <c r="H55" s="4">
        <v>44</v>
      </c>
      <c r="I55" s="4">
        <v>5</v>
      </c>
      <c r="J55" s="4">
        <v>3</v>
      </c>
      <c r="K55" s="4">
        <v>33</v>
      </c>
      <c r="L55" s="4">
        <v>367</v>
      </c>
    </row>
    <row r="56" spans="1:12" x14ac:dyDescent="0.25">
      <c r="A56" s="3" t="s">
        <v>365</v>
      </c>
      <c r="B56" s="4">
        <v>0</v>
      </c>
      <c r="C56" s="4">
        <v>3</v>
      </c>
      <c r="D56" s="4">
        <v>19</v>
      </c>
      <c r="E56" s="4">
        <v>0</v>
      </c>
      <c r="F56" s="4">
        <v>18</v>
      </c>
      <c r="G56" s="4">
        <v>7</v>
      </c>
      <c r="H56" s="4">
        <v>6</v>
      </c>
      <c r="I56" s="4">
        <v>1</v>
      </c>
      <c r="J56" s="4">
        <v>2</v>
      </c>
      <c r="K56" s="4">
        <v>2</v>
      </c>
      <c r="L56" s="4">
        <v>58</v>
      </c>
    </row>
    <row r="57" spans="1:12" x14ac:dyDescent="0.25">
      <c r="A57" s="3" t="s">
        <v>366</v>
      </c>
      <c r="B57" s="4">
        <v>39</v>
      </c>
      <c r="C57" s="4">
        <v>26</v>
      </c>
      <c r="D57" s="4">
        <v>93</v>
      </c>
      <c r="E57" s="4">
        <v>3</v>
      </c>
      <c r="F57" s="4">
        <v>212</v>
      </c>
      <c r="G57" s="4">
        <v>129</v>
      </c>
      <c r="H57" s="4">
        <v>60</v>
      </c>
      <c r="I57" s="4">
        <v>15</v>
      </c>
      <c r="J57" s="4">
        <v>5</v>
      </c>
      <c r="K57" s="4">
        <v>47</v>
      </c>
      <c r="L57" s="4">
        <v>629</v>
      </c>
    </row>
    <row r="58" spans="1:12" x14ac:dyDescent="0.25">
      <c r="A58" s="3" t="s">
        <v>367</v>
      </c>
      <c r="B58" s="4">
        <v>148</v>
      </c>
      <c r="C58" s="4">
        <v>48</v>
      </c>
      <c r="D58" s="4">
        <v>236</v>
      </c>
      <c r="E58" s="4">
        <v>1</v>
      </c>
      <c r="F58" s="4">
        <v>675</v>
      </c>
      <c r="G58" s="4">
        <v>156</v>
      </c>
      <c r="H58" s="4">
        <v>168</v>
      </c>
      <c r="I58" s="4">
        <v>46</v>
      </c>
      <c r="J58" s="4">
        <v>15</v>
      </c>
      <c r="K58" s="4">
        <v>187</v>
      </c>
      <c r="L58" s="4">
        <v>1680</v>
      </c>
    </row>
    <row r="59" spans="1:12" x14ac:dyDescent="0.25">
      <c r="A59" s="3" t="s">
        <v>368</v>
      </c>
      <c r="B59" s="4">
        <v>14</v>
      </c>
      <c r="C59" s="4">
        <v>17</v>
      </c>
      <c r="D59" s="4">
        <v>54</v>
      </c>
      <c r="E59" s="4">
        <v>2</v>
      </c>
      <c r="F59" s="4">
        <v>101</v>
      </c>
      <c r="G59" s="4">
        <v>25</v>
      </c>
      <c r="H59" s="4">
        <v>40</v>
      </c>
      <c r="I59" s="4">
        <v>2</v>
      </c>
      <c r="J59" s="4">
        <v>3</v>
      </c>
      <c r="K59" s="4">
        <v>18</v>
      </c>
      <c r="L59" s="4">
        <v>276</v>
      </c>
    </row>
    <row r="60" spans="1:12" x14ac:dyDescent="0.25">
      <c r="A60" s="3" t="s">
        <v>369</v>
      </c>
      <c r="B60" s="4">
        <v>7</v>
      </c>
      <c r="C60" s="4">
        <v>11</v>
      </c>
      <c r="D60" s="4">
        <v>58</v>
      </c>
      <c r="E60" s="4">
        <v>0</v>
      </c>
      <c r="F60" s="4">
        <v>56</v>
      </c>
      <c r="G60" s="4">
        <v>11</v>
      </c>
      <c r="H60" s="4">
        <v>24</v>
      </c>
      <c r="I60" s="4">
        <v>4</v>
      </c>
      <c r="J60" s="4">
        <v>1</v>
      </c>
      <c r="K60" s="4">
        <v>12</v>
      </c>
      <c r="L60" s="4">
        <v>184</v>
      </c>
    </row>
    <row r="61" spans="1:12" x14ac:dyDescent="0.25">
      <c r="A61" s="3" t="s">
        <v>370</v>
      </c>
      <c r="B61" s="4">
        <v>44</v>
      </c>
      <c r="C61" s="4">
        <v>11</v>
      </c>
      <c r="D61" s="4">
        <v>105</v>
      </c>
      <c r="E61" s="4">
        <v>1</v>
      </c>
      <c r="F61" s="4">
        <v>92</v>
      </c>
      <c r="G61" s="4">
        <v>16</v>
      </c>
      <c r="H61" s="4">
        <v>25</v>
      </c>
      <c r="I61" s="4">
        <v>6</v>
      </c>
      <c r="J61" s="4">
        <v>1</v>
      </c>
      <c r="K61" s="4">
        <v>17</v>
      </c>
      <c r="L61" s="4">
        <v>318</v>
      </c>
    </row>
    <row r="62" spans="1:12" x14ac:dyDescent="0.25">
      <c r="A62" s="3" t="s">
        <v>371</v>
      </c>
      <c r="B62" s="4">
        <v>1</v>
      </c>
      <c r="C62" s="4">
        <v>3</v>
      </c>
      <c r="D62" s="4">
        <v>9</v>
      </c>
      <c r="E62" s="4">
        <v>0</v>
      </c>
      <c r="F62" s="4">
        <v>10</v>
      </c>
      <c r="G62" s="4">
        <v>4</v>
      </c>
      <c r="H62" s="4">
        <v>3</v>
      </c>
      <c r="I62" s="4">
        <v>1</v>
      </c>
      <c r="J62" s="4">
        <v>0</v>
      </c>
      <c r="K62" s="4">
        <v>2</v>
      </c>
      <c r="L62" s="4">
        <v>33</v>
      </c>
    </row>
    <row r="63" spans="1:12" x14ac:dyDescent="0.25">
      <c r="A63" s="3" t="s">
        <v>372</v>
      </c>
      <c r="B63" s="4">
        <v>0</v>
      </c>
      <c r="C63" s="4">
        <v>1</v>
      </c>
      <c r="D63" s="4">
        <v>16</v>
      </c>
      <c r="E63" s="4">
        <v>1</v>
      </c>
      <c r="F63" s="4">
        <v>13</v>
      </c>
      <c r="G63" s="4">
        <v>2</v>
      </c>
      <c r="H63" s="4">
        <v>2</v>
      </c>
      <c r="I63" s="4">
        <v>1</v>
      </c>
      <c r="J63" s="4">
        <v>0</v>
      </c>
      <c r="K63" s="4">
        <v>4</v>
      </c>
      <c r="L63" s="4">
        <v>40</v>
      </c>
    </row>
    <row r="64" spans="1:12" x14ac:dyDescent="0.25">
      <c r="A64" s="3" t="s">
        <v>373</v>
      </c>
      <c r="B64" s="4">
        <v>11</v>
      </c>
      <c r="C64" s="4">
        <v>5</v>
      </c>
      <c r="D64" s="4">
        <v>22</v>
      </c>
      <c r="E64" s="4">
        <v>0</v>
      </c>
      <c r="F64" s="4">
        <v>29</v>
      </c>
      <c r="G64" s="4">
        <v>8</v>
      </c>
      <c r="H64" s="4">
        <v>11</v>
      </c>
      <c r="I64" s="4">
        <v>3</v>
      </c>
      <c r="J64" s="4">
        <v>0</v>
      </c>
      <c r="K64" s="4">
        <v>10</v>
      </c>
      <c r="L64" s="4">
        <v>99</v>
      </c>
    </row>
    <row r="65" spans="1:12" x14ac:dyDescent="0.25">
      <c r="A65" s="3" t="s">
        <v>374</v>
      </c>
      <c r="B65" s="4">
        <v>2</v>
      </c>
      <c r="C65" s="4">
        <v>1</v>
      </c>
      <c r="D65" s="4">
        <v>15</v>
      </c>
      <c r="E65" s="4">
        <v>0</v>
      </c>
      <c r="F65" s="4">
        <v>53</v>
      </c>
      <c r="G65" s="4">
        <v>16</v>
      </c>
      <c r="H65" s="4">
        <v>10</v>
      </c>
      <c r="I65" s="4">
        <v>1</v>
      </c>
      <c r="J65" s="4">
        <v>3</v>
      </c>
      <c r="K65" s="4">
        <v>14</v>
      </c>
      <c r="L65" s="4">
        <v>115</v>
      </c>
    </row>
    <row r="66" spans="1:12" x14ac:dyDescent="0.25">
      <c r="A66" s="3" t="s">
        <v>64</v>
      </c>
      <c r="B66" s="4">
        <v>333</v>
      </c>
      <c r="C66" s="4">
        <v>195</v>
      </c>
      <c r="D66" s="4">
        <v>891</v>
      </c>
      <c r="E66" s="4">
        <v>12</v>
      </c>
      <c r="F66" s="4">
        <v>1568</v>
      </c>
      <c r="G66" s="4">
        <v>512</v>
      </c>
      <c r="H66" s="4">
        <v>467</v>
      </c>
      <c r="I66" s="4">
        <v>95</v>
      </c>
      <c r="J66" s="4">
        <v>43</v>
      </c>
      <c r="K66" s="4">
        <v>419</v>
      </c>
      <c r="L66" s="4">
        <v>4535</v>
      </c>
    </row>
    <row r="70" spans="1:12" x14ac:dyDescent="0.25">
      <c r="A70" s="5" t="s">
        <v>40</v>
      </c>
      <c r="B70" t="s">
        <v>47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1</v>
      </c>
      <c r="C74" s="4">
        <v>0</v>
      </c>
      <c r="D74" s="4">
        <v>12</v>
      </c>
      <c r="E74" s="4">
        <v>0</v>
      </c>
      <c r="F74" s="4">
        <v>7</v>
      </c>
      <c r="G74" s="4">
        <v>0</v>
      </c>
      <c r="H74" s="4">
        <v>1</v>
      </c>
      <c r="I74" s="4">
        <v>1</v>
      </c>
      <c r="J74" s="4">
        <v>0</v>
      </c>
      <c r="K74" s="4">
        <v>0</v>
      </c>
      <c r="L74" s="4">
        <v>22</v>
      </c>
    </row>
    <row r="75" spans="1:12" x14ac:dyDescent="0.25">
      <c r="A75" s="3" t="s">
        <v>376</v>
      </c>
      <c r="B75" s="4">
        <v>1</v>
      </c>
      <c r="C75" s="4">
        <v>0</v>
      </c>
      <c r="D75" s="4">
        <v>3</v>
      </c>
      <c r="E75" s="4">
        <v>0</v>
      </c>
      <c r="F75" s="4">
        <v>3</v>
      </c>
      <c r="G75" s="4">
        <v>0</v>
      </c>
      <c r="H75" s="4">
        <v>1</v>
      </c>
      <c r="I75" s="4">
        <v>0</v>
      </c>
      <c r="J75" s="4">
        <v>0</v>
      </c>
      <c r="K75" s="4">
        <v>1</v>
      </c>
      <c r="L75" s="4">
        <v>9</v>
      </c>
    </row>
    <row r="76" spans="1:12" x14ac:dyDescent="0.25">
      <c r="A76" s="3" t="s">
        <v>377</v>
      </c>
      <c r="B76" s="4">
        <v>6</v>
      </c>
      <c r="C76" s="4">
        <v>3</v>
      </c>
      <c r="D76" s="4">
        <v>12</v>
      </c>
      <c r="E76" s="4">
        <v>0</v>
      </c>
      <c r="F76" s="4">
        <v>15</v>
      </c>
      <c r="G76" s="4">
        <v>2</v>
      </c>
      <c r="H76" s="4">
        <v>5</v>
      </c>
      <c r="I76" s="4">
        <v>2</v>
      </c>
      <c r="J76" s="4">
        <v>0</v>
      </c>
      <c r="K76" s="4">
        <v>6</v>
      </c>
      <c r="L76" s="4">
        <v>51</v>
      </c>
    </row>
    <row r="77" spans="1:12" x14ac:dyDescent="0.25">
      <c r="A77" s="3" t="s">
        <v>378</v>
      </c>
      <c r="B77" s="4">
        <v>0</v>
      </c>
      <c r="C77" s="4">
        <v>0</v>
      </c>
      <c r="D77" s="4">
        <v>4</v>
      </c>
      <c r="E77" s="4">
        <v>0</v>
      </c>
      <c r="F77" s="4">
        <v>3</v>
      </c>
      <c r="G77" s="4">
        <v>2</v>
      </c>
      <c r="H77" s="4">
        <v>1</v>
      </c>
      <c r="I77" s="4">
        <v>0</v>
      </c>
      <c r="J77" s="4">
        <v>0</v>
      </c>
      <c r="K77" s="4">
        <v>0</v>
      </c>
      <c r="L77" s="4">
        <v>10</v>
      </c>
    </row>
    <row r="78" spans="1:12" x14ac:dyDescent="0.25">
      <c r="A78" s="3" t="s">
        <v>379</v>
      </c>
      <c r="B78" s="4">
        <v>2</v>
      </c>
      <c r="C78" s="4">
        <v>7</v>
      </c>
      <c r="D78" s="4">
        <v>26</v>
      </c>
      <c r="E78" s="4">
        <v>1</v>
      </c>
      <c r="F78" s="4">
        <v>16</v>
      </c>
      <c r="G78" s="4">
        <v>10</v>
      </c>
      <c r="H78" s="4">
        <v>5</v>
      </c>
      <c r="I78" s="4">
        <v>0</v>
      </c>
      <c r="J78" s="4">
        <v>1</v>
      </c>
      <c r="K78" s="4">
        <v>7</v>
      </c>
      <c r="L78" s="4">
        <v>75</v>
      </c>
    </row>
    <row r="79" spans="1:12" x14ac:dyDescent="0.25">
      <c r="A79" s="3" t="s">
        <v>380</v>
      </c>
      <c r="B79" s="4">
        <v>0</v>
      </c>
      <c r="C79" s="4">
        <v>0</v>
      </c>
      <c r="D79" s="4">
        <v>3</v>
      </c>
      <c r="E79" s="4">
        <v>0</v>
      </c>
      <c r="F79" s="4">
        <v>2</v>
      </c>
      <c r="G79" s="4">
        <v>0</v>
      </c>
      <c r="H79" s="4">
        <v>1</v>
      </c>
      <c r="I79" s="4">
        <v>0</v>
      </c>
      <c r="J79" s="4">
        <v>0</v>
      </c>
      <c r="K79" s="4">
        <v>1</v>
      </c>
      <c r="L79" s="4">
        <v>7</v>
      </c>
    </row>
    <row r="80" spans="1:12" x14ac:dyDescent="0.25">
      <c r="A80" s="3" t="s">
        <v>381</v>
      </c>
      <c r="B80" s="4">
        <v>1</v>
      </c>
      <c r="C80" s="4">
        <v>1</v>
      </c>
      <c r="D80" s="4">
        <v>3</v>
      </c>
      <c r="E80" s="4">
        <v>0</v>
      </c>
      <c r="F80" s="4">
        <v>2</v>
      </c>
      <c r="G80" s="4">
        <v>0</v>
      </c>
      <c r="H80" s="4">
        <v>2</v>
      </c>
      <c r="I80" s="4">
        <v>0</v>
      </c>
      <c r="J80" s="4">
        <v>0</v>
      </c>
      <c r="K80" s="4">
        <v>2</v>
      </c>
      <c r="L80" s="4">
        <v>11</v>
      </c>
    </row>
    <row r="81" spans="1:12" x14ac:dyDescent="0.25">
      <c r="A81" s="3" t="s">
        <v>382</v>
      </c>
      <c r="B81" s="4">
        <v>3</v>
      </c>
      <c r="C81" s="4">
        <v>1</v>
      </c>
      <c r="D81" s="4">
        <v>14</v>
      </c>
      <c r="E81" s="4">
        <v>0</v>
      </c>
      <c r="F81" s="4">
        <v>10</v>
      </c>
      <c r="G81" s="4">
        <v>7</v>
      </c>
      <c r="H81" s="4">
        <v>3</v>
      </c>
      <c r="I81" s="4">
        <v>0</v>
      </c>
      <c r="J81" s="4">
        <v>1</v>
      </c>
      <c r="K81" s="4">
        <v>5</v>
      </c>
      <c r="L81" s="4">
        <v>44</v>
      </c>
    </row>
    <row r="82" spans="1:12" x14ac:dyDescent="0.25">
      <c r="A82" s="3" t="s">
        <v>383</v>
      </c>
      <c r="B82" s="4">
        <v>2</v>
      </c>
      <c r="C82" s="4">
        <v>0</v>
      </c>
      <c r="D82" s="4">
        <v>1</v>
      </c>
      <c r="E82" s="4">
        <v>0</v>
      </c>
      <c r="F82" s="4">
        <v>12</v>
      </c>
      <c r="G82" s="4">
        <v>6</v>
      </c>
      <c r="H82" s="4">
        <v>3</v>
      </c>
      <c r="I82" s="4">
        <v>1</v>
      </c>
      <c r="J82" s="4">
        <v>0</v>
      </c>
      <c r="K82" s="4">
        <v>3</v>
      </c>
      <c r="L82" s="4">
        <v>28</v>
      </c>
    </row>
    <row r="83" spans="1:12" x14ac:dyDescent="0.25">
      <c r="A83" s="3" t="s">
        <v>384</v>
      </c>
      <c r="B83" s="4">
        <v>7</v>
      </c>
      <c r="C83" s="4">
        <v>12</v>
      </c>
      <c r="D83" s="4">
        <v>18</v>
      </c>
      <c r="E83" s="4">
        <v>0</v>
      </c>
      <c r="F83" s="4">
        <v>36</v>
      </c>
      <c r="G83" s="4">
        <v>13</v>
      </c>
      <c r="H83" s="4">
        <v>11</v>
      </c>
      <c r="I83" s="4">
        <v>2</v>
      </c>
      <c r="J83" s="4">
        <v>0</v>
      </c>
      <c r="K83" s="4">
        <v>16</v>
      </c>
      <c r="L83" s="4">
        <v>115</v>
      </c>
    </row>
    <row r="84" spans="1:12" x14ac:dyDescent="0.25">
      <c r="A84" s="3" t="s">
        <v>385</v>
      </c>
      <c r="B84" s="4">
        <v>1</v>
      </c>
      <c r="C84" s="4">
        <v>3</v>
      </c>
      <c r="D84" s="4">
        <v>17</v>
      </c>
      <c r="E84" s="4">
        <v>0</v>
      </c>
      <c r="F84" s="4">
        <v>10</v>
      </c>
      <c r="G84" s="4">
        <v>3</v>
      </c>
      <c r="H84" s="4">
        <v>6</v>
      </c>
      <c r="I84" s="4">
        <v>0</v>
      </c>
      <c r="J84" s="4">
        <v>2</v>
      </c>
      <c r="K84" s="4">
        <v>6</v>
      </c>
      <c r="L84" s="4">
        <v>48</v>
      </c>
    </row>
    <row r="85" spans="1:12" x14ac:dyDescent="0.25">
      <c r="A85" s="3" t="s">
        <v>386</v>
      </c>
      <c r="B85" s="4">
        <v>0</v>
      </c>
      <c r="C85" s="4">
        <v>1</v>
      </c>
      <c r="D85" s="4">
        <v>15</v>
      </c>
      <c r="E85" s="4">
        <v>0</v>
      </c>
      <c r="F85" s="4">
        <v>5</v>
      </c>
      <c r="G85" s="4">
        <v>5</v>
      </c>
      <c r="H85" s="4">
        <v>2</v>
      </c>
      <c r="I85" s="4">
        <v>0</v>
      </c>
      <c r="J85" s="4">
        <v>0</v>
      </c>
      <c r="K85" s="4">
        <v>3</v>
      </c>
      <c r="L85" s="4">
        <v>31</v>
      </c>
    </row>
    <row r="86" spans="1:12" x14ac:dyDescent="0.25">
      <c r="A86" s="3" t="s">
        <v>387</v>
      </c>
      <c r="B86" s="4">
        <v>6</v>
      </c>
      <c r="C86" s="4">
        <v>9</v>
      </c>
      <c r="D86" s="4">
        <v>18</v>
      </c>
      <c r="E86" s="4">
        <v>0</v>
      </c>
      <c r="F86" s="4">
        <v>44</v>
      </c>
      <c r="G86" s="4">
        <v>17</v>
      </c>
      <c r="H86" s="4">
        <v>18</v>
      </c>
      <c r="I86" s="4">
        <v>2</v>
      </c>
      <c r="J86" s="4">
        <v>3</v>
      </c>
      <c r="K86" s="4">
        <v>17</v>
      </c>
      <c r="L86" s="4">
        <v>134</v>
      </c>
    </row>
    <row r="87" spans="1:12" x14ac:dyDescent="0.25">
      <c r="A87" s="3" t="s">
        <v>388</v>
      </c>
      <c r="B87" s="4">
        <v>0</v>
      </c>
      <c r="C87" s="4">
        <v>2</v>
      </c>
      <c r="D87" s="4">
        <v>8</v>
      </c>
      <c r="E87" s="4">
        <v>0</v>
      </c>
      <c r="F87" s="4">
        <v>1</v>
      </c>
      <c r="G87" s="4">
        <v>0</v>
      </c>
      <c r="H87" s="4">
        <v>1</v>
      </c>
      <c r="I87" s="4">
        <v>0</v>
      </c>
      <c r="J87" s="4">
        <v>0</v>
      </c>
      <c r="K87" s="4">
        <v>1</v>
      </c>
      <c r="L87" s="4">
        <v>13</v>
      </c>
    </row>
    <row r="88" spans="1:12" x14ac:dyDescent="0.25">
      <c r="A88" s="3" t="s">
        <v>389</v>
      </c>
      <c r="B88" s="4">
        <v>4</v>
      </c>
      <c r="C88" s="4">
        <v>2</v>
      </c>
      <c r="D88" s="4">
        <v>12</v>
      </c>
      <c r="E88" s="4">
        <v>1</v>
      </c>
      <c r="F88" s="4">
        <v>10</v>
      </c>
      <c r="G88" s="4">
        <v>5</v>
      </c>
      <c r="H88" s="4">
        <v>4</v>
      </c>
      <c r="I88" s="4">
        <v>0</v>
      </c>
      <c r="J88" s="4">
        <v>2</v>
      </c>
      <c r="K88" s="4">
        <v>2</v>
      </c>
      <c r="L88" s="4">
        <v>42</v>
      </c>
    </row>
    <row r="89" spans="1:12" x14ac:dyDescent="0.25">
      <c r="A89" s="3" t="s">
        <v>390</v>
      </c>
      <c r="B89" s="4">
        <v>2</v>
      </c>
      <c r="C89" s="4">
        <v>12</v>
      </c>
      <c r="D89" s="4">
        <v>30</v>
      </c>
      <c r="E89" s="4">
        <v>0</v>
      </c>
      <c r="F89" s="4">
        <v>36</v>
      </c>
      <c r="G89" s="4">
        <v>13</v>
      </c>
      <c r="H89" s="4">
        <v>10</v>
      </c>
      <c r="I89" s="4">
        <v>2</v>
      </c>
      <c r="J89" s="4">
        <v>1</v>
      </c>
      <c r="K89" s="4">
        <v>15</v>
      </c>
      <c r="L89" s="4">
        <v>121</v>
      </c>
    </row>
    <row r="90" spans="1:12" x14ac:dyDescent="0.25">
      <c r="A90" s="3" t="s">
        <v>391</v>
      </c>
      <c r="B90" s="4">
        <v>33</v>
      </c>
      <c r="C90" s="4">
        <v>29</v>
      </c>
      <c r="D90" s="4">
        <v>76</v>
      </c>
      <c r="E90" s="4">
        <v>1</v>
      </c>
      <c r="F90" s="4">
        <v>110</v>
      </c>
      <c r="G90" s="4">
        <v>61</v>
      </c>
      <c r="H90" s="4">
        <v>45</v>
      </c>
      <c r="I90" s="4">
        <v>4</v>
      </c>
      <c r="J90" s="4">
        <v>2</v>
      </c>
      <c r="K90" s="4">
        <v>34</v>
      </c>
      <c r="L90" s="4">
        <v>395</v>
      </c>
    </row>
    <row r="91" spans="1:12" x14ac:dyDescent="0.25">
      <c r="A91" s="3" t="s">
        <v>392</v>
      </c>
      <c r="B91" s="4">
        <v>3</v>
      </c>
      <c r="C91" s="4">
        <v>1</v>
      </c>
      <c r="D91" s="4">
        <v>19</v>
      </c>
      <c r="E91" s="4">
        <v>0</v>
      </c>
      <c r="F91" s="4">
        <v>23</v>
      </c>
      <c r="G91" s="4">
        <v>10</v>
      </c>
      <c r="H91" s="4">
        <v>6</v>
      </c>
      <c r="I91" s="4">
        <v>0</v>
      </c>
      <c r="J91" s="4">
        <v>2</v>
      </c>
      <c r="K91" s="4">
        <v>3</v>
      </c>
      <c r="L91" s="4">
        <v>67</v>
      </c>
    </row>
    <row r="92" spans="1:12" x14ac:dyDescent="0.25">
      <c r="A92" s="3" t="s">
        <v>393</v>
      </c>
      <c r="B92" s="4">
        <v>47</v>
      </c>
      <c r="C92" s="4">
        <v>33</v>
      </c>
      <c r="D92" s="4">
        <v>91</v>
      </c>
      <c r="E92" s="4">
        <v>6</v>
      </c>
      <c r="F92" s="4">
        <v>209</v>
      </c>
      <c r="G92" s="4">
        <v>150</v>
      </c>
      <c r="H92" s="4">
        <v>61</v>
      </c>
      <c r="I92" s="4">
        <v>14</v>
      </c>
      <c r="J92" s="4">
        <v>4</v>
      </c>
      <c r="K92" s="4">
        <v>49</v>
      </c>
      <c r="L92" s="4">
        <v>664</v>
      </c>
    </row>
    <row r="93" spans="1:12" x14ac:dyDescent="0.25">
      <c r="A93" s="3" t="s">
        <v>394</v>
      </c>
      <c r="B93" s="4">
        <v>168</v>
      </c>
      <c r="C93" s="4">
        <v>68</v>
      </c>
      <c r="D93" s="4">
        <v>247</v>
      </c>
      <c r="E93" s="4">
        <v>6</v>
      </c>
      <c r="F93" s="4">
        <v>647</v>
      </c>
      <c r="G93" s="4">
        <v>174</v>
      </c>
      <c r="H93" s="4">
        <v>171</v>
      </c>
      <c r="I93" s="4">
        <v>45</v>
      </c>
      <c r="J93" s="4">
        <v>14</v>
      </c>
      <c r="K93" s="4">
        <v>201</v>
      </c>
      <c r="L93" s="4">
        <v>1741</v>
      </c>
    </row>
    <row r="94" spans="1:12" x14ac:dyDescent="0.25">
      <c r="A94" s="3" t="s">
        <v>395</v>
      </c>
      <c r="B94" s="4">
        <v>12</v>
      </c>
      <c r="C94" s="4">
        <v>19</v>
      </c>
      <c r="D94" s="4">
        <v>63</v>
      </c>
      <c r="E94" s="4">
        <v>3</v>
      </c>
      <c r="F94" s="4">
        <v>107</v>
      </c>
      <c r="G94" s="4">
        <v>34</v>
      </c>
      <c r="H94" s="4">
        <v>35</v>
      </c>
      <c r="I94" s="4">
        <v>5</v>
      </c>
      <c r="J94" s="4">
        <v>2</v>
      </c>
      <c r="K94" s="4">
        <v>25</v>
      </c>
      <c r="L94" s="4">
        <v>305</v>
      </c>
    </row>
    <row r="95" spans="1:12" x14ac:dyDescent="0.25">
      <c r="A95" s="3" t="s">
        <v>396</v>
      </c>
      <c r="B95" s="4">
        <v>11</v>
      </c>
      <c r="C95" s="4">
        <v>10</v>
      </c>
      <c r="D95" s="4">
        <v>64</v>
      </c>
      <c r="E95" s="4">
        <v>0</v>
      </c>
      <c r="F95" s="4">
        <v>52</v>
      </c>
      <c r="G95" s="4">
        <v>18</v>
      </c>
      <c r="H95" s="4">
        <v>26</v>
      </c>
      <c r="I95" s="4">
        <v>3</v>
      </c>
      <c r="J95" s="4">
        <v>1</v>
      </c>
      <c r="K95" s="4">
        <v>14</v>
      </c>
      <c r="L95" s="4">
        <v>199</v>
      </c>
    </row>
    <row r="96" spans="1:12" x14ac:dyDescent="0.25">
      <c r="A96" s="3" t="s">
        <v>397</v>
      </c>
      <c r="B96" s="4">
        <v>46</v>
      </c>
      <c r="C96" s="4">
        <v>12</v>
      </c>
      <c r="D96" s="4">
        <v>113</v>
      </c>
      <c r="E96" s="4">
        <v>1</v>
      </c>
      <c r="F96" s="4">
        <v>100</v>
      </c>
      <c r="G96" s="4">
        <v>16</v>
      </c>
      <c r="H96" s="4">
        <v>22</v>
      </c>
      <c r="I96" s="4">
        <v>6</v>
      </c>
      <c r="J96" s="4">
        <v>4</v>
      </c>
      <c r="K96" s="4">
        <v>22</v>
      </c>
      <c r="L96" s="4">
        <v>342</v>
      </c>
    </row>
    <row r="97" spans="1:12" x14ac:dyDescent="0.25">
      <c r="A97" s="3" t="s">
        <v>398</v>
      </c>
      <c r="B97" s="4">
        <v>2</v>
      </c>
      <c r="C97" s="4">
        <v>2</v>
      </c>
      <c r="D97" s="4">
        <v>10</v>
      </c>
      <c r="E97" s="4">
        <v>0</v>
      </c>
      <c r="F97" s="4">
        <v>12</v>
      </c>
      <c r="G97" s="4">
        <v>3</v>
      </c>
      <c r="H97" s="4">
        <v>4</v>
      </c>
      <c r="I97" s="4">
        <v>1</v>
      </c>
      <c r="J97" s="4">
        <v>0</v>
      </c>
      <c r="K97" s="4">
        <v>3</v>
      </c>
      <c r="L97" s="4">
        <v>37</v>
      </c>
    </row>
    <row r="98" spans="1:12" x14ac:dyDescent="0.25">
      <c r="A98" s="3" t="s">
        <v>399</v>
      </c>
      <c r="B98" s="4">
        <v>0</v>
      </c>
      <c r="C98" s="4">
        <v>1</v>
      </c>
      <c r="D98" s="4">
        <v>18</v>
      </c>
      <c r="E98" s="4">
        <v>1</v>
      </c>
      <c r="F98" s="4">
        <v>14</v>
      </c>
      <c r="G98" s="4">
        <v>4</v>
      </c>
      <c r="H98" s="4">
        <v>1</v>
      </c>
      <c r="I98" s="4">
        <v>1</v>
      </c>
      <c r="J98" s="4">
        <v>0</v>
      </c>
      <c r="K98" s="4">
        <v>4</v>
      </c>
      <c r="L98" s="4">
        <v>44</v>
      </c>
    </row>
    <row r="99" spans="1:12" x14ac:dyDescent="0.25">
      <c r="A99" s="3" t="s">
        <v>400</v>
      </c>
      <c r="B99" s="4">
        <v>10</v>
      </c>
      <c r="C99" s="4">
        <v>2</v>
      </c>
      <c r="D99" s="4">
        <v>23</v>
      </c>
      <c r="E99" s="4">
        <v>0</v>
      </c>
      <c r="F99" s="4">
        <v>30</v>
      </c>
      <c r="G99" s="4">
        <v>7</v>
      </c>
      <c r="H99" s="4">
        <v>12</v>
      </c>
      <c r="I99" s="4">
        <v>3</v>
      </c>
      <c r="J99" s="4">
        <v>0</v>
      </c>
      <c r="K99" s="4">
        <v>10</v>
      </c>
      <c r="L99" s="4">
        <v>97</v>
      </c>
    </row>
    <row r="100" spans="1:12" x14ac:dyDescent="0.25">
      <c r="A100" s="3" t="s">
        <v>401</v>
      </c>
      <c r="B100" s="4">
        <v>0</v>
      </c>
      <c r="C100" s="4">
        <v>1</v>
      </c>
      <c r="D100" s="4">
        <v>18</v>
      </c>
      <c r="E100" s="4">
        <v>0</v>
      </c>
      <c r="F100" s="4">
        <v>53</v>
      </c>
      <c r="G100" s="4">
        <v>15</v>
      </c>
      <c r="H100" s="4">
        <v>9</v>
      </c>
      <c r="I100" s="4">
        <v>0</v>
      </c>
      <c r="J100" s="4">
        <v>3</v>
      </c>
      <c r="K100" s="4">
        <v>15</v>
      </c>
      <c r="L100" s="4">
        <v>114</v>
      </c>
    </row>
    <row r="101" spans="1:12" x14ac:dyDescent="0.25">
      <c r="A101" s="3" t="s">
        <v>63</v>
      </c>
      <c r="B101" s="4">
        <v>368</v>
      </c>
      <c r="C101" s="4">
        <v>231</v>
      </c>
      <c r="D101" s="4">
        <v>938</v>
      </c>
      <c r="E101" s="4">
        <v>20</v>
      </c>
      <c r="F101" s="4">
        <v>1569</v>
      </c>
      <c r="G101" s="4">
        <v>575</v>
      </c>
      <c r="H101" s="4">
        <v>466</v>
      </c>
      <c r="I101" s="4">
        <v>92</v>
      </c>
      <c r="J101" s="4">
        <v>42</v>
      </c>
      <c r="K101" s="4">
        <v>465</v>
      </c>
      <c r="L101" s="4">
        <v>4766</v>
      </c>
    </row>
    <row r="105" spans="1:12" x14ac:dyDescent="0.25">
      <c r="A105" s="5" t="s">
        <v>40</v>
      </c>
      <c r="B105" t="s">
        <v>47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1</v>
      </c>
      <c r="C109" s="4">
        <v>0</v>
      </c>
      <c r="D109" s="4">
        <v>12</v>
      </c>
      <c r="E109" s="4">
        <v>0</v>
      </c>
      <c r="F109" s="4">
        <v>8</v>
      </c>
      <c r="G109" s="4">
        <v>0</v>
      </c>
      <c r="H109" s="4">
        <v>2</v>
      </c>
      <c r="I109" s="4">
        <v>0</v>
      </c>
      <c r="J109" s="4">
        <v>0</v>
      </c>
      <c r="K109" s="4">
        <v>0</v>
      </c>
      <c r="L109" s="4">
        <v>23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4</v>
      </c>
      <c r="E110" s="4">
        <v>0</v>
      </c>
      <c r="F110" s="4">
        <v>3</v>
      </c>
      <c r="G110" s="4">
        <v>1</v>
      </c>
      <c r="H110" s="4">
        <v>1</v>
      </c>
      <c r="I110" s="4">
        <v>1</v>
      </c>
      <c r="J110" s="4">
        <v>0</v>
      </c>
      <c r="K110" s="4">
        <v>2</v>
      </c>
      <c r="L110" s="4">
        <v>12</v>
      </c>
    </row>
    <row r="111" spans="1:12" x14ac:dyDescent="0.25">
      <c r="A111" s="3" t="s">
        <v>404</v>
      </c>
      <c r="B111" s="4">
        <v>8</v>
      </c>
      <c r="C111" s="4">
        <v>3</v>
      </c>
      <c r="D111" s="4">
        <v>15</v>
      </c>
      <c r="E111" s="4">
        <v>0</v>
      </c>
      <c r="F111" s="4">
        <v>13</v>
      </c>
      <c r="G111" s="4">
        <v>4</v>
      </c>
      <c r="H111" s="4">
        <v>3</v>
      </c>
      <c r="I111" s="4">
        <v>2</v>
      </c>
      <c r="J111" s="4">
        <v>0</v>
      </c>
      <c r="K111" s="4">
        <v>6</v>
      </c>
      <c r="L111" s="4">
        <v>54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5</v>
      </c>
      <c r="E112" s="4">
        <v>0</v>
      </c>
      <c r="F112" s="4">
        <v>2</v>
      </c>
      <c r="G112" s="4">
        <v>2</v>
      </c>
      <c r="H112" s="4">
        <v>1</v>
      </c>
      <c r="I112" s="4">
        <v>0</v>
      </c>
      <c r="J112" s="4">
        <v>0</v>
      </c>
      <c r="K112" s="4">
        <v>0</v>
      </c>
      <c r="L112" s="4">
        <v>10</v>
      </c>
    </row>
    <row r="113" spans="1:12" x14ac:dyDescent="0.25">
      <c r="A113" s="3" t="s">
        <v>406</v>
      </c>
      <c r="B113" s="4">
        <v>1</v>
      </c>
      <c r="C113" s="4">
        <v>9</v>
      </c>
      <c r="D113" s="4">
        <v>26</v>
      </c>
      <c r="E113" s="4">
        <v>1</v>
      </c>
      <c r="F113" s="4">
        <v>20</v>
      </c>
      <c r="G113" s="4">
        <v>10</v>
      </c>
      <c r="H113" s="4">
        <v>7</v>
      </c>
      <c r="I113" s="4">
        <v>0</v>
      </c>
      <c r="J113" s="4">
        <v>0</v>
      </c>
      <c r="K113" s="4">
        <v>6</v>
      </c>
      <c r="L113" s="4">
        <v>80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3</v>
      </c>
      <c r="E114" s="4">
        <v>0</v>
      </c>
      <c r="F114" s="4">
        <v>2</v>
      </c>
      <c r="G114" s="4">
        <v>0</v>
      </c>
      <c r="H114" s="4">
        <v>1</v>
      </c>
      <c r="I114" s="4">
        <v>0</v>
      </c>
      <c r="J114" s="4">
        <v>0</v>
      </c>
      <c r="K114" s="4">
        <v>1</v>
      </c>
      <c r="L114" s="4">
        <v>7</v>
      </c>
    </row>
    <row r="115" spans="1:12" x14ac:dyDescent="0.25">
      <c r="A115" s="3" t="s">
        <v>408</v>
      </c>
      <c r="B115" s="4">
        <v>1</v>
      </c>
      <c r="C115" s="4">
        <v>0</v>
      </c>
      <c r="D115" s="4">
        <v>3</v>
      </c>
      <c r="E115" s="4">
        <v>0</v>
      </c>
      <c r="F115" s="4">
        <v>1</v>
      </c>
      <c r="G115" s="4">
        <v>0</v>
      </c>
      <c r="H115" s="4">
        <v>1</v>
      </c>
      <c r="I115" s="4">
        <v>0</v>
      </c>
      <c r="J115" s="4">
        <v>0</v>
      </c>
      <c r="K115" s="4">
        <v>1</v>
      </c>
      <c r="L115" s="4">
        <v>7</v>
      </c>
    </row>
    <row r="116" spans="1:12" x14ac:dyDescent="0.25">
      <c r="A116" s="3" t="s">
        <v>409</v>
      </c>
      <c r="B116" s="4">
        <v>3</v>
      </c>
      <c r="C116" s="4">
        <v>0</v>
      </c>
      <c r="D116" s="4">
        <v>16</v>
      </c>
      <c r="E116" s="4">
        <v>0</v>
      </c>
      <c r="F116" s="4">
        <v>12</v>
      </c>
      <c r="G116" s="4">
        <v>5</v>
      </c>
      <c r="H116" s="4">
        <v>4</v>
      </c>
      <c r="I116" s="4">
        <v>1</v>
      </c>
      <c r="J116" s="4">
        <v>1</v>
      </c>
      <c r="K116" s="4">
        <v>4</v>
      </c>
      <c r="L116" s="4">
        <v>46</v>
      </c>
    </row>
    <row r="117" spans="1:12" x14ac:dyDescent="0.25">
      <c r="A117" s="3" t="s">
        <v>410</v>
      </c>
      <c r="B117" s="4">
        <v>2</v>
      </c>
      <c r="C117" s="4">
        <v>0</v>
      </c>
      <c r="D117" s="4">
        <v>3</v>
      </c>
      <c r="E117" s="4">
        <v>0</v>
      </c>
      <c r="F117" s="4">
        <v>12</v>
      </c>
      <c r="G117" s="4">
        <v>4</v>
      </c>
      <c r="H117" s="4">
        <v>3</v>
      </c>
      <c r="I117" s="4">
        <v>1</v>
      </c>
      <c r="J117" s="4">
        <v>0</v>
      </c>
      <c r="K117" s="4">
        <v>2</v>
      </c>
      <c r="L117" s="4">
        <v>27</v>
      </c>
    </row>
    <row r="118" spans="1:12" x14ac:dyDescent="0.25">
      <c r="A118" s="3" t="s">
        <v>411</v>
      </c>
      <c r="B118" s="4">
        <v>10</v>
      </c>
      <c r="C118" s="4">
        <v>14</v>
      </c>
      <c r="D118" s="4">
        <v>20</v>
      </c>
      <c r="E118" s="4">
        <v>0</v>
      </c>
      <c r="F118" s="4">
        <v>36</v>
      </c>
      <c r="G118" s="4">
        <v>15</v>
      </c>
      <c r="H118" s="4">
        <v>10</v>
      </c>
      <c r="I118" s="4">
        <v>4</v>
      </c>
      <c r="J118" s="4">
        <v>1</v>
      </c>
      <c r="K118" s="4">
        <v>23</v>
      </c>
      <c r="L118" s="4">
        <v>133</v>
      </c>
    </row>
    <row r="119" spans="1:12" x14ac:dyDescent="0.25">
      <c r="A119" s="3" t="s">
        <v>412</v>
      </c>
      <c r="B119" s="4">
        <v>3</v>
      </c>
      <c r="C119" s="4">
        <v>2</v>
      </c>
      <c r="D119" s="4">
        <v>14</v>
      </c>
      <c r="E119" s="4">
        <v>0</v>
      </c>
      <c r="F119" s="4">
        <v>14</v>
      </c>
      <c r="G119" s="4">
        <v>5</v>
      </c>
      <c r="H119" s="4">
        <v>6</v>
      </c>
      <c r="I119" s="4">
        <v>0</v>
      </c>
      <c r="J119" s="4">
        <v>2</v>
      </c>
      <c r="K119" s="4">
        <v>6</v>
      </c>
      <c r="L119" s="4">
        <v>52</v>
      </c>
    </row>
    <row r="120" spans="1:12" x14ac:dyDescent="0.25">
      <c r="A120" s="3" t="s">
        <v>413</v>
      </c>
      <c r="B120" s="4">
        <v>1</v>
      </c>
      <c r="C120" s="4">
        <v>0</v>
      </c>
      <c r="D120" s="4">
        <v>18</v>
      </c>
      <c r="E120" s="4">
        <v>0</v>
      </c>
      <c r="F120" s="4">
        <v>9</v>
      </c>
      <c r="G120" s="4">
        <v>5</v>
      </c>
      <c r="H120" s="4">
        <v>3</v>
      </c>
      <c r="I120" s="4">
        <v>1</v>
      </c>
      <c r="J120" s="4">
        <v>0</v>
      </c>
      <c r="K120" s="4">
        <v>0</v>
      </c>
      <c r="L120" s="4">
        <v>37</v>
      </c>
    </row>
    <row r="121" spans="1:12" x14ac:dyDescent="0.25">
      <c r="A121" s="3" t="s">
        <v>414</v>
      </c>
      <c r="B121" s="4">
        <v>6</v>
      </c>
      <c r="C121" s="4">
        <v>7</v>
      </c>
      <c r="D121" s="4">
        <v>21</v>
      </c>
      <c r="E121" s="4">
        <v>1</v>
      </c>
      <c r="F121" s="4">
        <v>49</v>
      </c>
      <c r="G121" s="4">
        <v>19</v>
      </c>
      <c r="H121" s="4">
        <v>19</v>
      </c>
      <c r="I121" s="4">
        <v>6</v>
      </c>
      <c r="J121" s="4">
        <v>1</v>
      </c>
      <c r="K121" s="4">
        <v>19</v>
      </c>
      <c r="L121" s="4">
        <v>148</v>
      </c>
    </row>
    <row r="122" spans="1:12" x14ac:dyDescent="0.25">
      <c r="A122" s="3" t="s">
        <v>415</v>
      </c>
      <c r="B122" s="4">
        <v>0</v>
      </c>
      <c r="C122" s="4">
        <v>2</v>
      </c>
      <c r="D122" s="4">
        <v>9</v>
      </c>
      <c r="E122" s="4">
        <v>0</v>
      </c>
      <c r="F122" s="4">
        <v>2</v>
      </c>
      <c r="G122" s="4">
        <v>0</v>
      </c>
      <c r="H122" s="4">
        <v>2</v>
      </c>
      <c r="I122" s="4">
        <v>0</v>
      </c>
      <c r="J122" s="4">
        <v>0</v>
      </c>
      <c r="K122" s="4">
        <v>1</v>
      </c>
      <c r="L122" s="4">
        <v>16</v>
      </c>
    </row>
    <row r="123" spans="1:12" x14ac:dyDescent="0.25">
      <c r="A123" s="3" t="s">
        <v>416</v>
      </c>
      <c r="B123" s="4">
        <v>5</v>
      </c>
      <c r="C123" s="4">
        <v>2</v>
      </c>
      <c r="D123" s="4">
        <v>10</v>
      </c>
      <c r="E123" s="4">
        <v>1</v>
      </c>
      <c r="F123" s="4">
        <v>11</v>
      </c>
      <c r="G123" s="4">
        <v>3</v>
      </c>
      <c r="H123" s="4">
        <v>4</v>
      </c>
      <c r="I123" s="4">
        <v>0</v>
      </c>
      <c r="J123" s="4">
        <v>0</v>
      </c>
      <c r="K123" s="4">
        <v>5</v>
      </c>
      <c r="L123" s="4">
        <v>41</v>
      </c>
    </row>
    <row r="124" spans="1:12" x14ac:dyDescent="0.25">
      <c r="A124" s="3" t="s">
        <v>417</v>
      </c>
      <c r="B124" s="4">
        <v>7</v>
      </c>
      <c r="C124" s="4">
        <v>16</v>
      </c>
      <c r="D124" s="4">
        <v>34</v>
      </c>
      <c r="E124" s="4">
        <v>0</v>
      </c>
      <c r="F124" s="4">
        <v>40</v>
      </c>
      <c r="G124" s="4">
        <v>13</v>
      </c>
      <c r="H124" s="4">
        <v>10</v>
      </c>
      <c r="I124" s="4">
        <v>2</v>
      </c>
      <c r="J124" s="4">
        <v>0</v>
      </c>
      <c r="K124" s="4">
        <v>18</v>
      </c>
      <c r="L124" s="4">
        <v>140</v>
      </c>
    </row>
    <row r="125" spans="1:12" x14ac:dyDescent="0.25">
      <c r="A125" s="3" t="s">
        <v>418</v>
      </c>
      <c r="B125" s="4">
        <v>28</v>
      </c>
      <c r="C125" s="4">
        <v>21</v>
      </c>
      <c r="D125" s="4">
        <v>82</v>
      </c>
      <c r="E125" s="4">
        <v>3</v>
      </c>
      <c r="F125" s="4">
        <v>126</v>
      </c>
      <c r="G125" s="4">
        <v>67</v>
      </c>
      <c r="H125" s="4">
        <v>46</v>
      </c>
      <c r="I125" s="4">
        <v>4</v>
      </c>
      <c r="J125" s="4">
        <v>6</v>
      </c>
      <c r="K125" s="4">
        <v>37</v>
      </c>
      <c r="L125" s="4">
        <v>420</v>
      </c>
    </row>
    <row r="126" spans="1:12" x14ac:dyDescent="0.25">
      <c r="A126" s="3" t="s">
        <v>419</v>
      </c>
      <c r="B126" s="4">
        <v>3</v>
      </c>
      <c r="C126" s="4">
        <v>1</v>
      </c>
      <c r="D126" s="4">
        <v>18</v>
      </c>
      <c r="E126" s="4">
        <v>0</v>
      </c>
      <c r="F126" s="4">
        <v>23</v>
      </c>
      <c r="G126" s="4">
        <v>4</v>
      </c>
      <c r="H126" s="4">
        <v>6</v>
      </c>
      <c r="I126" s="4">
        <v>0</v>
      </c>
      <c r="J126" s="4">
        <v>0</v>
      </c>
      <c r="K126" s="4">
        <v>6</v>
      </c>
      <c r="L126" s="4">
        <v>61</v>
      </c>
    </row>
    <row r="127" spans="1:12" x14ac:dyDescent="0.25">
      <c r="A127" s="3" t="s">
        <v>420</v>
      </c>
      <c r="B127" s="4">
        <v>47</v>
      </c>
      <c r="C127" s="4">
        <v>34</v>
      </c>
      <c r="D127" s="4">
        <v>99</v>
      </c>
      <c r="E127" s="4">
        <v>4</v>
      </c>
      <c r="F127" s="4">
        <v>214</v>
      </c>
      <c r="G127" s="4">
        <v>173</v>
      </c>
      <c r="H127" s="4">
        <v>55</v>
      </c>
      <c r="I127" s="4">
        <v>13</v>
      </c>
      <c r="J127" s="4">
        <v>4</v>
      </c>
      <c r="K127" s="4">
        <v>53</v>
      </c>
      <c r="L127" s="4">
        <v>696</v>
      </c>
    </row>
    <row r="128" spans="1:12" x14ac:dyDescent="0.25">
      <c r="A128" s="3" t="s">
        <v>421</v>
      </c>
      <c r="B128" s="4">
        <v>192</v>
      </c>
      <c r="C128" s="4">
        <v>73</v>
      </c>
      <c r="D128" s="4">
        <v>276</v>
      </c>
      <c r="E128" s="4">
        <v>14</v>
      </c>
      <c r="F128" s="4">
        <v>645</v>
      </c>
      <c r="G128" s="4">
        <v>191</v>
      </c>
      <c r="H128" s="4">
        <v>179</v>
      </c>
      <c r="I128" s="4">
        <v>48</v>
      </c>
      <c r="J128" s="4">
        <v>12</v>
      </c>
      <c r="K128" s="4">
        <v>216</v>
      </c>
      <c r="L128" s="4">
        <v>1846</v>
      </c>
    </row>
    <row r="129" spans="1:12" x14ac:dyDescent="0.25">
      <c r="A129" s="3" t="s">
        <v>422</v>
      </c>
      <c r="B129" s="4">
        <v>16</v>
      </c>
      <c r="C129" s="4">
        <v>19</v>
      </c>
      <c r="D129" s="4">
        <v>69</v>
      </c>
      <c r="E129" s="4">
        <v>3</v>
      </c>
      <c r="F129" s="4">
        <v>121</v>
      </c>
      <c r="G129" s="4">
        <v>37</v>
      </c>
      <c r="H129" s="4">
        <v>36</v>
      </c>
      <c r="I129" s="4">
        <v>6</v>
      </c>
      <c r="J129" s="4">
        <v>2</v>
      </c>
      <c r="K129" s="4">
        <v>27</v>
      </c>
      <c r="L129" s="4">
        <v>336</v>
      </c>
    </row>
    <row r="130" spans="1:12" x14ac:dyDescent="0.25">
      <c r="A130" s="3" t="s">
        <v>423</v>
      </c>
      <c r="B130" s="4">
        <v>10</v>
      </c>
      <c r="C130" s="4">
        <v>9</v>
      </c>
      <c r="D130" s="4">
        <v>63</v>
      </c>
      <c r="E130" s="4">
        <v>1</v>
      </c>
      <c r="F130" s="4">
        <v>57</v>
      </c>
      <c r="G130" s="4">
        <v>18</v>
      </c>
      <c r="H130" s="4">
        <v>24</v>
      </c>
      <c r="I130" s="4">
        <v>3</v>
      </c>
      <c r="J130" s="4">
        <v>0</v>
      </c>
      <c r="K130" s="4">
        <v>16</v>
      </c>
      <c r="L130" s="4">
        <v>201</v>
      </c>
    </row>
    <row r="131" spans="1:12" x14ac:dyDescent="0.25">
      <c r="A131" s="3" t="s">
        <v>424</v>
      </c>
      <c r="B131" s="4">
        <v>52</v>
      </c>
      <c r="C131" s="4">
        <v>11</v>
      </c>
      <c r="D131" s="4">
        <v>116</v>
      </c>
      <c r="E131" s="4">
        <v>1</v>
      </c>
      <c r="F131" s="4">
        <v>103</v>
      </c>
      <c r="G131" s="4">
        <v>20</v>
      </c>
      <c r="H131" s="4">
        <v>21</v>
      </c>
      <c r="I131" s="4">
        <v>5</v>
      </c>
      <c r="J131" s="4">
        <v>5</v>
      </c>
      <c r="K131" s="4">
        <v>28</v>
      </c>
      <c r="L131" s="4">
        <v>362</v>
      </c>
    </row>
    <row r="132" spans="1:12" x14ac:dyDescent="0.25">
      <c r="A132" s="3" t="s">
        <v>425</v>
      </c>
      <c r="B132" s="4">
        <v>1</v>
      </c>
      <c r="C132" s="4">
        <v>1</v>
      </c>
      <c r="D132" s="4">
        <v>14</v>
      </c>
      <c r="E132" s="4">
        <v>0</v>
      </c>
      <c r="F132" s="4">
        <v>12</v>
      </c>
      <c r="G132" s="4">
        <v>3</v>
      </c>
      <c r="H132" s="4">
        <v>4</v>
      </c>
      <c r="I132" s="4">
        <v>1</v>
      </c>
      <c r="J132" s="4">
        <v>0</v>
      </c>
      <c r="K132" s="4">
        <v>7</v>
      </c>
      <c r="L132" s="4">
        <v>43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17</v>
      </c>
      <c r="E133" s="4">
        <v>1</v>
      </c>
      <c r="F133" s="4">
        <v>16</v>
      </c>
      <c r="G133" s="4">
        <v>5</v>
      </c>
      <c r="H133" s="4">
        <v>3</v>
      </c>
      <c r="I133" s="4">
        <v>1</v>
      </c>
      <c r="J133" s="4">
        <v>0</v>
      </c>
      <c r="K133" s="4">
        <v>6</v>
      </c>
      <c r="L133" s="4">
        <v>49</v>
      </c>
    </row>
    <row r="134" spans="1:12" x14ac:dyDescent="0.25">
      <c r="A134" s="3" t="s">
        <v>427</v>
      </c>
      <c r="B134" s="4">
        <v>13</v>
      </c>
      <c r="C134" s="4">
        <v>3</v>
      </c>
      <c r="D134" s="4">
        <v>24</v>
      </c>
      <c r="E134" s="4">
        <v>0</v>
      </c>
      <c r="F134" s="4">
        <v>25</v>
      </c>
      <c r="G134" s="4">
        <v>6</v>
      </c>
      <c r="H134" s="4">
        <v>15</v>
      </c>
      <c r="I134" s="4">
        <v>4</v>
      </c>
      <c r="J134" s="4">
        <v>0</v>
      </c>
      <c r="K134" s="4">
        <v>14</v>
      </c>
      <c r="L134" s="4">
        <v>104</v>
      </c>
    </row>
    <row r="135" spans="1:12" x14ac:dyDescent="0.25">
      <c r="A135" s="3" t="s">
        <v>428</v>
      </c>
      <c r="B135" s="4">
        <v>1</v>
      </c>
      <c r="C135" s="4">
        <v>5</v>
      </c>
      <c r="D135" s="4">
        <v>20</v>
      </c>
      <c r="E135" s="4">
        <v>0</v>
      </c>
      <c r="F135" s="4">
        <v>54</v>
      </c>
      <c r="G135" s="4">
        <v>19</v>
      </c>
      <c r="H135" s="4">
        <v>10</v>
      </c>
      <c r="I135" s="4">
        <v>0</v>
      </c>
      <c r="J135" s="4">
        <v>4</v>
      </c>
      <c r="K135" s="4">
        <v>19</v>
      </c>
      <c r="L135" s="4">
        <v>132</v>
      </c>
    </row>
    <row r="136" spans="1:12" x14ac:dyDescent="0.25">
      <c r="A136" s="3" t="s">
        <v>62</v>
      </c>
      <c r="B136" s="4">
        <v>411</v>
      </c>
      <c r="C136" s="4">
        <v>232</v>
      </c>
      <c r="D136" s="4">
        <v>1011</v>
      </c>
      <c r="E136" s="4">
        <v>30</v>
      </c>
      <c r="F136" s="4">
        <v>1630</v>
      </c>
      <c r="G136" s="4">
        <v>629</v>
      </c>
      <c r="H136" s="4">
        <v>476</v>
      </c>
      <c r="I136" s="4">
        <v>103</v>
      </c>
      <c r="J136" s="4">
        <v>38</v>
      </c>
      <c r="K136" s="4">
        <v>523</v>
      </c>
      <c r="L136" s="4">
        <v>5083</v>
      </c>
    </row>
    <row r="140" spans="1:12" x14ac:dyDescent="0.25">
      <c r="A140" s="5" t="s">
        <v>40</v>
      </c>
      <c r="B140" t="s">
        <v>47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1</v>
      </c>
      <c r="C144" s="4">
        <v>0</v>
      </c>
      <c r="D144" s="4">
        <v>14</v>
      </c>
      <c r="E144" s="4">
        <v>0</v>
      </c>
      <c r="F144" s="4">
        <v>8</v>
      </c>
      <c r="G144" s="4">
        <v>1</v>
      </c>
      <c r="H144" s="4">
        <v>2</v>
      </c>
      <c r="I144" s="4">
        <v>0</v>
      </c>
      <c r="J144" s="4">
        <v>0</v>
      </c>
      <c r="K144" s="4">
        <v>0</v>
      </c>
      <c r="L144" s="4">
        <v>26</v>
      </c>
    </row>
    <row r="145" spans="1:12" x14ac:dyDescent="0.25">
      <c r="A145" s="3" t="s">
        <v>430</v>
      </c>
      <c r="B145" s="4">
        <v>2</v>
      </c>
      <c r="C145" s="4">
        <v>0</v>
      </c>
      <c r="D145" s="4">
        <v>3</v>
      </c>
      <c r="E145" s="4">
        <v>0</v>
      </c>
      <c r="F145" s="4">
        <v>4</v>
      </c>
      <c r="G145" s="4">
        <v>1</v>
      </c>
      <c r="H145" s="4">
        <v>2</v>
      </c>
      <c r="I145" s="4">
        <v>1</v>
      </c>
      <c r="J145" s="4">
        <v>0</v>
      </c>
      <c r="K145" s="4">
        <v>0</v>
      </c>
      <c r="L145" s="4">
        <v>13</v>
      </c>
    </row>
    <row r="146" spans="1:12" x14ac:dyDescent="0.25">
      <c r="A146" s="3" t="s">
        <v>431</v>
      </c>
      <c r="B146" s="4">
        <v>6</v>
      </c>
      <c r="C146" s="4">
        <v>3</v>
      </c>
      <c r="D146" s="4">
        <v>14</v>
      </c>
      <c r="E146" s="4">
        <v>0</v>
      </c>
      <c r="F146" s="4">
        <v>14</v>
      </c>
      <c r="G146" s="4">
        <v>7</v>
      </c>
      <c r="H146" s="4">
        <v>3</v>
      </c>
      <c r="I146" s="4">
        <v>1</v>
      </c>
      <c r="J146" s="4">
        <v>2</v>
      </c>
      <c r="K146" s="4">
        <v>7</v>
      </c>
      <c r="L146" s="4">
        <v>57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8</v>
      </c>
      <c r="E147" s="4">
        <v>0</v>
      </c>
      <c r="F147" s="4">
        <v>1</v>
      </c>
      <c r="G147" s="4">
        <v>2</v>
      </c>
      <c r="H147" s="4">
        <v>2</v>
      </c>
      <c r="I147" s="4">
        <v>0</v>
      </c>
      <c r="J147" s="4">
        <v>0</v>
      </c>
      <c r="K147" s="4">
        <v>1</v>
      </c>
      <c r="L147" s="4">
        <v>14</v>
      </c>
    </row>
    <row r="148" spans="1:12" x14ac:dyDescent="0.25">
      <c r="A148" s="3" t="s">
        <v>433</v>
      </c>
      <c r="B148" s="4">
        <v>1</v>
      </c>
      <c r="C148" s="4">
        <v>12</v>
      </c>
      <c r="D148" s="4">
        <v>23</v>
      </c>
      <c r="E148" s="4">
        <v>1</v>
      </c>
      <c r="F148" s="4">
        <v>18</v>
      </c>
      <c r="G148" s="4">
        <v>12</v>
      </c>
      <c r="H148" s="4">
        <v>7</v>
      </c>
      <c r="I148" s="4">
        <v>0</v>
      </c>
      <c r="J148" s="4">
        <v>0</v>
      </c>
      <c r="K148" s="4">
        <v>9</v>
      </c>
      <c r="L148" s="4">
        <v>83</v>
      </c>
    </row>
    <row r="149" spans="1:12" x14ac:dyDescent="0.25">
      <c r="A149" s="3" t="s">
        <v>434</v>
      </c>
      <c r="B149" s="4">
        <v>0</v>
      </c>
      <c r="C149" s="4">
        <v>1</v>
      </c>
      <c r="D149" s="4">
        <v>3</v>
      </c>
      <c r="E149" s="4">
        <v>0</v>
      </c>
      <c r="F149" s="4">
        <v>1</v>
      </c>
      <c r="G149" s="4">
        <v>1</v>
      </c>
      <c r="H149" s="4">
        <v>1</v>
      </c>
      <c r="I149" s="4">
        <v>0</v>
      </c>
      <c r="J149" s="4">
        <v>0</v>
      </c>
      <c r="K149" s="4">
        <v>1</v>
      </c>
      <c r="L149" s="4">
        <v>8</v>
      </c>
    </row>
    <row r="150" spans="1:12" x14ac:dyDescent="0.25">
      <c r="A150" s="3" t="s">
        <v>435</v>
      </c>
      <c r="B150" s="4">
        <v>1</v>
      </c>
      <c r="C150" s="4">
        <v>0</v>
      </c>
      <c r="D150" s="4">
        <v>6</v>
      </c>
      <c r="E150" s="4">
        <v>0</v>
      </c>
      <c r="F150" s="4">
        <v>2</v>
      </c>
      <c r="G150" s="4">
        <v>1</v>
      </c>
      <c r="H150" s="4">
        <v>1</v>
      </c>
      <c r="I150" s="4">
        <v>0</v>
      </c>
      <c r="J150" s="4">
        <v>0</v>
      </c>
      <c r="K150" s="4">
        <v>1</v>
      </c>
      <c r="L150" s="4">
        <v>12</v>
      </c>
    </row>
    <row r="151" spans="1:12" x14ac:dyDescent="0.25">
      <c r="A151" s="3" t="s">
        <v>436</v>
      </c>
      <c r="B151" s="4">
        <v>4</v>
      </c>
      <c r="C151" s="4">
        <v>0</v>
      </c>
      <c r="D151" s="4">
        <v>17</v>
      </c>
      <c r="E151" s="4">
        <v>0</v>
      </c>
      <c r="F151" s="4">
        <v>15</v>
      </c>
      <c r="G151" s="4">
        <v>6</v>
      </c>
      <c r="H151" s="4">
        <v>4</v>
      </c>
      <c r="I151" s="4">
        <v>2</v>
      </c>
      <c r="J151" s="4">
        <v>1</v>
      </c>
      <c r="K151" s="4">
        <v>9</v>
      </c>
      <c r="L151" s="4">
        <v>58</v>
      </c>
    </row>
    <row r="152" spans="1:12" x14ac:dyDescent="0.25">
      <c r="A152" s="3" t="s">
        <v>437</v>
      </c>
      <c r="B152" s="4">
        <v>2</v>
      </c>
      <c r="C152" s="4">
        <v>2</v>
      </c>
      <c r="D152" s="4">
        <v>2</v>
      </c>
      <c r="E152" s="4">
        <v>2</v>
      </c>
      <c r="F152" s="4">
        <v>12</v>
      </c>
      <c r="G152" s="4">
        <v>4</v>
      </c>
      <c r="H152" s="4">
        <v>3</v>
      </c>
      <c r="I152" s="4">
        <v>1</v>
      </c>
      <c r="J152" s="4">
        <v>0</v>
      </c>
      <c r="K152" s="4">
        <v>3</v>
      </c>
      <c r="L152" s="4">
        <v>31</v>
      </c>
    </row>
    <row r="153" spans="1:12" x14ac:dyDescent="0.25">
      <c r="A153" s="3" t="s">
        <v>438</v>
      </c>
      <c r="B153" s="4">
        <v>12</v>
      </c>
      <c r="C153" s="4">
        <v>20</v>
      </c>
      <c r="D153" s="4">
        <v>17</v>
      </c>
      <c r="E153" s="4">
        <v>0</v>
      </c>
      <c r="F153" s="4">
        <v>43</v>
      </c>
      <c r="G153" s="4">
        <v>19</v>
      </c>
      <c r="H153" s="4">
        <v>11</v>
      </c>
      <c r="I153" s="4">
        <v>3</v>
      </c>
      <c r="J153" s="4">
        <v>1</v>
      </c>
      <c r="K153" s="4">
        <v>23</v>
      </c>
      <c r="L153" s="4">
        <v>149</v>
      </c>
    </row>
    <row r="154" spans="1:12" x14ac:dyDescent="0.25">
      <c r="A154" s="3" t="s">
        <v>439</v>
      </c>
      <c r="B154" s="4">
        <v>2</v>
      </c>
      <c r="C154" s="4">
        <v>0</v>
      </c>
      <c r="D154" s="4">
        <v>16</v>
      </c>
      <c r="E154" s="4">
        <v>0</v>
      </c>
      <c r="F154" s="4">
        <v>18</v>
      </c>
      <c r="G154" s="4">
        <v>6</v>
      </c>
      <c r="H154" s="4">
        <v>6</v>
      </c>
      <c r="I154" s="4">
        <v>0</v>
      </c>
      <c r="J154" s="4">
        <v>3</v>
      </c>
      <c r="K154" s="4">
        <v>5</v>
      </c>
      <c r="L154" s="4">
        <v>56</v>
      </c>
    </row>
    <row r="155" spans="1:12" x14ac:dyDescent="0.25">
      <c r="A155" s="3" t="s">
        <v>440</v>
      </c>
      <c r="B155" s="4">
        <v>0</v>
      </c>
      <c r="C155" s="4">
        <v>4</v>
      </c>
      <c r="D155" s="4">
        <v>14</v>
      </c>
      <c r="E155" s="4">
        <v>0</v>
      </c>
      <c r="F155" s="4">
        <v>11</v>
      </c>
      <c r="G155" s="4">
        <v>6</v>
      </c>
      <c r="H155" s="4">
        <v>5</v>
      </c>
      <c r="I155" s="4">
        <v>1</v>
      </c>
      <c r="J155" s="4">
        <v>0</v>
      </c>
      <c r="K155" s="4">
        <v>0</v>
      </c>
      <c r="L155" s="4">
        <v>41</v>
      </c>
    </row>
    <row r="156" spans="1:12" x14ac:dyDescent="0.25">
      <c r="A156" s="3" t="s">
        <v>441</v>
      </c>
      <c r="B156" s="4">
        <v>8</v>
      </c>
      <c r="C156" s="4">
        <v>11</v>
      </c>
      <c r="D156" s="4">
        <v>23</v>
      </c>
      <c r="E156" s="4">
        <v>1</v>
      </c>
      <c r="F156" s="4">
        <v>56</v>
      </c>
      <c r="G156" s="4">
        <v>20</v>
      </c>
      <c r="H156" s="4">
        <v>16</v>
      </c>
      <c r="I156" s="4">
        <v>4</v>
      </c>
      <c r="J156" s="4">
        <v>1</v>
      </c>
      <c r="K156" s="4">
        <v>21</v>
      </c>
      <c r="L156" s="4">
        <v>161</v>
      </c>
    </row>
    <row r="157" spans="1:12" x14ac:dyDescent="0.25">
      <c r="A157" s="3" t="s">
        <v>442</v>
      </c>
      <c r="B157" s="4">
        <v>1</v>
      </c>
      <c r="C157" s="4">
        <v>1</v>
      </c>
      <c r="D157" s="4">
        <v>10</v>
      </c>
      <c r="E157" s="4">
        <v>0</v>
      </c>
      <c r="F157" s="4">
        <v>5</v>
      </c>
      <c r="G157" s="4">
        <v>2</v>
      </c>
      <c r="H157" s="4">
        <v>2</v>
      </c>
      <c r="I157" s="4">
        <v>0</v>
      </c>
      <c r="J157" s="4">
        <v>0</v>
      </c>
      <c r="K157" s="4">
        <v>2</v>
      </c>
      <c r="L157" s="4">
        <v>23</v>
      </c>
    </row>
    <row r="158" spans="1:12" x14ac:dyDescent="0.25">
      <c r="A158" s="3" t="s">
        <v>443</v>
      </c>
      <c r="B158" s="4">
        <v>6</v>
      </c>
      <c r="C158" s="4">
        <v>2</v>
      </c>
      <c r="D158" s="4">
        <v>12</v>
      </c>
      <c r="E158" s="4">
        <v>1</v>
      </c>
      <c r="F158" s="4">
        <v>13</v>
      </c>
      <c r="G158" s="4">
        <v>4</v>
      </c>
      <c r="H158" s="4">
        <v>5</v>
      </c>
      <c r="I158" s="4">
        <v>0</v>
      </c>
      <c r="J158" s="4">
        <v>0</v>
      </c>
      <c r="K158" s="4">
        <v>8</v>
      </c>
      <c r="L158" s="4">
        <v>51</v>
      </c>
    </row>
    <row r="159" spans="1:12" x14ac:dyDescent="0.25">
      <c r="A159" s="3" t="s">
        <v>444</v>
      </c>
      <c r="B159" s="4">
        <v>3</v>
      </c>
      <c r="C159" s="4">
        <v>12</v>
      </c>
      <c r="D159" s="4">
        <v>34</v>
      </c>
      <c r="E159" s="4">
        <v>0</v>
      </c>
      <c r="F159" s="4">
        <v>46</v>
      </c>
      <c r="G159" s="4">
        <v>15</v>
      </c>
      <c r="H159" s="4">
        <v>10</v>
      </c>
      <c r="I159" s="4">
        <v>2</v>
      </c>
      <c r="J159" s="4">
        <v>0</v>
      </c>
      <c r="K159" s="4">
        <v>22</v>
      </c>
      <c r="L159" s="4">
        <v>144</v>
      </c>
    </row>
    <row r="160" spans="1:12" x14ac:dyDescent="0.25">
      <c r="A160" s="3" t="s">
        <v>445</v>
      </c>
      <c r="B160" s="4">
        <v>38</v>
      </c>
      <c r="C160" s="4">
        <v>25</v>
      </c>
      <c r="D160" s="4">
        <v>94</v>
      </c>
      <c r="E160" s="4">
        <v>3</v>
      </c>
      <c r="F160" s="4">
        <v>124</v>
      </c>
      <c r="G160" s="4">
        <v>79</v>
      </c>
      <c r="H160" s="4">
        <v>50</v>
      </c>
      <c r="I160" s="4">
        <v>2</v>
      </c>
      <c r="J160" s="4">
        <v>7</v>
      </c>
      <c r="K160" s="4">
        <v>44</v>
      </c>
      <c r="L160" s="4">
        <v>466</v>
      </c>
    </row>
    <row r="161" spans="1:12" x14ac:dyDescent="0.25">
      <c r="A161" s="3" t="s">
        <v>446</v>
      </c>
      <c r="B161" s="4">
        <v>0</v>
      </c>
      <c r="C161" s="4">
        <v>1</v>
      </c>
      <c r="D161" s="4">
        <v>20</v>
      </c>
      <c r="E161" s="4">
        <v>0</v>
      </c>
      <c r="F161" s="4">
        <v>22</v>
      </c>
      <c r="G161" s="4">
        <v>7</v>
      </c>
      <c r="H161" s="4">
        <v>5</v>
      </c>
      <c r="I161" s="4">
        <v>0</v>
      </c>
      <c r="J161" s="4">
        <v>0</v>
      </c>
      <c r="K161" s="4">
        <v>7</v>
      </c>
      <c r="L161" s="4">
        <v>62</v>
      </c>
    </row>
    <row r="162" spans="1:12" x14ac:dyDescent="0.25">
      <c r="A162" s="3" t="s">
        <v>447</v>
      </c>
      <c r="B162" s="4">
        <v>52</v>
      </c>
      <c r="C162" s="4">
        <v>33</v>
      </c>
      <c r="D162" s="4">
        <v>105</v>
      </c>
      <c r="E162" s="4">
        <v>4</v>
      </c>
      <c r="F162" s="4">
        <v>224</v>
      </c>
      <c r="G162" s="4">
        <v>198</v>
      </c>
      <c r="H162" s="4">
        <v>56</v>
      </c>
      <c r="I162" s="4">
        <v>9</v>
      </c>
      <c r="J162" s="4">
        <v>5</v>
      </c>
      <c r="K162" s="4">
        <v>60</v>
      </c>
      <c r="L162" s="4">
        <v>746</v>
      </c>
    </row>
    <row r="163" spans="1:12" x14ac:dyDescent="0.25">
      <c r="A163" s="3" t="s">
        <v>448</v>
      </c>
      <c r="B163" s="4">
        <v>216</v>
      </c>
      <c r="C163" s="4">
        <v>87</v>
      </c>
      <c r="D163" s="4">
        <v>269</v>
      </c>
      <c r="E163" s="4">
        <v>19</v>
      </c>
      <c r="F163" s="4">
        <v>674</v>
      </c>
      <c r="G163" s="4">
        <v>232</v>
      </c>
      <c r="H163" s="4">
        <v>190</v>
      </c>
      <c r="I163" s="4">
        <v>45</v>
      </c>
      <c r="J163" s="4">
        <v>15</v>
      </c>
      <c r="K163" s="4">
        <v>239</v>
      </c>
      <c r="L163" s="4">
        <v>1986</v>
      </c>
    </row>
    <row r="164" spans="1:12" x14ac:dyDescent="0.25">
      <c r="A164" s="3" t="s">
        <v>449</v>
      </c>
      <c r="B164" s="4">
        <v>18</v>
      </c>
      <c r="C164" s="4">
        <v>20</v>
      </c>
      <c r="D164" s="4">
        <v>85</v>
      </c>
      <c r="E164" s="4">
        <v>4</v>
      </c>
      <c r="F164" s="4">
        <v>117</v>
      </c>
      <c r="G164" s="4">
        <v>38</v>
      </c>
      <c r="H164" s="4">
        <v>37</v>
      </c>
      <c r="I164" s="4">
        <v>6</v>
      </c>
      <c r="J164" s="4">
        <v>3</v>
      </c>
      <c r="K164" s="4">
        <v>31</v>
      </c>
      <c r="L164" s="4">
        <v>359</v>
      </c>
    </row>
    <row r="165" spans="1:12" x14ac:dyDescent="0.25">
      <c r="A165" s="3" t="s">
        <v>450</v>
      </c>
      <c r="B165" s="4">
        <v>9</v>
      </c>
      <c r="C165" s="4">
        <v>9</v>
      </c>
      <c r="D165" s="4">
        <v>67</v>
      </c>
      <c r="E165" s="4">
        <v>1</v>
      </c>
      <c r="F165" s="4">
        <v>67</v>
      </c>
      <c r="G165" s="4">
        <v>17</v>
      </c>
      <c r="H165" s="4">
        <v>30</v>
      </c>
      <c r="I165" s="4">
        <v>4</v>
      </c>
      <c r="J165" s="4">
        <v>0</v>
      </c>
      <c r="K165" s="4">
        <v>27</v>
      </c>
      <c r="L165" s="4">
        <v>231</v>
      </c>
    </row>
    <row r="166" spans="1:12" x14ac:dyDescent="0.25">
      <c r="A166" s="3" t="s">
        <v>451</v>
      </c>
      <c r="B166" s="4">
        <v>62</v>
      </c>
      <c r="C166" s="4">
        <v>11</v>
      </c>
      <c r="D166" s="4">
        <v>118</v>
      </c>
      <c r="E166" s="4">
        <v>1</v>
      </c>
      <c r="F166" s="4">
        <v>109</v>
      </c>
      <c r="G166" s="4">
        <v>22</v>
      </c>
      <c r="H166" s="4">
        <v>24</v>
      </c>
      <c r="I166" s="4">
        <v>4</v>
      </c>
      <c r="J166" s="4">
        <v>6</v>
      </c>
      <c r="K166" s="4">
        <v>31</v>
      </c>
      <c r="L166" s="4">
        <v>388</v>
      </c>
    </row>
    <row r="167" spans="1:12" x14ac:dyDescent="0.25">
      <c r="A167" s="3" t="s">
        <v>452</v>
      </c>
      <c r="B167" s="4">
        <v>1</v>
      </c>
      <c r="C167" s="4">
        <v>3</v>
      </c>
      <c r="D167" s="4">
        <v>14</v>
      </c>
      <c r="E167" s="4">
        <v>0</v>
      </c>
      <c r="F167" s="4">
        <v>12</v>
      </c>
      <c r="G167" s="4">
        <v>4</v>
      </c>
      <c r="H167" s="4">
        <v>2</v>
      </c>
      <c r="I167" s="4">
        <v>2</v>
      </c>
      <c r="J167" s="4">
        <v>0</v>
      </c>
      <c r="K167" s="4">
        <v>10</v>
      </c>
      <c r="L167" s="4">
        <v>48</v>
      </c>
    </row>
    <row r="168" spans="1:12" x14ac:dyDescent="0.25">
      <c r="A168" s="3" t="s">
        <v>453</v>
      </c>
      <c r="B168" s="4">
        <v>0</v>
      </c>
      <c r="C168" s="4">
        <v>1</v>
      </c>
      <c r="D168" s="4">
        <v>18</v>
      </c>
      <c r="E168" s="4">
        <v>1</v>
      </c>
      <c r="F168" s="4">
        <v>16</v>
      </c>
      <c r="G168" s="4">
        <v>8</v>
      </c>
      <c r="H168" s="4">
        <v>5</v>
      </c>
      <c r="I168" s="4">
        <v>2</v>
      </c>
      <c r="J168" s="4">
        <v>1</v>
      </c>
      <c r="K168" s="4">
        <v>5</v>
      </c>
      <c r="L168" s="4">
        <v>57</v>
      </c>
    </row>
    <row r="169" spans="1:12" x14ac:dyDescent="0.25">
      <c r="A169" s="3" t="s">
        <v>454</v>
      </c>
      <c r="B169" s="4">
        <v>15</v>
      </c>
      <c r="C169" s="4">
        <v>3</v>
      </c>
      <c r="D169" s="4">
        <v>26</v>
      </c>
      <c r="E169" s="4">
        <v>0</v>
      </c>
      <c r="F169" s="4">
        <v>24</v>
      </c>
      <c r="G169" s="4">
        <v>8</v>
      </c>
      <c r="H169" s="4">
        <v>12</v>
      </c>
      <c r="I169" s="4">
        <v>3</v>
      </c>
      <c r="J169" s="4">
        <v>1</v>
      </c>
      <c r="K169" s="4">
        <v>11</v>
      </c>
      <c r="L169" s="4">
        <v>103</v>
      </c>
    </row>
    <row r="170" spans="1:12" x14ac:dyDescent="0.25">
      <c r="A170" s="3" t="s">
        <v>455</v>
      </c>
      <c r="B170" s="4">
        <v>1</v>
      </c>
      <c r="C170" s="4">
        <v>6</v>
      </c>
      <c r="D170" s="4">
        <v>21</v>
      </c>
      <c r="E170" s="4">
        <v>0</v>
      </c>
      <c r="F170" s="4">
        <v>59</v>
      </c>
      <c r="G170" s="4">
        <v>27</v>
      </c>
      <c r="H170" s="4">
        <v>10</v>
      </c>
      <c r="I170" s="4">
        <v>0</v>
      </c>
      <c r="J170" s="4">
        <v>3</v>
      </c>
      <c r="K170" s="4">
        <v>24</v>
      </c>
      <c r="L170" s="4">
        <v>151</v>
      </c>
    </row>
    <row r="171" spans="1:12" x14ac:dyDescent="0.25">
      <c r="A171" s="3" t="s">
        <v>61</v>
      </c>
      <c r="B171" s="4">
        <v>461</v>
      </c>
      <c r="C171" s="4">
        <v>267</v>
      </c>
      <c r="D171" s="4">
        <v>1053</v>
      </c>
      <c r="E171" s="4">
        <v>38</v>
      </c>
      <c r="F171" s="4">
        <v>1715</v>
      </c>
      <c r="G171" s="4">
        <v>747</v>
      </c>
      <c r="H171" s="4">
        <v>501</v>
      </c>
      <c r="I171" s="4">
        <v>92</v>
      </c>
      <c r="J171" s="4">
        <v>49</v>
      </c>
      <c r="K171" s="4">
        <v>601</v>
      </c>
      <c r="L171" s="4">
        <v>5524</v>
      </c>
    </row>
    <row r="175" spans="1:12" x14ac:dyDescent="0.25">
      <c r="A175" s="5" t="s">
        <v>40</v>
      </c>
      <c r="B175" t="s">
        <v>47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3</v>
      </c>
      <c r="C179" s="4">
        <v>0</v>
      </c>
      <c r="D179" s="4">
        <v>16</v>
      </c>
      <c r="E179" s="4">
        <v>0</v>
      </c>
      <c r="F179" s="4">
        <v>6</v>
      </c>
      <c r="G179" s="4">
        <v>1</v>
      </c>
      <c r="H179" s="4">
        <v>1</v>
      </c>
      <c r="I179" s="4">
        <v>0</v>
      </c>
      <c r="J179" s="4">
        <v>0</v>
      </c>
      <c r="K179" s="4">
        <v>0</v>
      </c>
      <c r="L179" s="4">
        <v>27</v>
      </c>
    </row>
    <row r="180" spans="1:12" x14ac:dyDescent="0.25">
      <c r="A180" s="3" t="s">
        <v>457</v>
      </c>
      <c r="B180" s="4">
        <v>1</v>
      </c>
      <c r="C180" s="4">
        <v>0</v>
      </c>
      <c r="D180" s="4">
        <v>3</v>
      </c>
      <c r="E180" s="4">
        <v>0</v>
      </c>
      <c r="F180" s="4">
        <v>2</v>
      </c>
      <c r="G180" s="4">
        <v>1</v>
      </c>
      <c r="H180" s="4">
        <v>2</v>
      </c>
      <c r="I180" s="4">
        <v>1</v>
      </c>
      <c r="J180" s="4">
        <v>0</v>
      </c>
      <c r="K180" s="4">
        <v>0</v>
      </c>
      <c r="L180" s="4">
        <v>10</v>
      </c>
    </row>
    <row r="181" spans="1:12" x14ac:dyDescent="0.25">
      <c r="A181" s="3" t="s">
        <v>458</v>
      </c>
      <c r="B181" s="4">
        <v>7</v>
      </c>
      <c r="C181" s="4">
        <v>4</v>
      </c>
      <c r="D181" s="4">
        <v>13</v>
      </c>
      <c r="E181" s="4">
        <v>0</v>
      </c>
      <c r="F181" s="4">
        <v>21</v>
      </c>
      <c r="G181" s="4">
        <v>10</v>
      </c>
      <c r="H181" s="4">
        <v>4</v>
      </c>
      <c r="I181" s="4">
        <v>4</v>
      </c>
      <c r="J181" s="4">
        <v>0</v>
      </c>
      <c r="K181" s="4">
        <v>5</v>
      </c>
      <c r="L181" s="4">
        <v>68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7</v>
      </c>
      <c r="E182" s="4">
        <v>0</v>
      </c>
      <c r="F182" s="4">
        <v>1</v>
      </c>
      <c r="G182" s="4">
        <v>1</v>
      </c>
      <c r="H182" s="4">
        <v>1</v>
      </c>
      <c r="I182" s="4">
        <v>1</v>
      </c>
      <c r="J182" s="4">
        <v>0</v>
      </c>
      <c r="K182" s="4">
        <v>1</v>
      </c>
      <c r="L182" s="4">
        <v>12</v>
      </c>
    </row>
    <row r="183" spans="1:12" x14ac:dyDescent="0.25">
      <c r="A183" s="3" t="s">
        <v>460</v>
      </c>
      <c r="B183" s="4">
        <v>1</v>
      </c>
      <c r="C183" s="4">
        <v>8</v>
      </c>
      <c r="D183" s="4">
        <v>22</v>
      </c>
      <c r="E183" s="4">
        <v>1</v>
      </c>
      <c r="F183" s="4">
        <v>17</v>
      </c>
      <c r="G183" s="4">
        <v>12</v>
      </c>
      <c r="H183" s="4">
        <v>8</v>
      </c>
      <c r="I183" s="4">
        <v>1</v>
      </c>
      <c r="J183" s="4">
        <v>0</v>
      </c>
      <c r="K183" s="4">
        <v>10</v>
      </c>
      <c r="L183" s="4">
        <v>80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3</v>
      </c>
      <c r="E184" s="4">
        <v>0</v>
      </c>
      <c r="F184" s="4">
        <v>1</v>
      </c>
      <c r="G184" s="4">
        <v>1</v>
      </c>
      <c r="H184" s="4">
        <v>1</v>
      </c>
      <c r="I184" s="4">
        <v>0</v>
      </c>
      <c r="J184" s="4">
        <v>0</v>
      </c>
      <c r="K184" s="4">
        <v>1</v>
      </c>
      <c r="L184" s="4">
        <v>7</v>
      </c>
    </row>
    <row r="185" spans="1:12" x14ac:dyDescent="0.25">
      <c r="A185" s="3" t="s">
        <v>462</v>
      </c>
      <c r="B185" s="4">
        <v>1</v>
      </c>
      <c r="C185" s="4">
        <v>0</v>
      </c>
      <c r="D185" s="4">
        <v>5</v>
      </c>
      <c r="E185" s="4">
        <v>0</v>
      </c>
      <c r="F185" s="4">
        <v>3</v>
      </c>
      <c r="G185" s="4">
        <v>2</v>
      </c>
      <c r="H185" s="4">
        <v>1</v>
      </c>
      <c r="I185" s="4">
        <v>0</v>
      </c>
      <c r="J185" s="4">
        <v>0</v>
      </c>
      <c r="K185" s="4">
        <v>1</v>
      </c>
      <c r="L185" s="4">
        <v>13</v>
      </c>
    </row>
    <row r="186" spans="1:12" x14ac:dyDescent="0.25">
      <c r="A186" s="3" t="s">
        <v>463</v>
      </c>
      <c r="B186" s="4">
        <v>6</v>
      </c>
      <c r="C186" s="4">
        <v>1</v>
      </c>
      <c r="D186" s="4">
        <v>18</v>
      </c>
      <c r="E186" s="4">
        <v>0</v>
      </c>
      <c r="F186" s="4">
        <v>16</v>
      </c>
      <c r="G186" s="4">
        <v>7</v>
      </c>
      <c r="H186" s="4">
        <v>4</v>
      </c>
      <c r="I186" s="4">
        <v>2</v>
      </c>
      <c r="J186" s="4">
        <v>1</v>
      </c>
      <c r="K186" s="4">
        <v>7</v>
      </c>
      <c r="L186" s="4">
        <v>62</v>
      </c>
    </row>
    <row r="187" spans="1:12" x14ac:dyDescent="0.25">
      <c r="A187" s="3" t="s">
        <v>464</v>
      </c>
      <c r="B187" s="4">
        <v>3</v>
      </c>
      <c r="C187" s="4">
        <v>0</v>
      </c>
      <c r="D187" s="4">
        <v>3</v>
      </c>
      <c r="E187" s="4">
        <v>2</v>
      </c>
      <c r="F187" s="4">
        <v>11</v>
      </c>
      <c r="G187" s="4">
        <v>4</v>
      </c>
      <c r="H187" s="4">
        <v>3</v>
      </c>
      <c r="I187" s="4">
        <v>1</v>
      </c>
      <c r="J187" s="4">
        <v>0</v>
      </c>
      <c r="K187" s="4">
        <v>5</v>
      </c>
      <c r="L187" s="4">
        <v>32</v>
      </c>
    </row>
    <row r="188" spans="1:12" x14ac:dyDescent="0.25">
      <c r="A188" s="3" t="s">
        <v>465</v>
      </c>
      <c r="B188" s="4">
        <v>10</v>
      </c>
      <c r="C188" s="4">
        <v>12</v>
      </c>
      <c r="D188" s="4">
        <v>19</v>
      </c>
      <c r="E188" s="4">
        <v>0</v>
      </c>
      <c r="F188" s="4">
        <v>43</v>
      </c>
      <c r="G188" s="4">
        <v>24</v>
      </c>
      <c r="H188" s="4">
        <v>9</v>
      </c>
      <c r="I188" s="4">
        <v>4</v>
      </c>
      <c r="J188" s="4">
        <v>1</v>
      </c>
      <c r="K188" s="4">
        <v>21</v>
      </c>
      <c r="L188" s="4">
        <v>143</v>
      </c>
    </row>
    <row r="189" spans="1:12" x14ac:dyDescent="0.25">
      <c r="A189" s="3" t="s">
        <v>466</v>
      </c>
      <c r="B189" s="4">
        <v>3</v>
      </c>
      <c r="C189" s="4">
        <v>1</v>
      </c>
      <c r="D189" s="4">
        <v>17</v>
      </c>
      <c r="E189" s="4">
        <v>1</v>
      </c>
      <c r="F189" s="4">
        <v>18</v>
      </c>
      <c r="G189" s="4">
        <v>6</v>
      </c>
      <c r="H189" s="4">
        <v>9</v>
      </c>
      <c r="I189" s="4">
        <v>0</v>
      </c>
      <c r="J189" s="4">
        <v>2</v>
      </c>
      <c r="K189" s="4">
        <v>7</v>
      </c>
      <c r="L189" s="4">
        <v>64</v>
      </c>
    </row>
    <row r="190" spans="1:12" x14ac:dyDescent="0.25">
      <c r="A190" s="3" t="s">
        <v>467</v>
      </c>
      <c r="B190" s="4">
        <v>2</v>
      </c>
      <c r="C190" s="4">
        <v>2</v>
      </c>
      <c r="D190" s="4">
        <v>14</v>
      </c>
      <c r="E190" s="4">
        <v>0</v>
      </c>
      <c r="F190" s="4">
        <v>9</v>
      </c>
      <c r="G190" s="4">
        <v>9</v>
      </c>
      <c r="H190" s="4">
        <v>4</v>
      </c>
      <c r="I190" s="4">
        <v>1</v>
      </c>
      <c r="J190" s="4">
        <v>0</v>
      </c>
      <c r="K190" s="4">
        <v>5</v>
      </c>
      <c r="L190" s="4">
        <v>46</v>
      </c>
    </row>
    <row r="191" spans="1:12" x14ac:dyDescent="0.25">
      <c r="A191" s="3" t="s">
        <v>468</v>
      </c>
      <c r="B191" s="4">
        <v>6</v>
      </c>
      <c r="C191" s="4">
        <v>10</v>
      </c>
      <c r="D191" s="4">
        <v>24</v>
      </c>
      <c r="E191" s="4">
        <v>1</v>
      </c>
      <c r="F191" s="4">
        <v>56</v>
      </c>
      <c r="G191" s="4">
        <v>27</v>
      </c>
      <c r="H191" s="4">
        <v>16</v>
      </c>
      <c r="I191" s="4">
        <v>4</v>
      </c>
      <c r="J191" s="4">
        <v>2</v>
      </c>
      <c r="K191" s="4">
        <v>23</v>
      </c>
      <c r="L191" s="4">
        <v>169</v>
      </c>
    </row>
    <row r="192" spans="1:12" x14ac:dyDescent="0.25">
      <c r="A192" s="3" t="s">
        <v>469</v>
      </c>
      <c r="B192" s="4">
        <v>0</v>
      </c>
      <c r="C192" s="4">
        <v>1</v>
      </c>
      <c r="D192" s="4">
        <v>11</v>
      </c>
      <c r="E192" s="4">
        <v>0</v>
      </c>
      <c r="F192" s="4">
        <v>5</v>
      </c>
      <c r="G192" s="4">
        <v>7</v>
      </c>
      <c r="H192" s="4">
        <v>3</v>
      </c>
      <c r="I192" s="4">
        <v>0</v>
      </c>
      <c r="J192" s="4">
        <v>0</v>
      </c>
      <c r="K192" s="4">
        <v>3</v>
      </c>
      <c r="L192" s="4">
        <v>30</v>
      </c>
    </row>
    <row r="193" spans="1:12" x14ac:dyDescent="0.25">
      <c r="A193" s="3" t="s">
        <v>470</v>
      </c>
      <c r="B193" s="4">
        <v>7</v>
      </c>
      <c r="C193" s="4">
        <v>2</v>
      </c>
      <c r="D193" s="4">
        <v>10</v>
      </c>
      <c r="E193" s="4">
        <v>1</v>
      </c>
      <c r="F193" s="4">
        <v>17</v>
      </c>
      <c r="G193" s="4">
        <v>4</v>
      </c>
      <c r="H193" s="4">
        <v>4</v>
      </c>
      <c r="I193" s="4">
        <v>0</v>
      </c>
      <c r="J193" s="4">
        <v>0</v>
      </c>
      <c r="K193" s="4">
        <v>6</v>
      </c>
      <c r="L193" s="4">
        <v>51</v>
      </c>
    </row>
    <row r="194" spans="1:12" x14ac:dyDescent="0.25">
      <c r="A194" s="3" t="s">
        <v>471</v>
      </c>
      <c r="B194" s="4">
        <v>5</v>
      </c>
      <c r="C194" s="4">
        <v>18</v>
      </c>
      <c r="D194" s="4">
        <v>33</v>
      </c>
      <c r="E194" s="4">
        <v>1</v>
      </c>
      <c r="F194" s="4">
        <v>52</v>
      </c>
      <c r="G194" s="4">
        <v>17</v>
      </c>
      <c r="H194" s="4">
        <v>10</v>
      </c>
      <c r="I194" s="4">
        <v>1</v>
      </c>
      <c r="J194" s="4">
        <v>0</v>
      </c>
      <c r="K194" s="4">
        <v>25</v>
      </c>
      <c r="L194" s="4">
        <v>162</v>
      </c>
    </row>
    <row r="195" spans="1:12" x14ac:dyDescent="0.25">
      <c r="A195" s="3" t="s">
        <v>472</v>
      </c>
      <c r="B195" s="4">
        <v>40</v>
      </c>
      <c r="C195" s="4">
        <v>24</v>
      </c>
      <c r="D195" s="4">
        <v>91</v>
      </c>
      <c r="E195" s="4">
        <v>3</v>
      </c>
      <c r="F195" s="4">
        <v>142</v>
      </c>
      <c r="G195" s="4">
        <v>89</v>
      </c>
      <c r="H195" s="4">
        <v>43</v>
      </c>
      <c r="I195" s="4">
        <v>2</v>
      </c>
      <c r="J195" s="4">
        <v>9</v>
      </c>
      <c r="K195" s="4">
        <v>56</v>
      </c>
      <c r="L195" s="4">
        <v>499</v>
      </c>
    </row>
    <row r="196" spans="1:12" x14ac:dyDescent="0.25">
      <c r="A196" s="3" t="s">
        <v>473</v>
      </c>
      <c r="B196" s="4">
        <v>0</v>
      </c>
      <c r="C196" s="4">
        <v>1</v>
      </c>
      <c r="D196" s="4">
        <v>16</v>
      </c>
      <c r="E196" s="4">
        <v>0</v>
      </c>
      <c r="F196" s="4">
        <v>19</v>
      </c>
      <c r="G196" s="4">
        <v>7</v>
      </c>
      <c r="H196" s="4">
        <v>7</v>
      </c>
      <c r="I196" s="4">
        <v>0</v>
      </c>
      <c r="J196" s="4">
        <v>0</v>
      </c>
      <c r="K196" s="4">
        <v>8</v>
      </c>
      <c r="L196" s="4">
        <v>58</v>
      </c>
    </row>
    <row r="197" spans="1:12" x14ac:dyDescent="0.25">
      <c r="A197" s="3" t="s">
        <v>474</v>
      </c>
      <c r="B197" s="4">
        <v>54</v>
      </c>
      <c r="C197" s="4">
        <v>34</v>
      </c>
      <c r="D197" s="4">
        <v>111</v>
      </c>
      <c r="E197" s="4">
        <v>9</v>
      </c>
      <c r="F197" s="4">
        <v>219</v>
      </c>
      <c r="G197" s="4">
        <v>204</v>
      </c>
      <c r="H197" s="4">
        <v>64</v>
      </c>
      <c r="I197" s="4">
        <v>12</v>
      </c>
      <c r="J197" s="4">
        <v>5</v>
      </c>
      <c r="K197" s="4">
        <v>56</v>
      </c>
      <c r="L197" s="4">
        <v>768</v>
      </c>
    </row>
    <row r="198" spans="1:12" x14ac:dyDescent="0.25">
      <c r="A198" s="3" t="s">
        <v>475</v>
      </c>
      <c r="B198" s="4">
        <v>225</v>
      </c>
      <c r="C198" s="4">
        <v>99</v>
      </c>
      <c r="D198" s="4">
        <v>275</v>
      </c>
      <c r="E198" s="4">
        <v>31</v>
      </c>
      <c r="F198" s="4">
        <v>681</v>
      </c>
      <c r="G198" s="4">
        <v>246</v>
      </c>
      <c r="H198" s="4">
        <v>191</v>
      </c>
      <c r="I198" s="4">
        <v>39</v>
      </c>
      <c r="J198" s="4">
        <v>13</v>
      </c>
      <c r="K198" s="4">
        <v>260</v>
      </c>
      <c r="L198" s="4">
        <v>2060</v>
      </c>
    </row>
    <row r="199" spans="1:12" x14ac:dyDescent="0.25">
      <c r="A199" s="3" t="s">
        <v>476</v>
      </c>
      <c r="B199" s="4">
        <v>21</v>
      </c>
      <c r="C199" s="4">
        <v>20</v>
      </c>
      <c r="D199" s="4">
        <v>80</v>
      </c>
      <c r="E199" s="4">
        <v>5</v>
      </c>
      <c r="F199" s="4">
        <v>117</v>
      </c>
      <c r="G199" s="4">
        <v>36</v>
      </c>
      <c r="H199" s="4">
        <v>43</v>
      </c>
      <c r="I199" s="4">
        <v>5</v>
      </c>
      <c r="J199" s="4">
        <v>4</v>
      </c>
      <c r="K199" s="4">
        <v>39</v>
      </c>
      <c r="L199" s="4">
        <v>370</v>
      </c>
    </row>
    <row r="200" spans="1:12" x14ac:dyDescent="0.25">
      <c r="A200" s="3" t="s">
        <v>477</v>
      </c>
      <c r="B200" s="4">
        <v>10</v>
      </c>
      <c r="C200" s="4">
        <v>7</v>
      </c>
      <c r="D200" s="4">
        <v>73</v>
      </c>
      <c r="E200" s="4">
        <v>1</v>
      </c>
      <c r="F200" s="4">
        <v>66</v>
      </c>
      <c r="G200" s="4">
        <v>22</v>
      </c>
      <c r="H200" s="4">
        <v>20</v>
      </c>
      <c r="I200" s="4">
        <v>2</v>
      </c>
      <c r="J200" s="4">
        <v>0</v>
      </c>
      <c r="K200" s="4">
        <v>31</v>
      </c>
      <c r="L200" s="4">
        <v>232</v>
      </c>
    </row>
    <row r="201" spans="1:12" x14ac:dyDescent="0.25">
      <c r="A201" s="3" t="s">
        <v>478</v>
      </c>
      <c r="B201" s="4">
        <v>55</v>
      </c>
      <c r="C201" s="4">
        <v>15</v>
      </c>
      <c r="D201" s="4">
        <v>123</v>
      </c>
      <c r="E201" s="4">
        <v>0</v>
      </c>
      <c r="F201" s="4">
        <v>108</v>
      </c>
      <c r="G201" s="4">
        <v>26</v>
      </c>
      <c r="H201" s="4">
        <v>29</v>
      </c>
      <c r="I201" s="4">
        <v>3</v>
      </c>
      <c r="J201" s="4">
        <v>5</v>
      </c>
      <c r="K201" s="4">
        <v>30</v>
      </c>
      <c r="L201" s="4">
        <v>394</v>
      </c>
    </row>
    <row r="202" spans="1:12" x14ac:dyDescent="0.25">
      <c r="A202" s="3" t="s">
        <v>479</v>
      </c>
      <c r="B202" s="4">
        <v>0</v>
      </c>
      <c r="C202" s="4">
        <v>3</v>
      </c>
      <c r="D202" s="4">
        <v>14</v>
      </c>
      <c r="E202" s="4">
        <v>0</v>
      </c>
      <c r="F202" s="4">
        <v>14</v>
      </c>
      <c r="G202" s="4">
        <v>6</v>
      </c>
      <c r="H202" s="4">
        <v>6</v>
      </c>
      <c r="I202" s="4">
        <v>1</v>
      </c>
      <c r="J202" s="4">
        <v>0</v>
      </c>
      <c r="K202" s="4">
        <v>11</v>
      </c>
      <c r="L202" s="4">
        <v>55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21</v>
      </c>
      <c r="E203" s="4">
        <v>1</v>
      </c>
      <c r="F203" s="4">
        <v>17</v>
      </c>
      <c r="G203" s="4">
        <v>8</v>
      </c>
      <c r="H203" s="4">
        <v>5</v>
      </c>
      <c r="I203" s="4">
        <v>2</v>
      </c>
      <c r="J203" s="4">
        <v>0</v>
      </c>
      <c r="K203" s="4">
        <v>6</v>
      </c>
      <c r="L203" s="4">
        <v>60</v>
      </c>
    </row>
    <row r="204" spans="1:12" x14ac:dyDescent="0.25">
      <c r="A204" s="3" t="s">
        <v>481</v>
      </c>
      <c r="B204" s="4">
        <v>20</v>
      </c>
      <c r="C204" s="4">
        <v>10</v>
      </c>
      <c r="D204" s="4">
        <v>31</v>
      </c>
      <c r="E204" s="4">
        <v>0</v>
      </c>
      <c r="F204" s="4">
        <v>26</v>
      </c>
      <c r="G204" s="4">
        <v>12</v>
      </c>
      <c r="H204" s="4">
        <v>12</v>
      </c>
      <c r="I204" s="4">
        <v>2</v>
      </c>
      <c r="J204" s="4">
        <v>0</v>
      </c>
      <c r="K204" s="4">
        <v>15</v>
      </c>
      <c r="L204" s="4">
        <v>128</v>
      </c>
    </row>
    <row r="205" spans="1:12" x14ac:dyDescent="0.25">
      <c r="A205" s="3" t="s">
        <v>482</v>
      </c>
      <c r="B205" s="4">
        <v>0</v>
      </c>
      <c r="C205" s="4">
        <v>4</v>
      </c>
      <c r="D205" s="4">
        <v>19</v>
      </c>
      <c r="E205" s="4">
        <v>0</v>
      </c>
      <c r="F205" s="4">
        <v>45</v>
      </c>
      <c r="G205" s="4">
        <v>23</v>
      </c>
      <c r="H205" s="4">
        <v>8</v>
      </c>
      <c r="I205" s="4">
        <v>0</v>
      </c>
      <c r="J205" s="4">
        <v>2</v>
      </c>
      <c r="K205" s="4">
        <v>23</v>
      </c>
      <c r="L205" s="4">
        <v>124</v>
      </c>
    </row>
    <row r="206" spans="1:12" x14ac:dyDescent="0.25">
      <c r="A206" s="3" t="s">
        <v>60</v>
      </c>
      <c r="B206" s="4">
        <v>480</v>
      </c>
      <c r="C206" s="4">
        <v>276</v>
      </c>
      <c r="D206" s="4">
        <v>1072</v>
      </c>
      <c r="E206" s="4">
        <v>57</v>
      </c>
      <c r="F206" s="4">
        <v>1732</v>
      </c>
      <c r="G206" s="4">
        <v>812</v>
      </c>
      <c r="H206" s="4">
        <v>508</v>
      </c>
      <c r="I206" s="4">
        <v>88</v>
      </c>
      <c r="J206" s="4">
        <v>44</v>
      </c>
      <c r="K206" s="4">
        <v>655</v>
      </c>
      <c r="L206" s="4">
        <v>5724</v>
      </c>
    </row>
    <row r="210" spans="1:12" x14ac:dyDescent="0.25">
      <c r="A210" s="5" t="s">
        <v>40</v>
      </c>
      <c r="B210" t="s">
        <v>47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3</v>
      </c>
      <c r="C214" s="4">
        <v>0</v>
      </c>
      <c r="D214" s="4">
        <v>17</v>
      </c>
      <c r="E214" s="4">
        <v>0</v>
      </c>
      <c r="F214" s="4">
        <v>7</v>
      </c>
      <c r="G214" s="4">
        <v>2</v>
      </c>
      <c r="H214" s="4">
        <v>1</v>
      </c>
      <c r="I214" s="4">
        <v>0</v>
      </c>
      <c r="J214" s="4">
        <v>0</v>
      </c>
      <c r="K214" s="4">
        <v>0</v>
      </c>
      <c r="L214" s="4">
        <v>30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5</v>
      </c>
      <c r="E215" s="4">
        <v>0</v>
      </c>
      <c r="F215" s="4">
        <v>1</v>
      </c>
      <c r="G215" s="4">
        <v>2</v>
      </c>
      <c r="H215" s="4">
        <v>2</v>
      </c>
      <c r="I215" s="4">
        <v>0</v>
      </c>
      <c r="J215" s="4">
        <v>1</v>
      </c>
      <c r="K215" s="4">
        <v>0</v>
      </c>
      <c r="L215" s="4">
        <v>11</v>
      </c>
    </row>
    <row r="216" spans="1:12" x14ac:dyDescent="0.25">
      <c r="A216" s="3" t="s">
        <v>317</v>
      </c>
      <c r="B216" s="4">
        <v>8</v>
      </c>
      <c r="C216" s="4">
        <v>3</v>
      </c>
      <c r="D216" s="4">
        <v>16</v>
      </c>
      <c r="E216" s="4">
        <v>1</v>
      </c>
      <c r="F216" s="4">
        <v>19</v>
      </c>
      <c r="G216" s="4">
        <v>10</v>
      </c>
      <c r="H216" s="4">
        <v>4</v>
      </c>
      <c r="I216" s="4">
        <v>4</v>
      </c>
      <c r="J216" s="4">
        <v>1</v>
      </c>
      <c r="K216" s="4">
        <v>4</v>
      </c>
      <c r="L216" s="4">
        <v>70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7</v>
      </c>
      <c r="E217" s="4">
        <v>0</v>
      </c>
      <c r="F217" s="4">
        <v>2</v>
      </c>
      <c r="G217" s="4">
        <v>3</v>
      </c>
      <c r="H217" s="4">
        <v>1</v>
      </c>
      <c r="I217" s="4">
        <v>0</v>
      </c>
      <c r="J217" s="4">
        <v>0</v>
      </c>
      <c r="K217" s="4">
        <v>1</v>
      </c>
      <c r="L217" s="4">
        <v>14</v>
      </c>
    </row>
    <row r="218" spans="1:12" x14ac:dyDescent="0.25">
      <c r="A218" s="3" t="s">
        <v>319</v>
      </c>
      <c r="B218" s="4">
        <v>1</v>
      </c>
      <c r="C218" s="4">
        <v>11</v>
      </c>
      <c r="D218" s="4">
        <v>22</v>
      </c>
      <c r="E218" s="4">
        <v>1</v>
      </c>
      <c r="F218" s="4">
        <v>21</v>
      </c>
      <c r="G218" s="4">
        <v>11</v>
      </c>
      <c r="H218" s="4">
        <v>6</v>
      </c>
      <c r="I218" s="4">
        <v>2</v>
      </c>
      <c r="J218" s="4">
        <v>0</v>
      </c>
      <c r="K218" s="4">
        <v>10</v>
      </c>
      <c r="L218" s="4">
        <v>85</v>
      </c>
    </row>
    <row r="219" spans="1:12" x14ac:dyDescent="0.25">
      <c r="A219" s="3" t="s">
        <v>320</v>
      </c>
      <c r="B219" s="4">
        <v>0</v>
      </c>
      <c r="C219" s="4">
        <v>1</v>
      </c>
      <c r="D219" s="4">
        <v>2</v>
      </c>
      <c r="E219" s="4">
        <v>0</v>
      </c>
      <c r="F219" s="4">
        <v>2</v>
      </c>
      <c r="G219" s="4">
        <v>1</v>
      </c>
      <c r="H219" s="4">
        <v>1</v>
      </c>
      <c r="I219" s="4">
        <v>0</v>
      </c>
      <c r="J219" s="4">
        <v>0</v>
      </c>
      <c r="K219" s="4">
        <v>0</v>
      </c>
      <c r="L219" s="4">
        <v>7</v>
      </c>
    </row>
    <row r="220" spans="1:12" x14ac:dyDescent="0.25">
      <c r="A220" s="3" t="s">
        <v>483</v>
      </c>
      <c r="B220" s="4">
        <v>1</v>
      </c>
      <c r="C220" s="4">
        <v>0</v>
      </c>
      <c r="D220" s="4">
        <v>4</v>
      </c>
      <c r="E220" s="4">
        <v>0</v>
      </c>
      <c r="F220" s="4">
        <v>3</v>
      </c>
      <c r="G220" s="4">
        <v>3</v>
      </c>
      <c r="H220" s="4">
        <v>1</v>
      </c>
      <c r="I220" s="4">
        <v>0</v>
      </c>
      <c r="J220" s="4">
        <v>0</v>
      </c>
      <c r="K220" s="4">
        <v>0</v>
      </c>
      <c r="L220" s="4">
        <v>12</v>
      </c>
    </row>
    <row r="221" spans="1:12" x14ac:dyDescent="0.25">
      <c r="A221" s="3" t="s">
        <v>484</v>
      </c>
      <c r="B221" s="4">
        <v>5</v>
      </c>
      <c r="C221" s="4">
        <v>1</v>
      </c>
      <c r="D221" s="4">
        <v>21</v>
      </c>
      <c r="E221" s="4">
        <v>0</v>
      </c>
      <c r="F221" s="4">
        <v>18</v>
      </c>
      <c r="G221" s="4">
        <v>9</v>
      </c>
      <c r="H221" s="4">
        <v>5</v>
      </c>
      <c r="I221" s="4">
        <v>1</v>
      </c>
      <c r="J221" s="4">
        <v>1</v>
      </c>
      <c r="K221" s="4">
        <v>7</v>
      </c>
      <c r="L221" s="4">
        <v>68</v>
      </c>
    </row>
    <row r="222" spans="1:12" x14ac:dyDescent="0.25">
      <c r="A222" s="3" t="s">
        <v>485</v>
      </c>
      <c r="B222" s="4">
        <v>3</v>
      </c>
      <c r="C222" s="4">
        <v>1</v>
      </c>
      <c r="D222" s="4">
        <v>2</v>
      </c>
      <c r="E222" s="4">
        <v>2</v>
      </c>
      <c r="F222" s="4">
        <v>13</v>
      </c>
      <c r="G222" s="4">
        <v>6</v>
      </c>
      <c r="H222" s="4">
        <v>3</v>
      </c>
      <c r="I222" s="4">
        <v>1</v>
      </c>
      <c r="J222" s="4">
        <v>0</v>
      </c>
      <c r="K222" s="4">
        <v>5</v>
      </c>
      <c r="L222" s="4">
        <v>36</v>
      </c>
    </row>
    <row r="223" spans="1:12" x14ac:dyDescent="0.25">
      <c r="A223" s="3" t="s">
        <v>486</v>
      </c>
      <c r="B223" s="4">
        <v>13</v>
      </c>
      <c r="C223" s="4">
        <v>10</v>
      </c>
      <c r="D223" s="4">
        <v>22</v>
      </c>
      <c r="E223" s="4">
        <v>0</v>
      </c>
      <c r="F223" s="4">
        <v>44</v>
      </c>
      <c r="G223" s="4">
        <v>22</v>
      </c>
      <c r="H223" s="4">
        <v>13</v>
      </c>
      <c r="I223" s="4">
        <v>4</v>
      </c>
      <c r="J223" s="4">
        <v>0</v>
      </c>
      <c r="K223" s="4">
        <v>17</v>
      </c>
      <c r="L223" s="4">
        <v>145</v>
      </c>
    </row>
    <row r="224" spans="1:12" x14ac:dyDescent="0.25">
      <c r="A224" s="3" t="s">
        <v>487</v>
      </c>
      <c r="B224" s="4">
        <v>3</v>
      </c>
      <c r="C224" s="4">
        <v>3</v>
      </c>
      <c r="D224" s="4">
        <v>18</v>
      </c>
      <c r="E224" s="4">
        <v>0</v>
      </c>
      <c r="F224" s="4">
        <v>16</v>
      </c>
      <c r="G224" s="4">
        <v>8</v>
      </c>
      <c r="H224" s="4">
        <v>9</v>
      </c>
      <c r="I224" s="4">
        <v>1</v>
      </c>
      <c r="J224" s="4">
        <v>2</v>
      </c>
      <c r="K224" s="4">
        <v>8</v>
      </c>
      <c r="L224" s="4">
        <v>68</v>
      </c>
    </row>
    <row r="225" spans="1:12" x14ac:dyDescent="0.25">
      <c r="A225" s="3" t="s">
        <v>488</v>
      </c>
      <c r="B225" s="4">
        <v>3</v>
      </c>
      <c r="C225" s="4">
        <v>2</v>
      </c>
      <c r="D225" s="4">
        <v>15</v>
      </c>
      <c r="E225" s="4">
        <v>1</v>
      </c>
      <c r="F225" s="4">
        <v>10</v>
      </c>
      <c r="G225" s="4">
        <v>10</v>
      </c>
      <c r="H225" s="4">
        <v>4</v>
      </c>
      <c r="I225" s="4">
        <v>0</v>
      </c>
      <c r="J225" s="4">
        <v>0</v>
      </c>
      <c r="K225" s="4">
        <v>5</v>
      </c>
      <c r="L225" s="4">
        <v>50</v>
      </c>
    </row>
    <row r="226" spans="1:12" x14ac:dyDescent="0.25">
      <c r="A226" s="3" t="s">
        <v>489</v>
      </c>
      <c r="B226" s="4">
        <v>7</v>
      </c>
      <c r="C226" s="4">
        <v>10</v>
      </c>
      <c r="D226" s="4">
        <v>26</v>
      </c>
      <c r="E226" s="4">
        <v>2</v>
      </c>
      <c r="F226" s="4">
        <v>62</v>
      </c>
      <c r="G226" s="4">
        <v>24</v>
      </c>
      <c r="H226" s="4">
        <v>19</v>
      </c>
      <c r="I226" s="4">
        <v>2</v>
      </c>
      <c r="J226" s="4">
        <v>3</v>
      </c>
      <c r="K226" s="4">
        <v>28</v>
      </c>
      <c r="L226" s="4">
        <v>183</v>
      </c>
    </row>
    <row r="227" spans="1:12" x14ac:dyDescent="0.25">
      <c r="A227" s="3" t="s">
        <v>490</v>
      </c>
      <c r="B227" s="4">
        <v>0</v>
      </c>
      <c r="C227" s="4">
        <v>1</v>
      </c>
      <c r="D227" s="4">
        <v>9</v>
      </c>
      <c r="E227" s="4">
        <v>0</v>
      </c>
      <c r="F227" s="4">
        <v>9</v>
      </c>
      <c r="G227" s="4">
        <v>7</v>
      </c>
      <c r="H227" s="4">
        <v>2</v>
      </c>
      <c r="I227" s="4">
        <v>0</v>
      </c>
      <c r="J227" s="4">
        <v>0</v>
      </c>
      <c r="K227" s="4">
        <v>1</v>
      </c>
      <c r="L227" s="4">
        <v>29</v>
      </c>
    </row>
    <row r="228" spans="1:12" x14ac:dyDescent="0.25">
      <c r="A228" s="3" t="s">
        <v>491</v>
      </c>
      <c r="B228" s="4">
        <v>9</v>
      </c>
      <c r="C228" s="4">
        <v>2</v>
      </c>
      <c r="D228" s="4">
        <v>11</v>
      </c>
      <c r="E228" s="4">
        <v>2</v>
      </c>
      <c r="F228" s="4">
        <v>17</v>
      </c>
      <c r="G228" s="4">
        <v>4</v>
      </c>
      <c r="H228" s="4">
        <v>4</v>
      </c>
      <c r="I228" s="4">
        <v>0</v>
      </c>
      <c r="J228" s="4">
        <v>0</v>
      </c>
      <c r="K228" s="4">
        <v>4</v>
      </c>
      <c r="L228" s="4">
        <v>53</v>
      </c>
    </row>
    <row r="229" spans="1:12" x14ac:dyDescent="0.25">
      <c r="A229" s="3" t="s">
        <v>492</v>
      </c>
      <c r="B229" s="4">
        <v>4</v>
      </c>
      <c r="C229" s="4">
        <v>15</v>
      </c>
      <c r="D229" s="4">
        <v>36</v>
      </c>
      <c r="E229" s="4">
        <v>1</v>
      </c>
      <c r="F229" s="4">
        <v>51</v>
      </c>
      <c r="G229" s="4">
        <v>18</v>
      </c>
      <c r="H229" s="4">
        <v>9</v>
      </c>
      <c r="I229" s="4">
        <v>1</v>
      </c>
      <c r="J229" s="4">
        <v>1</v>
      </c>
      <c r="K229" s="4">
        <v>21</v>
      </c>
      <c r="L229" s="4">
        <v>157</v>
      </c>
    </row>
    <row r="230" spans="1:12" x14ac:dyDescent="0.25">
      <c r="A230" s="3" t="s">
        <v>493</v>
      </c>
      <c r="B230" s="4">
        <v>35</v>
      </c>
      <c r="C230" s="4">
        <v>23</v>
      </c>
      <c r="D230" s="4">
        <v>85</v>
      </c>
      <c r="E230" s="4">
        <v>3</v>
      </c>
      <c r="F230" s="4">
        <v>125</v>
      </c>
      <c r="G230" s="4">
        <v>86</v>
      </c>
      <c r="H230" s="4">
        <v>43</v>
      </c>
      <c r="I230" s="4">
        <v>3</v>
      </c>
      <c r="J230" s="4">
        <v>6</v>
      </c>
      <c r="K230" s="4">
        <v>58</v>
      </c>
      <c r="L230" s="4">
        <v>467</v>
      </c>
    </row>
    <row r="231" spans="1:12" x14ac:dyDescent="0.25">
      <c r="A231" s="3" t="s">
        <v>494</v>
      </c>
      <c r="B231" s="4">
        <v>1</v>
      </c>
      <c r="C231" s="4">
        <v>4</v>
      </c>
      <c r="D231" s="4">
        <v>19</v>
      </c>
      <c r="E231" s="4">
        <v>1</v>
      </c>
      <c r="F231" s="4">
        <v>24</v>
      </c>
      <c r="G231" s="4">
        <v>9</v>
      </c>
      <c r="H231" s="4">
        <v>6</v>
      </c>
      <c r="I231" s="4">
        <v>0</v>
      </c>
      <c r="J231" s="4">
        <v>0</v>
      </c>
      <c r="K231" s="4">
        <v>10</v>
      </c>
      <c r="L231" s="4">
        <v>74</v>
      </c>
    </row>
    <row r="232" spans="1:12" x14ac:dyDescent="0.25">
      <c r="A232" s="3" t="s">
        <v>495</v>
      </c>
      <c r="B232" s="4">
        <v>43</v>
      </c>
      <c r="C232" s="4">
        <v>34</v>
      </c>
      <c r="D232" s="4">
        <v>103</v>
      </c>
      <c r="E232" s="4">
        <v>7</v>
      </c>
      <c r="F232" s="4">
        <v>193</v>
      </c>
      <c r="G232" s="4">
        <v>203</v>
      </c>
      <c r="H232" s="4">
        <v>63</v>
      </c>
      <c r="I232" s="4">
        <v>11</v>
      </c>
      <c r="J232" s="4">
        <v>7</v>
      </c>
      <c r="K232" s="4">
        <v>63</v>
      </c>
      <c r="L232" s="4">
        <v>727</v>
      </c>
    </row>
    <row r="233" spans="1:12" x14ac:dyDescent="0.25">
      <c r="A233" s="3" t="s">
        <v>496</v>
      </c>
      <c r="B233" s="4">
        <v>229</v>
      </c>
      <c r="C233" s="4">
        <v>101</v>
      </c>
      <c r="D233" s="4">
        <v>281</v>
      </c>
      <c r="E233" s="4">
        <v>32</v>
      </c>
      <c r="F233" s="4">
        <v>621</v>
      </c>
      <c r="G233" s="4">
        <v>260</v>
      </c>
      <c r="H233" s="4">
        <v>188</v>
      </c>
      <c r="I233" s="4">
        <v>42</v>
      </c>
      <c r="J233" s="4">
        <v>13</v>
      </c>
      <c r="K233" s="4">
        <v>258</v>
      </c>
      <c r="L233" s="4">
        <v>2025</v>
      </c>
    </row>
    <row r="234" spans="1:12" x14ac:dyDescent="0.25">
      <c r="A234" s="3" t="s">
        <v>497</v>
      </c>
      <c r="B234" s="4">
        <v>20</v>
      </c>
      <c r="C234" s="4">
        <v>20</v>
      </c>
      <c r="D234" s="4">
        <v>80</v>
      </c>
      <c r="E234" s="4">
        <v>4</v>
      </c>
      <c r="F234" s="4">
        <v>112</v>
      </c>
      <c r="G234" s="4">
        <v>33</v>
      </c>
      <c r="H234" s="4">
        <v>40</v>
      </c>
      <c r="I234" s="4">
        <v>6</v>
      </c>
      <c r="J234" s="4">
        <v>5</v>
      </c>
      <c r="K234" s="4">
        <v>37</v>
      </c>
      <c r="L234" s="4">
        <v>357</v>
      </c>
    </row>
    <row r="235" spans="1:12" x14ac:dyDescent="0.25">
      <c r="A235" s="3" t="s">
        <v>498</v>
      </c>
      <c r="B235" s="4">
        <v>12</v>
      </c>
      <c r="C235" s="4">
        <v>8</v>
      </c>
      <c r="D235" s="4">
        <v>69</v>
      </c>
      <c r="E235" s="4">
        <v>2</v>
      </c>
      <c r="F235" s="4">
        <v>60</v>
      </c>
      <c r="G235" s="4">
        <v>22</v>
      </c>
      <c r="H235" s="4">
        <v>18</v>
      </c>
      <c r="I235" s="4">
        <v>1</v>
      </c>
      <c r="J235" s="4">
        <v>0</v>
      </c>
      <c r="K235" s="4">
        <v>33</v>
      </c>
      <c r="L235" s="4">
        <v>225</v>
      </c>
    </row>
    <row r="236" spans="1:12" x14ac:dyDescent="0.25">
      <c r="A236" s="3" t="s">
        <v>499</v>
      </c>
      <c r="B236" s="4">
        <v>57</v>
      </c>
      <c r="C236" s="4">
        <v>10</v>
      </c>
      <c r="D236" s="4">
        <v>119</v>
      </c>
      <c r="E236" s="4">
        <v>1</v>
      </c>
      <c r="F236" s="4">
        <v>104</v>
      </c>
      <c r="G236" s="4">
        <v>30</v>
      </c>
      <c r="H236" s="4">
        <v>28</v>
      </c>
      <c r="I236" s="4">
        <v>4</v>
      </c>
      <c r="J236" s="4">
        <v>5</v>
      </c>
      <c r="K236" s="4">
        <v>33</v>
      </c>
      <c r="L236" s="4">
        <v>391</v>
      </c>
    </row>
    <row r="237" spans="1:12" x14ac:dyDescent="0.25">
      <c r="A237" s="3" t="s">
        <v>500</v>
      </c>
      <c r="B237" s="4">
        <v>0</v>
      </c>
      <c r="C237" s="4">
        <v>4</v>
      </c>
      <c r="D237" s="4">
        <v>17</v>
      </c>
      <c r="E237" s="4">
        <v>0</v>
      </c>
      <c r="F237" s="4">
        <v>15</v>
      </c>
      <c r="G237" s="4">
        <v>6</v>
      </c>
      <c r="H237" s="4">
        <v>4</v>
      </c>
      <c r="I237" s="4">
        <v>2</v>
      </c>
      <c r="J237" s="4">
        <v>1</v>
      </c>
      <c r="K237" s="4">
        <v>9</v>
      </c>
      <c r="L237" s="4">
        <v>58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19</v>
      </c>
      <c r="E238" s="4">
        <v>0</v>
      </c>
      <c r="F238" s="4">
        <v>13</v>
      </c>
      <c r="G238" s="4">
        <v>5</v>
      </c>
      <c r="H238" s="4">
        <v>3</v>
      </c>
      <c r="I238" s="4">
        <v>3</v>
      </c>
      <c r="J238" s="4">
        <v>0</v>
      </c>
      <c r="K238" s="4">
        <v>6</v>
      </c>
      <c r="L238" s="4">
        <v>49</v>
      </c>
    </row>
    <row r="239" spans="1:12" x14ac:dyDescent="0.25">
      <c r="A239" s="3" t="s">
        <v>502</v>
      </c>
      <c r="B239" s="4">
        <v>17</v>
      </c>
      <c r="C239" s="4">
        <v>8</v>
      </c>
      <c r="D239" s="4">
        <v>34</v>
      </c>
      <c r="E239" s="4">
        <v>1</v>
      </c>
      <c r="F239" s="4">
        <v>25</v>
      </c>
      <c r="G239" s="4">
        <v>10</v>
      </c>
      <c r="H239" s="4">
        <v>14</v>
      </c>
      <c r="I239" s="4">
        <v>3</v>
      </c>
      <c r="J239" s="4">
        <v>1</v>
      </c>
      <c r="K239" s="4">
        <v>11</v>
      </c>
      <c r="L239" s="4">
        <v>124</v>
      </c>
    </row>
    <row r="240" spans="1:12" x14ac:dyDescent="0.25">
      <c r="A240" s="3" t="s">
        <v>503</v>
      </c>
      <c r="B240" s="4">
        <v>3</v>
      </c>
      <c r="C240" s="4">
        <v>6</v>
      </c>
      <c r="D240" s="4">
        <v>21</v>
      </c>
      <c r="E240" s="4">
        <v>0</v>
      </c>
      <c r="F240" s="4">
        <v>46</v>
      </c>
      <c r="G240" s="4">
        <v>24</v>
      </c>
      <c r="H240" s="4">
        <v>10</v>
      </c>
      <c r="I240" s="4">
        <v>0</v>
      </c>
      <c r="J240" s="4">
        <v>3</v>
      </c>
      <c r="K240" s="4">
        <v>22</v>
      </c>
      <c r="L240" s="4">
        <v>135</v>
      </c>
    </row>
    <row r="241" spans="1:12" x14ac:dyDescent="0.25">
      <c r="A241" s="3" t="s">
        <v>59</v>
      </c>
      <c r="B241" s="4">
        <v>477</v>
      </c>
      <c r="C241" s="4">
        <v>278</v>
      </c>
      <c r="D241" s="4">
        <v>1080</v>
      </c>
      <c r="E241" s="4">
        <v>61</v>
      </c>
      <c r="F241" s="4">
        <v>1633</v>
      </c>
      <c r="G241" s="4">
        <v>828</v>
      </c>
      <c r="H241" s="4">
        <v>501</v>
      </c>
      <c r="I241" s="4">
        <v>91</v>
      </c>
      <c r="J241" s="4">
        <v>50</v>
      </c>
      <c r="K241" s="4">
        <v>651</v>
      </c>
      <c r="L241" s="4">
        <v>5650</v>
      </c>
    </row>
    <row r="245" spans="1:12" x14ac:dyDescent="0.25">
      <c r="A245" s="5" t="s">
        <v>40</v>
      </c>
      <c r="B245" t="s">
        <v>47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2</v>
      </c>
      <c r="C249" s="4">
        <v>0</v>
      </c>
      <c r="D249" s="4">
        <v>14</v>
      </c>
      <c r="E249" s="4">
        <v>0</v>
      </c>
      <c r="F249" s="4">
        <v>9</v>
      </c>
      <c r="G249" s="4">
        <v>1</v>
      </c>
      <c r="H249" s="4">
        <v>1</v>
      </c>
      <c r="I249" s="4">
        <v>1</v>
      </c>
      <c r="J249" s="4">
        <v>0</v>
      </c>
      <c r="K249" s="4">
        <v>1</v>
      </c>
      <c r="L249" s="4">
        <v>29</v>
      </c>
    </row>
    <row r="250" spans="1:12" x14ac:dyDescent="0.25">
      <c r="A250" s="3" t="s">
        <v>288</v>
      </c>
      <c r="B250" s="4">
        <v>1</v>
      </c>
      <c r="C250" s="4">
        <v>2</v>
      </c>
      <c r="D250" s="4">
        <v>5</v>
      </c>
      <c r="E250" s="4">
        <v>0</v>
      </c>
      <c r="F250" s="4">
        <v>3</v>
      </c>
      <c r="G250" s="4">
        <v>2</v>
      </c>
      <c r="H250" s="4">
        <v>2</v>
      </c>
      <c r="I250" s="4">
        <v>0</v>
      </c>
      <c r="J250" s="4">
        <v>1</v>
      </c>
      <c r="K250" s="4">
        <v>0</v>
      </c>
      <c r="L250" s="4">
        <v>16</v>
      </c>
    </row>
    <row r="251" spans="1:12" x14ac:dyDescent="0.25">
      <c r="A251" s="3" t="s">
        <v>289</v>
      </c>
      <c r="B251" s="4">
        <v>7</v>
      </c>
      <c r="C251" s="4">
        <v>2</v>
      </c>
      <c r="D251" s="4">
        <v>19</v>
      </c>
      <c r="E251" s="4">
        <v>0</v>
      </c>
      <c r="F251" s="4">
        <v>19</v>
      </c>
      <c r="G251" s="4">
        <v>8</v>
      </c>
      <c r="H251" s="4">
        <v>5</v>
      </c>
      <c r="I251" s="4">
        <v>3</v>
      </c>
      <c r="J251" s="4">
        <v>0</v>
      </c>
      <c r="K251" s="4">
        <v>4</v>
      </c>
      <c r="L251" s="4">
        <v>67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6</v>
      </c>
      <c r="E252" s="4">
        <v>0</v>
      </c>
      <c r="F252" s="4">
        <v>2</v>
      </c>
      <c r="G252" s="4">
        <v>3</v>
      </c>
      <c r="H252" s="4">
        <v>2</v>
      </c>
      <c r="I252" s="4">
        <v>0</v>
      </c>
      <c r="J252" s="4">
        <v>0</v>
      </c>
      <c r="K252" s="4">
        <v>1</v>
      </c>
      <c r="L252" s="4">
        <v>14</v>
      </c>
    </row>
    <row r="253" spans="1:12" x14ac:dyDescent="0.25">
      <c r="A253" s="3" t="s">
        <v>292</v>
      </c>
      <c r="B253" s="4">
        <v>3</v>
      </c>
      <c r="C253" s="4">
        <v>11</v>
      </c>
      <c r="D253" s="4">
        <v>22</v>
      </c>
      <c r="E253" s="4">
        <v>1</v>
      </c>
      <c r="F253" s="4">
        <v>18</v>
      </c>
      <c r="G253" s="4">
        <v>13</v>
      </c>
      <c r="H253" s="4">
        <v>7</v>
      </c>
      <c r="I253" s="4">
        <v>2</v>
      </c>
      <c r="J253" s="4">
        <v>0</v>
      </c>
      <c r="K253" s="4">
        <v>14</v>
      </c>
      <c r="L253" s="4">
        <v>91</v>
      </c>
    </row>
    <row r="254" spans="1:12" x14ac:dyDescent="0.25">
      <c r="A254" s="3" t="s">
        <v>293</v>
      </c>
      <c r="B254" s="4">
        <v>0</v>
      </c>
      <c r="C254" s="4">
        <v>1</v>
      </c>
      <c r="D254" s="4">
        <v>4</v>
      </c>
      <c r="E254" s="4">
        <v>0</v>
      </c>
      <c r="F254" s="4">
        <v>1</v>
      </c>
      <c r="G254" s="4">
        <v>1</v>
      </c>
      <c r="H254" s="4">
        <v>1</v>
      </c>
      <c r="I254" s="4">
        <v>0</v>
      </c>
      <c r="J254" s="4">
        <v>0</v>
      </c>
      <c r="K254" s="4">
        <v>1</v>
      </c>
      <c r="L254" s="4">
        <v>9</v>
      </c>
    </row>
    <row r="255" spans="1:12" x14ac:dyDescent="0.25">
      <c r="A255" s="3" t="s">
        <v>294</v>
      </c>
      <c r="B255" s="4">
        <v>1</v>
      </c>
      <c r="C255" s="4">
        <v>0</v>
      </c>
      <c r="D255" s="4">
        <v>3</v>
      </c>
      <c r="E255" s="4">
        <v>0</v>
      </c>
      <c r="F255" s="4">
        <v>5</v>
      </c>
      <c r="G255" s="4">
        <v>3</v>
      </c>
      <c r="H255" s="4">
        <v>2</v>
      </c>
      <c r="I255" s="4">
        <v>0</v>
      </c>
      <c r="J255" s="4">
        <v>0</v>
      </c>
      <c r="K255" s="4">
        <v>0</v>
      </c>
      <c r="L255" s="4">
        <v>14</v>
      </c>
    </row>
    <row r="256" spans="1:12" x14ac:dyDescent="0.25">
      <c r="A256" s="3" t="s">
        <v>295</v>
      </c>
      <c r="B256" s="4">
        <v>5</v>
      </c>
      <c r="C256" s="4">
        <v>2</v>
      </c>
      <c r="D256" s="4">
        <v>24</v>
      </c>
      <c r="E256" s="4">
        <v>0</v>
      </c>
      <c r="F256" s="4">
        <v>20</v>
      </c>
      <c r="G256" s="4">
        <v>10</v>
      </c>
      <c r="H256" s="4">
        <v>6</v>
      </c>
      <c r="I256" s="4">
        <v>0</v>
      </c>
      <c r="J256" s="4">
        <v>1</v>
      </c>
      <c r="K256" s="4">
        <v>4</v>
      </c>
      <c r="L256" s="4">
        <v>72</v>
      </c>
    </row>
    <row r="257" spans="1:12" x14ac:dyDescent="0.25">
      <c r="A257" s="3" t="s">
        <v>296</v>
      </c>
      <c r="B257" s="4">
        <v>2</v>
      </c>
      <c r="C257" s="4">
        <v>3</v>
      </c>
      <c r="D257" s="4">
        <v>3</v>
      </c>
      <c r="E257" s="4">
        <v>2</v>
      </c>
      <c r="F257" s="4">
        <v>12</v>
      </c>
      <c r="G257" s="4">
        <v>5</v>
      </c>
      <c r="H257" s="4">
        <v>3</v>
      </c>
      <c r="I257" s="4">
        <v>1</v>
      </c>
      <c r="J257" s="4">
        <v>0</v>
      </c>
      <c r="K257" s="4">
        <v>3</v>
      </c>
      <c r="L257" s="4">
        <v>34</v>
      </c>
    </row>
    <row r="258" spans="1:12" x14ac:dyDescent="0.25">
      <c r="A258" s="3" t="s">
        <v>297</v>
      </c>
      <c r="B258" s="4">
        <v>14</v>
      </c>
      <c r="C258" s="4">
        <v>9</v>
      </c>
      <c r="D258" s="4">
        <v>25</v>
      </c>
      <c r="E258" s="4">
        <v>0</v>
      </c>
      <c r="F258" s="4">
        <v>48</v>
      </c>
      <c r="G258" s="4">
        <v>23</v>
      </c>
      <c r="H258" s="4">
        <v>14</v>
      </c>
      <c r="I258" s="4">
        <v>3</v>
      </c>
      <c r="J258" s="4">
        <v>0</v>
      </c>
      <c r="K258" s="4">
        <v>19</v>
      </c>
      <c r="L258" s="4">
        <v>155</v>
      </c>
    </row>
    <row r="259" spans="1:12" x14ac:dyDescent="0.25">
      <c r="A259" s="3" t="s">
        <v>298</v>
      </c>
      <c r="B259" s="4">
        <v>3</v>
      </c>
      <c r="C259" s="4">
        <v>3</v>
      </c>
      <c r="D259" s="4">
        <v>17</v>
      </c>
      <c r="E259" s="4">
        <v>1</v>
      </c>
      <c r="F259" s="4">
        <v>20</v>
      </c>
      <c r="G259" s="4">
        <v>5</v>
      </c>
      <c r="H259" s="4">
        <v>7</v>
      </c>
      <c r="I259" s="4">
        <v>1</v>
      </c>
      <c r="J259" s="4">
        <v>2</v>
      </c>
      <c r="K259" s="4">
        <v>7</v>
      </c>
      <c r="L259" s="4">
        <v>66</v>
      </c>
    </row>
    <row r="260" spans="1:12" x14ac:dyDescent="0.25">
      <c r="A260" s="3" t="s">
        <v>299</v>
      </c>
      <c r="B260" s="4">
        <v>1</v>
      </c>
      <c r="C260" s="4">
        <v>4</v>
      </c>
      <c r="D260" s="4">
        <v>13</v>
      </c>
      <c r="E260" s="4">
        <v>2</v>
      </c>
      <c r="F260" s="4">
        <v>12</v>
      </c>
      <c r="G260" s="4">
        <v>14</v>
      </c>
      <c r="H260" s="4">
        <v>5</v>
      </c>
      <c r="I260" s="4">
        <v>0</v>
      </c>
      <c r="J260" s="4">
        <v>0</v>
      </c>
      <c r="K260" s="4">
        <v>8</v>
      </c>
      <c r="L260" s="4">
        <v>59</v>
      </c>
    </row>
    <row r="261" spans="1:12" x14ac:dyDescent="0.25">
      <c r="A261" s="3" t="s">
        <v>300</v>
      </c>
      <c r="B261" s="4">
        <v>7</v>
      </c>
      <c r="C261" s="4">
        <v>12</v>
      </c>
      <c r="D261" s="4">
        <v>27</v>
      </c>
      <c r="E261" s="4">
        <v>2</v>
      </c>
      <c r="F261" s="4">
        <v>58</v>
      </c>
      <c r="G261" s="4">
        <v>29</v>
      </c>
      <c r="H261" s="4">
        <v>17</v>
      </c>
      <c r="I261" s="4">
        <v>2</v>
      </c>
      <c r="J261" s="4">
        <v>3</v>
      </c>
      <c r="K261" s="4">
        <v>26</v>
      </c>
      <c r="L261" s="4">
        <v>183</v>
      </c>
    </row>
    <row r="262" spans="1:12" x14ac:dyDescent="0.25">
      <c r="A262" s="3" t="s">
        <v>301</v>
      </c>
      <c r="B262" s="4">
        <v>1</v>
      </c>
      <c r="C262" s="4">
        <v>1</v>
      </c>
      <c r="D262" s="4">
        <v>13</v>
      </c>
      <c r="E262" s="4">
        <v>1</v>
      </c>
      <c r="F262" s="4">
        <v>8</v>
      </c>
      <c r="G262" s="4">
        <v>9</v>
      </c>
      <c r="H262" s="4">
        <v>3</v>
      </c>
      <c r="I262" s="4">
        <v>0</v>
      </c>
      <c r="J262" s="4">
        <v>0</v>
      </c>
      <c r="K262" s="4">
        <v>3</v>
      </c>
      <c r="L262" s="4">
        <v>39</v>
      </c>
    </row>
    <row r="263" spans="1:12" x14ac:dyDescent="0.25">
      <c r="A263" s="3" t="s">
        <v>302</v>
      </c>
      <c r="B263" s="4">
        <v>6</v>
      </c>
      <c r="C263" s="4">
        <v>2</v>
      </c>
      <c r="D263" s="4">
        <v>9</v>
      </c>
      <c r="E263" s="4">
        <v>2</v>
      </c>
      <c r="F263" s="4">
        <v>14</v>
      </c>
      <c r="G263" s="4">
        <v>4</v>
      </c>
      <c r="H263" s="4">
        <v>5</v>
      </c>
      <c r="I263" s="4">
        <v>0</v>
      </c>
      <c r="J263" s="4">
        <v>0</v>
      </c>
      <c r="K263" s="4">
        <v>5</v>
      </c>
      <c r="L263" s="4">
        <v>47</v>
      </c>
    </row>
    <row r="264" spans="1:12" x14ac:dyDescent="0.25">
      <c r="A264" s="3" t="s">
        <v>303</v>
      </c>
      <c r="B264" s="4">
        <v>3</v>
      </c>
      <c r="C264" s="4">
        <v>12</v>
      </c>
      <c r="D264" s="4">
        <v>36</v>
      </c>
      <c r="E264" s="4">
        <v>3</v>
      </c>
      <c r="F264" s="4">
        <v>53</v>
      </c>
      <c r="G264" s="4">
        <v>22</v>
      </c>
      <c r="H264" s="4">
        <v>9</v>
      </c>
      <c r="I264" s="4">
        <v>2</v>
      </c>
      <c r="J264" s="4">
        <v>2</v>
      </c>
      <c r="K264" s="4">
        <v>24</v>
      </c>
      <c r="L264" s="4">
        <v>166</v>
      </c>
    </row>
    <row r="265" spans="1:12" x14ac:dyDescent="0.25">
      <c r="A265" s="3" t="s">
        <v>304</v>
      </c>
      <c r="B265" s="4">
        <v>24</v>
      </c>
      <c r="C265" s="4">
        <v>21</v>
      </c>
      <c r="D265" s="4">
        <v>92</v>
      </c>
      <c r="E265" s="4">
        <v>5</v>
      </c>
      <c r="F265" s="4">
        <v>131</v>
      </c>
      <c r="G265" s="4">
        <v>83</v>
      </c>
      <c r="H265" s="4">
        <v>46</v>
      </c>
      <c r="I265" s="4">
        <v>3</v>
      </c>
      <c r="J265" s="4">
        <v>8</v>
      </c>
      <c r="K265" s="4">
        <v>62</v>
      </c>
      <c r="L265" s="4">
        <v>475</v>
      </c>
    </row>
    <row r="266" spans="1:12" x14ac:dyDescent="0.25">
      <c r="A266" s="3" t="s">
        <v>305</v>
      </c>
      <c r="B266" s="4">
        <v>2</v>
      </c>
      <c r="C266" s="4">
        <v>2</v>
      </c>
      <c r="D266" s="4">
        <v>19</v>
      </c>
      <c r="E266" s="4">
        <v>0</v>
      </c>
      <c r="F266" s="4">
        <v>30</v>
      </c>
      <c r="G266" s="4">
        <v>8</v>
      </c>
      <c r="H266" s="4">
        <v>5</v>
      </c>
      <c r="I266" s="4">
        <v>1</v>
      </c>
      <c r="J266" s="4">
        <v>0</v>
      </c>
      <c r="K266" s="4">
        <v>8</v>
      </c>
      <c r="L266" s="4">
        <v>75</v>
      </c>
    </row>
    <row r="267" spans="1:12" x14ac:dyDescent="0.25">
      <c r="A267" s="3" t="s">
        <v>306</v>
      </c>
      <c r="B267" s="4">
        <v>43</v>
      </c>
      <c r="C267" s="4">
        <v>37</v>
      </c>
      <c r="D267" s="4">
        <v>104</v>
      </c>
      <c r="E267" s="4">
        <v>6</v>
      </c>
      <c r="F267" s="4">
        <v>203</v>
      </c>
      <c r="G267" s="4">
        <v>190</v>
      </c>
      <c r="H267" s="4">
        <v>55</v>
      </c>
      <c r="I267" s="4">
        <v>8</v>
      </c>
      <c r="J267" s="4">
        <v>6</v>
      </c>
      <c r="K267" s="4">
        <v>58</v>
      </c>
      <c r="L267" s="4">
        <v>710</v>
      </c>
    </row>
    <row r="268" spans="1:12" x14ac:dyDescent="0.25">
      <c r="A268" s="3" t="s">
        <v>307</v>
      </c>
      <c r="B268" s="4">
        <v>227</v>
      </c>
      <c r="C268" s="4">
        <v>100</v>
      </c>
      <c r="D268" s="4">
        <v>257</v>
      </c>
      <c r="E268" s="4">
        <v>34</v>
      </c>
      <c r="F268" s="4">
        <v>624</v>
      </c>
      <c r="G268" s="4">
        <v>246</v>
      </c>
      <c r="H268" s="4">
        <v>161</v>
      </c>
      <c r="I268" s="4">
        <v>44</v>
      </c>
      <c r="J268" s="4">
        <v>12</v>
      </c>
      <c r="K268" s="4">
        <v>256</v>
      </c>
      <c r="L268" s="4">
        <v>1961</v>
      </c>
    </row>
    <row r="269" spans="1:12" x14ac:dyDescent="0.25">
      <c r="A269" s="3" t="s">
        <v>308</v>
      </c>
      <c r="B269" s="4">
        <v>18</v>
      </c>
      <c r="C269" s="4">
        <v>21</v>
      </c>
      <c r="D269" s="4">
        <v>71</v>
      </c>
      <c r="E269" s="4">
        <v>4</v>
      </c>
      <c r="F269" s="4">
        <v>107</v>
      </c>
      <c r="G269" s="4">
        <v>39</v>
      </c>
      <c r="H269" s="4">
        <v>38</v>
      </c>
      <c r="I269" s="4">
        <v>4</v>
      </c>
      <c r="J269" s="4">
        <v>3</v>
      </c>
      <c r="K269" s="4">
        <v>35</v>
      </c>
      <c r="L269" s="4">
        <v>340</v>
      </c>
    </row>
    <row r="270" spans="1:12" x14ac:dyDescent="0.25">
      <c r="A270" s="3" t="s">
        <v>309</v>
      </c>
      <c r="B270" s="4">
        <v>13</v>
      </c>
      <c r="C270" s="4">
        <v>7</v>
      </c>
      <c r="D270" s="4">
        <v>75</v>
      </c>
      <c r="E270" s="4">
        <v>1</v>
      </c>
      <c r="F270" s="4">
        <v>59</v>
      </c>
      <c r="G270" s="4">
        <v>24</v>
      </c>
      <c r="H270" s="4">
        <v>16</v>
      </c>
      <c r="I270" s="4">
        <v>2</v>
      </c>
      <c r="J270" s="4">
        <v>0</v>
      </c>
      <c r="K270" s="4">
        <v>30</v>
      </c>
      <c r="L270" s="4">
        <v>227</v>
      </c>
    </row>
    <row r="271" spans="1:12" x14ac:dyDescent="0.25">
      <c r="A271" s="3" t="s">
        <v>310</v>
      </c>
      <c r="B271" s="4">
        <v>62</v>
      </c>
      <c r="C271" s="4">
        <v>14</v>
      </c>
      <c r="D271" s="4">
        <v>119</v>
      </c>
      <c r="E271" s="4">
        <v>3</v>
      </c>
      <c r="F271" s="4">
        <v>104</v>
      </c>
      <c r="G271" s="4">
        <v>28</v>
      </c>
      <c r="H271" s="4">
        <v>25</v>
      </c>
      <c r="I271" s="4">
        <v>5</v>
      </c>
      <c r="J271" s="4">
        <v>5</v>
      </c>
      <c r="K271" s="4">
        <v>42</v>
      </c>
      <c r="L271" s="4">
        <v>407</v>
      </c>
    </row>
    <row r="272" spans="1:12" x14ac:dyDescent="0.25">
      <c r="A272" s="3" t="s">
        <v>311</v>
      </c>
      <c r="B272" s="4">
        <v>0</v>
      </c>
      <c r="C272" s="4">
        <v>5</v>
      </c>
      <c r="D272" s="4">
        <v>18</v>
      </c>
      <c r="E272" s="4">
        <v>0</v>
      </c>
      <c r="F272" s="4">
        <v>13</v>
      </c>
      <c r="G272" s="4">
        <v>6</v>
      </c>
      <c r="H272" s="4">
        <v>6</v>
      </c>
      <c r="I272" s="4">
        <v>2</v>
      </c>
      <c r="J272" s="4">
        <v>1</v>
      </c>
      <c r="K272" s="4">
        <v>8</v>
      </c>
      <c r="L272" s="4">
        <v>59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23</v>
      </c>
      <c r="E273" s="4">
        <v>0</v>
      </c>
      <c r="F273" s="4">
        <v>11</v>
      </c>
      <c r="G273" s="4">
        <v>5</v>
      </c>
      <c r="H273" s="4">
        <v>5</v>
      </c>
      <c r="I273" s="4">
        <v>3</v>
      </c>
      <c r="J273" s="4">
        <v>0</v>
      </c>
      <c r="K273" s="4">
        <v>5</v>
      </c>
      <c r="L273" s="4">
        <v>52</v>
      </c>
    </row>
    <row r="274" spans="1:12" x14ac:dyDescent="0.25">
      <c r="A274" s="3" t="s">
        <v>313</v>
      </c>
      <c r="B274" s="4">
        <v>18</v>
      </c>
      <c r="C274" s="4">
        <v>10</v>
      </c>
      <c r="D274" s="4">
        <v>30</v>
      </c>
      <c r="E274" s="4">
        <v>2</v>
      </c>
      <c r="F274" s="4">
        <v>30</v>
      </c>
      <c r="G274" s="4">
        <v>8</v>
      </c>
      <c r="H274" s="4">
        <v>9</v>
      </c>
      <c r="I274" s="4">
        <v>3</v>
      </c>
      <c r="J274" s="4">
        <v>1</v>
      </c>
      <c r="K274" s="4">
        <v>15</v>
      </c>
      <c r="L274" s="4">
        <v>126</v>
      </c>
    </row>
    <row r="275" spans="1:12" x14ac:dyDescent="0.25">
      <c r="A275" s="3" t="s">
        <v>314</v>
      </c>
      <c r="B275" s="4">
        <v>3</v>
      </c>
      <c r="C275" s="4">
        <v>4</v>
      </c>
      <c r="D275" s="4">
        <v>20</v>
      </c>
      <c r="E275" s="4">
        <v>2</v>
      </c>
      <c r="F275" s="4">
        <v>50</v>
      </c>
      <c r="G275" s="4">
        <v>23</v>
      </c>
      <c r="H275" s="4">
        <v>10</v>
      </c>
      <c r="I275" s="4">
        <v>0</v>
      </c>
      <c r="J275" s="4">
        <v>4</v>
      </c>
      <c r="K275" s="4">
        <v>28</v>
      </c>
      <c r="L275" s="4">
        <v>144</v>
      </c>
    </row>
    <row r="276" spans="1:12" x14ac:dyDescent="0.25">
      <c r="A276" s="3" t="s">
        <v>58</v>
      </c>
      <c r="B276" s="4">
        <v>466</v>
      </c>
      <c r="C276" s="4">
        <v>285</v>
      </c>
      <c r="D276" s="4">
        <v>1068</v>
      </c>
      <c r="E276" s="4">
        <v>71</v>
      </c>
      <c r="F276" s="4">
        <v>1664</v>
      </c>
      <c r="G276" s="4">
        <v>812</v>
      </c>
      <c r="H276" s="4">
        <v>465</v>
      </c>
      <c r="I276" s="4">
        <v>90</v>
      </c>
      <c r="J276" s="4">
        <v>49</v>
      </c>
      <c r="K276" s="4">
        <v>667</v>
      </c>
      <c r="L276" s="4">
        <v>5637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dimension ref="A1:L318"/>
  <sheetViews>
    <sheetView topLeftCell="D1" workbookViewId="0">
      <selection activeCell="B4" sqref="B4:K4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48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506</v>
      </c>
      <c r="C4" t="s">
        <v>542</v>
      </c>
      <c r="D4" t="s">
        <v>1</v>
      </c>
      <c r="E4" t="s">
        <v>532</v>
      </c>
      <c r="F4" t="s">
        <v>511</v>
      </c>
      <c r="G4" t="s">
        <v>538</v>
      </c>
      <c r="H4" t="s">
        <v>2</v>
      </c>
      <c r="I4" t="s">
        <v>3</v>
      </c>
      <c r="J4" t="s">
        <v>6</v>
      </c>
      <c r="K4" t="s">
        <v>534</v>
      </c>
      <c r="L4" t="s">
        <v>66</v>
      </c>
    </row>
    <row r="5" spans="1:12" x14ac:dyDescent="0.25">
      <c r="A5" s="3" t="s">
        <v>321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 x14ac:dyDescent="0.25">
      <c r="A6" s="3" t="s">
        <v>322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1</v>
      </c>
      <c r="K6" s="4">
        <v>0</v>
      </c>
      <c r="L6" s="4">
        <v>1</v>
      </c>
    </row>
    <row r="7" spans="1:12" x14ac:dyDescent="0.25">
      <c r="A7" s="3" t="s">
        <v>323</v>
      </c>
      <c r="B7" s="4">
        <v>0</v>
      </c>
      <c r="C7" s="4">
        <v>0</v>
      </c>
      <c r="D7" s="4">
        <v>2</v>
      </c>
      <c r="E7" s="4">
        <v>0</v>
      </c>
      <c r="F7" s="4">
        <v>2</v>
      </c>
      <c r="G7" s="4">
        <v>1</v>
      </c>
      <c r="H7" s="4">
        <v>0</v>
      </c>
      <c r="I7" s="4">
        <v>0</v>
      </c>
      <c r="J7" s="4">
        <v>0</v>
      </c>
      <c r="K7" s="4">
        <v>0</v>
      </c>
      <c r="L7" s="4">
        <v>5</v>
      </c>
    </row>
    <row r="8" spans="1:12" x14ac:dyDescent="0.25">
      <c r="A8" s="3" t="s">
        <v>324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 x14ac:dyDescent="0.25">
      <c r="A9" s="3" t="s">
        <v>325</v>
      </c>
      <c r="B9" s="4">
        <v>0</v>
      </c>
      <c r="C9" s="4">
        <v>2</v>
      </c>
      <c r="D9" s="4">
        <v>2</v>
      </c>
      <c r="E9" s="4">
        <v>0</v>
      </c>
      <c r="F9" s="4">
        <v>3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7</v>
      </c>
    </row>
    <row r="10" spans="1:12" x14ac:dyDescent="0.25">
      <c r="A10" s="3" t="s">
        <v>326</v>
      </c>
      <c r="B10" s="4">
        <v>0</v>
      </c>
      <c r="C10" s="4">
        <v>0</v>
      </c>
      <c r="D10" s="4">
        <v>0</v>
      </c>
      <c r="E10" s="4">
        <v>0</v>
      </c>
      <c r="F10" s="4">
        <v>1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1</v>
      </c>
    </row>
    <row r="11" spans="1:12" x14ac:dyDescent="0.25">
      <c r="A11" s="3" t="s">
        <v>327</v>
      </c>
      <c r="B11" s="4">
        <v>1</v>
      </c>
      <c r="C11" s="4">
        <v>0</v>
      </c>
      <c r="D11" s="4">
        <v>0</v>
      </c>
      <c r="E11" s="4">
        <v>0</v>
      </c>
      <c r="F11" s="4">
        <v>1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2</v>
      </c>
    </row>
    <row r="12" spans="1:12" x14ac:dyDescent="0.25">
      <c r="A12" s="3" t="s">
        <v>328</v>
      </c>
      <c r="B12" s="4">
        <v>0</v>
      </c>
      <c r="C12" s="4">
        <v>0</v>
      </c>
      <c r="D12" s="4">
        <v>2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2</v>
      </c>
    </row>
    <row r="13" spans="1:12" x14ac:dyDescent="0.25">
      <c r="A13" s="3" t="s">
        <v>329</v>
      </c>
      <c r="B13" s="4">
        <v>0</v>
      </c>
      <c r="C13" s="4">
        <v>1</v>
      </c>
      <c r="D13" s="4">
        <v>2</v>
      </c>
      <c r="E13" s="4">
        <v>0</v>
      </c>
      <c r="F13" s="4">
        <v>1</v>
      </c>
      <c r="G13" s="4">
        <v>0</v>
      </c>
      <c r="H13" s="4">
        <v>1</v>
      </c>
      <c r="I13" s="4">
        <v>0</v>
      </c>
      <c r="J13" s="4">
        <v>0</v>
      </c>
      <c r="K13" s="4">
        <v>0</v>
      </c>
      <c r="L13" s="4">
        <v>5</v>
      </c>
    </row>
    <row r="14" spans="1:12" x14ac:dyDescent="0.25">
      <c r="A14" s="3" t="s">
        <v>330</v>
      </c>
      <c r="B14" s="4">
        <v>0</v>
      </c>
      <c r="C14" s="4">
        <v>1</v>
      </c>
      <c r="D14" s="4">
        <v>4</v>
      </c>
      <c r="E14" s="4">
        <v>0</v>
      </c>
      <c r="F14" s="4">
        <v>1</v>
      </c>
      <c r="G14" s="4">
        <v>0</v>
      </c>
      <c r="H14" s="4">
        <v>2</v>
      </c>
      <c r="I14" s="4">
        <v>0</v>
      </c>
      <c r="J14" s="4">
        <v>0</v>
      </c>
      <c r="K14" s="4">
        <v>0</v>
      </c>
      <c r="L14" s="4">
        <v>8</v>
      </c>
    </row>
    <row r="15" spans="1:12" x14ac:dyDescent="0.25">
      <c r="A15" s="3" t="s">
        <v>331</v>
      </c>
      <c r="B15" s="4">
        <v>0</v>
      </c>
      <c r="C15" s="4">
        <v>1</v>
      </c>
      <c r="D15" s="4">
        <v>1</v>
      </c>
      <c r="E15" s="4">
        <v>0</v>
      </c>
      <c r="F15" s="4">
        <v>2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4</v>
      </c>
    </row>
    <row r="16" spans="1:12" x14ac:dyDescent="0.25">
      <c r="A16" s="3" t="s">
        <v>332</v>
      </c>
      <c r="B16" s="4">
        <v>0</v>
      </c>
      <c r="C16" s="4">
        <v>0</v>
      </c>
      <c r="D16" s="4">
        <v>2</v>
      </c>
      <c r="E16" s="4">
        <v>0</v>
      </c>
      <c r="F16" s="4">
        <v>3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5</v>
      </c>
    </row>
    <row r="17" spans="1:12" x14ac:dyDescent="0.25">
      <c r="A17" s="3" t="s">
        <v>333</v>
      </c>
      <c r="B17" s="4">
        <v>0</v>
      </c>
      <c r="C17" s="4">
        <v>0</v>
      </c>
      <c r="D17" s="4">
        <v>2</v>
      </c>
      <c r="E17" s="4">
        <v>0</v>
      </c>
      <c r="F17" s="4">
        <v>8</v>
      </c>
      <c r="G17" s="4">
        <v>0</v>
      </c>
      <c r="H17" s="4">
        <v>1</v>
      </c>
      <c r="I17" s="4">
        <v>0</v>
      </c>
      <c r="J17" s="4">
        <v>0</v>
      </c>
      <c r="K17" s="4">
        <v>1</v>
      </c>
      <c r="L17" s="4">
        <v>12</v>
      </c>
    </row>
    <row r="18" spans="1:12" x14ac:dyDescent="0.25">
      <c r="A18" s="3" t="s">
        <v>334</v>
      </c>
      <c r="B18" s="4">
        <v>0</v>
      </c>
      <c r="C18" s="4">
        <v>0</v>
      </c>
      <c r="D18" s="4">
        <v>2</v>
      </c>
      <c r="E18" s="4">
        <v>0</v>
      </c>
      <c r="F18" s="4">
        <v>1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3</v>
      </c>
    </row>
    <row r="19" spans="1:12" x14ac:dyDescent="0.25">
      <c r="A19" s="3" t="s">
        <v>335</v>
      </c>
      <c r="B19" s="4">
        <v>0</v>
      </c>
      <c r="C19" s="4">
        <v>0</v>
      </c>
      <c r="D19" s="4">
        <v>3</v>
      </c>
      <c r="E19" s="4">
        <v>0</v>
      </c>
      <c r="F19" s="4">
        <v>1</v>
      </c>
      <c r="G19" s="4">
        <v>0</v>
      </c>
      <c r="H19" s="4">
        <v>2</v>
      </c>
      <c r="I19" s="4">
        <v>0</v>
      </c>
      <c r="J19" s="4">
        <v>0</v>
      </c>
      <c r="K19" s="4">
        <v>0</v>
      </c>
      <c r="L19" s="4">
        <v>6</v>
      </c>
    </row>
    <row r="20" spans="1:12" x14ac:dyDescent="0.25">
      <c r="A20" s="3" t="s">
        <v>336</v>
      </c>
      <c r="B20" s="4">
        <v>0</v>
      </c>
      <c r="C20" s="4">
        <v>0</v>
      </c>
      <c r="D20" s="4">
        <v>2</v>
      </c>
      <c r="E20" s="4">
        <v>0</v>
      </c>
      <c r="F20" s="4">
        <v>2</v>
      </c>
      <c r="G20" s="4">
        <v>2</v>
      </c>
      <c r="H20" s="4">
        <v>2</v>
      </c>
      <c r="I20" s="4">
        <v>0</v>
      </c>
      <c r="J20" s="4">
        <v>0</v>
      </c>
      <c r="K20" s="4">
        <v>1</v>
      </c>
      <c r="L20" s="4">
        <v>9</v>
      </c>
    </row>
    <row r="21" spans="1:12" x14ac:dyDescent="0.25">
      <c r="A21" s="3" t="s">
        <v>337</v>
      </c>
      <c r="B21" s="4">
        <v>3</v>
      </c>
      <c r="C21" s="4">
        <v>4</v>
      </c>
      <c r="D21" s="4">
        <v>10</v>
      </c>
      <c r="E21" s="4">
        <v>0</v>
      </c>
      <c r="F21" s="4">
        <v>8</v>
      </c>
      <c r="G21" s="4">
        <v>2</v>
      </c>
      <c r="H21" s="4">
        <v>5</v>
      </c>
      <c r="I21" s="4">
        <v>0</v>
      </c>
      <c r="J21" s="4">
        <v>1</v>
      </c>
      <c r="K21" s="4">
        <v>1</v>
      </c>
      <c r="L21" s="4">
        <v>34</v>
      </c>
    </row>
    <row r="22" spans="1:12" x14ac:dyDescent="0.25">
      <c r="A22" s="3" t="s">
        <v>338</v>
      </c>
      <c r="B22" s="4">
        <v>0</v>
      </c>
      <c r="C22" s="4">
        <v>0</v>
      </c>
      <c r="D22" s="4">
        <v>3</v>
      </c>
      <c r="E22" s="4">
        <v>0</v>
      </c>
      <c r="F22" s="4">
        <v>1</v>
      </c>
      <c r="G22" s="4">
        <v>0</v>
      </c>
      <c r="H22" s="4">
        <v>0</v>
      </c>
      <c r="I22" s="4">
        <v>0</v>
      </c>
      <c r="J22" s="4">
        <v>1</v>
      </c>
      <c r="K22" s="4">
        <v>0</v>
      </c>
      <c r="L22" s="4">
        <v>5</v>
      </c>
    </row>
    <row r="23" spans="1:12" x14ac:dyDescent="0.25">
      <c r="A23" s="3" t="s">
        <v>339</v>
      </c>
      <c r="B23" s="4">
        <v>3</v>
      </c>
      <c r="C23" s="4">
        <v>3</v>
      </c>
      <c r="D23" s="4">
        <v>14</v>
      </c>
      <c r="E23" s="4">
        <v>0</v>
      </c>
      <c r="F23" s="4">
        <v>17</v>
      </c>
      <c r="G23" s="4">
        <v>3</v>
      </c>
      <c r="H23" s="4">
        <v>7</v>
      </c>
      <c r="I23" s="4">
        <v>0</v>
      </c>
      <c r="J23" s="4">
        <v>1</v>
      </c>
      <c r="K23" s="4">
        <v>3</v>
      </c>
      <c r="L23" s="4">
        <v>51</v>
      </c>
    </row>
    <row r="24" spans="1:12" x14ac:dyDescent="0.25">
      <c r="A24" s="3" t="s">
        <v>340</v>
      </c>
      <c r="B24" s="4">
        <v>7</v>
      </c>
      <c r="C24" s="4">
        <v>6</v>
      </c>
      <c r="D24" s="4">
        <v>38</v>
      </c>
      <c r="E24" s="4">
        <v>0</v>
      </c>
      <c r="F24" s="4">
        <v>89</v>
      </c>
      <c r="G24" s="4">
        <v>3</v>
      </c>
      <c r="H24" s="4">
        <v>23</v>
      </c>
      <c r="I24" s="4">
        <v>7</v>
      </c>
      <c r="J24" s="4">
        <v>5</v>
      </c>
      <c r="K24" s="4">
        <v>32</v>
      </c>
      <c r="L24" s="4">
        <v>210</v>
      </c>
    </row>
    <row r="25" spans="1:12" x14ac:dyDescent="0.25">
      <c r="A25" s="3" t="s">
        <v>341</v>
      </c>
      <c r="B25" s="4">
        <v>1</v>
      </c>
      <c r="C25" s="4">
        <v>3</v>
      </c>
      <c r="D25" s="4">
        <v>4</v>
      </c>
      <c r="E25" s="4">
        <v>0</v>
      </c>
      <c r="F25" s="4">
        <v>10</v>
      </c>
      <c r="G25" s="4">
        <v>0</v>
      </c>
      <c r="H25" s="4">
        <v>4</v>
      </c>
      <c r="I25" s="4">
        <v>0</v>
      </c>
      <c r="J25" s="4">
        <v>2</v>
      </c>
      <c r="K25" s="4">
        <v>0</v>
      </c>
      <c r="L25" s="4">
        <v>24</v>
      </c>
    </row>
    <row r="26" spans="1:12" x14ac:dyDescent="0.25">
      <c r="A26" s="3" t="s">
        <v>342</v>
      </c>
      <c r="B26" s="4">
        <v>0</v>
      </c>
      <c r="C26" s="4">
        <v>1</v>
      </c>
      <c r="D26" s="4">
        <v>4</v>
      </c>
      <c r="E26" s="4">
        <v>0</v>
      </c>
      <c r="F26" s="4">
        <v>2</v>
      </c>
      <c r="G26" s="4">
        <v>1</v>
      </c>
      <c r="H26" s="4">
        <v>2</v>
      </c>
      <c r="I26" s="4">
        <v>0</v>
      </c>
      <c r="J26" s="4">
        <v>0</v>
      </c>
      <c r="K26" s="4">
        <v>0</v>
      </c>
      <c r="L26" s="4">
        <v>10</v>
      </c>
    </row>
    <row r="27" spans="1:12" x14ac:dyDescent="0.25">
      <c r="A27" s="3" t="s">
        <v>343</v>
      </c>
      <c r="B27" s="4">
        <v>3</v>
      </c>
      <c r="C27" s="4">
        <v>1</v>
      </c>
      <c r="D27" s="4">
        <v>8</v>
      </c>
      <c r="E27" s="4">
        <v>0</v>
      </c>
      <c r="F27" s="4">
        <v>14</v>
      </c>
      <c r="G27" s="4">
        <v>0</v>
      </c>
      <c r="H27" s="4">
        <v>1</v>
      </c>
      <c r="I27" s="4">
        <v>0</v>
      </c>
      <c r="J27" s="4">
        <v>1</v>
      </c>
      <c r="K27" s="4">
        <v>1</v>
      </c>
      <c r="L27" s="4">
        <v>29</v>
      </c>
    </row>
    <row r="28" spans="1:12" x14ac:dyDescent="0.25">
      <c r="A28" s="3" t="s">
        <v>344</v>
      </c>
      <c r="B28" s="4">
        <v>0</v>
      </c>
      <c r="C28" s="4">
        <v>1</v>
      </c>
      <c r="D28" s="4">
        <v>4</v>
      </c>
      <c r="E28" s="4">
        <v>0</v>
      </c>
      <c r="F28" s="4">
        <v>1</v>
      </c>
      <c r="G28" s="4">
        <v>0</v>
      </c>
      <c r="H28" s="4">
        <v>1</v>
      </c>
      <c r="I28" s="4">
        <v>0</v>
      </c>
      <c r="J28" s="4">
        <v>0</v>
      </c>
      <c r="K28" s="4">
        <v>0</v>
      </c>
      <c r="L28" s="4">
        <v>7</v>
      </c>
    </row>
    <row r="29" spans="1:12" x14ac:dyDescent="0.25">
      <c r="A29" s="3" t="s">
        <v>345</v>
      </c>
      <c r="B29" s="4">
        <v>0</v>
      </c>
      <c r="C29" s="4">
        <v>0</v>
      </c>
      <c r="D29" s="4">
        <v>1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1</v>
      </c>
    </row>
    <row r="30" spans="1:12" x14ac:dyDescent="0.25">
      <c r="A30" s="3" t="s">
        <v>346</v>
      </c>
      <c r="B30" s="4">
        <v>0</v>
      </c>
      <c r="C30" s="4">
        <v>0</v>
      </c>
      <c r="D30" s="4">
        <v>4</v>
      </c>
      <c r="E30" s="4">
        <v>0</v>
      </c>
      <c r="F30" s="4">
        <v>3</v>
      </c>
      <c r="G30" s="4">
        <v>0</v>
      </c>
      <c r="H30" s="4">
        <v>1</v>
      </c>
      <c r="I30" s="4">
        <v>0</v>
      </c>
      <c r="J30" s="4">
        <v>0</v>
      </c>
      <c r="K30" s="4">
        <v>0</v>
      </c>
      <c r="L30" s="4">
        <v>8</v>
      </c>
    </row>
    <row r="31" spans="1:12" x14ac:dyDescent="0.25">
      <c r="A31" s="3" t="s">
        <v>347</v>
      </c>
      <c r="B31" s="4">
        <v>1</v>
      </c>
      <c r="C31" s="4">
        <v>1</v>
      </c>
      <c r="D31" s="4">
        <v>5</v>
      </c>
      <c r="E31" s="4">
        <v>0</v>
      </c>
      <c r="F31" s="4">
        <v>2</v>
      </c>
      <c r="G31" s="4">
        <v>0</v>
      </c>
      <c r="H31" s="4">
        <v>1</v>
      </c>
      <c r="I31" s="4">
        <v>0</v>
      </c>
      <c r="J31" s="4">
        <v>0</v>
      </c>
      <c r="K31" s="4">
        <v>1</v>
      </c>
      <c r="L31" s="4">
        <v>11</v>
      </c>
    </row>
    <row r="32" spans="1:12" x14ac:dyDescent="0.25">
      <c r="A32" s="3" t="s">
        <v>65</v>
      </c>
      <c r="B32" s="4">
        <v>19</v>
      </c>
      <c r="C32" s="4">
        <v>25</v>
      </c>
      <c r="D32" s="4">
        <v>119</v>
      </c>
      <c r="E32" s="4">
        <v>0</v>
      </c>
      <c r="F32" s="4">
        <v>173</v>
      </c>
      <c r="G32" s="4">
        <v>12</v>
      </c>
      <c r="H32" s="4">
        <v>53</v>
      </c>
      <c r="I32" s="4">
        <v>7</v>
      </c>
      <c r="J32" s="4">
        <v>12</v>
      </c>
      <c r="K32" s="4">
        <v>40</v>
      </c>
      <c r="L32" s="4">
        <v>460</v>
      </c>
    </row>
    <row r="35" spans="1:12" x14ac:dyDescent="0.25">
      <c r="A35" s="5" t="s">
        <v>40</v>
      </c>
      <c r="B35" t="s">
        <v>48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0</v>
      </c>
      <c r="C39" s="4">
        <v>0</v>
      </c>
      <c r="D39" s="4">
        <v>1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1</v>
      </c>
    </row>
    <row r="40" spans="1:12" x14ac:dyDescent="0.25">
      <c r="A40" s="3" t="s">
        <v>349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1</v>
      </c>
      <c r="K40" s="4">
        <v>0</v>
      </c>
      <c r="L40" s="4">
        <v>1</v>
      </c>
    </row>
    <row r="41" spans="1:12" x14ac:dyDescent="0.25">
      <c r="A41" s="3" t="s">
        <v>350</v>
      </c>
      <c r="B41" s="4">
        <v>0</v>
      </c>
      <c r="C41" s="4">
        <v>2</v>
      </c>
      <c r="D41" s="4">
        <v>3</v>
      </c>
      <c r="E41" s="4">
        <v>0</v>
      </c>
      <c r="F41" s="4">
        <v>1</v>
      </c>
      <c r="G41" s="4">
        <v>0</v>
      </c>
      <c r="H41" s="4">
        <v>0</v>
      </c>
      <c r="I41" s="4">
        <v>1</v>
      </c>
      <c r="J41" s="4">
        <v>0</v>
      </c>
      <c r="K41" s="4">
        <v>0</v>
      </c>
      <c r="L41" s="4">
        <v>7</v>
      </c>
    </row>
    <row r="42" spans="1:12" x14ac:dyDescent="0.25">
      <c r="A42" s="3" t="s">
        <v>351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</row>
    <row r="43" spans="1:12" x14ac:dyDescent="0.25">
      <c r="A43" s="3" t="s">
        <v>352</v>
      </c>
      <c r="B43" s="4">
        <v>0</v>
      </c>
      <c r="C43" s="4">
        <v>3</v>
      </c>
      <c r="D43" s="4">
        <v>3</v>
      </c>
      <c r="E43" s="4">
        <v>0</v>
      </c>
      <c r="F43" s="4">
        <v>3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9</v>
      </c>
    </row>
    <row r="44" spans="1:12" x14ac:dyDescent="0.25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x14ac:dyDescent="0.25">
      <c r="A45" s="3" t="s">
        <v>354</v>
      </c>
      <c r="B45" s="4">
        <v>0</v>
      </c>
      <c r="C45" s="4">
        <v>0</v>
      </c>
      <c r="D45" s="4">
        <v>0</v>
      </c>
      <c r="E45" s="4">
        <v>0</v>
      </c>
      <c r="F45" s="4">
        <v>0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0</v>
      </c>
    </row>
    <row r="46" spans="1:12" x14ac:dyDescent="0.25">
      <c r="A46" s="3" t="s">
        <v>355</v>
      </c>
      <c r="B46" s="4">
        <v>0</v>
      </c>
      <c r="C46" s="4">
        <v>0</v>
      </c>
      <c r="D46" s="4">
        <v>2</v>
      </c>
      <c r="E46" s="4">
        <v>0</v>
      </c>
      <c r="F46" s="4">
        <v>1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3</v>
      </c>
    </row>
    <row r="47" spans="1:12" x14ac:dyDescent="0.25">
      <c r="A47" s="3" t="s">
        <v>356</v>
      </c>
      <c r="B47" s="4">
        <v>0</v>
      </c>
      <c r="C47" s="4">
        <v>1</v>
      </c>
      <c r="D47" s="4">
        <v>2</v>
      </c>
      <c r="E47" s="4">
        <v>0</v>
      </c>
      <c r="F47" s="4">
        <v>1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4</v>
      </c>
    </row>
    <row r="48" spans="1:12" x14ac:dyDescent="0.25">
      <c r="A48" s="3" t="s">
        <v>357</v>
      </c>
      <c r="B48" s="4">
        <v>0</v>
      </c>
      <c r="C48" s="4">
        <v>0</v>
      </c>
      <c r="D48" s="4">
        <v>4</v>
      </c>
      <c r="E48" s="4">
        <v>0</v>
      </c>
      <c r="F48" s="4">
        <v>1</v>
      </c>
      <c r="G48" s="4">
        <v>1</v>
      </c>
      <c r="H48" s="4">
        <v>2</v>
      </c>
      <c r="I48" s="4">
        <v>0</v>
      </c>
      <c r="J48" s="4">
        <v>0</v>
      </c>
      <c r="K48" s="4">
        <v>0</v>
      </c>
      <c r="L48" s="4">
        <v>8</v>
      </c>
    </row>
    <row r="49" spans="1:12" x14ac:dyDescent="0.25">
      <c r="A49" s="3" t="s">
        <v>358</v>
      </c>
      <c r="B49" s="4">
        <v>0</v>
      </c>
      <c r="C49" s="4">
        <v>1</v>
      </c>
      <c r="D49" s="4">
        <v>1</v>
      </c>
      <c r="E49" s="4">
        <v>0</v>
      </c>
      <c r="F49" s="4">
        <v>2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4</v>
      </c>
    </row>
    <row r="50" spans="1:12" x14ac:dyDescent="0.25">
      <c r="A50" s="3" t="s">
        <v>359</v>
      </c>
      <c r="B50" s="4">
        <v>0</v>
      </c>
      <c r="C50" s="4">
        <v>1</v>
      </c>
      <c r="D50" s="4">
        <v>1</v>
      </c>
      <c r="E50" s="4">
        <v>0</v>
      </c>
      <c r="F50" s="4">
        <v>3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5</v>
      </c>
    </row>
    <row r="51" spans="1:12" x14ac:dyDescent="0.25">
      <c r="A51" s="3" t="s">
        <v>360</v>
      </c>
      <c r="B51" s="4">
        <v>0</v>
      </c>
      <c r="C51" s="4">
        <v>0</v>
      </c>
      <c r="D51" s="4">
        <v>2</v>
      </c>
      <c r="E51" s="4">
        <v>0</v>
      </c>
      <c r="F51" s="4">
        <v>7</v>
      </c>
      <c r="G51" s="4">
        <v>0</v>
      </c>
      <c r="H51" s="4">
        <v>1</v>
      </c>
      <c r="I51" s="4">
        <v>0</v>
      </c>
      <c r="J51" s="4">
        <v>1</v>
      </c>
      <c r="K51" s="4">
        <v>0</v>
      </c>
      <c r="L51" s="4">
        <v>11</v>
      </c>
    </row>
    <row r="52" spans="1:12" x14ac:dyDescent="0.25">
      <c r="A52" s="3" t="s">
        <v>361</v>
      </c>
      <c r="B52" s="4">
        <v>0</v>
      </c>
      <c r="C52" s="4">
        <v>0</v>
      </c>
      <c r="D52" s="4">
        <v>2</v>
      </c>
      <c r="E52" s="4">
        <v>0</v>
      </c>
      <c r="F52" s="4">
        <v>1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3</v>
      </c>
    </row>
    <row r="53" spans="1:12" x14ac:dyDescent="0.25">
      <c r="A53" s="3" t="s">
        <v>362</v>
      </c>
      <c r="B53" s="4">
        <v>0</v>
      </c>
      <c r="C53" s="4">
        <v>0</v>
      </c>
      <c r="D53" s="4">
        <v>1</v>
      </c>
      <c r="E53" s="4">
        <v>0</v>
      </c>
      <c r="F53" s="4">
        <v>1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2</v>
      </c>
    </row>
    <row r="54" spans="1:12" x14ac:dyDescent="0.25">
      <c r="A54" s="3" t="s">
        <v>363</v>
      </c>
      <c r="B54" s="4">
        <v>0</v>
      </c>
      <c r="C54" s="4">
        <v>1</v>
      </c>
      <c r="D54" s="4">
        <v>2</v>
      </c>
      <c r="E54" s="4">
        <v>0</v>
      </c>
      <c r="F54" s="4">
        <v>3</v>
      </c>
      <c r="G54" s="4">
        <v>1</v>
      </c>
      <c r="H54" s="4">
        <v>2</v>
      </c>
      <c r="I54" s="4">
        <v>0</v>
      </c>
      <c r="J54" s="4">
        <v>1</v>
      </c>
      <c r="K54" s="4">
        <v>3</v>
      </c>
      <c r="L54" s="4">
        <v>13</v>
      </c>
    </row>
    <row r="55" spans="1:12" x14ac:dyDescent="0.25">
      <c r="A55" s="3" t="s">
        <v>364</v>
      </c>
      <c r="B55" s="4">
        <v>3</v>
      </c>
      <c r="C55" s="4">
        <v>3</v>
      </c>
      <c r="D55" s="4">
        <v>10</v>
      </c>
      <c r="E55" s="4">
        <v>0</v>
      </c>
      <c r="F55" s="4">
        <v>11</v>
      </c>
      <c r="G55" s="4">
        <v>2</v>
      </c>
      <c r="H55" s="4">
        <v>5</v>
      </c>
      <c r="I55" s="4">
        <v>1</v>
      </c>
      <c r="J55" s="4">
        <v>2</v>
      </c>
      <c r="K55" s="4">
        <v>2</v>
      </c>
      <c r="L55" s="4">
        <v>39</v>
      </c>
    </row>
    <row r="56" spans="1:12" x14ac:dyDescent="0.25">
      <c r="A56" s="3" t="s">
        <v>365</v>
      </c>
      <c r="B56" s="4">
        <v>0</v>
      </c>
      <c r="C56" s="4">
        <v>0</v>
      </c>
      <c r="D56" s="4">
        <v>5</v>
      </c>
      <c r="E56" s="4">
        <v>0</v>
      </c>
      <c r="F56" s="4">
        <v>1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6</v>
      </c>
    </row>
    <row r="57" spans="1:12" x14ac:dyDescent="0.25">
      <c r="A57" s="3" t="s">
        <v>366</v>
      </c>
      <c r="B57" s="4">
        <v>2</v>
      </c>
      <c r="C57" s="4">
        <v>4</v>
      </c>
      <c r="D57" s="4">
        <v>16</v>
      </c>
      <c r="E57" s="4">
        <v>0</v>
      </c>
      <c r="F57" s="4">
        <v>21</v>
      </c>
      <c r="G57" s="4">
        <v>3</v>
      </c>
      <c r="H57" s="4">
        <v>6</v>
      </c>
      <c r="I57" s="4">
        <v>1</v>
      </c>
      <c r="J57" s="4">
        <v>1</v>
      </c>
      <c r="K57" s="4">
        <v>3</v>
      </c>
      <c r="L57" s="4">
        <v>57</v>
      </c>
    </row>
    <row r="58" spans="1:12" x14ac:dyDescent="0.25">
      <c r="A58" s="3" t="s">
        <v>367</v>
      </c>
      <c r="B58" s="4">
        <v>8</v>
      </c>
      <c r="C58" s="4">
        <v>11</v>
      </c>
      <c r="D58" s="4">
        <v>38</v>
      </c>
      <c r="E58" s="4">
        <v>1</v>
      </c>
      <c r="F58" s="4">
        <v>96</v>
      </c>
      <c r="G58" s="4">
        <v>6</v>
      </c>
      <c r="H58" s="4">
        <v>26</v>
      </c>
      <c r="I58" s="4">
        <v>4</v>
      </c>
      <c r="J58" s="4">
        <v>5</v>
      </c>
      <c r="K58" s="4">
        <v>38</v>
      </c>
      <c r="L58" s="4">
        <v>233</v>
      </c>
    </row>
    <row r="59" spans="1:12" x14ac:dyDescent="0.25">
      <c r="A59" s="3" t="s">
        <v>368</v>
      </c>
      <c r="B59" s="4">
        <v>2</v>
      </c>
      <c r="C59" s="4">
        <v>5</v>
      </c>
      <c r="D59" s="4">
        <v>6</v>
      </c>
      <c r="E59" s="4">
        <v>0</v>
      </c>
      <c r="F59" s="4">
        <v>12</v>
      </c>
      <c r="G59" s="4">
        <v>0</v>
      </c>
      <c r="H59" s="4">
        <v>3</v>
      </c>
      <c r="I59" s="4">
        <v>0</v>
      </c>
      <c r="J59" s="4">
        <v>1</v>
      </c>
      <c r="K59" s="4">
        <v>2</v>
      </c>
      <c r="L59" s="4">
        <v>31</v>
      </c>
    </row>
    <row r="60" spans="1:12" x14ac:dyDescent="0.25">
      <c r="A60" s="3" t="s">
        <v>369</v>
      </c>
      <c r="B60" s="4">
        <v>0</v>
      </c>
      <c r="C60" s="4">
        <v>1</v>
      </c>
      <c r="D60" s="4">
        <v>5</v>
      </c>
      <c r="E60" s="4">
        <v>0</v>
      </c>
      <c r="F60" s="4">
        <v>3</v>
      </c>
      <c r="G60" s="4">
        <v>2</v>
      </c>
      <c r="H60" s="4">
        <v>2</v>
      </c>
      <c r="I60" s="4">
        <v>0</v>
      </c>
      <c r="J60" s="4">
        <v>0</v>
      </c>
      <c r="K60" s="4">
        <v>1</v>
      </c>
      <c r="L60" s="4">
        <v>14</v>
      </c>
    </row>
    <row r="61" spans="1:12" x14ac:dyDescent="0.25">
      <c r="A61" s="3" t="s">
        <v>370</v>
      </c>
      <c r="B61" s="4">
        <v>3</v>
      </c>
      <c r="C61" s="4">
        <v>1</v>
      </c>
      <c r="D61" s="4">
        <v>10</v>
      </c>
      <c r="E61" s="4">
        <v>0</v>
      </c>
      <c r="F61" s="4">
        <v>15</v>
      </c>
      <c r="G61" s="4">
        <v>0</v>
      </c>
      <c r="H61" s="4">
        <v>1</v>
      </c>
      <c r="I61" s="4">
        <v>0</v>
      </c>
      <c r="J61" s="4">
        <v>0</v>
      </c>
      <c r="K61" s="4">
        <v>3</v>
      </c>
      <c r="L61" s="4">
        <v>33</v>
      </c>
    </row>
    <row r="62" spans="1:12" x14ac:dyDescent="0.25">
      <c r="A62" s="3" t="s">
        <v>371</v>
      </c>
      <c r="B62" s="4">
        <v>0</v>
      </c>
      <c r="C62" s="4">
        <v>1</v>
      </c>
      <c r="D62" s="4">
        <v>4</v>
      </c>
      <c r="E62" s="4">
        <v>0</v>
      </c>
      <c r="F62" s="4">
        <v>1</v>
      </c>
      <c r="G62" s="4">
        <v>0</v>
      </c>
      <c r="H62" s="4">
        <v>1</v>
      </c>
      <c r="I62" s="4">
        <v>0</v>
      </c>
      <c r="J62" s="4">
        <v>0</v>
      </c>
      <c r="K62" s="4">
        <v>0</v>
      </c>
      <c r="L62" s="4">
        <v>7</v>
      </c>
    </row>
    <row r="63" spans="1:12" x14ac:dyDescent="0.25">
      <c r="A63" s="3" t="s">
        <v>372</v>
      </c>
      <c r="B63" s="4">
        <v>0</v>
      </c>
      <c r="C63" s="4">
        <v>0</v>
      </c>
      <c r="D63" s="4">
        <v>1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1</v>
      </c>
    </row>
    <row r="64" spans="1:12" x14ac:dyDescent="0.25">
      <c r="A64" s="3" t="s">
        <v>373</v>
      </c>
      <c r="B64" s="4">
        <v>0</v>
      </c>
      <c r="C64" s="4">
        <v>0</v>
      </c>
      <c r="D64" s="4">
        <v>4</v>
      </c>
      <c r="E64" s="4">
        <v>0</v>
      </c>
      <c r="F64" s="4">
        <v>2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6</v>
      </c>
    </row>
    <row r="65" spans="1:12" x14ac:dyDescent="0.25">
      <c r="A65" s="3" t="s">
        <v>374</v>
      </c>
      <c r="B65" s="4">
        <v>1</v>
      </c>
      <c r="C65" s="4">
        <v>1</v>
      </c>
      <c r="D65" s="4">
        <v>4</v>
      </c>
      <c r="E65" s="4">
        <v>0</v>
      </c>
      <c r="F65" s="4">
        <v>5</v>
      </c>
      <c r="G65" s="4">
        <v>1</v>
      </c>
      <c r="H65" s="4">
        <v>2</v>
      </c>
      <c r="I65" s="4">
        <v>0</v>
      </c>
      <c r="J65" s="4">
        <v>0</v>
      </c>
      <c r="K65" s="4">
        <v>0</v>
      </c>
      <c r="L65" s="4">
        <v>14</v>
      </c>
    </row>
    <row r="66" spans="1:12" x14ac:dyDescent="0.25">
      <c r="A66" s="3" t="s">
        <v>64</v>
      </c>
      <c r="B66" s="4">
        <v>19</v>
      </c>
      <c r="C66" s="4">
        <v>36</v>
      </c>
      <c r="D66" s="4">
        <v>127</v>
      </c>
      <c r="E66" s="4">
        <v>1</v>
      </c>
      <c r="F66" s="4">
        <v>191</v>
      </c>
      <c r="G66" s="4">
        <v>16</v>
      </c>
      <c r="H66" s="4">
        <v>51</v>
      </c>
      <c r="I66" s="4">
        <v>7</v>
      </c>
      <c r="J66" s="4">
        <v>12</v>
      </c>
      <c r="K66" s="4">
        <v>52</v>
      </c>
      <c r="L66" s="4">
        <v>512</v>
      </c>
    </row>
    <row r="70" spans="1:12" x14ac:dyDescent="0.25">
      <c r="A70" s="5" t="s">
        <v>40</v>
      </c>
      <c r="B70" t="s">
        <v>48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x14ac:dyDescent="0.25">
      <c r="A75" s="3" t="s">
        <v>376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2</v>
      </c>
      <c r="K75" s="4">
        <v>0</v>
      </c>
      <c r="L75" s="4">
        <v>2</v>
      </c>
    </row>
    <row r="76" spans="1:12" x14ac:dyDescent="0.25">
      <c r="A76" s="3" t="s">
        <v>377</v>
      </c>
      <c r="B76" s="4">
        <v>0</v>
      </c>
      <c r="C76" s="4">
        <v>2</v>
      </c>
      <c r="D76" s="4">
        <v>4</v>
      </c>
      <c r="E76" s="4">
        <v>0</v>
      </c>
      <c r="F76" s="4">
        <v>2</v>
      </c>
      <c r="G76" s="4">
        <v>0</v>
      </c>
      <c r="H76" s="4">
        <v>0</v>
      </c>
      <c r="I76" s="4">
        <v>0</v>
      </c>
      <c r="J76" s="4">
        <v>1</v>
      </c>
      <c r="K76" s="4">
        <v>0</v>
      </c>
      <c r="L76" s="4">
        <v>9</v>
      </c>
    </row>
    <row r="77" spans="1:12" x14ac:dyDescent="0.25">
      <c r="A77" s="3" t="s">
        <v>378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x14ac:dyDescent="0.25">
      <c r="A78" s="3" t="s">
        <v>379</v>
      </c>
      <c r="B78" s="4">
        <v>0</v>
      </c>
      <c r="C78" s="4">
        <v>3</v>
      </c>
      <c r="D78" s="4">
        <v>3</v>
      </c>
      <c r="E78" s="4">
        <v>0</v>
      </c>
      <c r="F78" s="4">
        <v>3</v>
      </c>
      <c r="G78" s="4">
        <v>0</v>
      </c>
      <c r="H78" s="4">
        <v>0</v>
      </c>
      <c r="I78" s="4">
        <v>0</v>
      </c>
      <c r="J78" s="4">
        <v>1</v>
      </c>
      <c r="K78" s="4">
        <v>0</v>
      </c>
      <c r="L78" s="4">
        <v>10</v>
      </c>
    </row>
    <row r="79" spans="1:12" x14ac:dyDescent="0.25">
      <c r="A79" s="3" t="s">
        <v>380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5">
      <c r="A80" s="3" t="s">
        <v>381</v>
      </c>
      <c r="B80" s="4">
        <v>0</v>
      </c>
      <c r="C80" s="4">
        <v>0</v>
      </c>
      <c r="D80" s="4">
        <v>0</v>
      </c>
      <c r="E80" s="4">
        <v>0</v>
      </c>
      <c r="F80" s="4">
        <v>1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1</v>
      </c>
    </row>
    <row r="81" spans="1:12" x14ac:dyDescent="0.25">
      <c r="A81" s="3" t="s">
        <v>382</v>
      </c>
      <c r="B81" s="4">
        <v>0</v>
      </c>
      <c r="C81" s="4">
        <v>0</v>
      </c>
      <c r="D81" s="4">
        <v>2</v>
      </c>
      <c r="E81" s="4">
        <v>0</v>
      </c>
      <c r="F81" s="4">
        <v>1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3</v>
      </c>
    </row>
    <row r="82" spans="1:12" x14ac:dyDescent="0.25">
      <c r="A82" s="3" t="s">
        <v>383</v>
      </c>
      <c r="B82" s="4">
        <v>0</v>
      </c>
      <c r="C82" s="4">
        <v>1</v>
      </c>
      <c r="D82" s="4">
        <v>3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1</v>
      </c>
      <c r="K82" s="4">
        <v>0</v>
      </c>
      <c r="L82" s="4">
        <v>5</v>
      </c>
    </row>
    <row r="83" spans="1:12" x14ac:dyDescent="0.25">
      <c r="A83" s="3" t="s">
        <v>384</v>
      </c>
      <c r="B83" s="4">
        <v>0</v>
      </c>
      <c r="C83" s="4">
        <v>1</v>
      </c>
      <c r="D83" s="4">
        <v>4</v>
      </c>
      <c r="E83" s="4">
        <v>0</v>
      </c>
      <c r="F83" s="4">
        <v>4</v>
      </c>
      <c r="G83" s="4">
        <v>1</v>
      </c>
      <c r="H83" s="4">
        <v>2</v>
      </c>
      <c r="I83" s="4">
        <v>0</v>
      </c>
      <c r="J83" s="4">
        <v>0</v>
      </c>
      <c r="K83" s="4">
        <v>0</v>
      </c>
      <c r="L83" s="4">
        <v>12</v>
      </c>
    </row>
    <row r="84" spans="1:12" x14ac:dyDescent="0.25">
      <c r="A84" s="3" t="s">
        <v>385</v>
      </c>
      <c r="B84" s="4">
        <v>0</v>
      </c>
      <c r="C84" s="4">
        <v>1</v>
      </c>
      <c r="D84" s="4">
        <v>1</v>
      </c>
      <c r="E84" s="4">
        <v>0</v>
      </c>
      <c r="F84" s="4">
        <v>2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4</v>
      </c>
    </row>
    <row r="85" spans="1:12" x14ac:dyDescent="0.25">
      <c r="A85" s="3" t="s">
        <v>386</v>
      </c>
      <c r="B85" s="4">
        <v>0</v>
      </c>
      <c r="C85" s="4">
        <v>1</v>
      </c>
      <c r="D85" s="4">
        <v>3</v>
      </c>
      <c r="E85" s="4">
        <v>0</v>
      </c>
      <c r="F85" s="4">
        <v>3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7</v>
      </c>
    </row>
    <row r="86" spans="1:12" x14ac:dyDescent="0.25">
      <c r="A86" s="3" t="s">
        <v>387</v>
      </c>
      <c r="B86" s="4">
        <v>0</v>
      </c>
      <c r="C86" s="4">
        <v>0</v>
      </c>
      <c r="D86" s="4">
        <v>4</v>
      </c>
      <c r="E86" s="4">
        <v>0</v>
      </c>
      <c r="F86" s="4">
        <v>7</v>
      </c>
      <c r="G86" s="4">
        <v>0</v>
      </c>
      <c r="H86" s="4">
        <v>1</v>
      </c>
      <c r="I86" s="4">
        <v>0</v>
      </c>
      <c r="J86" s="4">
        <v>0</v>
      </c>
      <c r="K86" s="4">
        <v>1</v>
      </c>
      <c r="L86" s="4">
        <v>13</v>
      </c>
    </row>
    <row r="87" spans="1:12" x14ac:dyDescent="0.25">
      <c r="A87" s="3" t="s">
        <v>388</v>
      </c>
      <c r="B87" s="4">
        <v>0</v>
      </c>
      <c r="C87" s="4">
        <v>0</v>
      </c>
      <c r="D87" s="4">
        <v>3</v>
      </c>
      <c r="E87" s="4">
        <v>0</v>
      </c>
      <c r="F87" s="4">
        <v>1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4</v>
      </c>
    </row>
    <row r="88" spans="1:12" x14ac:dyDescent="0.25">
      <c r="A88" s="3" t="s">
        <v>389</v>
      </c>
      <c r="B88" s="4">
        <v>0</v>
      </c>
      <c r="C88" s="4">
        <v>0</v>
      </c>
      <c r="D88" s="4">
        <v>1</v>
      </c>
      <c r="E88" s="4">
        <v>0</v>
      </c>
      <c r="F88" s="4">
        <v>1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2</v>
      </c>
    </row>
    <row r="89" spans="1:12" x14ac:dyDescent="0.25">
      <c r="A89" s="3" t="s">
        <v>390</v>
      </c>
      <c r="B89" s="4">
        <v>0</v>
      </c>
      <c r="C89" s="4">
        <v>1</v>
      </c>
      <c r="D89" s="4">
        <v>3</v>
      </c>
      <c r="E89" s="4">
        <v>0</v>
      </c>
      <c r="F89" s="4">
        <v>3</v>
      </c>
      <c r="G89" s="4">
        <v>1</v>
      </c>
      <c r="H89" s="4">
        <v>1</v>
      </c>
      <c r="I89" s="4">
        <v>0</v>
      </c>
      <c r="J89" s="4">
        <v>1</v>
      </c>
      <c r="K89" s="4">
        <v>1</v>
      </c>
      <c r="L89" s="4">
        <v>11</v>
      </c>
    </row>
    <row r="90" spans="1:12" x14ac:dyDescent="0.25">
      <c r="A90" s="3" t="s">
        <v>391</v>
      </c>
      <c r="B90" s="4">
        <v>1</v>
      </c>
      <c r="C90" s="4">
        <v>3</v>
      </c>
      <c r="D90" s="4">
        <v>10</v>
      </c>
      <c r="E90" s="4">
        <v>0</v>
      </c>
      <c r="F90" s="4">
        <v>9</v>
      </c>
      <c r="G90" s="4">
        <v>2</v>
      </c>
      <c r="H90" s="4">
        <v>6</v>
      </c>
      <c r="I90" s="4">
        <v>1</v>
      </c>
      <c r="J90" s="4">
        <v>4</v>
      </c>
      <c r="K90" s="4">
        <v>4</v>
      </c>
      <c r="L90" s="4">
        <v>40</v>
      </c>
    </row>
    <row r="91" spans="1:12" x14ac:dyDescent="0.25">
      <c r="A91" s="3" t="s">
        <v>392</v>
      </c>
      <c r="B91" s="4">
        <v>0</v>
      </c>
      <c r="C91" s="4">
        <v>1</v>
      </c>
      <c r="D91" s="4">
        <v>4</v>
      </c>
      <c r="E91" s="4">
        <v>0</v>
      </c>
      <c r="F91" s="4">
        <v>1</v>
      </c>
      <c r="G91" s="4">
        <v>0</v>
      </c>
      <c r="H91" s="4">
        <v>1</v>
      </c>
      <c r="I91" s="4">
        <v>0</v>
      </c>
      <c r="J91" s="4">
        <v>0</v>
      </c>
      <c r="K91" s="4">
        <v>0</v>
      </c>
      <c r="L91" s="4">
        <v>7</v>
      </c>
    </row>
    <row r="92" spans="1:12" x14ac:dyDescent="0.25">
      <c r="A92" s="3" t="s">
        <v>393</v>
      </c>
      <c r="B92" s="4">
        <v>5</v>
      </c>
      <c r="C92" s="4">
        <v>4</v>
      </c>
      <c r="D92" s="4">
        <v>17</v>
      </c>
      <c r="E92" s="4">
        <v>0</v>
      </c>
      <c r="F92" s="4">
        <v>21</v>
      </c>
      <c r="G92" s="4">
        <v>3</v>
      </c>
      <c r="H92" s="4">
        <v>7</v>
      </c>
      <c r="I92" s="4">
        <v>0</v>
      </c>
      <c r="J92" s="4">
        <v>3</v>
      </c>
      <c r="K92" s="4">
        <v>3</v>
      </c>
      <c r="L92" s="4">
        <v>63</v>
      </c>
    </row>
    <row r="93" spans="1:12" x14ac:dyDescent="0.25">
      <c r="A93" s="3" t="s">
        <v>394</v>
      </c>
      <c r="B93" s="4">
        <v>8</v>
      </c>
      <c r="C93" s="4">
        <v>13</v>
      </c>
      <c r="D93" s="4">
        <v>40</v>
      </c>
      <c r="E93" s="4">
        <v>3</v>
      </c>
      <c r="F93" s="4">
        <v>100</v>
      </c>
      <c r="G93" s="4">
        <v>8</v>
      </c>
      <c r="H93" s="4">
        <v>26</v>
      </c>
      <c r="I93" s="4">
        <v>3</v>
      </c>
      <c r="J93" s="4">
        <v>4</v>
      </c>
      <c r="K93" s="4">
        <v>37</v>
      </c>
      <c r="L93" s="4">
        <v>242</v>
      </c>
    </row>
    <row r="94" spans="1:12" x14ac:dyDescent="0.25">
      <c r="A94" s="3" t="s">
        <v>395</v>
      </c>
      <c r="B94" s="4">
        <v>2</v>
      </c>
      <c r="C94" s="4">
        <v>5</v>
      </c>
      <c r="D94" s="4">
        <v>5</v>
      </c>
      <c r="E94" s="4">
        <v>0</v>
      </c>
      <c r="F94" s="4">
        <v>10</v>
      </c>
      <c r="G94" s="4">
        <v>1</v>
      </c>
      <c r="H94" s="4">
        <v>4</v>
      </c>
      <c r="I94" s="4">
        <v>0</v>
      </c>
      <c r="J94" s="4">
        <v>1</v>
      </c>
      <c r="K94" s="4">
        <v>3</v>
      </c>
      <c r="L94" s="4">
        <v>31</v>
      </c>
    </row>
    <row r="95" spans="1:12" x14ac:dyDescent="0.25">
      <c r="A95" s="3" t="s">
        <v>396</v>
      </c>
      <c r="B95" s="4">
        <v>0</v>
      </c>
      <c r="C95" s="4">
        <v>0</v>
      </c>
      <c r="D95" s="4">
        <v>6</v>
      </c>
      <c r="E95" s="4">
        <v>0</v>
      </c>
      <c r="F95" s="4">
        <v>3</v>
      </c>
      <c r="G95" s="4">
        <v>1</v>
      </c>
      <c r="H95" s="4">
        <v>3</v>
      </c>
      <c r="I95" s="4">
        <v>0</v>
      </c>
      <c r="J95" s="4">
        <v>0</v>
      </c>
      <c r="K95" s="4">
        <v>1</v>
      </c>
      <c r="L95" s="4">
        <v>14</v>
      </c>
    </row>
    <row r="96" spans="1:12" x14ac:dyDescent="0.25">
      <c r="A96" s="3" t="s">
        <v>397</v>
      </c>
      <c r="B96" s="4">
        <v>2</v>
      </c>
      <c r="C96" s="4">
        <v>1</v>
      </c>
      <c r="D96" s="4">
        <v>9</v>
      </c>
      <c r="E96" s="4">
        <v>0</v>
      </c>
      <c r="F96" s="4">
        <v>15</v>
      </c>
      <c r="G96" s="4">
        <v>0</v>
      </c>
      <c r="H96" s="4">
        <v>2</v>
      </c>
      <c r="I96" s="4">
        <v>0</v>
      </c>
      <c r="J96" s="4">
        <v>0</v>
      </c>
      <c r="K96" s="4">
        <v>2</v>
      </c>
      <c r="L96" s="4">
        <v>31</v>
      </c>
    </row>
    <row r="97" spans="1:12" x14ac:dyDescent="0.25">
      <c r="A97" s="3" t="s">
        <v>398</v>
      </c>
      <c r="B97" s="4">
        <v>0</v>
      </c>
      <c r="C97" s="4">
        <v>1</v>
      </c>
      <c r="D97" s="4">
        <v>4</v>
      </c>
      <c r="E97" s="4">
        <v>0</v>
      </c>
      <c r="F97" s="4">
        <v>1</v>
      </c>
      <c r="G97" s="4">
        <v>0</v>
      </c>
      <c r="H97" s="4">
        <v>1</v>
      </c>
      <c r="I97" s="4">
        <v>0</v>
      </c>
      <c r="J97" s="4">
        <v>0</v>
      </c>
      <c r="K97" s="4">
        <v>0</v>
      </c>
      <c r="L97" s="4">
        <v>7</v>
      </c>
    </row>
    <row r="98" spans="1:12" x14ac:dyDescent="0.25">
      <c r="A98" s="3" t="s">
        <v>399</v>
      </c>
      <c r="B98" s="4">
        <v>0</v>
      </c>
      <c r="C98" s="4">
        <v>0</v>
      </c>
      <c r="D98" s="4">
        <v>1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1</v>
      </c>
    </row>
    <row r="99" spans="1:12" x14ac:dyDescent="0.25">
      <c r="A99" s="3" t="s">
        <v>400</v>
      </c>
      <c r="B99" s="4">
        <v>0</v>
      </c>
      <c r="C99" s="4">
        <v>0</v>
      </c>
      <c r="D99" s="4">
        <v>4</v>
      </c>
      <c r="E99" s="4">
        <v>0</v>
      </c>
      <c r="F99" s="4">
        <v>3</v>
      </c>
      <c r="G99" s="4">
        <v>0</v>
      </c>
      <c r="H99" s="4">
        <v>1</v>
      </c>
      <c r="I99" s="4">
        <v>0</v>
      </c>
      <c r="J99" s="4">
        <v>0</v>
      </c>
      <c r="K99" s="4">
        <v>0</v>
      </c>
      <c r="L99" s="4">
        <v>8</v>
      </c>
    </row>
    <row r="100" spans="1:12" x14ac:dyDescent="0.25">
      <c r="A100" s="3" t="s">
        <v>401</v>
      </c>
      <c r="B100" s="4">
        <v>0</v>
      </c>
      <c r="C100" s="4">
        <v>1</v>
      </c>
      <c r="D100" s="4">
        <v>4</v>
      </c>
      <c r="E100" s="4">
        <v>0</v>
      </c>
      <c r="F100" s="4">
        <v>4</v>
      </c>
      <c r="G100" s="4">
        <v>1</v>
      </c>
      <c r="H100" s="4">
        <v>1</v>
      </c>
      <c r="I100" s="4">
        <v>0</v>
      </c>
      <c r="J100" s="4">
        <v>0</v>
      </c>
      <c r="K100" s="4">
        <v>0</v>
      </c>
      <c r="L100" s="4">
        <v>11</v>
      </c>
    </row>
    <row r="101" spans="1:12" x14ac:dyDescent="0.25">
      <c r="A101" s="3" t="s">
        <v>63</v>
      </c>
      <c r="B101" s="4">
        <v>18</v>
      </c>
      <c r="C101" s="4">
        <v>39</v>
      </c>
      <c r="D101" s="4">
        <v>135</v>
      </c>
      <c r="E101" s="4">
        <v>3</v>
      </c>
      <c r="F101" s="4">
        <v>195</v>
      </c>
      <c r="G101" s="4">
        <v>18</v>
      </c>
      <c r="H101" s="4">
        <v>56</v>
      </c>
      <c r="I101" s="4">
        <v>4</v>
      </c>
      <c r="J101" s="4">
        <v>18</v>
      </c>
      <c r="K101" s="4">
        <v>52</v>
      </c>
      <c r="L101" s="4">
        <v>538</v>
      </c>
    </row>
    <row r="105" spans="1:12" x14ac:dyDescent="0.25">
      <c r="A105" s="5" t="s">
        <v>40</v>
      </c>
      <c r="B105" t="s">
        <v>48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2</v>
      </c>
      <c r="K110" s="4">
        <v>0</v>
      </c>
      <c r="L110" s="4">
        <v>2</v>
      </c>
    </row>
    <row r="111" spans="1:12" x14ac:dyDescent="0.25">
      <c r="A111" s="3" t="s">
        <v>404</v>
      </c>
      <c r="B111" s="4">
        <v>0</v>
      </c>
      <c r="C111" s="4">
        <v>1</v>
      </c>
      <c r="D111" s="4">
        <v>4</v>
      </c>
      <c r="E111" s="4">
        <v>0</v>
      </c>
      <c r="F111" s="4">
        <v>3</v>
      </c>
      <c r="G111" s="4">
        <v>0</v>
      </c>
      <c r="H111" s="4">
        <v>1</v>
      </c>
      <c r="I111" s="4">
        <v>0</v>
      </c>
      <c r="J111" s="4">
        <v>1</v>
      </c>
      <c r="K111" s="4">
        <v>0</v>
      </c>
      <c r="L111" s="4">
        <v>10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</row>
    <row r="113" spans="1:12" x14ac:dyDescent="0.25">
      <c r="A113" s="3" t="s">
        <v>406</v>
      </c>
      <c r="B113" s="4">
        <v>0</v>
      </c>
      <c r="C113" s="4">
        <v>3</v>
      </c>
      <c r="D113" s="4">
        <v>3</v>
      </c>
      <c r="E113" s="4">
        <v>0</v>
      </c>
      <c r="F113" s="4">
        <v>3</v>
      </c>
      <c r="G113" s="4">
        <v>0</v>
      </c>
      <c r="H113" s="4">
        <v>0</v>
      </c>
      <c r="I113" s="4">
        <v>0</v>
      </c>
      <c r="J113" s="4">
        <v>1</v>
      </c>
      <c r="K113" s="4">
        <v>0</v>
      </c>
      <c r="L113" s="4">
        <v>10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</row>
    <row r="115" spans="1:12" x14ac:dyDescent="0.25">
      <c r="A115" s="3" t="s">
        <v>408</v>
      </c>
      <c r="B115" s="4">
        <v>0</v>
      </c>
      <c r="C115" s="4">
        <v>0</v>
      </c>
      <c r="D115" s="4">
        <v>0</v>
      </c>
      <c r="E115" s="4">
        <v>0</v>
      </c>
      <c r="F115" s="4">
        <v>1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1</v>
      </c>
    </row>
    <row r="116" spans="1:12" x14ac:dyDescent="0.25">
      <c r="A116" s="3" t="s">
        <v>409</v>
      </c>
      <c r="B116" s="4">
        <v>0</v>
      </c>
      <c r="C116" s="4">
        <v>0</v>
      </c>
      <c r="D116" s="4">
        <v>2</v>
      </c>
      <c r="E116" s="4">
        <v>0</v>
      </c>
      <c r="F116" s="4">
        <v>1</v>
      </c>
      <c r="G116" s="4">
        <v>0</v>
      </c>
      <c r="H116" s="4">
        <v>0</v>
      </c>
      <c r="I116" s="4">
        <v>0</v>
      </c>
      <c r="J116" s="4">
        <v>0</v>
      </c>
      <c r="K116" s="4">
        <v>1</v>
      </c>
      <c r="L116" s="4">
        <v>4</v>
      </c>
    </row>
    <row r="117" spans="1:12" x14ac:dyDescent="0.25">
      <c r="A117" s="3" t="s">
        <v>410</v>
      </c>
      <c r="B117" s="4">
        <v>0</v>
      </c>
      <c r="C117" s="4">
        <v>1</v>
      </c>
      <c r="D117" s="4">
        <v>2</v>
      </c>
      <c r="E117" s="4">
        <v>0</v>
      </c>
      <c r="F117" s="4">
        <v>1</v>
      </c>
      <c r="G117" s="4">
        <v>0</v>
      </c>
      <c r="H117" s="4">
        <v>0</v>
      </c>
      <c r="I117" s="4">
        <v>0</v>
      </c>
      <c r="J117" s="4">
        <v>1</v>
      </c>
      <c r="K117" s="4">
        <v>0</v>
      </c>
      <c r="L117" s="4">
        <v>5</v>
      </c>
    </row>
    <row r="118" spans="1:12" x14ac:dyDescent="0.25">
      <c r="A118" s="3" t="s">
        <v>411</v>
      </c>
      <c r="B118" s="4">
        <v>1</v>
      </c>
      <c r="C118" s="4">
        <v>3</v>
      </c>
      <c r="D118" s="4">
        <v>5</v>
      </c>
      <c r="E118" s="4">
        <v>0</v>
      </c>
      <c r="F118" s="4">
        <v>10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20</v>
      </c>
    </row>
    <row r="119" spans="1:12" x14ac:dyDescent="0.25">
      <c r="A119" s="3" t="s">
        <v>412</v>
      </c>
      <c r="B119" s="4">
        <v>0</v>
      </c>
      <c r="C119" s="4">
        <v>1</v>
      </c>
      <c r="D119" s="4">
        <v>2</v>
      </c>
      <c r="E119" s="4">
        <v>0</v>
      </c>
      <c r="F119" s="4">
        <v>2</v>
      </c>
      <c r="G119" s="4">
        <v>0</v>
      </c>
      <c r="H119" s="4">
        <v>1</v>
      </c>
      <c r="I119" s="4">
        <v>0</v>
      </c>
      <c r="J119" s="4">
        <v>0</v>
      </c>
      <c r="K119" s="4">
        <v>0</v>
      </c>
      <c r="L119" s="4">
        <v>6</v>
      </c>
    </row>
    <row r="120" spans="1:12" x14ac:dyDescent="0.25">
      <c r="A120" s="3" t="s">
        <v>413</v>
      </c>
      <c r="B120" s="4">
        <v>0</v>
      </c>
      <c r="C120" s="4">
        <v>1</v>
      </c>
      <c r="D120" s="4">
        <v>4</v>
      </c>
      <c r="E120" s="4">
        <v>0</v>
      </c>
      <c r="F120" s="4">
        <v>3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8</v>
      </c>
    </row>
    <row r="121" spans="1:12" x14ac:dyDescent="0.25">
      <c r="A121" s="3" t="s">
        <v>414</v>
      </c>
      <c r="B121" s="4">
        <v>0</v>
      </c>
      <c r="C121" s="4">
        <v>0</v>
      </c>
      <c r="D121" s="4">
        <v>4</v>
      </c>
      <c r="E121" s="4">
        <v>0</v>
      </c>
      <c r="F121" s="4">
        <v>6</v>
      </c>
      <c r="G121" s="4">
        <v>0</v>
      </c>
      <c r="H121" s="4">
        <v>1</v>
      </c>
      <c r="I121" s="4">
        <v>0</v>
      </c>
      <c r="J121" s="4">
        <v>0</v>
      </c>
      <c r="K121" s="4">
        <v>1</v>
      </c>
      <c r="L121" s="4">
        <v>12</v>
      </c>
    </row>
    <row r="122" spans="1:12" x14ac:dyDescent="0.25">
      <c r="A122" s="3" t="s">
        <v>415</v>
      </c>
      <c r="B122" s="4">
        <v>0</v>
      </c>
      <c r="C122" s="4">
        <v>0</v>
      </c>
      <c r="D122" s="4">
        <v>3</v>
      </c>
      <c r="E122" s="4">
        <v>0</v>
      </c>
      <c r="F122" s="4">
        <v>1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4</v>
      </c>
    </row>
    <row r="123" spans="1:12" x14ac:dyDescent="0.25">
      <c r="A123" s="3" t="s">
        <v>416</v>
      </c>
      <c r="B123" s="4">
        <v>0</v>
      </c>
      <c r="C123" s="4">
        <v>0</v>
      </c>
      <c r="D123" s="4">
        <v>2</v>
      </c>
      <c r="E123" s="4">
        <v>0</v>
      </c>
      <c r="F123" s="4">
        <v>1</v>
      </c>
      <c r="G123" s="4">
        <v>0</v>
      </c>
      <c r="H123" s="4">
        <v>1</v>
      </c>
      <c r="I123" s="4">
        <v>0</v>
      </c>
      <c r="J123" s="4">
        <v>0</v>
      </c>
      <c r="K123" s="4">
        <v>0</v>
      </c>
      <c r="L123" s="4">
        <v>4</v>
      </c>
    </row>
    <row r="124" spans="1:12" x14ac:dyDescent="0.25">
      <c r="A124" s="3" t="s">
        <v>417</v>
      </c>
      <c r="B124" s="4">
        <v>0</v>
      </c>
      <c r="C124" s="4">
        <v>1</v>
      </c>
      <c r="D124" s="4">
        <v>3</v>
      </c>
      <c r="E124" s="4">
        <v>0</v>
      </c>
      <c r="F124" s="4">
        <v>4</v>
      </c>
      <c r="G124" s="4">
        <v>1</v>
      </c>
      <c r="H124" s="4">
        <v>1</v>
      </c>
      <c r="I124" s="4">
        <v>0</v>
      </c>
      <c r="J124" s="4">
        <v>0</v>
      </c>
      <c r="K124" s="4">
        <v>2</v>
      </c>
      <c r="L124" s="4">
        <v>12</v>
      </c>
    </row>
    <row r="125" spans="1:12" x14ac:dyDescent="0.25">
      <c r="A125" s="3" t="s">
        <v>418</v>
      </c>
      <c r="B125" s="4">
        <v>2</v>
      </c>
      <c r="C125" s="4">
        <v>3</v>
      </c>
      <c r="D125" s="4">
        <v>12</v>
      </c>
      <c r="E125" s="4">
        <v>0</v>
      </c>
      <c r="F125" s="4">
        <v>10</v>
      </c>
      <c r="G125" s="4">
        <v>1</v>
      </c>
      <c r="H125" s="4">
        <v>5</v>
      </c>
      <c r="I125" s="4">
        <v>0</v>
      </c>
      <c r="J125" s="4">
        <v>2</v>
      </c>
      <c r="K125" s="4">
        <v>2</v>
      </c>
      <c r="L125" s="4">
        <v>37</v>
      </c>
    </row>
    <row r="126" spans="1:12" x14ac:dyDescent="0.25">
      <c r="A126" s="3" t="s">
        <v>419</v>
      </c>
      <c r="B126" s="4">
        <v>0</v>
      </c>
      <c r="C126" s="4">
        <v>1</v>
      </c>
      <c r="D126" s="4">
        <v>4</v>
      </c>
      <c r="E126" s="4">
        <v>0</v>
      </c>
      <c r="F126" s="4">
        <v>1</v>
      </c>
      <c r="G126" s="4">
        <v>0</v>
      </c>
      <c r="H126" s="4">
        <v>2</v>
      </c>
      <c r="I126" s="4">
        <v>0</v>
      </c>
      <c r="J126" s="4">
        <v>0</v>
      </c>
      <c r="K126" s="4">
        <v>0</v>
      </c>
      <c r="L126" s="4">
        <v>8</v>
      </c>
    </row>
    <row r="127" spans="1:12" x14ac:dyDescent="0.25">
      <c r="A127" s="3" t="s">
        <v>420</v>
      </c>
      <c r="B127" s="4">
        <v>4</v>
      </c>
      <c r="C127" s="4">
        <v>9</v>
      </c>
      <c r="D127" s="4">
        <v>16</v>
      </c>
      <c r="E127" s="4">
        <v>1</v>
      </c>
      <c r="F127" s="4">
        <v>21</v>
      </c>
      <c r="G127" s="4">
        <v>3</v>
      </c>
      <c r="H127" s="4">
        <v>6</v>
      </c>
      <c r="I127" s="4">
        <v>0</v>
      </c>
      <c r="J127" s="4">
        <v>3</v>
      </c>
      <c r="K127" s="4">
        <v>3</v>
      </c>
      <c r="L127" s="4">
        <v>66</v>
      </c>
    </row>
    <row r="128" spans="1:12" x14ac:dyDescent="0.25">
      <c r="A128" s="3" t="s">
        <v>421</v>
      </c>
      <c r="B128" s="4">
        <v>7</v>
      </c>
      <c r="C128" s="4">
        <v>18</v>
      </c>
      <c r="D128" s="4">
        <v>41</v>
      </c>
      <c r="E128" s="4">
        <v>4</v>
      </c>
      <c r="F128" s="4">
        <v>106</v>
      </c>
      <c r="G128" s="4">
        <v>13</v>
      </c>
      <c r="H128" s="4">
        <v>26</v>
      </c>
      <c r="I128" s="4">
        <v>5</v>
      </c>
      <c r="J128" s="4">
        <v>4</v>
      </c>
      <c r="K128" s="4">
        <v>45</v>
      </c>
      <c r="L128" s="4">
        <v>269</v>
      </c>
    </row>
    <row r="129" spans="1:12" x14ac:dyDescent="0.25">
      <c r="A129" s="3" t="s">
        <v>422</v>
      </c>
      <c r="B129" s="4">
        <v>4</v>
      </c>
      <c r="C129" s="4">
        <v>5</v>
      </c>
      <c r="D129" s="4">
        <v>5</v>
      </c>
      <c r="E129" s="4">
        <v>0</v>
      </c>
      <c r="F129" s="4">
        <v>10</v>
      </c>
      <c r="G129" s="4">
        <v>0</v>
      </c>
      <c r="H129" s="4">
        <v>4</v>
      </c>
      <c r="I129" s="4">
        <v>0</v>
      </c>
      <c r="J129" s="4">
        <v>1</v>
      </c>
      <c r="K129" s="4">
        <v>3</v>
      </c>
      <c r="L129" s="4">
        <v>32</v>
      </c>
    </row>
    <row r="130" spans="1:12" x14ac:dyDescent="0.25">
      <c r="A130" s="3" t="s">
        <v>423</v>
      </c>
      <c r="B130" s="4">
        <v>0</v>
      </c>
      <c r="C130" s="4">
        <v>0</v>
      </c>
      <c r="D130" s="4">
        <v>7</v>
      </c>
      <c r="E130" s="4">
        <v>0</v>
      </c>
      <c r="F130" s="4">
        <v>3</v>
      </c>
      <c r="G130" s="4">
        <v>1</v>
      </c>
      <c r="H130" s="4">
        <v>2</v>
      </c>
      <c r="I130" s="4">
        <v>0</v>
      </c>
      <c r="J130" s="4">
        <v>0</v>
      </c>
      <c r="K130" s="4">
        <v>1</v>
      </c>
      <c r="L130" s="4">
        <v>14</v>
      </c>
    </row>
    <row r="131" spans="1:12" x14ac:dyDescent="0.25">
      <c r="A131" s="3" t="s">
        <v>424</v>
      </c>
      <c r="B131" s="4">
        <v>2</v>
      </c>
      <c r="C131" s="4">
        <v>2</v>
      </c>
      <c r="D131" s="4">
        <v>10</v>
      </c>
      <c r="E131" s="4">
        <v>0</v>
      </c>
      <c r="F131" s="4">
        <v>14</v>
      </c>
      <c r="G131" s="4">
        <v>0</v>
      </c>
      <c r="H131" s="4">
        <v>1</v>
      </c>
      <c r="I131" s="4">
        <v>0</v>
      </c>
      <c r="J131" s="4">
        <v>0</v>
      </c>
      <c r="K131" s="4">
        <v>1</v>
      </c>
      <c r="L131" s="4">
        <v>30</v>
      </c>
    </row>
    <row r="132" spans="1:12" x14ac:dyDescent="0.25">
      <c r="A132" s="3" t="s">
        <v>425</v>
      </c>
      <c r="B132" s="4">
        <v>0</v>
      </c>
      <c r="C132" s="4">
        <v>1</v>
      </c>
      <c r="D132" s="4">
        <v>4</v>
      </c>
      <c r="E132" s="4">
        <v>0</v>
      </c>
      <c r="F132" s="4">
        <v>1</v>
      </c>
      <c r="G132" s="4">
        <v>0</v>
      </c>
      <c r="H132" s="4">
        <v>1</v>
      </c>
      <c r="I132" s="4">
        <v>0</v>
      </c>
      <c r="J132" s="4">
        <v>0</v>
      </c>
      <c r="K132" s="4">
        <v>0</v>
      </c>
      <c r="L132" s="4">
        <v>7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2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2</v>
      </c>
    </row>
    <row r="134" spans="1:12" x14ac:dyDescent="0.25">
      <c r="A134" s="3" t="s">
        <v>427</v>
      </c>
      <c r="B134" s="4">
        <v>0</v>
      </c>
      <c r="C134" s="4">
        <v>0</v>
      </c>
      <c r="D134" s="4">
        <v>5</v>
      </c>
      <c r="E134" s="4">
        <v>0</v>
      </c>
      <c r="F134" s="4">
        <v>4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9</v>
      </c>
    </row>
    <row r="135" spans="1:12" x14ac:dyDescent="0.25">
      <c r="A135" s="3" t="s">
        <v>428</v>
      </c>
      <c r="B135" s="4">
        <v>0</v>
      </c>
      <c r="C135" s="4">
        <v>0</v>
      </c>
      <c r="D135" s="4">
        <v>3</v>
      </c>
      <c r="E135" s="4">
        <v>0</v>
      </c>
      <c r="F135" s="4">
        <v>5</v>
      </c>
      <c r="G135" s="4">
        <v>1</v>
      </c>
      <c r="H135" s="4">
        <v>1</v>
      </c>
      <c r="I135" s="4">
        <v>0</v>
      </c>
      <c r="J135" s="4">
        <v>1</v>
      </c>
      <c r="K135" s="4">
        <v>0</v>
      </c>
      <c r="L135" s="4">
        <v>11</v>
      </c>
    </row>
    <row r="136" spans="1:12" x14ac:dyDescent="0.25">
      <c r="A136" s="3" t="s">
        <v>62</v>
      </c>
      <c r="B136" s="4">
        <v>20</v>
      </c>
      <c r="C136" s="4">
        <v>50</v>
      </c>
      <c r="D136" s="4">
        <v>143</v>
      </c>
      <c r="E136" s="4">
        <v>5</v>
      </c>
      <c r="F136" s="4">
        <v>211</v>
      </c>
      <c r="G136" s="4">
        <v>20</v>
      </c>
      <c r="H136" s="4">
        <v>54</v>
      </c>
      <c r="I136" s="4">
        <v>5</v>
      </c>
      <c r="J136" s="4">
        <v>16</v>
      </c>
      <c r="K136" s="4">
        <v>59</v>
      </c>
      <c r="L136" s="4">
        <v>583</v>
      </c>
    </row>
    <row r="140" spans="1:12" x14ac:dyDescent="0.25">
      <c r="A140" s="5" t="s">
        <v>40</v>
      </c>
      <c r="B140" t="s">
        <v>48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0</v>
      </c>
      <c r="C144" s="4">
        <v>1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1</v>
      </c>
    </row>
    <row r="145" spans="1:12" x14ac:dyDescent="0.25">
      <c r="A145" s="3" t="s">
        <v>430</v>
      </c>
      <c r="B145" s="4">
        <v>0</v>
      </c>
      <c r="C145" s="4">
        <v>0</v>
      </c>
      <c r="D145" s="4">
        <v>1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1</v>
      </c>
      <c r="K145" s="4">
        <v>0</v>
      </c>
      <c r="L145" s="4">
        <v>2</v>
      </c>
    </row>
    <row r="146" spans="1:12" x14ac:dyDescent="0.25">
      <c r="A146" s="3" t="s">
        <v>431</v>
      </c>
      <c r="B146" s="4">
        <v>0</v>
      </c>
      <c r="C146" s="4">
        <v>2</v>
      </c>
      <c r="D146" s="4">
        <v>6</v>
      </c>
      <c r="E146" s="4">
        <v>0</v>
      </c>
      <c r="F146" s="4">
        <v>3</v>
      </c>
      <c r="G146" s="4">
        <v>0</v>
      </c>
      <c r="H146" s="4">
        <v>1</v>
      </c>
      <c r="I146" s="4">
        <v>0</v>
      </c>
      <c r="J146" s="4">
        <v>0</v>
      </c>
      <c r="K146" s="4">
        <v>1</v>
      </c>
      <c r="L146" s="4">
        <v>13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</row>
    <row r="148" spans="1:12" x14ac:dyDescent="0.25">
      <c r="A148" s="3" t="s">
        <v>433</v>
      </c>
      <c r="B148" s="4">
        <v>0</v>
      </c>
      <c r="C148" s="4">
        <v>2</v>
      </c>
      <c r="D148" s="4">
        <v>3</v>
      </c>
      <c r="E148" s="4">
        <v>0</v>
      </c>
      <c r="F148" s="4">
        <v>3</v>
      </c>
      <c r="G148" s="4">
        <v>1</v>
      </c>
      <c r="H148" s="4">
        <v>0</v>
      </c>
      <c r="I148" s="4">
        <v>0</v>
      </c>
      <c r="J148" s="4">
        <v>1</v>
      </c>
      <c r="K148" s="4">
        <v>0</v>
      </c>
      <c r="L148" s="4">
        <v>10</v>
      </c>
    </row>
    <row r="149" spans="1:12" x14ac:dyDescent="0.25">
      <c r="A149" s="3" t="s">
        <v>434</v>
      </c>
      <c r="B149" s="4">
        <v>0</v>
      </c>
      <c r="C149" s="4">
        <v>0</v>
      </c>
      <c r="D149" s="4">
        <v>1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1</v>
      </c>
    </row>
    <row r="150" spans="1:12" x14ac:dyDescent="0.25">
      <c r="A150" s="3" t="s">
        <v>435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</row>
    <row r="151" spans="1:12" x14ac:dyDescent="0.25">
      <c r="A151" s="3" t="s">
        <v>436</v>
      </c>
      <c r="B151" s="4">
        <v>0</v>
      </c>
      <c r="C151" s="4">
        <v>0</v>
      </c>
      <c r="D151" s="4">
        <v>4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4</v>
      </c>
    </row>
    <row r="152" spans="1:12" x14ac:dyDescent="0.25">
      <c r="A152" s="3" t="s">
        <v>437</v>
      </c>
      <c r="B152" s="4">
        <v>0</v>
      </c>
      <c r="C152" s="4">
        <v>1</v>
      </c>
      <c r="D152" s="4">
        <v>2</v>
      </c>
      <c r="E152" s="4">
        <v>0</v>
      </c>
      <c r="F152" s="4">
        <v>1</v>
      </c>
      <c r="G152" s="4">
        <v>0</v>
      </c>
      <c r="H152" s="4">
        <v>0</v>
      </c>
      <c r="I152" s="4">
        <v>0</v>
      </c>
      <c r="J152" s="4">
        <v>1</v>
      </c>
      <c r="K152" s="4">
        <v>0</v>
      </c>
      <c r="L152" s="4">
        <v>5</v>
      </c>
    </row>
    <row r="153" spans="1:12" x14ac:dyDescent="0.25">
      <c r="A153" s="3" t="s">
        <v>438</v>
      </c>
      <c r="B153" s="4">
        <v>0</v>
      </c>
      <c r="C153" s="4">
        <v>5</v>
      </c>
      <c r="D153" s="4">
        <v>5</v>
      </c>
      <c r="E153" s="4">
        <v>0</v>
      </c>
      <c r="F153" s="4">
        <v>10</v>
      </c>
      <c r="G153" s="4">
        <v>0</v>
      </c>
      <c r="H153" s="4">
        <v>1</v>
      </c>
      <c r="I153" s="4">
        <v>0</v>
      </c>
      <c r="J153" s="4">
        <v>0</v>
      </c>
      <c r="K153" s="4">
        <v>1</v>
      </c>
      <c r="L153" s="4">
        <v>22</v>
      </c>
    </row>
    <row r="154" spans="1:12" x14ac:dyDescent="0.25">
      <c r="A154" s="3" t="s">
        <v>439</v>
      </c>
      <c r="B154" s="4">
        <v>0</v>
      </c>
      <c r="C154" s="4">
        <v>1</v>
      </c>
      <c r="D154" s="4">
        <v>3</v>
      </c>
      <c r="E154" s="4">
        <v>0</v>
      </c>
      <c r="F154" s="4">
        <v>2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6</v>
      </c>
    </row>
    <row r="155" spans="1:12" x14ac:dyDescent="0.25">
      <c r="A155" s="3" t="s">
        <v>440</v>
      </c>
      <c r="B155" s="4">
        <v>0</v>
      </c>
      <c r="C155" s="4">
        <v>1</v>
      </c>
      <c r="D155" s="4">
        <v>5</v>
      </c>
      <c r="E155" s="4">
        <v>0</v>
      </c>
      <c r="F155" s="4">
        <v>2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8</v>
      </c>
    </row>
    <row r="156" spans="1:12" x14ac:dyDescent="0.25">
      <c r="A156" s="3" t="s">
        <v>441</v>
      </c>
      <c r="B156" s="4">
        <v>0</v>
      </c>
      <c r="C156" s="4">
        <v>0</v>
      </c>
      <c r="D156" s="4">
        <v>7</v>
      </c>
      <c r="E156" s="4">
        <v>0</v>
      </c>
      <c r="F156" s="4">
        <v>4</v>
      </c>
      <c r="G156" s="4">
        <v>0</v>
      </c>
      <c r="H156" s="4">
        <v>1</v>
      </c>
      <c r="I156" s="4">
        <v>0</v>
      </c>
      <c r="J156" s="4">
        <v>0</v>
      </c>
      <c r="K156" s="4">
        <v>1</v>
      </c>
      <c r="L156" s="4">
        <v>13</v>
      </c>
    </row>
    <row r="157" spans="1:12" x14ac:dyDescent="0.25">
      <c r="A157" s="3" t="s">
        <v>442</v>
      </c>
      <c r="B157" s="4">
        <v>0</v>
      </c>
      <c r="C157" s="4">
        <v>0</v>
      </c>
      <c r="D157" s="4">
        <v>3</v>
      </c>
      <c r="E157" s="4">
        <v>0</v>
      </c>
      <c r="F157" s="4">
        <v>1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4</v>
      </c>
    </row>
    <row r="158" spans="1:12" x14ac:dyDescent="0.25">
      <c r="A158" s="3" t="s">
        <v>443</v>
      </c>
      <c r="B158" s="4">
        <v>0</v>
      </c>
      <c r="C158" s="4">
        <v>0</v>
      </c>
      <c r="D158" s="4">
        <v>2</v>
      </c>
      <c r="E158" s="4">
        <v>0</v>
      </c>
      <c r="F158" s="4">
        <v>2</v>
      </c>
      <c r="G158" s="4">
        <v>0</v>
      </c>
      <c r="H158" s="4">
        <v>1</v>
      </c>
      <c r="I158" s="4">
        <v>0</v>
      </c>
      <c r="J158" s="4">
        <v>0</v>
      </c>
      <c r="K158" s="4">
        <v>0</v>
      </c>
      <c r="L158" s="4">
        <v>5</v>
      </c>
    </row>
    <row r="159" spans="1:12" x14ac:dyDescent="0.25">
      <c r="A159" s="3" t="s">
        <v>444</v>
      </c>
      <c r="B159" s="4">
        <v>0</v>
      </c>
      <c r="C159" s="4">
        <v>2</v>
      </c>
      <c r="D159" s="4">
        <v>5</v>
      </c>
      <c r="E159" s="4">
        <v>0</v>
      </c>
      <c r="F159" s="4">
        <v>3</v>
      </c>
      <c r="G159" s="4">
        <v>0</v>
      </c>
      <c r="H159" s="4">
        <v>1</v>
      </c>
      <c r="I159" s="4">
        <v>0</v>
      </c>
      <c r="J159" s="4">
        <v>1</v>
      </c>
      <c r="K159" s="4">
        <v>1</v>
      </c>
      <c r="L159" s="4">
        <v>13</v>
      </c>
    </row>
    <row r="160" spans="1:12" x14ac:dyDescent="0.25">
      <c r="A160" s="3" t="s">
        <v>445</v>
      </c>
      <c r="B160" s="4">
        <v>1</v>
      </c>
      <c r="C160" s="4">
        <v>2</v>
      </c>
      <c r="D160" s="4">
        <v>12</v>
      </c>
      <c r="E160" s="4">
        <v>0</v>
      </c>
      <c r="F160" s="4">
        <v>11</v>
      </c>
      <c r="G160" s="4">
        <v>2</v>
      </c>
      <c r="H160" s="4">
        <v>5</v>
      </c>
      <c r="I160" s="4">
        <v>0</v>
      </c>
      <c r="J160" s="4">
        <v>3</v>
      </c>
      <c r="K160" s="4">
        <v>3</v>
      </c>
      <c r="L160" s="4">
        <v>39</v>
      </c>
    </row>
    <row r="161" spans="1:12" x14ac:dyDescent="0.25">
      <c r="A161" s="3" t="s">
        <v>446</v>
      </c>
      <c r="B161" s="4">
        <v>0</v>
      </c>
      <c r="C161" s="4">
        <v>1</v>
      </c>
      <c r="D161" s="4">
        <v>4</v>
      </c>
      <c r="E161" s="4">
        <v>0</v>
      </c>
      <c r="F161" s="4">
        <v>1</v>
      </c>
      <c r="G161" s="4">
        <v>0</v>
      </c>
      <c r="H161" s="4">
        <v>3</v>
      </c>
      <c r="I161" s="4">
        <v>0</v>
      </c>
      <c r="J161" s="4">
        <v>0</v>
      </c>
      <c r="K161" s="4">
        <v>0</v>
      </c>
      <c r="L161" s="4">
        <v>9</v>
      </c>
    </row>
    <row r="162" spans="1:12" x14ac:dyDescent="0.25">
      <c r="A162" s="3" t="s">
        <v>447</v>
      </c>
      <c r="B162" s="4">
        <v>5</v>
      </c>
      <c r="C162" s="4">
        <v>6</v>
      </c>
      <c r="D162" s="4">
        <v>19</v>
      </c>
      <c r="E162" s="4">
        <v>1</v>
      </c>
      <c r="F162" s="4">
        <v>23</v>
      </c>
      <c r="G162" s="4">
        <v>2</v>
      </c>
      <c r="H162" s="4">
        <v>8</v>
      </c>
      <c r="I162" s="4">
        <v>1</v>
      </c>
      <c r="J162" s="4">
        <v>2</v>
      </c>
      <c r="K162" s="4">
        <v>6</v>
      </c>
      <c r="L162" s="4">
        <v>73</v>
      </c>
    </row>
    <row r="163" spans="1:12" x14ac:dyDescent="0.25">
      <c r="A163" s="3" t="s">
        <v>448</v>
      </c>
      <c r="B163" s="4">
        <v>8</v>
      </c>
      <c r="C163" s="4">
        <v>15</v>
      </c>
      <c r="D163" s="4">
        <v>45</v>
      </c>
      <c r="E163" s="4">
        <v>3</v>
      </c>
      <c r="F163" s="4">
        <v>107</v>
      </c>
      <c r="G163" s="4">
        <v>19</v>
      </c>
      <c r="H163" s="4">
        <v>27</v>
      </c>
      <c r="I163" s="4">
        <v>6</v>
      </c>
      <c r="J163" s="4">
        <v>3</v>
      </c>
      <c r="K163" s="4">
        <v>47</v>
      </c>
      <c r="L163" s="4">
        <v>280</v>
      </c>
    </row>
    <row r="164" spans="1:12" x14ac:dyDescent="0.25">
      <c r="A164" s="3" t="s">
        <v>449</v>
      </c>
      <c r="B164" s="4">
        <v>2</v>
      </c>
      <c r="C164" s="4">
        <v>4</v>
      </c>
      <c r="D164" s="4">
        <v>4</v>
      </c>
      <c r="E164" s="4">
        <v>0</v>
      </c>
      <c r="F164" s="4">
        <v>12</v>
      </c>
      <c r="G164" s="4">
        <v>0</v>
      </c>
      <c r="H164" s="4">
        <v>5</v>
      </c>
      <c r="I164" s="4">
        <v>0</v>
      </c>
      <c r="J164" s="4">
        <v>2</v>
      </c>
      <c r="K164" s="4">
        <v>4</v>
      </c>
      <c r="L164" s="4">
        <v>33</v>
      </c>
    </row>
    <row r="165" spans="1:12" x14ac:dyDescent="0.25">
      <c r="A165" s="3" t="s">
        <v>450</v>
      </c>
      <c r="B165" s="4">
        <v>0</v>
      </c>
      <c r="C165" s="4">
        <v>0</v>
      </c>
      <c r="D165" s="4">
        <v>7</v>
      </c>
      <c r="E165" s="4">
        <v>0</v>
      </c>
      <c r="F165" s="4">
        <v>4</v>
      </c>
      <c r="G165" s="4">
        <v>1</v>
      </c>
      <c r="H165" s="4">
        <v>2</v>
      </c>
      <c r="I165" s="4">
        <v>0</v>
      </c>
      <c r="J165" s="4">
        <v>0</v>
      </c>
      <c r="K165" s="4">
        <v>0</v>
      </c>
      <c r="L165" s="4">
        <v>14</v>
      </c>
    </row>
    <row r="166" spans="1:12" x14ac:dyDescent="0.25">
      <c r="A166" s="3" t="s">
        <v>451</v>
      </c>
      <c r="B166" s="4">
        <v>2</v>
      </c>
      <c r="C166" s="4">
        <v>2</v>
      </c>
      <c r="D166" s="4">
        <v>11</v>
      </c>
      <c r="E166" s="4">
        <v>0</v>
      </c>
      <c r="F166" s="4">
        <v>11</v>
      </c>
      <c r="G166" s="4">
        <v>0</v>
      </c>
      <c r="H166" s="4">
        <v>1</v>
      </c>
      <c r="I166" s="4">
        <v>0</v>
      </c>
      <c r="J166" s="4">
        <v>0</v>
      </c>
      <c r="K166" s="4">
        <v>2</v>
      </c>
      <c r="L166" s="4">
        <v>29</v>
      </c>
    </row>
    <row r="167" spans="1:12" x14ac:dyDescent="0.25">
      <c r="A167" s="3" t="s">
        <v>452</v>
      </c>
      <c r="B167" s="4">
        <v>0</v>
      </c>
      <c r="C167" s="4">
        <v>1</v>
      </c>
      <c r="D167" s="4">
        <v>4</v>
      </c>
      <c r="E167" s="4">
        <v>0</v>
      </c>
      <c r="F167" s="4">
        <v>1</v>
      </c>
      <c r="G167" s="4">
        <v>0</v>
      </c>
      <c r="H167" s="4">
        <v>1</v>
      </c>
      <c r="I167" s="4">
        <v>0</v>
      </c>
      <c r="J167" s="4">
        <v>0</v>
      </c>
      <c r="K167" s="4">
        <v>0</v>
      </c>
      <c r="L167" s="4">
        <v>7</v>
      </c>
    </row>
    <row r="168" spans="1:12" x14ac:dyDescent="0.25">
      <c r="A168" s="3" t="s">
        <v>453</v>
      </c>
      <c r="B168" s="4">
        <v>0</v>
      </c>
      <c r="C168" s="4">
        <v>0</v>
      </c>
      <c r="D168" s="4">
        <v>3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3</v>
      </c>
    </row>
    <row r="169" spans="1:12" x14ac:dyDescent="0.25">
      <c r="A169" s="3" t="s">
        <v>454</v>
      </c>
      <c r="B169" s="4">
        <v>0</v>
      </c>
      <c r="C169" s="4">
        <v>0</v>
      </c>
      <c r="D169" s="4">
        <v>5</v>
      </c>
      <c r="E169" s="4">
        <v>0</v>
      </c>
      <c r="F169" s="4">
        <v>3</v>
      </c>
      <c r="G169" s="4">
        <v>0</v>
      </c>
      <c r="H169" s="4">
        <v>1</v>
      </c>
      <c r="I169" s="4">
        <v>0</v>
      </c>
      <c r="J169" s="4">
        <v>0</v>
      </c>
      <c r="K169" s="4">
        <v>0</v>
      </c>
      <c r="L169" s="4">
        <v>9</v>
      </c>
    </row>
    <row r="170" spans="1:12" x14ac:dyDescent="0.25">
      <c r="A170" s="3" t="s">
        <v>455</v>
      </c>
      <c r="B170" s="4">
        <v>0</v>
      </c>
      <c r="C170" s="4">
        <v>0</v>
      </c>
      <c r="D170" s="4">
        <v>4</v>
      </c>
      <c r="E170" s="4">
        <v>0</v>
      </c>
      <c r="F170" s="4">
        <v>4</v>
      </c>
      <c r="G170" s="4">
        <v>1</v>
      </c>
      <c r="H170" s="4">
        <v>2</v>
      </c>
      <c r="I170" s="4">
        <v>0</v>
      </c>
      <c r="J170" s="4">
        <v>0</v>
      </c>
      <c r="K170" s="4">
        <v>0</v>
      </c>
      <c r="L170" s="4">
        <v>11</v>
      </c>
    </row>
    <row r="171" spans="1:12" x14ac:dyDescent="0.25">
      <c r="A171" s="3" t="s">
        <v>61</v>
      </c>
      <c r="B171" s="4">
        <v>18</v>
      </c>
      <c r="C171" s="4">
        <v>46</v>
      </c>
      <c r="D171" s="4">
        <v>165</v>
      </c>
      <c r="E171" s="4">
        <v>4</v>
      </c>
      <c r="F171" s="4">
        <v>208</v>
      </c>
      <c r="G171" s="4">
        <v>26</v>
      </c>
      <c r="H171" s="4">
        <v>60</v>
      </c>
      <c r="I171" s="4">
        <v>7</v>
      </c>
      <c r="J171" s="4">
        <v>14</v>
      </c>
      <c r="K171" s="4">
        <v>66</v>
      </c>
      <c r="L171" s="4">
        <v>614</v>
      </c>
    </row>
    <row r="175" spans="1:12" x14ac:dyDescent="0.25">
      <c r="A175" s="5" t="s">
        <v>40</v>
      </c>
      <c r="B175" t="s">
        <v>48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0</v>
      </c>
      <c r="C179" s="4">
        <v>0</v>
      </c>
      <c r="D179" s="4">
        <v>1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1</v>
      </c>
    </row>
    <row r="180" spans="1:12" x14ac:dyDescent="0.25">
      <c r="A180" s="3" t="s">
        <v>457</v>
      </c>
      <c r="B180" s="4">
        <v>0</v>
      </c>
      <c r="C180" s="4">
        <v>0</v>
      </c>
      <c r="D180" s="4">
        <v>1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1</v>
      </c>
      <c r="K180" s="4">
        <v>0</v>
      </c>
      <c r="L180" s="4">
        <v>2</v>
      </c>
    </row>
    <row r="181" spans="1:12" x14ac:dyDescent="0.25">
      <c r="A181" s="3" t="s">
        <v>458</v>
      </c>
      <c r="B181" s="4">
        <v>1</v>
      </c>
      <c r="C181" s="4">
        <v>2</v>
      </c>
      <c r="D181" s="4">
        <v>6</v>
      </c>
      <c r="E181" s="4">
        <v>0</v>
      </c>
      <c r="F181" s="4">
        <v>3</v>
      </c>
      <c r="G181" s="4">
        <v>0</v>
      </c>
      <c r="H181" s="4">
        <v>1</v>
      </c>
      <c r="I181" s="4">
        <v>0</v>
      </c>
      <c r="J181" s="4">
        <v>0</v>
      </c>
      <c r="K181" s="4">
        <v>1</v>
      </c>
      <c r="L181" s="4">
        <v>14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</row>
    <row r="183" spans="1:12" x14ac:dyDescent="0.25">
      <c r="A183" s="3" t="s">
        <v>460</v>
      </c>
      <c r="B183" s="4">
        <v>0</v>
      </c>
      <c r="C183" s="4">
        <v>1</v>
      </c>
      <c r="D183" s="4">
        <v>4</v>
      </c>
      <c r="E183" s="4">
        <v>0</v>
      </c>
      <c r="F183" s="4">
        <v>3</v>
      </c>
      <c r="G183" s="4">
        <v>2</v>
      </c>
      <c r="H183" s="4">
        <v>0</v>
      </c>
      <c r="I183" s="4">
        <v>0</v>
      </c>
      <c r="J183" s="4">
        <v>1</v>
      </c>
      <c r="K183" s="4">
        <v>0</v>
      </c>
      <c r="L183" s="4">
        <v>11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1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1</v>
      </c>
    </row>
    <row r="185" spans="1:12" x14ac:dyDescent="0.25">
      <c r="A185" s="3" t="s">
        <v>462</v>
      </c>
      <c r="B185" s="4">
        <v>0</v>
      </c>
      <c r="C185" s="4">
        <v>0</v>
      </c>
      <c r="D185" s="4">
        <v>1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1</v>
      </c>
    </row>
    <row r="186" spans="1:12" x14ac:dyDescent="0.25">
      <c r="A186" s="3" t="s">
        <v>463</v>
      </c>
      <c r="B186" s="4">
        <v>0</v>
      </c>
      <c r="C186" s="4">
        <v>0</v>
      </c>
      <c r="D186" s="4">
        <v>4</v>
      </c>
      <c r="E186" s="4">
        <v>0</v>
      </c>
      <c r="F186" s="4">
        <v>1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5</v>
      </c>
    </row>
    <row r="187" spans="1:12" x14ac:dyDescent="0.25">
      <c r="A187" s="3" t="s">
        <v>464</v>
      </c>
      <c r="B187" s="4">
        <v>0</v>
      </c>
      <c r="C187" s="4">
        <v>2</v>
      </c>
      <c r="D187" s="4">
        <v>3</v>
      </c>
      <c r="E187" s="4">
        <v>0</v>
      </c>
      <c r="F187" s="4">
        <v>1</v>
      </c>
      <c r="G187" s="4">
        <v>0</v>
      </c>
      <c r="H187" s="4">
        <v>0</v>
      </c>
      <c r="I187" s="4">
        <v>0</v>
      </c>
      <c r="J187" s="4">
        <v>1</v>
      </c>
      <c r="K187" s="4">
        <v>1</v>
      </c>
      <c r="L187" s="4">
        <v>8</v>
      </c>
    </row>
    <row r="188" spans="1:12" x14ac:dyDescent="0.25">
      <c r="A188" s="3" t="s">
        <v>465</v>
      </c>
      <c r="B188" s="4">
        <v>0</v>
      </c>
      <c r="C188" s="4">
        <v>7</v>
      </c>
      <c r="D188" s="4">
        <v>5</v>
      </c>
      <c r="E188" s="4">
        <v>0</v>
      </c>
      <c r="F188" s="4">
        <v>9</v>
      </c>
      <c r="G188" s="4">
        <v>0</v>
      </c>
      <c r="H188" s="4">
        <v>1</v>
      </c>
      <c r="I188" s="4">
        <v>0</v>
      </c>
      <c r="J188" s="4">
        <v>0</v>
      </c>
      <c r="K188" s="4">
        <v>0</v>
      </c>
      <c r="L188" s="4">
        <v>22</v>
      </c>
    </row>
    <row r="189" spans="1:12" x14ac:dyDescent="0.25">
      <c r="A189" s="3" t="s">
        <v>466</v>
      </c>
      <c r="B189" s="4">
        <v>0</v>
      </c>
      <c r="C189" s="4">
        <v>1</v>
      </c>
      <c r="D189" s="4">
        <v>2</v>
      </c>
      <c r="E189" s="4">
        <v>0</v>
      </c>
      <c r="F189" s="4">
        <v>1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4</v>
      </c>
    </row>
    <row r="190" spans="1:12" x14ac:dyDescent="0.25">
      <c r="A190" s="3" t="s">
        <v>467</v>
      </c>
      <c r="B190" s="4">
        <v>0</v>
      </c>
      <c r="C190" s="4">
        <v>2</v>
      </c>
      <c r="D190" s="4">
        <v>5</v>
      </c>
      <c r="E190" s="4">
        <v>0</v>
      </c>
      <c r="F190" s="4">
        <v>2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9</v>
      </c>
    </row>
    <row r="191" spans="1:12" x14ac:dyDescent="0.25">
      <c r="A191" s="3" t="s">
        <v>468</v>
      </c>
      <c r="B191" s="4">
        <v>0</v>
      </c>
      <c r="C191" s="4">
        <v>0</v>
      </c>
      <c r="D191" s="4">
        <v>7</v>
      </c>
      <c r="E191" s="4">
        <v>0</v>
      </c>
      <c r="F191" s="4">
        <v>6</v>
      </c>
      <c r="G191" s="4">
        <v>0</v>
      </c>
      <c r="H191" s="4">
        <v>2</v>
      </c>
      <c r="I191" s="4">
        <v>0</v>
      </c>
      <c r="J191" s="4">
        <v>0</v>
      </c>
      <c r="K191" s="4">
        <v>1</v>
      </c>
      <c r="L191" s="4">
        <v>16</v>
      </c>
    </row>
    <row r="192" spans="1:12" x14ac:dyDescent="0.25">
      <c r="A192" s="3" t="s">
        <v>469</v>
      </c>
      <c r="B192" s="4">
        <v>0</v>
      </c>
      <c r="C192" s="4">
        <v>0</v>
      </c>
      <c r="D192" s="4">
        <v>3</v>
      </c>
      <c r="E192" s="4">
        <v>0</v>
      </c>
      <c r="F192" s="4">
        <v>1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4</v>
      </c>
    </row>
    <row r="193" spans="1:12" x14ac:dyDescent="0.25">
      <c r="A193" s="3" t="s">
        <v>470</v>
      </c>
      <c r="B193" s="4">
        <v>0</v>
      </c>
      <c r="C193" s="4">
        <v>0</v>
      </c>
      <c r="D193" s="4">
        <v>2</v>
      </c>
      <c r="E193" s="4">
        <v>0</v>
      </c>
      <c r="F193" s="4">
        <v>1</v>
      </c>
      <c r="G193" s="4">
        <v>0</v>
      </c>
      <c r="H193" s="4">
        <v>1</v>
      </c>
      <c r="I193" s="4">
        <v>0</v>
      </c>
      <c r="J193" s="4">
        <v>0</v>
      </c>
      <c r="K193" s="4">
        <v>1</v>
      </c>
      <c r="L193" s="4">
        <v>5</v>
      </c>
    </row>
    <row r="194" spans="1:12" x14ac:dyDescent="0.25">
      <c r="A194" s="3" t="s">
        <v>471</v>
      </c>
      <c r="B194" s="4">
        <v>0</v>
      </c>
      <c r="C194" s="4">
        <v>0</v>
      </c>
      <c r="D194" s="4">
        <v>4</v>
      </c>
      <c r="E194" s="4">
        <v>0</v>
      </c>
      <c r="F194" s="4">
        <v>4</v>
      </c>
      <c r="G194" s="4">
        <v>0</v>
      </c>
      <c r="H194" s="4">
        <v>2</v>
      </c>
      <c r="I194" s="4">
        <v>0</v>
      </c>
      <c r="J194" s="4">
        <v>1</v>
      </c>
      <c r="K194" s="4">
        <v>2</v>
      </c>
      <c r="L194" s="4">
        <v>13</v>
      </c>
    </row>
    <row r="195" spans="1:12" x14ac:dyDescent="0.25">
      <c r="A195" s="3" t="s">
        <v>472</v>
      </c>
      <c r="B195" s="4">
        <v>1</v>
      </c>
      <c r="C195" s="4">
        <v>2</v>
      </c>
      <c r="D195" s="4">
        <v>13</v>
      </c>
      <c r="E195" s="4">
        <v>0</v>
      </c>
      <c r="F195" s="4">
        <v>9</v>
      </c>
      <c r="G195" s="4">
        <v>1</v>
      </c>
      <c r="H195" s="4">
        <v>5</v>
      </c>
      <c r="I195" s="4">
        <v>0</v>
      </c>
      <c r="J195" s="4">
        <v>3</v>
      </c>
      <c r="K195" s="4">
        <v>0</v>
      </c>
      <c r="L195" s="4">
        <v>34</v>
      </c>
    </row>
    <row r="196" spans="1:12" x14ac:dyDescent="0.25">
      <c r="A196" s="3" t="s">
        <v>473</v>
      </c>
      <c r="B196" s="4">
        <v>0</v>
      </c>
      <c r="C196" s="4">
        <v>1</v>
      </c>
      <c r="D196" s="4">
        <v>5</v>
      </c>
      <c r="E196" s="4">
        <v>0</v>
      </c>
      <c r="F196" s="4">
        <v>1</v>
      </c>
      <c r="G196" s="4">
        <v>0</v>
      </c>
      <c r="H196" s="4">
        <v>3</v>
      </c>
      <c r="I196" s="4">
        <v>0</v>
      </c>
      <c r="J196" s="4">
        <v>0</v>
      </c>
      <c r="K196" s="4">
        <v>0</v>
      </c>
      <c r="L196" s="4">
        <v>10</v>
      </c>
    </row>
    <row r="197" spans="1:12" x14ac:dyDescent="0.25">
      <c r="A197" s="3" t="s">
        <v>474</v>
      </c>
      <c r="B197" s="4">
        <v>5</v>
      </c>
      <c r="C197" s="4">
        <v>7</v>
      </c>
      <c r="D197" s="4">
        <v>20</v>
      </c>
      <c r="E197" s="4">
        <v>1</v>
      </c>
      <c r="F197" s="4">
        <v>26</v>
      </c>
      <c r="G197" s="4">
        <v>2</v>
      </c>
      <c r="H197" s="4">
        <v>7</v>
      </c>
      <c r="I197" s="4">
        <v>0</v>
      </c>
      <c r="J197" s="4">
        <v>2</v>
      </c>
      <c r="K197" s="4">
        <v>5</v>
      </c>
      <c r="L197" s="4">
        <v>75</v>
      </c>
    </row>
    <row r="198" spans="1:12" x14ac:dyDescent="0.25">
      <c r="A198" s="3" t="s">
        <v>475</v>
      </c>
      <c r="B198" s="4">
        <v>8</v>
      </c>
      <c r="C198" s="4">
        <v>17</v>
      </c>
      <c r="D198" s="4">
        <v>41</v>
      </c>
      <c r="E198" s="4">
        <v>5</v>
      </c>
      <c r="F198" s="4">
        <v>102</v>
      </c>
      <c r="G198" s="4">
        <v>18</v>
      </c>
      <c r="H198" s="4">
        <v>24</v>
      </c>
      <c r="I198" s="4">
        <v>6</v>
      </c>
      <c r="J198" s="4">
        <v>3</v>
      </c>
      <c r="K198" s="4">
        <v>44</v>
      </c>
      <c r="L198" s="4">
        <v>268</v>
      </c>
    </row>
    <row r="199" spans="1:12" x14ac:dyDescent="0.25">
      <c r="A199" s="3" t="s">
        <v>476</v>
      </c>
      <c r="B199" s="4">
        <v>2</v>
      </c>
      <c r="C199" s="4">
        <v>4</v>
      </c>
      <c r="D199" s="4">
        <v>5</v>
      </c>
      <c r="E199" s="4">
        <v>2</v>
      </c>
      <c r="F199" s="4">
        <v>12</v>
      </c>
      <c r="G199" s="4">
        <v>0</v>
      </c>
      <c r="H199" s="4">
        <v>3</v>
      </c>
      <c r="I199" s="4">
        <v>0</v>
      </c>
      <c r="J199" s="4">
        <v>1</v>
      </c>
      <c r="K199" s="4">
        <v>3</v>
      </c>
      <c r="L199" s="4">
        <v>32</v>
      </c>
    </row>
    <row r="200" spans="1:12" x14ac:dyDescent="0.25">
      <c r="A200" s="3" t="s">
        <v>477</v>
      </c>
      <c r="B200" s="4">
        <v>0</v>
      </c>
      <c r="C200" s="4">
        <v>0</v>
      </c>
      <c r="D200" s="4">
        <v>6</v>
      </c>
      <c r="E200" s="4">
        <v>0</v>
      </c>
      <c r="F200" s="4">
        <v>3</v>
      </c>
      <c r="G200" s="4">
        <v>0</v>
      </c>
      <c r="H200" s="4">
        <v>1</v>
      </c>
      <c r="I200" s="4">
        <v>0</v>
      </c>
      <c r="J200" s="4">
        <v>0</v>
      </c>
      <c r="K200" s="4">
        <v>1</v>
      </c>
      <c r="L200" s="4">
        <v>11</v>
      </c>
    </row>
    <row r="201" spans="1:12" x14ac:dyDescent="0.25">
      <c r="A201" s="3" t="s">
        <v>478</v>
      </c>
      <c r="B201" s="4">
        <v>3</v>
      </c>
      <c r="C201" s="4">
        <v>1</v>
      </c>
      <c r="D201" s="4">
        <v>7</v>
      </c>
      <c r="E201" s="4">
        <v>0</v>
      </c>
      <c r="F201" s="4">
        <v>11</v>
      </c>
      <c r="G201" s="4">
        <v>0</v>
      </c>
      <c r="H201" s="4">
        <v>1</v>
      </c>
      <c r="I201" s="4">
        <v>0</v>
      </c>
      <c r="J201" s="4">
        <v>0</v>
      </c>
      <c r="K201" s="4">
        <v>3</v>
      </c>
      <c r="L201" s="4">
        <v>26</v>
      </c>
    </row>
    <row r="202" spans="1:12" x14ac:dyDescent="0.25">
      <c r="A202" s="3" t="s">
        <v>479</v>
      </c>
      <c r="B202" s="4">
        <v>0</v>
      </c>
      <c r="C202" s="4">
        <v>1</v>
      </c>
      <c r="D202" s="4">
        <v>4</v>
      </c>
      <c r="E202" s="4">
        <v>0</v>
      </c>
      <c r="F202" s="4">
        <v>1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6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3</v>
      </c>
      <c r="E203" s="4">
        <v>1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4</v>
      </c>
    </row>
    <row r="204" spans="1:12" x14ac:dyDescent="0.25">
      <c r="A204" s="3" t="s">
        <v>481</v>
      </c>
      <c r="B204" s="4">
        <v>0</v>
      </c>
      <c r="C204" s="4">
        <v>0</v>
      </c>
      <c r="D204" s="4">
        <v>5</v>
      </c>
      <c r="E204" s="4">
        <v>0</v>
      </c>
      <c r="F204" s="4">
        <v>3</v>
      </c>
      <c r="G204" s="4">
        <v>0</v>
      </c>
      <c r="H204" s="4">
        <v>1</v>
      </c>
      <c r="I204" s="4">
        <v>0</v>
      </c>
      <c r="J204" s="4">
        <v>0</v>
      </c>
      <c r="K204" s="4">
        <v>0</v>
      </c>
      <c r="L204" s="4">
        <v>9</v>
      </c>
    </row>
    <row r="205" spans="1:12" x14ac:dyDescent="0.25">
      <c r="A205" s="3" t="s">
        <v>482</v>
      </c>
      <c r="B205" s="4">
        <v>0</v>
      </c>
      <c r="C205" s="4">
        <v>2</v>
      </c>
      <c r="D205" s="4">
        <v>5</v>
      </c>
      <c r="E205" s="4">
        <v>0</v>
      </c>
      <c r="F205" s="4">
        <v>4</v>
      </c>
      <c r="G205" s="4">
        <v>1</v>
      </c>
      <c r="H205" s="4">
        <v>2</v>
      </c>
      <c r="I205" s="4">
        <v>0</v>
      </c>
      <c r="J205" s="4">
        <v>0</v>
      </c>
      <c r="K205" s="4">
        <v>0</v>
      </c>
      <c r="L205" s="4">
        <v>14</v>
      </c>
    </row>
    <row r="206" spans="1:12" x14ac:dyDescent="0.25">
      <c r="A206" s="3" t="s">
        <v>60</v>
      </c>
      <c r="B206" s="4">
        <v>20</v>
      </c>
      <c r="C206" s="4">
        <v>50</v>
      </c>
      <c r="D206" s="4">
        <v>163</v>
      </c>
      <c r="E206" s="4">
        <v>9</v>
      </c>
      <c r="F206" s="4">
        <v>204</v>
      </c>
      <c r="G206" s="4">
        <v>24</v>
      </c>
      <c r="H206" s="4">
        <v>54</v>
      </c>
      <c r="I206" s="4">
        <v>6</v>
      </c>
      <c r="J206" s="4">
        <v>13</v>
      </c>
      <c r="K206" s="4">
        <v>62</v>
      </c>
      <c r="L206" s="4">
        <v>605</v>
      </c>
    </row>
    <row r="210" spans="1:12" x14ac:dyDescent="0.25">
      <c r="A210" s="5" t="s">
        <v>40</v>
      </c>
      <c r="B210" t="s">
        <v>48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0</v>
      </c>
      <c r="C214" s="4">
        <v>0</v>
      </c>
      <c r="D214" s="4">
        <v>1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1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1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1</v>
      </c>
      <c r="K215" s="4">
        <v>0</v>
      </c>
      <c r="L215" s="4">
        <v>2</v>
      </c>
    </row>
    <row r="216" spans="1:12" x14ac:dyDescent="0.25">
      <c r="A216" s="3" t="s">
        <v>317</v>
      </c>
      <c r="B216" s="4">
        <v>1</v>
      </c>
      <c r="C216" s="4">
        <v>0</v>
      </c>
      <c r="D216" s="4">
        <v>5</v>
      </c>
      <c r="E216" s="4">
        <v>0</v>
      </c>
      <c r="F216" s="4">
        <v>3</v>
      </c>
      <c r="G216" s="4">
        <v>0</v>
      </c>
      <c r="H216" s="4">
        <v>0</v>
      </c>
      <c r="I216" s="4">
        <v>0</v>
      </c>
      <c r="J216" s="4">
        <v>0</v>
      </c>
      <c r="K216" s="4">
        <v>1</v>
      </c>
      <c r="L216" s="4">
        <v>10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</row>
    <row r="218" spans="1:12" x14ac:dyDescent="0.25">
      <c r="A218" s="3" t="s">
        <v>319</v>
      </c>
      <c r="B218" s="4">
        <v>0</v>
      </c>
      <c r="C218" s="4">
        <v>1</v>
      </c>
      <c r="D218" s="4">
        <v>4</v>
      </c>
      <c r="E218" s="4">
        <v>0</v>
      </c>
      <c r="F218" s="4">
        <v>3</v>
      </c>
      <c r="G218" s="4">
        <v>2</v>
      </c>
      <c r="H218" s="4">
        <v>0</v>
      </c>
      <c r="I218" s="4">
        <v>0</v>
      </c>
      <c r="J218" s="4">
        <v>1</v>
      </c>
      <c r="K218" s="4">
        <v>0</v>
      </c>
      <c r="L218" s="4">
        <v>11</v>
      </c>
    </row>
    <row r="219" spans="1:12" x14ac:dyDescent="0.25">
      <c r="A219" s="3" t="s">
        <v>320</v>
      </c>
      <c r="B219" s="4">
        <v>0</v>
      </c>
      <c r="C219" s="4">
        <v>0</v>
      </c>
      <c r="D219" s="4">
        <v>1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1</v>
      </c>
    </row>
    <row r="220" spans="1:12" x14ac:dyDescent="0.25">
      <c r="A220" s="3" t="s">
        <v>483</v>
      </c>
      <c r="B220" s="4">
        <v>0</v>
      </c>
      <c r="C220" s="4">
        <v>0</v>
      </c>
      <c r="D220" s="4">
        <v>2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2</v>
      </c>
    </row>
    <row r="221" spans="1:12" x14ac:dyDescent="0.25">
      <c r="A221" s="3" t="s">
        <v>484</v>
      </c>
      <c r="B221" s="4">
        <v>0</v>
      </c>
      <c r="C221" s="4">
        <v>0</v>
      </c>
      <c r="D221" s="4">
        <v>5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5</v>
      </c>
    </row>
    <row r="222" spans="1:12" x14ac:dyDescent="0.25">
      <c r="A222" s="3" t="s">
        <v>485</v>
      </c>
      <c r="B222" s="4">
        <v>0</v>
      </c>
      <c r="C222" s="4">
        <v>2</v>
      </c>
      <c r="D222" s="4">
        <v>3</v>
      </c>
      <c r="E222" s="4">
        <v>0</v>
      </c>
      <c r="F222" s="4">
        <v>1</v>
      </c>
      <c r="G222" s="4">
        <v>0</v>
      </c>
      <c r="H222" s="4">
        <v>0</v>
      </c>
      <c r="I222" s="4">
        <v>0</v>
      </c>
      <c r="J222" s="4">
        <v>2</v>
      </c>
      <c r="K222" s="4">
        <v>0</v>
      </c>
      <c r="L222" s="4">
        <v>8</v>
      </c>
    </row>
    <row r="223" spans="1:12" x14ac:dyDescent="0.25">
      <c r="A223" s="3" t="s">
        <v>486</v>
      </c>
      <c r="B223" s="4">
        <v>0</v>
      </c>
      <c r="C223" s="4">
        <v>6</v>
      </c>
      <c r="D223" s="4">
        <v>5</v>
      </c>
      <c r="E223" s="4">
        <v>0</v>
      </c>
      <c r="F223" s="4">
        <v>8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20</v>
      </c>
    </row>
    <row r="224" spans="1:12" x14ac:dyDescent="0.25">
      <c r="A224" s="3" t="s">
        <v>487</v>
      </c>
      <c r="B224" s="4">
        <v>0</v>
      </c>
      <c r="C224" s="4">
        <v>1</v>
      </c>
      <c r="D224" s="4">
        <v>4</v>
      </c>
      <c r="E224" s="4">
        <v>0</v>
      </c>
      <c r="F224" s="4">
        <v>1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6</v>
      </c>
    </row>
    <row r="225" spans="1:12" x14ac:dyDescent="0.25">
      <c r="A225" s="3" t="s">
        <v>488</v>
      </c>
      <c r="B225" s="4">
        <v>0</v>
      </c>
      <c r="C225" s="4">
        <v>1</v>
      </c>
      <c r="D225" s="4">
        <v>5</v>
      </c>
      <c r="E225" s="4">
        <v>0</v>
      </c>
      <c r="F225" s="4">
        <v>2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8</v>
      </c>
    </row>
    <row r="226" spans="1:12" x14ac:dyDescent="0.25">
      <c r="A226" s="3" t="s">
        <v>489</v>
      </c>
      <c r="B226" s="4">
        <v>0</v>
      </c>
      <c r="C226" s="4">
        <v>0</v>
      </c>
      <c r="D226" s="4">
        <v>8</v>
      </c>
      <c r="E226" s="4">
        <v>0</v>
      </c>
      <c r="F226" s="4">
        <v>6</v>
      </c>
      <c r="G226" s="4">
        <v>1</v>
      </c>
      <c r="H226" s="4">
        <v>1</v>
      </c>
      <c r="I226" s="4">
        <v>0</v>
      </c>
      <c r="J226" s="4">
        <v>0</v>
      </c>
      <c r="K226" s="4">
        <v>1</v>
      </c>
      <c r="L226" s="4">
        <v>17</v>
      </c>
    </row>
    <row r="227" spans="1:12" x14ac:dyDescent="0.25">
      <c r="A227" s="3" t="s">
        <v>490</v>
      </c>
      <c r="B227" s="4">
        <v>0</v>
      </c>
      <c r="C227" s="4">
        <v>0</v>
      </c>
      <c r="D227" s="4">
        <v>3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3</v>
      </c>
    </row>
    <row r="228" spans="1:12" x14ac:dyDescent="0.25">
      <c r="A228" s="3" t="s">
        <v>491</v>
      </c>
      <c r="B228" s="4">
        <v>1</v>
      </c>
      <c r="C228" s="4">
        <v>0</v>
      </c>
      <c r="D228" s="4">
        <v>2</v>
      </c>
      <c r="E228" s="4">
        <v>0</v>
      </c>
      <c r="F228" s="4">
        <v>1</v>
      </c>
      <c r="G228" s="4">
        <v>0</v>
      </c>
      <c r="H228" s="4">
        <v>1</v>
      </c>
      <c r="I228" s="4">
        <v>0</v>
      </c>
      <c r="J228" s="4">
        <v>0</v>
      </c>
      <c r="K228" s="4">
        <v>1</v>
      </c>
      <c r="L228" s="4">
        <v>6</v>
      </c>
    </row>
    <row r="229" spans="1:12" x14ac:dyDescent="0.25">
      <c r="A229" s="3" t="s">
        <v>492</v>
      </c>
      <c r="B229" s="4">
        <v>0</v>
      </c>
      <c r="C229" s="4">
        <v>0</v>
      </c>
      <c r="D229" s="4">
        <v>3</v>
      </c>
      <c r="E229" s="4">
        <v>0</v>
      </c>
      <c r="F229" s="4">
        <v>3</v>
      </c>
      <c r="G229" s="4">
        <v>0</v>
      </c>
      <c r="H229" s="4">
        <v>1</v>
      </c>
      <c r="I229" s="4">
        <v>0</v>
      </c>
      <c r="J229" s="4">
        <v>1</v>
      </c>
      <c r="K229" s="4">
        <v>2</v>
      </c>
      <c r="L229" s="4">
        <v>10</v>
      </c>
    </row>
    <row r="230" spans="1:12" x14ac:dyDescent="0.25">
      <c r="A230" s="3" t="s">
        <v>493</v>
      </c>
      <c r="B230" s="4">
        <v>1</v>
      </c>
      <c r="C230" s="4">
        <v>2</v>
      </c>
      <c r="D230" s="4">
        <v>13</v>
      </c>
      <c r="E230" s="4">
        <v>0</v>
      </c>
      <c r="F230" s="4">
        <v>14</v>
      </c>
      <c r="G230" s="4">
        <v>1</v>
      </c>
      <c r="H230" s="4">
        <v>4</v>
      </c>
      <c r="I230" s="4">
        <v>0</v>
      </c>
      <c r="J230" s="4">
        <v>2</v>
      </c>
      <c r="K230" s="4">
        <v>4</v>
      </c>
      <c r="L230" s="4">
        <v>41</v>
      </c>
    </row>
    <row r="231" spans="1:12" x14ac:dyDescent="0.25">
      <c r="A231" s="3" t="s">
        <v>494</v>
      </c>
      <c r="B231" s="4">
        <v>0</v>
      </c>
      <c r="C231" s="4">
        <v>1</v>
      </c>
      <c r="D231" s="4">
        <v>5</v>
      </c>
      <c r="E231" s="4">
        <v>0</v>
      </c>
      <c r="F231" s="4">
        <v>1</v>
      </c>
      <c r="G231" s="4">
        <v>0</v>
      </c>
      <c r="H231" s="4">
        <v>3</v>
      </c>
      <c r="I231" s="4">
        <v>0</v>
      </c>
      <c r="J231" s="4">
        <v>0</v>
      </c>
      <c r="K231" s="4">
        <v>0</v>
      </c>
      <c r="L231" s="4">
        <v>10</v>
      </c>
    </row>
    <row r="232" spans="1:12" x14ac:dyDescent="0.25">
      <c r="A232" s="3" t="s">
        <v>495</v>
      </c>
      <c r="B232" s="4">
        <v>3</v>
      </c>
      <c r="C232" s="4">
        <v>6</v>
      </c>
      <c r="D232" s="4">
        <v>20</v>
      </c>
      <c r="E232" s="4">
        <v>2</v>
      </c>
      <c r="F232" s="4">
        <v>23</v>
      </c>
      <c r="G232" s="4">
        <v>2</v>
      </c>
      <c r="H232" s="4">
        <v>5</v>
      </c>
      <c r="I232" s="4">
        <v>0</v>
      </c>
      <c r="J232" s="4">
        <v>2</v>
      </c>
      <c r="K232" s="4">
        <v>9</v>
      </c>
      <c r="L232" s="4">
        <v>72</v>
      </c>
    </row>
    <row r="233" spans="1:12" x14ac:dyDescent="0.25">
      <c r="A233" s="3" t="s">
        <v>496</v>
      </c>
      <c r="B233" s="4">
        <v>7</v>
      </c>
      <c r="C233" s="4">
        <v>14</v>
      </c>
      <c r="D233" s="4">
        <v>45</v>
      </c>
      <c r="E233" s="4">
        <v>10</v>
      </c>
      <c r="F233" s="4">
        <v>102</v>
      </c>
      <c r="G233" s="4">
        <v>18</v>
      </c>
      <c r="H233" s="4">
        <v>26</v>
      </c>
      <c r="I233" s="4">
        <v>5</v>
      </c>
      <c r="J233" s="4">
        <v>3</v>
      </c>
      <c r="K233" s="4">
        <v>39</v>
      </c>
      <c r="L233" s="4">
        <v>269</v>
      </c>
    </row>
    <row r="234" spans="1:12" x14ac:dyDescent="0.25">
      <c r="A234" s="3" t="s">
        <v>497</v>
      </c>
      <c r="B234" s="4">
        <v>3</v>
      </c>
      <c r="C234" s="4">
        <v>3</v>
      </c>
      <c r="D234" s="4">
        <v>5</v>
      </c>
      <c r="E234" s="4">
        <v>2</v>
      </c>
      <c r="F234" s="4">
        <v>9</v>
      </c>
      <c r="G234" s="4">
        <v>0</v>
      </c>
      <c r="H234" s="4">
        <v>1</v>
      </c>
      <c r="I234" s="4">
        <v>0</v>
      </c>
      <c r="J234" s="4">
        <v>2</v>
      </c>
      <c r="K234" s="4">
        <v>4</v>
      </c>
      <c r="L234" s="4">
        <v>29</v>
      </c>
    </row>
    <row r="235" spans="1:12" x14ac:dyDescent="0.25">
      <c r="A235" s="3" t="s">
        <v>498</v>
      </c>
      <c r="B235" s="4">
        <v>0</v>
      </c>
      <c r="C235" s="4">
        <v>0</v>
      </c>
      <c r="D235" s="4">
        <v>7</v>
      </c>
      <c r="E235" s="4">
        <v>0</v>
      </c>
      <c r="F235" s="4">
        <v>4</v>
      </c>
      <c r="G235" s="4">
        <v>0</v>
      </c>
      <c r="H235" s="4">
        <v>2</v>
      </c>
      <c r="I235" s="4">
        <v>0</v>
      </c>
      <c r="J235" s="4">
        <v>0</v>
      </c>
      <c r="K235" s="4">
        <v>1</v>
      </c>
      <c r="L235" s="4">
        <v>14</v>
      </c>
    </row>
    <row r="236" spans="1:12" x14ac:dyDescent="0.25">
      <c r="A236" s="3" t="s">
        <v>499</v>
      </c>
      <c r="B236" s="4">
        <v>3</v>
      </c>
      <c r="C236" s="4">
        <v>1</v>
      </c>
      <c r="D236" s="4">
        <v>5</v>
      </c>
      <c r="E236" s="4">
        <v>0</v>
      </c>
      <c r="F236" s="4">
        <v>11</v>
      </c>
      <c r="G236" s="4">
        <v>0</v>
      </c>
      <c r="H236" s="4">
        <v>2</v>
      </c>
      <c r="I236" s="4">
        <v>0</v>
      </c>
      <c r="J236" s="4">
        <v>0</v>
      </c>
      <c r="K236" s="4">
        <v>3</v>
      </c>
      <c r="L236" s="4">
        <v>25</v>
      </c>
    </row>
    <row r="237" spans="1:12" x14ac:dyDescent="0.25">
      <c r="A237" s="3" t="s">
        <v>500</v>
      </c>
      <c r="B237" s="4">
        <v>0</v>
      </c>
      <c r="C237" s="4">
        <v>1</v>
      </c>
      <c r="D237" s="4">
        <v>4</v>
      </c>
      <c r="E237" s="4">
        <v>0</v>
      </c>
      <c r="F237" s="4">
        <v>1</v>
      </c>
      <c r="G237" s="4">
        <v>0</v>
      </c>
      <c r="H237" s="4">
        <v>1</v>
      </c>
      <c r="I237" s="4">
        <v>0</v>
      </c>
      <c r="J237" s="4">
        <v>0</v>
      </c>
      <c r="K237" s="4">
        <v>0</v>
      </c>
      <c r="L237" s="4">
        <v>7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4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4</v>
      </c>
    </row>
    <row r="239" spans="1:12" x14ac:dyDescent="0.25">
      <c r="A239" s="3" t="s">
        <v>502</v>
      </c>
      <c r="B239" s="4">
        <v>1</v>
      </c>
      <c r="C239" s="4">
        <v>0</v>
      </c>
      <c r="D239" s="4">
        <v>5</v>
      </c>
      <c r="E239" s="4">
        <v>0</v>
      </c>
      <c r="F239" s="4">
        <v>2</v>
      </c>
      <c r="G239" s="4">
        <v>0</v>
      </c>
      <c r="H239" s="4">
        <v>0</v>
      </c>
      <c r="I239" s="4">
        <v>0</v>
      </c>
      <c r="J239" s="4">
        <v>0</v>
      </c>
      <c r="K239" s="4">
        <v>1</v>
      </c>
      <c r="L239" s="4">
        <v>9</v>
      </c>
    </row>
    <row r="240" spans="1:12" x14ac:dyDescent="0.25">
      <c r="A240" s="3" t="s">
        <v>503</v>
      </c>
      <c r="B240" s="4">
        <v>0</v>
      </c>
      <c r="C240" s="4">
        <v>2</v>
      </c>
      <c r="D240" s="4">
        <v>4</v>
      </c>
      <c r="E240" s="4">
        <v>0</v>
      </c>
      <c r="F240" s="4">
        <v>5</v>
      </c>
      <c r="G240" s="4">
        <v>1</v>
      </c>
      <c r="H240" s="4">
        <v>2</v>
      </c>
      <c r="I240" s="4">
        <v>0</v>
      </c>
      <c r="J240" s="4">
        <v>0</v>
      </c>
      <c r="K240" s="4">
        <v>0</v>
      </c>
      <c r="L240" s="4">
        <v>14</v>
      </c>
    </row>
    <row r="241" spans="1:12" x14ac:dyDescent="0.25">
      <c r="A241" s="3" t="s">
        <v>59</v>
      </c>
      <c r="B241" s="4">
        <v>20</v>
      </c>
      <c r="C241" s="4">
        <v>41</v>
      </c>
      <c r="D241" s="4">
        <v>169</v>
      </c>
      <c r="E241" s="4">
        <v>14</v>
      </c>
      <c r="F241" s="4">
        <v>200</v>
      </c>
      <c r="G241" s="4">
        <v>25</v>
      </c>
      <c r="H241" s="4">
        <v>50</v>
      </c>
      <c r="I241" s="4">
        <v>5</v>
      </c>
      <c r="J241" s="4">
        <v>14</v>
      </c>
      <c r="K241" s="4">
        <v>66</v>
      </c>
      <c r="L241" s="4">
        <v>604</v>
      </c>
    </row>
    <row r="245" spans="1:12" x14ac:dyDescent="0.25">
      <c r="A245" s="5" t="s">
        <v>40</v>
      </c>
      <c r="B245" t="s">
        <v>48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0</v>
      </c>
      <c r="C249" s="4">
        <v>0</v>
      </c>
      <c r="D249" s="4">
        <v>2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2</v>
      </c>
    </row>
    <row r="250" spans="1:12" x14ac:dyDescent="0.25">
      <c r="A250" s="3" t="s">
        <v>288</v>
      </c>
      <c r="B250" s="4">
        <v>0</v>
      </c>
      <c r="C250" s="4">
        <v>0</v>
      </c>
      <c r="D250" s="4">
        <v>1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1</v>
      </c>
      <c r="K250" s="4">
        <v>0</v>
      </c>
      <c r="L250" s="4">
        <v>2</v>
      </c>
    </row>
    <row r="251" spans="1:12" x14ac:dyDescent="0.25">
      <c r="A251" s="3" t="s">
        <v>289</v>
      </c>
      <c r="B251" s="4">
        <v>1</v>
      </c>
      <c r="C251" s="4">
        <v>0</v>
      </c>
      <c r="D251" s="4">
        <v>4</v>
      </c>
      <c r="E251" s="4">
        <v>0</v>
      </c>
      <c r="F251" s="4">
        <v>3</v>
      </c>
      <c r="G251" s="4">
        <v>0</v>
      </c>
      <c r="H251" s="4">
        <v>1</v>
      </c>
      <c r="I251" s="4">
        <v>0</v>
      </c>
      <c r="J251" s="4">
        <v>0</v>
      </c>
      <c r="K251" s="4">
        <v>0</v>
      </c>
      <c r="L251" s="4">
        <v>9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1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1</v>
      </c>
    </row>
    <row r="253" spans="1:12" x14ac:dyDescent="0.25">
      <c r="A253" s="3" t="s">
        <v>292</v>
      </c>
      <c r="B253" s="4">
        <v>0</v>
      </c>
      <c r="C253" s="4">
        <v>1</v>
      </c>
      <c r="D253" s="4">
        <v>4</v>
      </c>
      <c r="E253" s="4">
        <v>0</v>
      </c>
      <c r="F253" s="4">
        <v>3</v>
      </c>
      <c r="G253" s="4">
        <v>3</v>
      </c>
      <c r="H253" s="4">
        <v>0</v>
      </c>
      <c r="I253" s="4">
        <v>0</v>
      </c>
      <c r="J253" s="4">
        <v>1</v>
      </c>
      <c r="K253" s="4">
        <v>0</v>
      </c>
      <c r="L253" s="4">
        <v>12</v>
      </c>
    </row>
    <row r="254" spans="1:12" x14ac:dyDescent="0.25">
      <c r="A254" s="3" t="s">
        <v>293</v>
      </c>
      <c r="B254" s="4">
        <v>0</v>
      </c>
      <c r="C254" s="4">
        <v>0</v>
      </c>
      <c r="D254" s="4">
        <v>1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1</v>
      </c>
    </row>
    <row r="255" spans="1:12" x14ac:dyDescent="0.25">
      <c r="A255" s="3" t="s">
        <v>294</v>
      </c>
      <c r="B255" s="4">
        <v>0</v>
      </c>
      <c r="C255" s="4">
        <v>0</v>
      </c>
      <c r="D255" s="4">
        <v>2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2</v>
      </c>
    </row>
    <row r="256" spans="1:12" x14ac:dyDescent="0.25">
      <c r="A256" s="3" t="s">
        <v>295</v>
      </c>
      <c r="B256" s="4">
        <v>0</v>
      </c>
      <c r="C256" s="4">
        <v>0</v>
      </c>
      <c r="D256" s="4">
        <v>4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4</v>
      </c>
    </row>
    <row r="257" spans="1:12" x14ac:dyDescent="0.25">
      <c r="A257" s="3" t="s">
        <v>296</v>
      </c>
      <c r="B257" s="4">
        <v>0</v>
      </c>
      <c r="C257" s="4">
        <v>1</v>
      </c>
      <c r="D257" s="4">
        <v>3</v>
      </c>
      <c r="E257" s="4">
        <v>0</v>
      </c>
      <c r="F257" s="4">
        <v>1</v>
      </c>
      <c r="G257" s="4">
        <v>0</v>
      </c>
      <c r="H257" s="4">
        <v>0</v>
      </c>
      <c r="I257" s="4">
        <v>0</v>
      </c>
      <c r="J257" s="4">
        <v>1</v>
      </c>
      <c r="K257" s="4">
        <v>0</v>
      </c>
      <c r="L257" s="4">
        <v>6</v>
      </c>
    </row>
    <row r="258" spans="1:12" x14ac:dyDescent="0.25">
      <c r="A258" s="3" t="s">
        <v>297</v>
      </c>
      <c r="B258" s="4">
        <v>0</v>
      </c>
      <c r="C258" s="4">
        <v>5</v>
      </c>
      <c r="D258" s="4">
        <v>5</v>
      </c>
      <c r="E258" s="4">
        <v>0</v>
      </c>
      <c r="F258" s="4">
        <v>7</v>
      </c>
      <c r="G258" s="4">
        <v>0</v>
      </c>
      <c r="H258" s="4">
        <v>0</v>
      </c>
      <c r="I258" s="4">
        <v>0</v>
      </c>
      <c r="J258" s="4">
        <v>0</v>
      </c>
      <c r="K258" s="4">
        <v>1</v>
      </c>
      <c r="L258" s="4">
        <v>18</v>
      </c>
    </row>
    <row r="259" spans="1:12" x14ac:dyDescent="0.25">
      <c r="A259" s="3" t="s">
        <v>298</v>
      </c>
      <c r="B259" s="4">
        <v>0</v>
      </c>
      <c r="C259" s="4">
        <v>1</v>
      </c>
      <c r="D259" s="4">
        <v>4</v>
      </c>
      <c r="E259" s="4">
        <v>0</v>
      </c>
      <c r="F259" s="4">
        <v>1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6</v>
      </c>
    </row>
    <row r="260" spans="1:12" x14ac:dyDescent="0.25">
      <c r="A260" s="3" t="s">
        <v>299</v>
      </c>
      <c r="B260" s="4">
        <v>0</v>
      </c>
      <c r="C260" s="4">
        <v>1</v>
      </c>
      <c r="D260" s="4">
        <v>4</v>
      </c>
      <c r="E260" s="4">
        <v>0</v>
      </c>
      <c r="F260" s="4">
        <v>2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7</v>
      </c>
    </row>
    <row r="261" spans="1:12" x14ac:dyDescent="0.25">
      <c r="A261" s="3" t="s">
        <v>300</v>
      </c>
      <c r="B261" s="4">
        <v>1</v>
      </c>
      <c r="C261" s="4">
        <v>0</v>
      </c>
      <c r="D261" s="4">
        <v>7</v>
      </c>
      <c r="E261" s="4">
        <v>0</v>
      </c>
      <c r="F261" s="4">
        <v>6</v>
      </c>
      <c r="G261" s="4">
        <v>0</v>
      </c>
      <c r="H261" s="4">
        <v>1</v>
      </c>
      <c r="I261" s="4">
        <v>0</v>
      </c>
      <c r="J261" s="4">
        <v>0</v>
      </c>
      <c r="K261" s="4">
        <v>2</v>
      </c>
      <c r="L261" s="4">
        <v>17</v>
      </c>
    </row>
    <row r="262" spans="1:12" x14ac:dyDescent="0.25">
      <c r="A262" s="3" t="s">
        <v>301</v>
      </c>
      <c r="B262" s="4">
        <v>0</v>
      </c>
      <c r="C262" s="4">
        <v>0</v>
      </c>
      <c r="D262" s="4">
        <v>2</v>
      </c>
      <c r="E262" s="4">
        <v>0</v>
      </c>
      <c r="F262" s="4">
        <v>1</v>
      </c>
      <c r="G262" s="4">
        <v>0</v>
      </c>
      <c r="H262" s="4">
        <v>1</v>
      </c>
      <c r="I262" s="4">
        <v>0</v>
      </c>
      <c r="J262" s="4">
        <v>0</v>
      </c>
      <c r="K262" s="4">
        <v>0</v>
      </c>
      <c r="L262" s="4">
        <v>4</v>
      </c>
    </row>
    <row r="263" spans="1:12" x14ac:dyDescent="0.25">
      <c r="A263" s="3" t="s">
        <v>302</v>
      </c>
      <c r="B263" s="4">
        <v>1</v>
      </c>
      <c r="C263" s="4">
        <v>0</v>
      </c>
      <c r="D263" s="4">
        <v>2</v>
      </c>
      <c r="E263" s="4">
        <v>0</v>
      </c>
      <c r="F263" s="4">
        <v>1</v>
      </c>
      <c r="G263" s="4">
        <v>0</v>
      </c>
      <c r="H263" s="4">
        <v>1</v>
      </c>
      <c r="I263" s="4">
        <v>0</v>
      </c>
      <c r="J263" s="4">
        <v>0</v>
      </c>
      <c r="K263" s="4">
        <v>1</v>
      </c>
      <c r="L263" s="4">
        <v>6</v>
      </c>
    </row>
    <row r="264" spans="1:12" x14ac:dyDescent="0.25">
      <c r="A264" s="3" t="s">
        <v>303</v>
      </c>
      <c r="B264" s="4">
        <v>0</v>
      </c>
      <c r="C264" s="4">
        <v>0</v>
      </c>
      <c r="D264" s="4">
        <v>3</v>
      </c>
      <c r="E264" s="4">
        <v>0</v>
      </c>
      <c r="F264" s="4">
        <v>3</v>
      </c>
      <c r="G264" s="4">
        <v>0</v>
      </c>
      <c r="H264" s="4">
        <v>1</v>
      </c>
      <c r="I264" s="4">
        <v>0</v>
      </c>
      <c r="J264" s="4">
        <v>1</v>
      </c>
      <c r="K264" s="4">
        <v>3</v>
      </c>
      <c r="L264" s="4">
        <v>11</v>
      </c>
    </row>
    <row r="265" spans="1:12" x14ac:dyDescent="0.25">
      <c r="A265" s="3" t="s">
        <v>304</v>
      </c>
      <c r="B265" s="4">
        <v>0</v>
      </c>
      <c r="C265" s="4">
        <v>4</v>
      </c>
      <c r="D265" s="4">
        <v>12</v>
      </c>
      <c r="E265" s="4">
        <v>0</v>
      </c>
      <c r="F265" s="4">
        <v>10</v>
      </c>
      <c r="G265" s="4">
        <v>1</v>
      </c>
      <c r="H265" s="4">
        <v>2</v>
      </c>
      <c r="I265" s="4">
        <v>0</v>
      </c>
      <c r="J265" s="4">
        <v>2</v>
      </c>
      <c r="K265" s="4">
        <v>4</v>
      </c>
      <c r="L265" s="4">
        <v>35</v>
      </c>
    </row>
    <row r="266" spans="1:12" x14ac:dyDescent="0.25">
      <c r="A266" s="3" t="s">
        <v>305</v>
      </c>
      <c r="B266" s="4">
        <v>0</v>
      </c>
      <c r="C266" s="4">
        <v>0</v>
      </c>
      <c r="D266" s="4">
        <v>4</v>
      </c>
      <c r="E266" s="4">
        <v>0</v>
      </c>
      <c r="F266" s="4">
        <v>1</v>
      </c>
      <c r="G266" s="4">
        <v>0</v>
      </c>
      <c r="H266" s="4">
        <v>3</v>
      </c>
      <c r="I266" s="4">
        <v>0</v>
      </c>
      <c r="J266" s="4">
        <v>0</v>
      </c>
      <c r="K266" s="4">
        <v>0</v>
      </c>
      <c r="L266" s="4">
        <v>8</v>
      </c>
    </row>
    <row r="267" spans="1:12" x14ac:dyDescent="0.25">
      <c r="A267" s="3" t="s">
        <v>306</v>
      </c>
      <c r="B267" s="4">
        <v>4</v>
      </c>
      <c r="C267" s="4">
        <v>7</v>
      </c>
      <c r="D267" s="4">
        <v>20</v>
      </c>
      <c r="E267" s="4">
        <v>2</v>
      </c>
      <c r="F267" s="4">
        <v>20</v>
      </c>
      <c r="G267" s="4">
        <v>2</v>
      </c>
      <c r="H267" s="4">
        <v>6</v>
      </c>
      <c r="I267" s="4">
        <v>0</v>
      </c>
      <c r="J267" s="4">
        <v>2</v>
      </c>
      <c r="K267" s="4">
        <v>6</v>
      </c>
      <c r="L267" s="4">
        <v>69</v>
      </c>
    </row>
    <row r="268" spans="1:12" x14ac:dyDescent="0.25">
      <c r="A268" s="3" t="s">
        <v>307</v>
      </c>
      <c r="B268" s="4">
        <v>5</v>
      </c>
      <c r="C268" s="4">
        <v>13</v>
      </c>
      <c r="D268" s="4">
        <v>34</v>
      </c>
      <c r="E268" s="4">
        <v>9</v>
      </c>
      <c r="F268" s="4">
        <v>98</v>
      </c>
      <c r="G268" s="4">
        <v>17</v>
      </c>
      <c r="H268" s="4">
        <v>27</v>
      </c>
      <c r="I268" s="4">
        <v>4</v>
      </c>
      <c r="J268" s="4">
        <v>3</v>
      </c>
      <c r="K268" s="4">
        <v>49</v>
      </c>
      <c r="L268" s="4">
        <v>259</v>
      </c>
    </row>
    <row r="269" spans="1:12" x14ac:dyDescent="0.25">
      <c r="A269" s="3" t="s">
        <v>308</v>
      </c>
      <c r="B269" s="4">
        <v>2</v>
      </c>
      <c r="C269" s="4">
        <v>3</v>
      </c>
      <c r="D269" s="4">
        <v>5</v>
      </c>
      <c r="E269" s="4">
        <v>0</v>
      </c>
      <c r="F269" s="4">
        <v>9</v>
      </c>
      <c r="G269" s="4">
        <v>0</v>
      </c>
      <c r="H269" s="4">
        <v>4</v>
      </c>
      <c r="I269" s="4">
        <v>0</v>
      </c>
      <c r="J269" s="4">
        <v>2</v>
      </c>
      <c r="K269" s="4">
        <v>2</v>
      </c>
      <c r="L269" s="4">
        <v>27</v>
      </c>
    </row>
    <row r="270" spans="1:12" x14ac:dyDescent="0.25">
      <c r="A270" s="3" t="s">
        <v>309</v>
      </c>
      <c r="B270" s="4">
        <v>0</v>
      </c>
      <c r="C270" s="4">
        <v>0</v>
      </c>
      <c r="D270" s="4">
        <v>5</v>
      </c>
      <c r="E270" s="4">
        <v>0</v>
      </c>
      <c r="F270" s="4">
        <v>4</v>
      </c>
      <c r="G270" s="4">
        <v>0</v>
      </c>
      <c r="H270" s="4">
        <v>2</v>
      </c>
      <c r="I270" s="4">
        <v>0</v>
      </c>
      <c r="J270" s="4">
        <v>0</v>
      </c>
      <c r="K270" s="4">
        <v>1</v>
      </c>
      <c r="L270" s="4">
        <v>12</v>
      </c>
    </row>
    <row r="271" spans="1:12" x14ac:dyDescent="0.25">
      <c r="A271" s="3" t="s">
        <v>310</v>
      </c>
      <c r="B271" s="4">
        <v>3</v>
      </c>
      <c r="C271" s="4">
        <v>0</v>
      </c>
      <c r="D271" s="4">
        <v>8</v>
      </c>
      <c r="E271" s="4">
        <v>1</v>
      </c>
      <c r="F271" s="4">
        <v>12</v>
      </c>
      <c r="G271" s="4">
        <v>0</v>
      </c>
      <c r="H271" s="4">
        <v>2</v>
      </c>
      <c r="I271" s="4">
        <v>0</v>
      </c>
      <c r="J271" s="4">
        <v>1</v>
      </c>
      <c r="K271" s="4">
        <v>5</v>
      </c>
      <c r="L271" s="4">
        <v>32</v>
      </c>
    </row>
    <row r="272" spans="1:12" x14ac:dyDescent="0.25">
      <c r="A272" s="3" t="s">
        <v>311</v>
      </c>
      <c r="B272" s="4">
        <v>0</v>
      </c>
      <c r="C272" s="4">
        <v>0</v>
      </c>
      <c r="D272" s="4">
        <v>2</v>
      </c>
      <c r="E272" s="4">
        <v>0</v>
      </c>
      <c r="F272" s="4">
        <v>2</v>
      </c>
      <c r="G272" s="4">
        <v>0</v>
      </c>
      <c r="H272" s="4">
        <v>1</v>
      </c>
      <c r="I272" s="4">
        <v>0</v>
      </c>
      <c r="J272" s="4">
        <v>0</v>
      </c>
      <c r="K272" s="4">
        <v>3</v>
      </c>
      <c r="L272" s="4">
        <v>8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3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3</v>
      </c>
    </row>
    <row r="274" spans="1:12" x14ac:dyDescent="0.25">
      <c r="A274" s="3" t="s">
        <v>313</v>
      </c>
      <c r="B274" s="4">
        <v>0</v>
      </c>
      <c r="C274" s="4">
        <v>0</v>
      </c>
      <c r="D274" s="4">
        <v>4</v>
      </c>
      <c r="E274" s="4">
        <v>0</v>
      </c>
      <c r="F274" s="4">
        <v>2</v>
      </c>
      <c r="G274" s="4">
        <v>0</v>
      </c>
      <c r="H274" s="4">
        <v>3</v>
      </c>
      <c r="I274" s="4">
        <v>0</v>
      </c>
      <c r="J274" s="4">
        <v>0</v>
      </c>
      <c r="K274" s="4">
        <v>1</v>
      </c>
      <c r="L274" s="4">
        <v>10</v>
      </c>
    </row>
    <row r="275" spans="1:12" x14ac:dyDescent="0.25">
      <c r="A275" s="3" t="s">
        <v>314</v>
      </c>
      <c r="B275" s="4">
        <v>0</v>
      </c>
      <c r="C275" s="4">
        <v>3</v>
      </c>
      <c r="D275" s="4">
        <v>4</v>
      </c>
      <c r="E275" s="4">
        <v>0</v>
      </c>
      <c r="F275" s="4">
        <v>4</v>
      </c>
      <c r="G275" s="4">
        <v>1</v>
      </c>
      <c r="H275" s="4">
        <v>1</v>
      </c>
      <c r="I275" s="4">
        <v>0</v>
      </c>
      <c r="J275" s="4">
        <v>0</v>
      </c>
      <c r="K275" s="4">
        <v>1</v>
      </c>
      <c r="L275" s="4">
        <v>14</v>
      </c>
    </row>
    <row r="276" spans="1:12" x14ac:dyDescent="0.25">
      <c r="A276" s="3" t="s">
        <v>58</v>
      </c>
      <c r="B276" s="4">
        <v>17</v>
      </c>
      <c r="C276" s="4">
        <v>39</v>
      </c>
      <c r="D276" s="4">
        <v>150</v>
      </c>
      <c r="E276" s="4">
        <v>12</v>
      </c>
      <c r="F276" s="4">
        <v>190</v>
      </c>
      <c r="G276" s="4">
        <v>24</v>
      </c>
      <c r="H276" s="4">
        <v>56</v>
      </c>
      <c r="I276" s="4">
        <v>4</v>
      </c>
      <c r="J276" s="4">
        <v>14</v>
      </c>
      <c r="K276" s="4">
        <v>79</v>
      </c>
      <c r="L276" s="4">
        <v>585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theme="9"/>
  </sheetPr>
  <dimension ref="A1:L416"/>
  <sheetViews>
    <sheetView topLeftCell="A381" workbookViewId="0">
      <selection activeCell="B385" sqref="B385"/>
    </sheetView>
  </sheetViews>
  <sheetFormatPr defaultRowHeight="15" x14ac:dyDescent="0.25"/>
  <cols>
    <col min="1" max="1" width="23.140625" bestFit="1" customWidth="1"/>
    <col min="2" max="12" width="12.28515625" customWidth="1"/>
  </cols>
  <sheetData>
    <row r="1" spans="1:12" s="40" customFormat="1" x14ac:dyDescent="0.25">
      <c r="A1" s="38" t="s">
        <v>563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A35" s="1"/>
      <c r="B35" s="23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>
        <f>'[1]SCC x Porte = Micro'!B37/'[1]SCC x Porte = Micro'!B5-1</f>
        <v>2.2471910112359605E-2</v>
      </c>
      <c r="C37">
        <f>'[1]SCC x Porte = Micro'!C37/'[1]SCC x Porte = Micro'!C5-1</f>
        <v>-0.38461538461538458</v>
      </c>
      <c r="D37">
        <f>'[1]SCC x Porte = Micro'!D37/'[1]SCC x Porte = Micro'!D5-1</f>
        <v>2.9126213592232997E-2</v>
      </c>
      <c r="E37">
        <f>'[1]SCC x Porte = Micro'!E37/'[1]SCC x Porte = Micro'!E5-1</f>
        <v>1</v>
      </c>
      <c r="F37">
        <f>'[1]SCC x Porte = Micro'!F37/'[1]SCC x Porte = Micro'!F5-1</f>
        <v>-1.1857707509881465E-2</v>
      </c>
      <c r="G37">
        <f>'[1]SCC x Porte = Micro'!G37/'[1]SCC x Porte = Micro'!G5-1</f>
        <v>-0.12068965517241381</v>
      </c>
      <c r="H37">
        <f>'[1]SCC x Porte = Micro'!H37/'[1]SCC x Porte = Micro'!H5-1</f>
        <v>2.7027027027026973E-2</v>
      </c>
      <c r="I37">
        <f>'[1]SCC x Porte = Micro'!I37/'[1]SCC x Porte = Micro'!I5-1</f>
        <v>0</v>
      </c>
      <c r="J37">
        <f>'[1]SCC x Porte = Micro'!J37/'[1]SCC x Porte = Micro'!J5-1</f>
        <v>0.5</v>
      </c>
      <c r="K37">
        <f>'[1]SCC x Porte = Micro'!K37/'[1]SCC x Porte = Micro'!K5-1</f>
        <v>5.0000000000000044E-2</v>
      </c>
      <c r="L37">
        <f>'[1]SCC x Porte = Micro'!L37/'[1]SCC x Porte = Micro'!L5-1</f>
        <v>-7.9113924050633333E-3</v>
      </c>
    </row>
    <row r="38" spans="1:12" x14ac:dyDescent="0.25">
      <c r="A38" s="1" t="s">
        <v>33</v>
      </c>
      <c r="B38">
        <f>'[1]SCC x Porte = Micro'!B38/'[1]SCC x Porte = Micro'!B6-1</f>
        <v>5.555555555555558E-2</v>
      </c>
      <c r="C38">
        <f>'[1]SCC x Porte = Micro'!C38/'[1]SCC x Porte = Micro'!C6-1</f>
        <v>0</v>
      </c>
      <c r="D38">
        <f>'[1]SCC x Porte = Micro'!D38/'[1]SCC x Porte = Micro'!D6-1</f>
        <v>-0.24</v>
      </c>
      <c r="E38" t="e">
        <f>'[1]SCC x Porte = Micro'!E38/'[1]SCC x Porte = Micro'!E6-1</f>
        <v>#DIV/0!</v>
      </c>
      <c r="F38">
        <f>'[1]SCC x Porte = Micro'!F38/'[1]SCC x Porte = Micro'!F6-1</f>
        <v>0</v>
      </c>
      <c r="G38">
        <f>'[1]SCC x Porte = Micro'!G38/'[1]SCC x Porte = Micro'!G6-1</f>
        <v>-7.1428571428571397E-2</v>
      </c>
      <c r="H38">
        <f>'[1]SCC x Porte = Micro'!H38/'[1]SCC x Porte = Micro'!H6-1</f>
        <v>0.4285714285714286</v>
      </c>
      <c r="I38">
        <f>'[1]SCC x Porte = Micro'!I38/'[1]SCC x Porte = Micro'!I6-1</f>
        <v>0.39999999999999991</v>
      </c>
      <c r="J38" t="e">
        <f>'[1]SCC x Porte = Micro'!J38/'[1]SCC x Porte = Micro'!J6-1</f>
        <v>#DIV/0!</v>
      </c>
      <c r="K38">
        <f>'[1]SCC x Porte = Micro'!K38/'[1]SCC x Porte = Micro'!K6-1</f>
        <v>0</v>
      </c>
      <c r="L38">
        <f>'[1]SCC x Porte = Micro'!L38/'[1]SCC x Porte = Micro'!L6-1</f>
        <v>-7.1428571428571175E-3</v>
      </c>
    </row>
    <row r="39" spans="1:12" x14ac:dyDescent="0.25">
      <c r="A39" s="1" t="s">
        <v>32</v>
      </c>
      <c r="B39">
        <f>'[1]SCC x Porte = Micro'!B39/'[1]SCC x Porte = Micro'!B7-1</f>
        <v>2.020202020202011E-2</v>
      </c>
      <c r="C39">
        <f>'[1]SCC x Porte = Micro'!C39/'[1]SCC x Porte = Micro'!C7-1</f>
        <v>0.29411764705882359</v>
      </c>
      <c r="D39">
        <f>'[1]SCC x Porte = Micro'!D39/'[1]SCC x Porte = Micro'!D7-1</f>
        <v>-0.19298245614035092</v>
      </c>
      <c r="E39">
        <f>'[1]SCC x Porte = Micro'!E39/'[1]SCC x Porte = Micro'!E7-1</f>
        <v>0</v>
      </c>
      <c r="F39">
        <f>'[1]SCC x Porte = Micro'!F39/'[1]SCC x Porte = Micro'!F7-1</f>
        <v>0</v>
      </c>
      <c r="G39">
        <f>'[1]SCC x Porte = Micro'!G39/'[1]SCC x Porte = Micro'!G7-1</f>
        <v>0.45714285714285707</v>
      </c>
      <c r="H39">
        <f>'[1]SCC x Porte = Micro'!H39/'[1]SCC x Porte = Micro'!H7-1</f>
        <v>-9.0909090909090939E-2</v>
      </c>
      <c r="I39">
        <f>'[1]SCC x Porte = Micro'!I39/'[1]SCC x Porte = Micro'!I7-1</f>
        <v>-4.5454545454545414E-2</v>
      </c>
      <c r="J39">
        <f>'[1]SCC x Porte = Micro'!J39/'[1]SCC x Porte = Micro'!J7-1</f>
        <v>0</v>
      </c>
      <c r="K39">
        <f>'[1]SCC x Porte = Micro'!K39/'[1]SCC x Porte = Micro'!K7-1</f>
        <v>0.29729729729729737</v>
      </c>
      <c r="L39">
        <f>'[1]SCC x Porte = Micro'!L39/'[1]SCC x Porte = Micro'!L7-1</f>
        <v>3.4090909090909172E-2</v>
      </c>
    </row>
    <row r="40" spans="1:12" x14ac:dyDescent="0.25">
      <c r="A40" s="1" t="s">
        <v>31</v>
      </c>
      <c r="B40">
        <f>'[1]SCC x Porte = Micro'!B40/'[1]SCC x Porte = Micro'!B8-1</f>
        <v>0.45454545454545459</v>
      </c>
      <c r="C40">
        <f>'[1]SCC x Porte = Micro'!C40/'[1]SCC x Porte = Micro'!C8-1</f>
        <v>-0.16666666666666663</v>
      </c>
      <c r="D40">
        <f>'[1]SCC x Porte = Micro'!D40/'[1]SCC x Porte = Micro'!D8-1</f>
        <v>4.7619047619047672E-2</v>
      </c>
      <c r="E40">
        <f>'[1]SCC x Porte = Micro'!E40/'[1]SCC x Porte = Micro'!E8-1</f>
        <v>0</v>
      </c>
      <c r="F40">
        <f>'[1]SCC x Porte = Micro'!F40/'[1]SCC x Porte = Micro'!F8-1</f>
        <v>3.2786885245901676E-2</v>
      </c>
      <c r="G40">
        <f>'[1]SCC x Porte = Micro'!G40/'[1]SCC x Porte = Micro'!G8-1</f>
        <v>-0.30769230769230771</v>
      </c>
      <c r="H40">
        <f>'[1]SCC x Porte = Micro'!H40/'[1]SCC x Porte = Micro'!H8-1</f>
        <v>0</v>
      </c>
      <c r="I40">
        <f>'[1]SCC x Porte = Micro'!I40/'[1]SCC x Porte = Micro'!I8-1</f>
        <v>0</v>
      </c>
      <c r="J40">
        <f>'[1]SCC x Porte = Micro'!J40/'[1]SCC x Porte = Micro'!J8-1</f>
        <v>-0.5</v>
      </c>
      <c r="K40">
        <f>'[1]SCC x Porte = Micro'!K40/'[1]SCC x Porte = Micro'!K8-1</f>
        <v>-0.2142857142857143</v>
      </c>
      <c r="L40">
        <f>'[1]SCC x Porte = Micro'!L40/'[1]SCC x Porte = Micro'!L8-1</f>
        <v>-6.5359477124182774E-3</v>
      </c>
    </row>
    <row r="41" spans="1:12" x14ac:dyDescent="0.25">
      <c r="A41" s="1" t="s">
        <v>30</v>
      </c>
      <c r="B41">
        <f>'[1]SCC x Porte = Micro'!B41/'[1]SCC x Porte = Micro'!B9-1</f>
        <v>0.13559322033898313</v>
      </c>
      <c r="C41">
        <f>'[1]SCC x Porte = Micro'!C41/'[1]SCC x Porte = Micro'!C9-1</f>
        <v>0.39285714285714279</v>
      </c>
      <c r="D41">
        <f>'[1]SCC x Porte = Micro'!D41/'[1]SCC x Porte = Micro'!D9-1</f>
        <v>-0.17142857142857137</v>
      </c>
      <c r="E41">
        <f>'[1]SCC x Porte = Micro'!E41/'[1]SCC x Porte = Micro'!E9-1</f>
        <v>0</v>
      </c>
      <c r="F41">
        <f>'[1]SCC x Porte = Micro'!F41/'[1]SCC x Porte = Micro'!F9-1</f>
        <v>8.1497797356828272E-2</v>
      </c>
      <c r="G41">
        <f>'[1]SCC x Porte = Micro'!G41/'[1]SCC x Porte = Micro'!G9-1</f>
        <v>-6.6666666666666652E-2</v>
      </c>
      <c r="H41">
        <f>'[1]SCC x Porte = Micro'!H41/'[1]SCC x Porte = Micro'!H9-1</f>
        <v>0.13793103448275867</v>
      </c>
      <c r="I41">
        <f>'[1]SCC x Porte = Micro'!I41/'[1]SCC x Porte = Micro'!I9-1</f>
        <v>4.9180327868852514E-2</v>
      </c>
      <c r="J41">
        <f>'[1]SCC x Porte = Micro'!J41/'[1]SCC x Porte = Micro'!J9-1</f>
        <v>-0.25</v>
      </c>
      <c r="K41">
        <f>'[1]SCC x Porte = Micro'!K41/'[1]SCC x Porte = Micro'!K9-1</f>
        <v>0.24193548387096775</v>
      </c>
      <c r="L41">
        <f>'[1]SCC x Porte = Micro'!L41/'[1]SCC x Porte = Micro'!L9-1</f>
        <v>5.8013765978367715E-2</v>
      </c>
    </row>
    <row r="42" spans="1:12" x14ac:dyDescent="0.25">
      <c r="A42" s="1" t="s">
        <v>29</v>
      </c>
      <c r="B42">
        <f>'[1]SCC x Porte = Micro'!B42/'[1]SCC x Porte = Micro'!B10-1</f>
        <v>0.19999999999999996</v>
      </c>
      <c r="C42">
        <f>'[1]SCC x Porte = Micro'!C42/'[1]SCC x Porte = Micro'!C10-1</f>
        <v>-0.19999999999999996</v>
      </c>
      <c r="D42">
        <f>'[1]SCC x Porte = Micro'!D42/'[1]SCC x Porte = Micro'!D10-1</f>
        <v>6.6666666666666652E-2</v>
      </c>
      <c r="E42" t="e">
        <f>'[1]SCC x Porte = Micro'!E42/'[1]SCC x Porte = Micro'!E10-1</f>
        <v>#DIV/0!</v>
      </c>
      <c r="F42">
        <f>'[1]SCC x Porte = Micro'!F42/'[1]SCC x Porte = Micro'!F10-1</f>
        <v>-6.6666666666666652E-2</v>
      </c>
      <c r="G42">
        <f>'[1]SCC x Porte = Micro'!G42/'[1]SCC x Porte = Micro'!G10-1</f>
        <v>0.33333333333333326</v>
      </c>
      <c r="H42">
        <f>'[1]SCC x Porte = Micro'!H42/'[1]SCC x Porte = Micro'!H10-1</f>
        <v>-0.46153846153846156</v>
      </c>
      <c r="I42">
        <f>'[1]SCC x Porte = Micro'!I42/'[1]SCC x Porte = Micro'!I10-1</f>
        <v>-0.33333333333333337</v>
      </c>
      <c r="J42" t="e">
        <f>'[1]SCC x Porte = Micro'!J42/'[1]SCC x Porte = Micro'!J10-1</f>
        <v>#DIV/0!</v>
      </c>
      <c r="K42">
        <f>'[1]SCC x Porte = Micro'!K42/'[1]SCC x Porte = Micro'!K10-1</f>
        <v>0.23076923076923084</v>
      </c>
      <c r="L42">
        <f>'[1]SCC x Porte = Micro'!L42/'[1]SCC x Porte = Micro'!L10-1</f>
        <v>-2.4844720496894457E-2</v>
      </c>
    </row>
    <row r="43" spans="1:12" x14ac:dyDescent="0.25">
      <c r="A43" s="1" t="s">
        <v>28</v>
      </c>
      <c r="B43">
        <f>'[1]SCC x Porte = Micro'!B43/'[1]SCC x Porte = Micro'!B11-1</f>
        <v>6.8965517241379226E-2</v>
      </c>
      <c r="C43">
        <f>'[1]SCC x Porte = Micro'!C43/'[1]SCC x Porte = Micro'!C11-1</f>
        <v>0.14285714285714279</v>
      </c>
      <c r="D43">
        <f>'[1]SCC x Porte = Micro'!D43/'[1]SCC x Porte = Micro'!D11-1</f>
        <v>-1.5625E-2</v>
      </c>
      <c r="E43" t="e">
        <f>'[1]SCC x Porte = Micro'!E43/'[1]SCC x Porte = Micro'!E11-1</f>
        <v>#DIV/0!</v>
      </c>
      <c r="F43">
        <f>'[1]SCC x Porte = Micro'!F43/'[1]SCC x Porte = Micro'!F11-1</f>
        <v>0.13868613138686126</v>
      </c>
      <c r="G43">
        <f>'[1]SCC x Porte = Micro'!G43/'[1]SCC x Porte = Micro'!G11-1</f>
        <v>0.15384615384615374</v>
      </c>
      <c r="H43">
        <f>'[1]SCC x Porte = Micro'!H43/'[1]SCC x Porte = Micro'!H11-1</f>
        <v>0.23529411764705888</v>
      </c>
      <c r="I43">
        <f>'[1]SCC x Porte = Micro'!I43/'[1]SCC x Porte = Micro'!I11-1</f>
        <v>0</v>
      </c>
      <c r="J43">
        <f>'[1]SCC x Porte = Micro'!J43/'[1]SCC x Porte = Micro'!J11-1</f>
        <v>-1</v>
      </c>
      <c r="K43">
        <f>'[1]SCC x Porte = Micro'!K43/'[1]SCC x Porte = Micro'!K11-1</f>
        <v>0.11111111111111116</v>
      </c>
      <c r="L43">
        <f>'[1]SCC x Porte = Micro'!L43/'[1]SCC x Porte = Micro'!L11-1</f>
        <v>0.10089020771513346</v>
      </c>
    </row>
    <row r="44" spans="1:12" x14ac:dyDescent="0.25">
      <c r="A44" s="1" t="s">
        <v>27</v>
      </c>
      <c r="B44">
        <f>'[1]SCC x Porte = Micro'!B44/'[1]SCC x Porte = Micro'!B12-1</f>
        <v>4.3478260869565188E-2</v>
      </c>
      <c r="C44">
        <f>'[1]SCC x Porte = Micro'!C44/'[1]SCC x Porte = Micro'!C12-1</f>
        <v>-0.5185185185185186</v>
      </c>
      <c r="D44">
        <f>'[1]SCC x Porte = Micro'!D44/'[1]SCC x Porte = Micro'!D12-1</f>
        <v>-9.1743119266055051E-2</v>
      </c>
      <c r="E44">
        <f>'[1]SCC x Porte = Micro'!E44/'[1]SCC x Porte = Micro'!E12-1</f>
        <v>-1</v>
      </c>
      <c r="F44">
        <f>'[1]SCC x Porte = Micro'!F44/'[1]SCC x Porte = Micro'!F12-1</f>
        <v>4.0189125295508221E-2</v>
      </c>
      <c r="G44">
        <f>'[1]SCC x Porte = Micro'!G44/'[1]SCC x Porte = Micro'!G12-1</f>
        <v>0.17500000000000004</v>
      </c>
      <c r="H44">
        <f>'[1]SCC x Porte = Micro'!H44/'[1]SCC x Porte = Micro'!H12-1</f>
        <v>-0.21052631578947367</v>
      </c>
      <c r="I44">
        <f>'[1]SCC x Porte = Micro'!I44/'[1]SCC x Porte = Micro'!I12-1</f>
        <v>-6.6666666666666652E-2</v>
      </c>
      <c r="J44" t="e">
        <f>'[1]SCC x Porte = Micro'!J44/'[1]SCC x Porte = Micro'!J12-1</f>
        <v>#DIV/0!</v>
      </c>
      <c r="K44">
        <f>'[1]SCC x Porte = Micro'!K44/'[1]SCC x Porte = Micro'!K12-1</f>
        <v>2.0408163265306145E-2</v>
      </c>
      <c r="L44">
        <f>'[1]SCC x Porte = Micro'!L44/'[1]SCC x Porte = Micro'!L12-1</f>
        <v>-2.8436018957345932E-2</v>
      </c>
    </row>
    <row r="45" spans="1:12" x14ac:dyDescent="0.25">
      <c r="A45" s="1" t="s">
        <v>26</v>
      </c>
      <c r="B45">
        <f>'[1]SCC x Porte = Micro'!B45/'[1]SCC x Porte = Micro'!B13-1</f>
        <v>8.9552238805970186E-2</v>
      </c>
      <c r="C45">
        <f>'[1]SCC x Porte = Micro'!C45/'[1]SCC x Porte = Micro'!C13-1</f>
        <v>0.39999999999999991</v>
      </c>
      <c r="D45">
        <f>'[1]SCC x Porte = Micro'!D45/'[1]SCC x Porte = Micro'!D13-1</f>
        <v>-2.5641025641025661E-2</v>
      </c>
      <c r="E45">
        <f>'[1]SCC x Porte = Micro'!E45/'[1]SCC x Porte = Micro'!E13-1</f>
        <v>3</v>
      </c>
      <c r="F45">
        <f>'[1]SCC x Porte = Micro'!F45/'[1]SCC x Porte = Micro'!F13-1</f>
        <v>-3.3613445378151252E-2</v>
      </c>
      <c r="G45">
        <f>'[1]SCC x Porte = Micro'!G45/'[1]SCC x Porte = Micro'!G13-1</f>
        <v>0</v>
      </c>
      <c r="H45">
        <f>'[1]SCC x Porte = Micro'!H45/'[1]SCC x Porte = Micro'!H13-1</f>
        <v>4.7619047619047672E-2</v>
      </c>
      <c r="I45">
        <f>'[1]SCC x Porte = Micro'!I45/'[1]SCC x Porte = Micro'!I13-1</f>
        <v>0.30434782608695654</v>
      </c>
      <c r="J45">
        <f>'[1]SCC x Porte = Micro'!J45/'[1]SCC x Porte = Micro'!J13-1</f>
        <v>-0.5</v>
      </c>
      <c r="K45">
        <f>'[1]SCC x Porte = Micro'!K45/'[1]SCC x Porte = Micro'!K13-1</f>
        <v>5.0000000000000044E-2</v>
      </c>
      <c r="L45">
        <f>'[1]SCC x Porte = Micro'!L45/'[1]SCC x Porte = Micro'!L13-1</f>
        <v>2.2900763358778553E-2</v>
      </c>
    </row>
    <row r="46" spans="1:12" x14ac:dyDescent="0.25">
      <c r="A46" s="1" t="s">
        <v>25</v>
      </c>
      <c r="B46">
        <f>'[1]SCC x Porte = Micro'!B46/'[1]SCC x Porte = Micro'!B14-1</f>
        <v>9.3596059113300489E-2</v>
      </c>
      <c r="C46">
        <f>'[1]SCC x Porte = Micro'!C46/'[1]SCC x Porte = Micro'!C14-1</f>
        <v>4.3478260869565188E-2</v>
      </c>
      <c r="D46">
        <f>'[1]SCC x Porte = Micro'!D46/'[1]SCC x Porte = Micro'!D14-1</f>
        <v>-2.2950819672131195E-2</v>
      </c>
      <c r="E46">
        <f>'[1]SCC x Porte = Micro'!E46/'[1]SCC x Porte = Micro'!E14-1</f>
        <v>0</v>
      </c>
      <c r="F46">
        <f>'[1]SCC x Porte = Micro'!F46/'[1]SCC x Porte = Micro'!F14-1</f>
        <v>4.5325779036827107E-2</v>
      </c>
      <c r="G46">
        <f>'[1]SCC x Porte = Micro'!G46/'[1]SCC x Porte = Micro'!G14-1</f>
        <v>0.12598425196850394</v>
      </c>
      <c r="H46">
        <f>'[1]SCC x Porte = Micro'!H46/'[1]SCC x Porte = Micro'!H14-1</f>
        <v>-1.851851851851849E-2</v>
      </c>
      <c r="I46">
        <f>'[1]SCC x Porte = Micro'!I46/'[1]SCC x Porte = Micro'!I14-1</f>
        <v>-7.8947368421052655E-2</v>
      </c>
      <c r="J46">
        <f>'[1]SCC x Porte = Micro'!J46/'[1]SCC x Porte = Micro'!J14-1</f>
        <v>0.19999999999999996</v>
      </c>
      <c r="K46">
        <f>'[1]SCC x Porte = Micro'!K46/'[1]SCC x Porte = Micro'!K14-1</f>
        <v>2.6315789473684292E-2</v>
      </c>
      <c r="L46">
        <f>'[1]SCC x Porte = Micro'!L46/'[1]SCC x Porte = Micro'!L14-1</f>
        <v>3.2076533483399006E-2</v>
      </c>
    </row>
    <row r="47" spans="1:12" x14ac:dyDescent="0.25">
      <c r="A47" s="1" t="s">
        <v>24</v>
      </c>
      <c r="B47">
        <f>'[1]SCC x Porte = Micro'!B47/'[1]SCC x Porte = Micro'!B15-1</f>
        <v>-8.7719298245614308E-3</v>
      </c>
      <c r="C47">
        <f>'[1]SCC x Porte = Micro'!C47/'[1]SCC x Porte = Micro'!C15-1</f>
        <v>-6.3492063492063489E-2</v>
      </c>
      <c r="D47">
        <f>'[1]SCC x Porte = Micro'!D47/'[1]SCC x Porte = Micro'!D15-1</f>
        <v>-8.9108910891089077E-2</v>
      </c>
      <c r="E47">
        <f>'[1]SCC x Porte = Micro'!E47/'[1]SCC x Porte = Micro'!E15-1</f>
        <v>3</v>
      </c>
      <c r="F47">
        <f>'[1]SCC x Porte = Micro'!F47/'[1]SCC x Porte = Micro'!F15-1</f>
        <v>1.8691588785046731E-2</v>
      </c>
      <c r="G47">
        <f>'[1]SCC x Porte = Micro'!G47/'[1]SCC x Porte = Micro'!G15-1</f>
        <v>-5.0632911392405111E-2</v>
      </c>
      <c r="H47">
        <f>'[1]SCC x Porte = Micro'!H47/'[1]SCC x Porte = Micro'!H15-1</f>
        <v>-0.28000000000000003</v>
      </c>
      <c r="I47">
        <f>'[1]SCC x Porte = Micro'!I47/'[1]SCC x Porte = Micro'!I15-1</f>
        <v>-8.6206896551724088E-2</v>
      </c>
      <c r="J47">
        <f>'[1]SCC x Porte = Micro'!J47/'[1]SCC x Porte = Micro'!J15-1</f>
        <v>-0.66666666666666674</v>
      </c>
      <c r="K47">
        <f>'[1]SCC x Porte = Micro'!K47/'[1]SCC x Porte = Micro'!K15-1</f>
        <v>0.15094339622641506</v>
      </c>
      <c r="L47">
        <f>'[1]SCC x Porte = Micro'!L47/'[1]SCC x Porte = Micro'!L15-1</f>
        <v>-3.5591274397244521E-2</v>
      </c>
    </row>
    <row r="48" spans="1:12" x14ac:dyDescent="0.25">
      <c r="A48" s="1" t="s">
        <v>23</v>
      </c>
      <c r="B48">
        <f>'[1]SCC x Porte = Micro'!B48/'[1]SCC x Porte = Micro'!B16-1</f>
        <v>0.10714285714285721</v>
      </c>
      <c r="C48">
        <f>'[1]SCC x Porte = Micro'!C48/'[1]SCC x Porte = Micro'!C16-1</f>
        <v>0.15625</v>
      </c>
      <c r="D48">
        <f>'[1]SCC x Porte = Micro'!D48/'[1]SCC x Porte = Micro'!D16-1</f>
        <v>-0.12745098039215685</v>
      </c>
      <c r="E48">
        <f>'[1]SCC x Porte = Micro'!E48/'[1]SCC x Porte = Micro'!E16-1</f>
        <v>0</v>
      </c>
      <c r="F48">
        <f>'[1]SCC x Porte = Micro'!F48/'[1]SCC x Porte = Micro'!F16-1</f>
        <v>7.8512396694214948E-2</v>
      </c>
      <c r="G48">
        <f>'[1]SCC x Porte = Micro'!G48/'[1]SCC x Porte = Micro'!G16-1</f>
        <v>0.1132075471698113</v>
      </c>
      <c r="H48">
        <f>'[1]SCC x Porte = Micro'!H48/'[1]SCC x Porte = Micro'!H16-1</f>
        <v>-0.22857142857142854</v>
      </c>
      <c r="I48">
        <f>'[1]SCC x Porte = Micro'!I48/'[1]SCC x Porte = Micro'!I16-1</f>
        <v>0.31034482758620685</v>
      </c>
      <c r="J48">
        <f>'[1]SCC x Porte = Micro'!J48/'[1]SCC x Porte = Micro'!J16-1</f>
        <v>0</v>
      </c>
      <c r="K48">
        <f>'[1]SCC x Porte = Micro'!K48/'[1]SCC x Porte = Micro'!K16-1</f>
        <v>-1.7241379310344862E-2</v>
      </c>
      <c r="L48">
        <f>'[1]SCC x Porte = Micro'!L48/'[1]SCC x Porte = Micro'!L16-1</f>
        <v>2.6548672566371723E-2</v>
      </c>
    </row>
    <row r="49" spans="1:12" x14ac:dyDescent="0.25">
      <c r="A49" s="1" t="s">
        <v>22</v>
      </c>
      <c r="B49">
        <f>'[1]SCC x Porte = Micro'!B49/'[1]SCC x Porte = Micro'!B17-1</f>
        <v>0</v>
      </c>
      <c r="C49">
        <f>'[1]SCC x Porte = Micro'!C49/'[1]SCC x Porte = Micro'!C17-1</f>
        <v>0.12359550561797761</v>
      </c>
      <c r="D49">
        <f>'[1]SCC x Porte = Micro'!D49/'[1]SCC x Porte = Micro'!D17-1</f>
        <v>-7.1428571428571397E-2</v>
      </c>
      <c r="E49">
        <f>'[1]SCC x Porte = Micro'!E49/'[1]SCC x Porte = Micro'!E17-1</f>
        <v>0.5</v>
      </c>
      <c r="F49">
        <f>'[1]SCC x Porte = Micro'!F49/'[1]SCC x Porte = Micro'!F17-1</f>
        <v>2.289156626506017E-2</v>
      </c>
      <c r="G49">
        <f>'[1]SCC x Porte = Micro'!G49/'[1]SCC x Porte = Micro'!G17-1</f>
        <v>6.25E-2</v>
      </c>
      <c r="H49">
        <f>'[1]SCC x Porte = Micro'!H49/'[1]SCC x Porte = Micro'!H17-1</f>
        <v>-0.120253164556962</v>
      </c>
      <c r="I49">
        <f>'[1]SCC x Porte = Micro'!I49/'[1]SCC x Porte = Micro'!I17-1</f>
        <v>-1.3245033112582738E-2</v>
      </c>
      <c r="J49">
        <f>'[1]SCC x Porte = Micro'!J49/'[1]SCC x Porte = Micro'!J17-1</f>
        <v>-9.0909090909090939E-2</v>
      </c>
      <c r="K49">
        <f>'[1]SCC x Porte = Micro'!K49/'[1]SCC x Porte = Micro'!K17-1</f>
        <v>0.17985611510791366</v>
      </c>
      <c r="L49">
        <f>'[1]SCC x Porte = Micro'!L49/'[1]SCC x Porte = Micro'!L17-1</f>
        <v>1.4134275618374659E-2</v>
      </c>
    </row>
    <row r="50" spans="1:12" x14ac:dyDescent="0.25">
      <c r="A50" s="1" t="s">
        <v>21</v>
      </c>
      <c r="B50">
        <f>'[1]SCC x Porte = Micro'!B50/'[1]SCC x Porte = Micro'!B18-1</f>
        <v>0.16071428571428581</v>
      </c>
      <c r="C50">
        <f>'[1]SCC x Porte = Micro'!C50/'[1]SCC x Porte = Micro'!C18-1</f>
        <v>-0.19999999999999996</v>
      </c>
      <c r="D50">
        <f>'[1]SCC x Porte = Micro'!D50/'[1]SCC x Porte = Micro'!D18-1</f>
        <v>-0.17543859649122806</v>
      </c>
      <c r="E50">
        <f>'[1]SCC x Porte = Micro'!E50/'[1]SCC x Porte = Micro'!E18-1</f>
        <v>1</v>
      </c>
      <c r="F50">
        <f>'[1]SCC x Porte = Micro'!F50/'[1]SCC x Porte = Micro'!F18-1</f>
        <v>7.4074074074073071E-3</v>
      </c>
      <c r="G50">
        <f>'[1]SCC x Porte = Micro'!G50/'[1]SCC x Porte = Micro'!G18-1</f>
        <v>0.10000000000000009</v>
      </c>
      <c r="H50">
        <f>'[1]SCC x Porte = Micro'!H50/'[1]SCC x Porte = Micro'!H18-1</f>
        <v>-4.5454545454545414E-2</v>
      </c>
      <c r="I50">
        <f>'[1]SCC x Porte = Micro'!I50/'[1]SCC x Porte = Micro'!I18-1</f>
        <v>-0.15151515151515149</v>
      </c>
      <c r="J50">
        <f>'[1]SCC x Porte = Micro'!J50/'[1]SCC x Porte = Micro'!J18-1</f>
        <v>0</v>
      </c>
      <c r="K50">
        <f>'[1]SCC x Porte = Micro'!K50/'[1]SCC x Porte = Micro'!K18-1</f>
        <v>0.40909090909090917</v>
      </c>
      <c r="L50">
        <f>'[1]SCC x Porte = Micro'!L50/'[1]SCC x Porte = Micro'!L18-1</f>
        <v>9.124087591240837E-3</v>
      </c>
    </row>
    <row r="51" spans="1:12" x14ac:dyDescent="0.25">
      <c r="A51" s="1" t="s">
        <v>20</v>
      </c>
      <c r="B51">
        <f>'[1]SCC x Porte = Micro'!B51/'[1]SCC x Porte = Micro'!B19-1</f>
        <v>1.3333333333333419E-2</v>
      </c>
      <c r="C51">
        <f>'[1]SCC x Porte = Micro'!C51/'[1]SCC x Porte = Micro'!C19-1</f>
        <v>-0.1470588235294118</v>
      </c>
      <c r="D51">
        <f>'[1]SCC x Porte = Micro'!D51/'[1]SCC x Porte = Micro'!D19-1</f>
        <v>1.5625E-2</v>
      </c>
      <c r="E51">
        <f>'[1]SCC x Porte = Micro'!E51/'[1]SCC x Porte = Micro'!E19-1</f>
        <v>0</v>
      </c>
      <c r="F51">
        <f>'[1]SCC x Porte = Micro'!F51/'[1]SCC x Porte = Micro'!F19-1</f>
        <v>0</v>
      </c>
      <c r="G51">
        <f>'[1]SCC x Porte = Micro'!G51/'[1]SCC x Porte = Micro'!G19-1</f>
        <v>0.15789473684210531</v>
      </c>
      <c r="H51">
        <f>'[1]SCC x Porte = Micro'!H51/'[1]SCC x Porte = Micro'!H19-1</f>
        <v>-7.4999999999999956E-2</v>
      </c>
      <c r="I51">
        <f>'[1]SCC x Porte = Micro'!I51/'[1]SCC x Porte = Micro'!I19-1</f>
        <v>-0.1785714285714286</v>
      </c>
      <c r="J51">
        <f>'[1]SCC x Porte = Micro'!J51/'[1]SCC x Porte = Micro'!J19-1</f>
        <v>-0.5</v>
      </c>
      <c r="K51">
        <f>'[1]SCC x Porte = Micro'!K51/'[1]SCC x Porte = Micro'!K19-1</f>
        <v>0.15789473684210531</v>
      </c>
      <c r="L51">
        <f>'[1]SCC x Porte = Micro'!L51/'[1]SCC x Porte = Micro'!L19-1</f>
        <v>0</v>
      </c>
    </row>
    <row r="52" spans="1:12" x14ac:dyDescent="0.25">
      <c r="A52" s="1" t="s">
        <v>19</v>
      </c>
      <c r="B52">
        <f>'[1]SCC x Porte = Micro'!B52/'[1]SCC x Porte = Micro'!B20-1</f>
        <v>4.3243243243243246E-2</v>
      </c>
      <c r="C52">
        <f>'[1]SCC x Porte = Micro'!C52/'[1]SCC x Porte = Micro'!C20-1</f>
        <v>0.16346153846153855</v>
      </c>
      <c r="D52">
        <f>'[1]SCC x Porte = Micro'!D52/'[1]SCC x Porte = Micro'!D20-1</f>
        <v>-0.12560386473429952</v>
      </c>
      <c r="E52">
        <f>'[1]SCC x Porte = Micro'!E52/'[1]SCC x Porte = Micro'!E20-1</f>
        <v>0.77777777777777768</v>
      </c>
      <c r="F52">
        <f>'[1]SCC x Porte = Micro'!F52/'[1]SCC x Porte = Micro'!F20-1</f>
        <v>-1.5601783060921193E-2</v>
      </c>
      <c r="G52">
        <f>'[1]SCC x Porte = Micro'!G52/'[1]SCC x Porte = Micro'!G20-1</f>
        <v>0.14224137931034475</v>
      </c>
      <c r="H52">
        <f>'[1]SCC x Porte = Micro'!H52/'[1]SCC x Porte = Micro'!H20-1</f>
        <v>-0.19747899159663862</v>
      </c>
      <c r="I52">
        <f>'[1]SCC x Porte = Micro'!I52/'[1]SCC x Porte = Micro'!I20-1</f>
        <v>-8.1967213114754189E-3</v>
      </c>
      <c r="J52">
        <f>'[1]SCC x Porte = Micro'!J52/'[1]SCC x Porte = Micro'!J20-1</f>
        <v>9.5238095238095344E-2</v>
      </c>
      <c r="K52">
        <f>'[1]SCC x Porte = Micro'!K52/'[1]SCC x Porte = Micro'!K20-1</f>
        <v>0.11442786069651745</v>
      </c>
      <c r="L52">
        <f>'[1]SCC x Porte = Micro'!L52/'[1]SCC x Porte = Micro'!L20-1</f>
        <v>-2.1321961620469621E-3</v>
      </c>
    </row>
    <row r="53" spans="1:12" x14ac:dyDescent="0.25">
      <c r="A53" s="1" t="s">
        <v>18</v>
      </c>
      <c r="B53">
        <f>'[1]SCC x Porte = Micro'!B53/'[1]SCC x Porte = Micro'!B21-1</f>
        <v>1.5957446808510634E-2</v>
      </c>
      <c r="C53">
        <f>'[1]SCC x Porte = Micro'!C53/'[1]SCC x Porte = Micro'!C21-1</f>
        <v>8.5470085470085388E-2</v>
      </c>
      <c r="D53">
        <f>'[1]SCC x Porte = Micro'!D53/'[1]SCC x Porte = Micro'!D21-1</f>
        <v>-1.9985196150999252E-2</v>
      </c>
      <c r="E53">
        <f>'[1]SCC x Porte = Micro'!E53/'[1]SCC x Porte = Micro'!E21-1</f>
        <v>0.81818181818181812</v>
      </c>
      <c r="F53">
        <f>'[1]SCC x Porte = Micro'!F53/'[1]SCC x Porte = Micro'!F21-1</f>
        <v>2.6188660055936896E-2</v>
      </c>
      <c r="G53">
        <f>'[1]SCC x Porte = Micro'!G53/'[1]SCC x Porte = Micro'!G21-1</f>
        <v>9.2841163310962038E-2</v>
      </c>
      <c r="H53">
        <f>'[1]SCC x Porte = Micro'!H53/'[1]SCC x Porte = Micro'!H21-1</f>
        <v>-1.5069967707212029E-2</v>
      </c>
      <c r="I53">
        <f>'[1]SCC x Porte = Micro'!I53/'[1]SCC x Porte = Micro'!I21-1</f>
        <v>-0.10337972166998011</v>
      </c>
      <c r="J53">
        <f>'[1]SCC x Porte = Micro'!J53/'[1]SCC x Porte = Micro'!J21-1</f>
        <v>0</v>
      </c>
      <c r="K53">
        <f>'[1]SCC x Porte = Micro'!K53/'[1]SCC x Porte = Micro'!K21-1</f>
        <v>0.1776061776061777</v>
      </c>
      <c r="L53">
        <f>'[1]SCC x Porte = Micro'!L53/'[1]SCC x Porte = Micro'!L21-1</f>
        <v>2.571891454029962E-2</v>
      </c>
    </row>
    <row r="54" spans="1:12" x14ac:dyDescent="0.25">
      <c r="A54" s="1" t="s">
        <v>17</v>
      </c>
      <c r="B54">
        <f>'[1]SCC x Porte = Micro'!B54/'[1]SCC x Porte = Micro'!B22-1</f>
        <v>0.12110726643598624</v>
      </c>
      <c r="C54">
        <f>'[1]SCC x Porte = Micro'!C54/'[1]SCC x Porte = Micro'!C22-1</f>
        <v>0.18181818181818188</v>
      </c>
      <c r="D54">
        <f>'[1]SCC x Porte = Micro'!D54/'[1]SCC x Porte = Micro'!D22-1</f>
        <v>-7.2340425531914887E-2</v>
      </c>
      <c r="E54" t="e">
        <f>'[1]SCC x Porte = Micro'!E54/'[1]SCC x Porte = Micro'!E22-1</f>
        <v>#DIV/0!</v>
      </c>
      <c r="F54">
        <f>'[1]SCC x Porte = Micro'!F54/'[1]SCC x Porte = Micro'!F22-1</f>
        <v>6.2049062049062131E-2</v>
      </c>
      <c r="G54">
        <f>'[1]SCC x Porte = Micro'!G54/'[1]SCC x Porte = Micro'!G22-1</f>
        <v>0.15384615384615374</v>
      </c>
      <c r="H54">
        <f>'[1]SCC x Porte = Micro'!H54/'[1]SCC x Porte = Micro'!H22-1</f>
        <v>0</v>
      </c>
      <c r="I54">
        <f>'[1]SCC x Porte = Micro'!I54/'[1]SCC x Porte = Micro'!I22-1</f>
        <v>-9.0909090909090939E-2</v>
      </c>
      <c r="J54">
        <f>'[1]SCC x Porte = Micro'!J54/'[1]SCC x Porte = Micro'!J22-1</f>
        <v>-0.2857142857142857</v>
      </c>
      <c r="K54">
        <f>'[1]SCC x Porte = Micro'!K54/'[1]SCC x Porte = Micro'!K22-1</f>
        <v>6.7961165048543659E-2</v>
      </c>
      <c r="L54">
        <f>'[1]SCC x Porte = Micro'!L54/'[1]SCC x Porte = Micro'!L22-1</f>
        <v>4.8494983277592052E-2</v>
      </c>
    </row>
    <row r="55" spans="1:12" x14ac:dyDescent="0.25">
      <c r="A55" s="1" t="s">
        <v>16</v>
      </c>
      <c r="B55">
        <f>'[1]SCC x Porte = Micro'!B55/'[1]SCC x Porte = Micro'!B23-1</f>
        <v>3.7418147801684398E-3</v>
      </c>
      <c r="C55">
        <f>'[1]SCC x Porte = Micro'!C55/'[1]SCC x Porte = Micro'!C23-1</f>
        <v>6.0810810810810745E-2</v>
      </c>
      <c r="D55">
        <f>'[1]SCC x Porte = Micro'!D55/'[1]SCC x Porte = Micro'!D23-1</f>
        <v>-5.6415929203539772E-2</v>
      </c>
      <c r="E55">
        <f>'[1]SCC x Porte = Micro'!E55/'[1]SCC x Porte = Micro'!E23-1</f>
        <v>0.44999999999999996</v>
      </c>
      <c r="F55">
        <f>'[1]SCC x Porte = Micro'!F55/'[1]SCC x Porte = Micro'!F23-1</f>
        <v>5.7335581787520962E-3</v>
      </c>
      <c r="G55">
        <f>'[1]SCC x Porte = Micro'!G55/'[1]SCC x Porte = Micro'!G23-1</f>
        <v>2.6680896478121774E-2</v>
      </c>
      <c r="H55">
        <f>'[1]SCC x Porte = Micro'!H55/'[1]SCC x Porte = Micro'!H23-1</f>
        <v>-3.5656401944894611E-2</v>
      </c>
      <c r="I55">
        <f>'[1]SCC x Porte = Micro'!I55/'[1]SCC x Porte = Micro'!I23-1</f>
        <v>-5.5023923444976086E-2</v>
      </c>
      <c r="J55">
        <f>'[1]SCC x Porte = Micro'!J55/'[1]SCC x Porte = Micro'!J23-1</f>
        <v>-6.0606060606060552E-2</v>
      </c>
      <c r="K55">
        <f>'[1]SCC x Porte = Micro'!K55/'[1]SCC x Porte = Micro'!K23-1</f>
        <v>3.7865748709122293E-2</v>
      </c>
      <c r="L55">
        <f>'[1]SCC x Porte = Micro'!L55/'[1]SCC x Porte = Micro'!L23-1</f>
        <v>1.8436578171090456E-3</v>
      </c>
    </row>
    <row r="56" spans="1:12" x14ac:dyDescent="0.25">
      <c r="A56" s="1" t="s">
        <v>15</v>
      </c>
      <c r="B56">
        <f>'[1]SCC x Porte = Micro'!B56/'[1]SCC x Porte = Micro'!B24-1</f>
        <v>7.2617246596066609E-2</v>
      </c>
      <c r="C56">
        <f>'[1]SCC x Porte = Micro'!C56/'[1]SCC x Porte = Micro'!C24-1</f>
        <v>4.2402826855123754E-2</v>
      </c>
      <c r="D56">
        <f>'[1]SCC x Porte = Micro'!D56/'[1]SCC x Porte = Micro'!D24-1</f>
        <v>-5.0952936600544563E-2</v>
      </c>
      <c r="E56">
        <f>'[1]SCC x Porte = Micro'!E56/'[1]SCC x Porte = Micro'!E24-1</f>
        <v>1.2647058823529411</v>
      </c>
      <c r="F56">
        <f>'[1]SCC x Porte = Micro'!F56/'[1]SCC x Porte = Micro'!F24-1</f>
        <v>2.0918557084417921E-2</v>
      </c>
      <c r="G56">
        <f>'[1]SCC x Porte = Micro'!G56/'[1]SCC x Porte = Micro'!G24-1</f>
        <v>0.14603024574669177</v>
      </c>
      <c r="H56">
        <f>'[1]SCC x Porte = Micro'!H56/'[1]SCC x Porte = Micro'!H24-1</f>
        <v>-1.2499999999999956E-2</v>
      </c>
      <c r="I56">
        <f>'[1]SCC x Porte = Micro'!I56/'[1]SCC x Porte = Micro'!I24-1</f>
        <v>-8.8348978464936501E-2</v>
      </c>
      <c r="J56">
        <f>'[1]SCC x Porte = Micro'!J56/'[1]SCC x Porte = Micro'!J24-1</f>
        <v>-4.9504950495049549E-2</v>
      </c>
      <c r="K56">
        <f>'[1]SCC x Porte = Micro'!K56/'[1]SCC x Porte = Micro'!K24-1</f>
        <v>0.10526315789473695</v>
      </c>
      <c r="L56">
        <f>'[1]SCC x Porte = Micro'!L56/'[1]SCC x Porte = Micro'!L24-1</f>
        <v>2.946783161239086E-2</v>
      </c>
    </row>
    <row r="57" spans="1:12" x14ac:dyDescent="0.25">
      <c r="A57" s="1" t="s">
        <v>14</v>
      </c>
      <c r="B57">
        <f>'[1]SCC x Porte = Micro'!B57/'[1]SCC x Porte = Micro'!B25-1</f>
        <v>5.6872037914691864E-2</v>
      </c>
      <c r="C57">
        <f>'[1]SCC x Porte = Micro'!C57/'[1]SCC x Porte = Micro'!C25-1</f>
        <v>2.051282051282044E-2</v>
      </c>
      <c r="D57">
        <f>'[1]SCC x Porte = Micro'!D57/'[1]SCC x Porte = Micro'!D25-1</f>
        <v>-3.301886792452835E-2</v>
      </c>
      <c r="E57">
        <f>'[1]SCC x Porte = Micro'!E57/'[1]SCC x Porte = Micro'!E25-1</f>
        <v>1.3571428571428572</v>
      </c>
      <c r="F57">
        <f>'[1]SCC x Porte = Micro'!F57/'[1]SCC x Porte = Micro'!F25-1</f>
        <v>3.4843205574912828E-2</v>
      </c>
      <c r="G57">
        <f>'[1]SCC x Porte = Micro'!G57/'[1]SCC x Porte = Micro'!G25-1</f>
        <v>9.0265486725663813E-2</v>
      </c>
      <c r="H57">
        <f>'[1]SCC x Porte = Micro'!H57/'[1]SCC x Porte = Micro'!H25-1</f>
        <v>-2.2857142857142909E-2</v>
      </c>
      <c r="I57">
        <f>'[1]SCC x Porte = Micro'!I57/'[1]SCC x Porte = Micro'!I25-1</f>
        <v>-8.1250000000000044E-2</v>
      </c>
      <c r="J57">
        <f>'[1]SCC x Porte = Micro'!J57/'[1]SCC x Porte = Micro'!J25-1</f>
        <v>0.23809523809523814</v>
      </c>
      <c r="K57">
        <f>'[1]SCC x Porte = Micro'!K57/'[1]SCC x Porte = Micro'!K25-1</f>
        <v>0.14240506329113933</v>
      </c>
      <c r="L57">
        <f>'[1]SCC x Porte = Micro'!L57/'[1]SCC x Porte = Micro'!L25-1</f>
        <v>3.1455625100304863E-2</v>
      </c>
    </row>
    <row r="58" spans="1:12" x14ac:dyDescent="0.25">
      <c r="A58" s="1" t="s">
        <v>13</v>
      </c>
      <c r="B58">
        <f>'[1]SCC x Porte = Micro'!B58/'[1]SCC x Porte = Micro'!B26-1</f>
        <v>5.3947368421052522E-2</v>
      </c>
      <c r="C58">
        <f>'[1]SCC x Porte = Micro'!C58/'[1]SCC x Porte = Micro'!C26-1</f>
        <v>6.3122923588039948E-2</v>
      </c>
      <c r="D58">
        <f>'[1]SCC x Porte = Micro'!D58/'[1]SCC x Porte = Micro'!D26-1</f>
        <v>1.7832647462277196E-2</v>
      </c>
      <c r="E58">
        <f>'[1]SCC x Porte = Micro'!E58/'[1]SCC x Porte = Micro'!E26-1</f>
        <v>0.58333333333333326</v>
      </c>
      <c r="F58">
        <f>'[1]SCC x Porte = Micro'!F58/'[1]SCC x Porte = Micro'!F26-1</f>
        <v>1.0823812387251941E-2</v>
      </c>
      <c r="G58">
        <f>'[1]SCC x Porte = Micro'!G58/'[1]SCC x Porte = Micro'!G26-1</f>
        <v>9.8253275109170257E-2</v>
      </c>
      <c r="H58">
        <f>'[1]SCC x Porte = Micro'!H58/'[1]SCC x Porte = Micro'!H26-1</f>
        <v>-1.1210762331838597E-2</v>
      </c>
      <c r="I58">
        <f>'[1]SCC x Porte = Micro'!I58/'[1]SCC x Porte = Micro'!I26-1</f>
        <v>-0.13580246913580252</v>
      </c>
      <c r="J58">
        <f>'[1]SCC x Porte = Micro'!J58/'[1]SCC x Porte = Micro'!J26-1</f>
        <v>-5.8823529411764719E-2</v>
      </c>
      <c r="K58">
        <f>'[1]SCC x Porte = Micro'!K58/'[1]SCC x Porte = Micro'!K26-1</f>
        <v>0.10357142857142865</v>
      </c>
      <c r="L58">
        <f>'[1]SCC x Porte = Micro'!L58/'[1]SCC x Porte = Micro'!L26-1</f>
        <v>2.7093094316561483E-2</v>
      </c>
    </row>
    <row r="59" spans="1:12" x14ac:dyDescent="0.25">
      <c r="A59" s="1" t="s">
        <v>12</v>
      </c>
      <c r="B59">
        <f>'[1]SCC x Porte = Micro'!B59/'[1]SCC x Porte = Micro'!B27-1</f>
        <v>3.2632342277012283E-2</v>
      </c>
      <c r="C59">
        <f>'[1]SCC x Porte = Micro'!C59/'[1]SCC x Porte = Micro'!C27-1</f>
        <v>7.7868852459016313E-2</v>
      </c>
      <c r="D59">
        <f>'[1]SCC x Porte = Micro'!D59/'[1]SCC x Porte = Micro'!D27-1</f>
        <v>-2.8907922912205564E-2</v>
      </c>
      <c r="E59">
        <f>'[1]SCC x Porte = Micro'!E59/'[1]SCC x Porte = Micro'!E27-1</f>
        <v>-9.0909090909090939E-2</v>
      </c>
      <c r="F59">
        <f>'[1]SCC x Porte = Micro'!F59/'[1]SCC x Porte = Micro'!F27-1</f>
        <v>3.36356764928194E-2</v>
      </c>
      <c r="G59">
        <f>'[1]SCC x Porte = Micro'!G59/'[1]SCC x Porte = Micro'!G27-1</f>
        <v>4.8665620094191508E-2</v>
      </c>
      <c r="H59">
        <f>'[1]SCC x Porte = Micro'!H59/'[1]SCC x Porte = Micro'!H27-1</f>
        <v>-9.589041095890416E-2</v>
      </c>
      <c r="I59">
        <f>'[1]SCC x Porte = Micro'!I59/'[1]SCC x Porte = Micro'!I27-1</f>
        <v>-3.0150753768844241E-2</v>
      </c>
      <c r="J59">
        <f>'[1]SCC x Porte = Micro'!J59/'[1]SCC x Porte = Micro'!J27-1</f>
        <v>5.2631578947368363E-2</v>
      </c>
      <c r="K59">
        <f>'[1]SCC x Porte = Micro'!K59/'[1]SCC x Porte = Micro'!K27-1</f>
        <v>0.14156626506024095</v>
      </c>
      <c r="L59">
        <f>'[1]SCC x Porte = Micro'!L59/'[1]SCC x Porte = Micro'!L27-1</f>
        <v>1.777594047126918E-2</v>
      </c>
    </row>
    <row r="60" spans="1:12" x14ac:dyDescent="0.25">
      <c r="A60" s="1" t="s">
        <v>11</v>
      </c>
      <c r="B60">
        <f>'[1]SCC x Porte = Micro'!B60/'[1]SCC x Porte = Micro'!B28-1</f>
        <v>-3.5087719298245612E-2</v>
      </c>
      <c r="C60">
        <f>'[1]SCC x Porte = Micro'!C60/'[1]SCC x Porte = Micro'!C28-1</f>
        <v>2.0000000000000018E-2</v>
      </c>
      <c r="D60">
        <f>'[1]SCC x Porte = Micro'!D60/'[1]SCC x Porte = Micro'!D28-1</f>
        <v>-0.11695906432748537</v>
      </c>
      <c r="E60">
        <f>'[1]SCC x Porte = Micro'!E60/'[1]SCC x Porte = Micro'!E28-1</f>
        <v>-0.19999999999999996</v>
      </c>
      <c r="F60">
        <f>'[1]SCC x Porte = Micro'!F60/'[1]SCC x Porte = Micro'!F28-1</f>
        <v>2.7777777777777679E-3</v>
      </c>
      <c r="G60">
        <f>'[1]SCC x Porte = Micro'!G60/'[1]SCC x Porte = Micro'!G28-1</f>
        <v>0.15789473684210531</v>
      </c>
      <c r="H60">
        <f>'[1]SCC x Porte = Micro'!H60/'[1]SCC x Porte = Micro'!H28-1</f>
        <v>-4.4247787610619427E-2</v>
      </c>
      <c r="I60">
        <f>'[1]SCC x Porte = Micro'!I60/'[1]SCC x Porte = Micro'!I28-1</f>
        <v>-0.10256410256410253</v>
      </c>
      <c r="J60">
        <f>'[1]SCC x Porte = Micro'!J60/'[1]SCC x Porte = Micro'!J28-1</f>
        <v>-0.22222222222222221</v>
      </c>
      <c r="K60">
        <f>'[1]SCC x Porte = Micro'!K60/'[1]SCC x Porte = Micro'!K28-1</f>
        <v>0.17105263157894735</v>
      </c>
      <c r="L60">
        <f>'[1]SCC x Porte = Micro'!L60/'[1]SCC x Porte = Micro'!L28-1</f>
        <v>-8.884501480750262E-3</v>
      </c>
    </row>
    <row r="61" spans="1:12" x14ac:dyDescent="0.25">
      <c r="A61" s="1" t="s">
        <v>10</v>
      </c>
      <c r="B61">
        <f>'[1]SCC x Porte = Micro'!B61/'[1]SCC x Porte = Micro'!B29-1</f>
        <v>6.9364161849710948E-2</v>
      </c>
      <c r="C61">
        <f>'[1]SCC x Porte = Micro'!C61/'[1]SCC x Porte = Micro'!C29-1</f>
        <v>0.23333333333333339</v>
      </c>
      <c r="D61">
        <f>'[1]SCC x Porte = Micro'!D61/'[1]SCC x Porte = Micro'!D29-1</f>
        <v>1.025641025641022E-2</v>
      </c>
      <c r="E61">
        <f>'[1]SCC x Porte = Micro'!E61/'[1]SCC x Porte = Micro'!E29-1</f>
        <v>1</v>
      </c>
      <c r="F61">
        <f>'[1]SCC x Porte = Micro'!F61/'[1]SCC x Porte = Micro'!F29-1</f>
        <v>3.2586558044806591E-2</v>
      </c>
      <c r="G61">
        <f>'[1]SCC x Porte = Micro'!G61/'[1]SCC x Porte = Micro'!G29-1</f>
        <v>0.17333333333333334</v>
      </c>
      <c r="H61">
        <f>'[1]SCC x Porte = Micro'!H61/'[1]SCC x Porte = Micro'!H29-1</f>
        <v>0.12359550561797761</v>
      </c>
      <c r="I61">
        <f>'[1]SCC x Porte = Micro'!I61/'[1]SCC x Porte = Micro'!I29-1</f>
        <v>1.388888888888884E-2</v>
      </c>
      <c r="J61">
        <f>'[1]SCC x Porte = Micro'!J61/'[1]SCC x Porte = Micro'!J29-1</f>
        <v>-0.375</v>
      </c>
      <c r="K61">
        <f>'[1]SCC x Porte = Micro'!K61/'[1]SCC x Porte = Micro'!K29-1</f>
        <v>8.7912087912087822E-2</v>
      </c>
      <c r="L61">
        <f>'[1]SCC x Porte = Micro'!L61/'[1]SCC x Porte = Micro'!L29-1</f>
        <v>5.8584214808787616E-2</v>
      </c>
    </row>
    <row r="62" spans="1:12" x14ac:dyDescent="0.25">
      <c r="A62" s="1" t="s">
        <v>9</v>
      </c>
      <c r="B62">
        <f>'[1]SCC x Porte = Micro'!B62/'[1]SCC x Porte = Micro'!B30-1</f>
        <v>0.10000000000000009</v>
      </c>
      <c r="C62">
        <f>'[1]SCC x Porte = Micro'!C62/'[1]SCC x Porte = Micro'!C30-1</f>
        <v>0.19444444444444442</v>
      </c>
      <c r="D62">
        <f>'[1]SCC x Porte = Micro'!D62/'[1]SCC x Porte = Micro'!D30-1</f>
        <v>-7.7348066298342566E-2</v>
      </c>
      <c r="E62">
        <f>'[1]SCC x Porte = Micro'!E62/'[1]SCC x Porte = Micro'!E30-1</f>
        <v>1</v>
      </c>
      <c r="F62">
        <f>'[1]SCC x Porte = Micro'!F62/'[1]SCC x Porte = Micro'!F30-1</f>
        <v>1.4767932489451407E-2</v>
      </c>
      <c r="G62">
        <f>'[1]SCC x Porte = Micro'!G62/'[1]SCC x Porte = Micro'!G30-1</f>
        <v>6.0773480662983381E-2</v>
      </c>
      <c r="H62">
        <f>'[1]SCC x Porte = Micro'!H62/'[1]SCC x Porte = Micro'!H30-1</f>
        <v>-1.7543859649122862E-2</v>
      </c>
      <c r="I62">
        <f>'[1]SCC x Porte = Micro'!I62/'[1]SCC x Porte = Micro'!I30-1</f>
        <v>-6.2992125984251968E-2</v>
      </c>
      <c r="J62">
        <f>'[1]SCC x Porte = Micro'!J62/'[1]SCC x Porte = Micro'!J30-1</f>
        <v>-0.25</v>
      </c>
      <c r="K62">
        <f>'[1]SCC x Porte = Micro'!K62/'[1]SCC x Porte = Micro'!K30-1</f>
        <v>6.25E-2</v>
      </c>
      <c r="L62">
        <f>'[1]SCC x Porte = Micro'!L62/'[1]SCC x Porte = Micro'!L30-1</f>
        <v>1.6115351993214677E-2</v>
      </c>
    </row>
    <row r="63" spans="1:12" x14ac:dyDescent="0.25">
      <c r="A63" s="1" t="s">
        <v>8</v>
      </c>
      <c r="B63">
        <f>'[1]SCC x Porte = Micro'!B63/'[1]SCC x Porte = Micro'!B31-1</f>
        <v>8.7804878048780566E-2</v>
      </c>
      <c r="C63">
        <f>'[1]SCC x Porte = Micro'!C63/'[1]SCC x Porte = Micro'!C31-1</f>
        <v>0.36363636363636354</v>
      </c>
      <c r="D63">
        <f>'[1]SCC x Porte = Micro'!D63/'[1]SCC x Porte = Micro'!D31-1</f>
        <v>-0.13063063063063063</v>
      </c>
      <c r="E63">
        <f>'[1]SCC x Porte = Micro'!E63/'[1]SCC x Porte = Micro'!E31-1</f>
        <v>0.75</v>
      </c>
      <c r="F63">
        <f>'[1]SCC x Porte = Micro'!F63/'[1]SCC x Porte = Micro'!F31-1</f>
        <v>7.5887392900856776E-2</v>
      </c>
      <c r="G63">
        <f>'[1]SCC x Porte = Micro'!G63/'[1]SCC x Porte = Micro'!G31-1</f>
        <v>0.18407960199004969</v>
      </c>
      <c r="H63">
        <f>'[1]SCC x Porte = Micro'!H63/'[1]SCC x Porte = Micro'!H31-1</f>
        <v>5.9259259259259345E-2</v>
      </c>
      <c r="I63">
        <f>'[1]SCC x Porte = Micro'!I63/'[1]SCC x Porte = Micro'!I31-1</f>
        <v>-2.0408163265306145E-2</v>
      </c>
      <c r="J63">
        <f>'[1]SCC x Porte = Micro'!J63/'[1]SCC x Porte = Micro'!J31-1</f>
        <v>-0.46153846153846156</v>
      </c>
      <c r="K63">
        <f>'[1]SCC x Porte = Micro'!K63/'[1]SCC x Porte = Micro'!K31-1</f>
        <v>0.13043478260869557</v>
      </c>
      <c r="L63">
        <f>'[1]SCC x Porte = Micro'!L63/'[1]SCC x Porte = Micro'!L31-1</f>
        <v>7.5376884422110546E-2</v>
      </c>
    </row>
    <row r="64" spans="1:12" x14ac:dyDescent="0.25">
      <c r="A64" s="1" t="s">
        <v>7</v>
      </c>
      <c r="B64">
        <f>'[1]SCC x Porte = Micro'!B64/'[1]SCC x Porte = Micro'!B32-1</f>
        <v>5.1094890510948954E-2</v>
      </c>
      <c r="C64">
        <f>'[1]SCC x Porte = Micro'!C64/'[1]SCC x Porte = Micro'!C32-1</f>
        <v>6.7594433399602361E-2</v>
      </c>
      <c r="D64">
        <f>'[1]SCC x Porte = Micro'!D64/'[1]SCC x Porte = Micro'!D32-1</f>
        <v>-4.7746883988494693E-2</v>
      </c>
      <c r="E64">
        <f>'[1]SCC x Porte = Micro'!E64/'[1]SCC x Porte = Micro'!E32-1</f>
        <v>0.7751479289940828</v>
      </c>
      <c r="F64">
        <f>'[1]SCC x Porte = Micro'!F64/'[1]SCC x Porte = Micro'!F32-1</f>
        <v>2.3532898636632993E-2</v>
      </c>
      <c r="G64">
        <f>'[1]SCC x Porte = Micro'!G64/'[1]SCC x Porte = Micro'!G32-1</f>
        <v>9.8452690675065124E-2</v>
      </c>
      <c r="H64">
        <f>'[1]SCC x Porte = Micro'!H64/'[1]SCC x Porte = Micro'!H32-1</f>
        <v>-3.6302623550945712E-2</v>
      </c>
      <c r="I64">
        <f>'[1]SCC x Porte = Micro'!I64/'[1]SCC x Porte = Micro'!I32-1</f>
        <v>-6.8118811881188068E-2</v>
      </c>
      <c r="J64">
        <f>'[1]SCC x Porte = Micro'!J64/'[1]SCC x Porte = Micro'!J32-1</f>
        <v>-7.6719576719576743E-2</v>
      </c>
      <c r="K64">
        <f>'[1]SCC x Porte = Micro'!K64/'[1]SCC x Porte = Micro'!K32-1</f>
        <v>0.11105052708106133</v>
      </c>
      <c r="L64">
        <f>'[1]SCC x Porte = Micro'!L64/'[1]SCC x Porte = Micro'!L32-1</f>
        <v>2.3387288740776002E-2</v>
      </c>
    </row>
    <row r="67" spans="1:12" x14ac:dyDescent="0.25">
      <c r="A67" s="1"/>
      <c r="B67" s="23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>
        <f>'[1]SCC x Porte = Micro'!B69/'[1]SCC x Porte = Micro'!B37-1</f>
        <v>0.10989010989010994</v>
      </c>
      <c r="C69">
        <f>'[1]SCC x Porte = Micro'!C69/'[1]SCC x Porte = Micro'!C37-1</f>
        <v>0.875</v>
      </c>
      <c r="D69">
        <f>'[1]SCC x Porte = Micro'!D69/'[1]SCC x Porte = Micro'!D37-1</f>
        <v>0</v>
      </c>
      <c r="E69">
        <f>'[1]SCC x Porte = Micro'!E69/'[1]SCC x Porte = Micro'!E37-1</f>
        <v>-0.5</v>
      </c>
      <c r="F69">
        <f>'[1]SCC x Porte = Micro'!F69/'[1]SCC x Porte = Micro'!F37-1</f>
        <v>7.6000000000000068E-2</v>
      </c>
      <c r="G69">
        <f>'[1]SCC x Porte = Micro'!G69/'[1]SCC x Porte = Micro'!G37-1</f>
        <v>0.19607843137254899</v>
      </c>
      <c r="H69">
        <f>'[1]SCC x Porte = Micro'!H69/'[1]SCC x Porte = Micro'!H37-1</f>
        <v>0.15789473684210531</v>
      </c>
      <c r="I69">
        <f>'[1]SCC x Porte = Micro'!I69/'[1]SCC x Porte = Micro'!I37-1</f>
        <v>8.3333333333333259E-2</v>
      </c>
      <c r="J69">
        <f>'[1]SCC x Porte = Micro'!J69/'[1]SCC x Porte = Micro'!J37-1</f>
        <v>0.66666666666666674</v>
      </c>
      <c r="K69">
        <f>'[1]SCC x Porte = Micro'!K69/'[1]SCC x Porte = Micro'!K37-1</f>
        <v>-2.3809523809523836E-2</v>
      </c>
      <c r="L69">
        <f>'[1]SCC x Porte = Micro'!L69/'[1]SCC x Porte = Micro'!L37-1</f>
        <v>8.7719298245614086E-2</v>
      </c>
    </row>
    <row r="70" spans="1:12" x14ac:dyDescent="0.25">
      <c r="A70" s="1" t="s">
        <v>33</v>
      </c>
      <c r="B70">
        <f>'[1]SCC x Porte = Micro'!B70/'[1]SCC x Porte = Micro'!B38-1</f>
        <v>0.21052631578947367</v>
      </c>
      <c r="C70">
        <f>'[1]SCC x Porte = Micro'!C70/'[1]SCC x Porte = Micro'!C38-1</f>
        <v>-0.25</v>
      </c>
      <c r="D70">
        <f>'[1]SCC x Porte = Micro'!D70/'[1]SCC x Porte = Micro'!D38-1</f>
        <v>-0.10526315789473684</v>
      </c>
      <c r="E70" t="e">
        <f>'[1]SCC x Porte = Micro'!E70/'[1]SCC x Porte = Micro'!E38-1</f>
        <v>#DIV/0!</v>
      </c>
      <c r="F70">
        <f>'[1]SCC x Porte = Micro'!F70/'[1]SCC x Porte = Micro'!F38-1</f>
        <v>1.6393442622950838E-2</v>
      </c>
      <c r="G70">
        <f>'[1]SCC x Porte = Micro'!G70/'[1]SCC x Porte = Micro'!G38-1</f>
        <v>0.15384615384615374</v>
      </c>
      <c r="H70">
        <f>'[1]SCC x Porte = Micro'!H70/'[1]SCC x Porte = Micro'!H38-1</f>
        <v>-0.19999999999999996</v>
      </c>
      <c r="I70">
        <f>'[1]SCC x Porte = Micro'!I70/'[1]SCC x Porte = Micro'!I38-1</f>
        <v>0</v>
      </c>
      <c r="J70" t="e">
        <f>'[1]SCC x Porte = Micro'!J70/'[1]SCC x Porte = Micro'!J38-1</f>
        <v>#DIV/0!</v>
      </c>
      <c r="K70">
        <f>'[1]SCC x Porte = Micro'!K70/'[1]SCC x Porte = Micro'!K38-1</f>
        <v>0.66666666666666674</v>
      </c>
      <c r="L70">
        <f>'[1]SCC x Porte = Micro'!L70/'[1]SCC x Porte = Micro'!L38-1</f>
        <v>4.3165467625899234E-2</v>
      </c>
    </row>
    <row r="71" spans="1:12" x14ac:dyDescent="0.25">
      <c r="A71" s="1" t="s">
        <v>32</v>
      </c>
      <c r="B71">
        <f>'[1]SCC x Porte = Micro'!B71/'[1]SCC x Porte = Micro'!B39-1</f>
        <v>0.17821782178217815</v>
      </c>
      <c r="C71">
        <f>'[1]SCC x Porte = Micro'!C71/'[1]SCC x Porte = Micro'!C39-1</f>
        <v>4.5454545454545414E-2</v>
      </c>
      <c r="D71">
        <f>'[1]SCC x Porte = Micro'!D71/'[1]SCC x Porte = Micro'!D39-1</f>
        <v>2.1739130434782705E-2</v>
      </c>
      <c r="E71">
        <f>'[1]SCC x Porte = Micro'!E71/'[1]SCC x Porte = Micro'!E39-1</f>
        <v>0</v>
      </c>
      <c r="F71">
        <f>'[1]SCC x Porte = Micro'!F71/'[1]SCC x Porte = Micro'!F39-1</f>
        <v>0.11627906976744184</v>
      </c>
      <c r="G71">
        <f>'[1]SCC x Porte = Micro'!G71/'[1]SCC x Porte = Micro'!G39-1</f>
        <v>7.8431372549019551E-2</v>
      </c>
      <c r="H71">
        <f>'[1]SCC x Porte = Micro'!H71/'[1]SCC x Porte = Micro'!H39-1</f>
        <v>-0.15000000000000002</v>
      </c>
      <c r="I71">
        <f>'[1]SCC x Porte = Micro'!I71/'[1]SCC x Porte = Micro'!I39-1</f>
        <v>9.5238095238095344E-2</v>
      </c>
      <c r="J71">
        <f>'[1]SCC x Porte = Micro'!J71/'[1]SCC x Porte = Micro'!J39-1</f>
        <v>1</v>
      </c>
      <c r="K71">
        <f>'[1]SCC x Porte = Micro'!K71/'[1]SCC x Porte = Micro'!K39-1</f>
        <v>6.25E-2</v>
      </c>
      <c r="L71">
        <f>'[1]SCC x Porte = Micro'!L71/'[1]SCC x Porte = Micro'!L39-1</f>
        <v>8.9743589743589647E-2</v>
      </c>
    </row>
    <row r="72" spans="1:12" x14ac:dyDescent="0.25">
      <c r="A72" s="1" t="s">
        <v>31</v>
      </c>
      <c r="B72">
        <f>'[1]SCC x Porte = Micro'!B72/'[1]SCC x Porte = Micro'!B40-1</f>
        <v>-0.3125</v>
      </c>
      <c r="C72">
        <f>'[1]SCC x Porte = Micro'!C72/'[1]SCC x Porte = Micro'!C40-1</f>
        <v>1</v>
      </c>
      <c r="D72">
        <f>'[1]SCC x Porte = Micro'!D72/'[1]SCC x Porte = Micro'!D40-1</f>
        <v>4.5454545454545414E-2</v>
      </c>
      <c r="E72">
        <f>'[1]SCC x Porte = Micro'!E72/'[1]SCC x Porte = Micro'!E40-1</f>
        <v>-0.5</v>
      </c>
      <c r="F72">
        <f>'[1]SCC x Porte = Micro'!F72/'[1]SCC x Porte = Micro'!F40-1</f>
        <v>-4.7619047619047672E-2</v>
      </c>
      <c r="G72">
        <f>'[1]SCC x Porte = Micro'!G72/'[1]SCC x Porte = Micro'!G40-1</f>
        <v>0.11111111111111116</v>
      </c>
      <c r="H72">
        <f>'[1]SCC x Porte = Micro'!H72/'[1]SCC x Porte = Micro'!H40-1</f>
        <v>-0.19999999999999996</v>
      </c>
      <c r="I72">
        <f>'[1]SCC x Porte = Micro'!I72/'[1]SCC x Porte = Micro'!I40-1</f>
        <v>0</v>
      </c>
      <c r="J72">
        <f>'[1]SCC x Porte = Micro'!J72/'[1]SCC x Porte = Micro'!J40-1</f>
        <v>1</v>
      </c>
      <c r="K72">
        <f>'[1]SCC x Porte = Micro'!K72/'[1]SCC x Porte = Micro'!K40-1</f>
        <v>-9.0909090909090939E-2</v>
      </c>
      <c r="L72">
        <f>'[1]SCC x Porte = Micro'!L72/'[1]SCC x Porte = Micro'!L40-1</f>
        <v>-3.289473684210531E-2</v>
      </c>
    </row>
    <row r="73" spans="1:12" x14ac:dyDescent="0.25">
      <c r="A73" s="1" t="s">
        <v>30</v>
      </c>
      <c r="B73">
        <f>'[1]SCC x Porte = Micro'!B73/'[1]SCC x Porte = Micro'!B41-1</f>
        <v>7.4626865671641784E-2</v>
      </c>
      <c r="C73">
        <f>'[1]SCC x Porte = Micro'!C73/'[1]SCC x Porte = Micro'!C41-1</f>
        <v>0</v>
      </c>
      <c r="D73">
        <f>'[1]SCC x Porte = Micro'!D73/'[1]SCC x Porte = Micro'!D41-1</f>
        <v>-0.11206896551724133</v>
      </c>
      <c r="E73">
        <f>'[1]SCC x Porte = Micro'!E73/'[1]SCC x Porte = Micro'!E41-1</f>
        <v>1.5</v>
      </c>
      <c r="F73">
        <f>'[1]SCC x Porte = Micro'!F73/'[1]SCC x Porte = Micro'!F41-1</f>
        <v>-4.2769857433808567E-2</v>
      </c>
      <c r="G73">
        <f>'[1]SCC x Porte = Micro'!G73/'[1]SCC x Porte = Micro'!G41-1</f>
        <v>0</v>
      </c>
      <c r="H73">
        <f>'[1]SCC x Porte = Micro'!H73/'[1]SCC x Porte = Micro'!H41-1</f>
        <v>3.0303030303030276E-2</v>
      </c>
      <c r="I73">
        <f>'[1]SCC x Porte = Micro'!I73/'[1]SCC x Porte = Micro'!I41-1</f>
        <v>-9.375E-2</v>
      </c>
      <c r="J73">
        <f>'[1]SCC x Porte = Micro'!J73/'[1]SCC x Porte = Micro'!J41-1</f>
        <v>0</v>
      </c>
      <c r="K73">
        <f>'[1]SCC x Porte = Micro'!K73/'[1]SCC x Porte = Micro'!K41-1</f>
        <v>0.1558441558441559</v>
      </c>
      <c r="L73">
        <f>'[1]SCC x Porte = Micro'!L73/'[1]SCC x Porte = Micro'!L41-1</f>
        <v>-1.2081784386617112E-2</v>
      </c>
    </row>
    <row r="74" spans="1:12" x14ac:dyDescent="0.25">
      <c r="A74" s="1" t="s">
        <v>29</v>
      </c>
      <c r="B74">
        <f>'[1]SCC x Porte = Micro'!B74/'[1]SCC x Porte = Micro'!B42-1</f>
        <v>0.41666666666666674</v>
      </c>
      <c r="C74">
        <f>'[1]SCC x Porte = Micro'!C74/'[1]SCC x Porte = Micro'!C42-1</f>
        <v>0</v>
      </c>
      <c r="D74">
        <f>'[1]SCC x Porte = Micro'!D74/'[1]SCC x Porte = Micro'!D42-1</f>
        <v>-6.25E-2</v>
      </c>
      <c r="E74" t="e">
        <f>'[1]SCC x Porte = Micro'!E74/'[1]SCC x Porte = Micro'!E42-1</f>
        <v>#DIV/0!</v>
      </c>
      <c r="F74">
        <f>'[1]SCC x Porte = Micro'!F74/'[1]SCC x Porte = Micro'!F42-1</f>
        <v>-7.1428571428571397E-2</v>
      </c>
      <c r="G74">
        <f>'[1]SCC x Porte = Micro'!G74/'[1]SCC x Porte = Micro'!G42-1</f>
        <v>0.16666666666666674</v>
      </c>
      <c r="H74">
        <f>'[1]SCC x Porte = Micro'!H74/'[1]SCC x Porte = Micro'!H42-1</f>
        <v>0</v>
      </c>
      <c r="I74">
        <f>'[1]SCC x Porte = Micro'!I74/'[1]SCC x Porte = Micro'!I42-1</f>
        <v>0.5</v>
      </c>
      <c r="J74" t="e">
        <f>'[1]SCC x Porte = Micro'!J74/'[1]SCC x Porte = Micro'!J42-1</f>
        <v>#DIV/0!</v>
      </c>
      <c r="K74">
        <f>'[1]SCC x Porte = Micro'!K74/'[1]SCC x Porte = Micro'!K42-1</f>
        <v>6.25E-2</v>
      </c>
      <c r="L74">
        <f>'[1]SCC x Porte = Micro'!L74/'[1]SCC x Porte = Micro'!L42-1</f>
        <v>1.9108280254777066E-2</v>
      </c>
    </row>
    <row r="75" spans="1:12" x14ac:dyDescent="0.25">
      <c r="A75" s="1" t="s">
        <v>28</v>
      </c>
      <c r="B75">
        <f>'[1]SCC x Porte = Micro'!B75/'[1]SCC x Porte = Micro'!B43-1</f>
        <v>0.29032258064516125</v>
      </c>
      <c r="C75">
        <f>'[1]SCC x Porte = Micro'!C75/'[1]SCC x Porte = Micro'!C43-1</f>
        <v>6.25E-2</v>
      </c>
      <c r="D75">
        <f>'[1]SCC x Porte = Micro'!D75/'[1]SCC x Porte = Micro'!D43-1</f>
        <v>-0.12698412698412698</v>
      </c>
      <c r="E75">
        <f>'[1]SCC x Porte = Micro'!E75/'[1]SCC x Porte = Micro'!E43-1</f>
        <v>-0.5</v>
      </c>
      <c r="F75">
        <f>'[1]SCC x Porte = Micro'!F75/'[1]SCC x Porte = Micro'!F43-1</f>
        <v>7.6923076923076872E-2</v>
      </c>
      <c r="G75">
        <f>'[1]SCC x Porte = Micro'!G75/'[1]SCC x Porte = Micro'!G43-1</f>
        <v>-3.3333333333333326E-2</v>
      </c>
      <c r="H75">
        <f>'[1]SCC x Porte = Micro'!H75/'[1]SCC x Porte = Micro'!H43-1</f>
        <v>-4.7619047619047672E-2</v>
      </c>
      <c r="I75">
        <f>'[1]SCC x Porte = Micro'!I75/'[1]SCC x Porte = Micro'!I43-1</f>
        <v>4.5454545454545414E-2</v>
      </c>
      <c r="J75" t="e">
        <f>'[1]SCC x Porte = Micro'!J75/'[1]SCC x Porte = Micro'!J43-1</f>
        <v>#DIV/0!</v>
      </c>
      <c r="K75">
        <f>'[1]SCC x Porte = Micro'!K75/'[1]SCC x Porte = Micro'!K43-1</f>
        <v>-9.9999999999999978E-2</v>
      </c>
      <c r="L75">
        <f>'[1]SCC x Porte = Micro'!L75/'[1]SCC x Porte = Micro'!L43-1</f>
        <v>2.4258760107816801E-2</v>
      </c>
    </row>
    <row r="76" spans="1:12" x14ac:dyDescent="0.25">
      <c r="A76" s="1" t="s">
        <v>27</v>
      </c>
      <c r="B76">
        <f>'[1]SCC x Porte = Micro'!B76/'[1]SCC x Porte = Micro'!B44-1</f>
        <v>0.22222222222222232</v>
      </c>
      <c r="C76">
        <f>'[1]SCC x Porte = Micro'!C76/'[1]SCC x Porte = Micro'!C44-1</f>
        <v>3.8461538461538547E-2</v>
      </c>
      <c r="D76">
        <f>'[1]SCC x Porte = Micro'!D76/'[1]SCC x Porte = Micro'!D44-1</f>
        <v>-0.12121212121212122</v>
      </c>
      <c r="E76" t="e">
        <f>'[1]SCC x Porte = Micro'!E76/'[1]SCC x Porte = Micro'!E44-1</f>
        <v>#DIV/0!</v>
      </c>
      <c r="F76">
        <f>'[1]SCC x Porte = Micro'!F76/'[1]SCC x Porte = Micro'!F44-1</f>
        <v>-2.5000000000000022E-2</v>
      </c>
      <c r="G76">
        <f>'[1]SCC x Porte = Micro'!G76/'[1]SCC x Porte = Micro'!G44-1</f>
        <v>-4.2553191489361653E-2</v>
      </c>
      <c r="H76">
        <f>'[1]SCC x Porte = Micro'!H76/'[1]SCC x Porte = Micro'!H44-1</f>
        <v>3.3333333333333437E-2</v>
      </c>
      <c r="I76">
        <f>'[1]SCC x Porte = Micro'!I76/'[1]SCC x Porte = Micro'!I44-1</f>
        <v>-5.3571428571428603E-2</v>
      </c>
      <c r="J76" t="e">
        <f>'[1]SCC x Porte = Micro'!J76/'[1]SCC x Porte = Micro'!J44-1</f>
        <v>#DIV/0!</v>
      </c>
      <c r="K76">
        <f>'[1]SCC x Porte = Micro'!K76/'[1]SCC x Porte = Micro'!K44-1</f>
        <v>6.0000000000000053E-2</v>
      </c>
      <c r="L76">
        <f>'[1]SCC x Porte = Micro'!L76/'[1]SCC x Porte = Micro'!L44-1</f>
        <v>-3.6585365853658569E-3</v>
      </c>
    </row>
    <row r="77" spans="1:12" x14ac:dyDescent="0.25">
      <c r="A77" s="1" t="s">
        <v>26</v>
      </c>
      <c r="B77">
        <f>'[1]SCC x Porte = Micro'!B77/'[1]SCC x Porte = Micro'!B45-1</f>
        <v>0.1095890410958904</v>
      </c>
      <c r="C77">
        <f>'[1]SCC x Porte = Micro'!C77/'[1]SCC x Porte = Micro'!C45-1</f>
        <v>-0.23809523809523814</v>
      </c>
      <c r="D77">
        <f>'[1]SCC x Porte = Micro'!D77/'[1]SCC x Porte = Micro'!D45-1</f>
        <v>-0.10526315789473684</v>
      </c>
      <c r="E77">
        <f>'[1]SCC x Porte = Micro'!E77/'[1]SCC x Porte = Micro'!E45-1</f>
        <v>0.5</v>
      </c>
      <c r="F77">
        <f>'[1]SCC x Porte = Micro'!F77/'[1]SCC x Porte = Micro'!F45-1</f>
        <v>7.3913043478260887E-2</v>
      </c>
      <c r="G77">
        <f>'[1]SCC x Porte = Micro'!G77/'[1]SCC x Porte = Micro'!G45-1</f>
        <v>5.7142857142857162E-2</v>
      </c>
      <c r="H77">
        <f>'[1]SCC x Porte = Micro'!H77/'[1]SCC x Porte = Micro'!H45-1</f>
        <v>-9.0909090909090939E-2</v>
      </c>
      <c r="I77">
        <f>'[1]SCC x Porte = Micro'!I77/'[1]SCC x Porte = Micro'!I45-1</f>
        <v>0.10000000000000009</v>
      </c>
      <c r="J77">
        <f>'[1]SCC x Porte = Micro'!J77/'[1]SCC x Porte = Micro'!J45-1</f>
        <v>-0.33333333333333337</v>
      </c>
      <c r="K77">
        <f>'[1]SCC x Porte = Micro'!K77/'[1]SCC x Porte = Micro'!K45-1</f>
        <v>-2.3809523809523836E-2</v>
      </c>
      <c r="L77">
        <f>'[1]SCC x Porte = Micro'!L77/'[1]SCC x Porte = Micro'!L45-1</f>
        <v>2.7985074626865725E-2</v>
      </c>
    </row>
    <row r="78" spans="1:12" x14ac:dyDescent="0.25">
      <c r="A78" s="1" t="s">
        <v>25</v>
      </c>
      <c r="B78">
        <f>'[1]SCC x Porte = Micro'!B78/'[1]SCC x Porte = Micro'!B46-1</f>
        <v>7.6576576576576683E-2</v>
      </c>
      <c r="C78">
        <f>'[1]SCC x Porte = Micro'!C78/'[1]SCC x Porte = Micro'!C46-1</f>
        <v>3.125E-2</v>
      </c>
      <c r="D78">
        <f>'[1]SCC x Porte = Micro'!D78/'[1]SCC x Porte = Micro'!D46-1</f>
        <v>-4.3624161073825496E-2</v>
      </c>
      <c r="E78">
        <f>'[1]SCC x Porte = Micro'!E78/'[1]SCC x Porte = Micro'!E46-1</f>
        <v>1</v>
      </c>
      <c r="F78">
        <f>'[1]SCC x Porte = Micro'!F78/'[1]SCC x Porte = Micro'!F46-1</f>
        <v>2.5745257452574499E-2</v>
      </c>
      <c r="G78">
        <f>'[1]SCC x Porte = Micro'!G78/'[1]SCC x Porte = Micro'!G46-1</f>
        <v>-8.3916083916083961E-2</v>
      </c>
      <c r="H78">
        <f>'[1]SCC x Porte = Micro'!H78/'[1]SCC x Porte = Micro'!H46-1</f>
        <v>4.7169811320754818E-2</v>
      </c>
      <c r="I78">
        <f>'[1]SCC x Porte = Micro'!I78/'[1]SCC x Porte = Micro'!I46-1</f>
        <v>6.6666666666666652E-2</v>
      </c>
      <c r="J78">
        <f>'[1]SCC x Porte = Micro'!J78/'[1]SCC x Porte = Micro'!J46-1</f>
        <v>0.16666666666666674</v>
      </c>
      <c r="K78">
        <f>'[1]SCC x Porte = Micro'!K78/'[1]SCC x Porte = Micro'!K46-1</f>
        <v>0.10256410256410264</v>
      </c>
      <c r="L78">
        <f>'[1]SCC x Porte = Micro'!L78/'[1]SCC x Porte = Micro'!L46-1</f>
        <v>2.2900763358778553E-2</v>
      </c>
    </row>
    <row r="79" spans="1:12" x14ac:dyDescent="0.25">
      <c r="A79" s="1" t="s">
        <v>24</v>
      </c>
      <c r="B79">
        <f>'[1]SCC x Porte = Micro'!B79/'[1]SCC x Porte = Micro'!B47-1</f>
        <v>-1.7699115044247815E-2</v>
      </c>
      <c r="C79">
        <f>'[1]SCC x Porte = Micro'!C79/'[1]SCC x Porte = Micro'!C47-1</f>
        <v>-1.6949152542372836E-2</v>
      </c>
      <c r="D79">
        <f>'[1]SCC x Porte = Micro'!D79/'[1]SCC x Porte = Micro'!D47-1</f>
        <v>-9.7826086956521729E-2</v>
      </c>
      <c r="E79">
        <f>'[1]SCC x Porte = Micro'!E79/'[1]SCC x Porte = Micro'!E47-1</f>
        <v>0</v>
      </c>
      <c r="F79">
        <f>'[1]SCC x Porte = Micro'!F79/'[1]SCC x Porte = Micro'!F47-1</f>
        <v>6.1162079510703737E-3</v>
      </c>
      <c r="G79">
        <f>'[1]SCC x Porte = Micro'!G79/'[1]SCC x Porte = Micro'!G47-1</f>
        <v>0.1333333333333333</v>
      </c>
      <c r="H79">
        <f>'[1]SCC x Porte = Micro'!H79/'[1]SCC x Porte = Micro'!H47-1</f>
        <v>7.4074074074074181E-2</v>
      </c>
      <c r="I79">
        <f>'[1]SCC x Porte = Micro'!I79/'[1]SCC x Porte = Micro'!I47-1</f>
        <v>-5.6603773584905648E-2</v>
      </c>
      <c r="J79">
        <f>'[1]SCC x Porte = Micro'!J79/'[1]SCC x Porte = Micro'!J47-1</f>
        <v>0</v>
      </c>
      <c r="K79">
        <f>'[1]SCC x Porte = Micro'!K79/'[1]SCC x Porte = Micro'!K47-1</f>
        <v>6.5573770491803351E-2</v>
      </c>
      <c r="L79">
        <f>'[1]SCC x Porte = Micro'!L79/'[1]SCC x Porte = Micro'!L47-1</f>
        <v>5.9523809523809312E-3</v>
      </c>
    </row>
    <row r="80" spans="1:12" x14ac:dyDescent="0.25">
      <c r="A80" s="1" t="s">
        <v>23</v>
      </c>
      <c r="B80">
        <f>'[1]SCC x Porte = Micro'!B80/'[1]SCC x Porte = Micro'!B48-1</f>
        <v>1.0752688172043001E-2</v>
      </c>
      <c r="C80">
        <f>'[1]SCC x Porte = Micro'!C80/'[1]SCC x Porte = Micro'!C48-1</f>
        <v>0.35135135135135132</v>
      </c>
      <c r="D80">
        <f>'[1]SCC x Porte = Micro'!D80/'[1]SCC x Porte = Micro'!D48-1</f>
        <v>1.1235955056179803E-2</v>
      </c>
      <c r="E80">
        <f>'[1]SCC x Porte = Micro'!E80/'[1]SCC x Porte = Micro'!E48-1</f>
        <v>1.2000000000000002</v>
      </c>
      <c r="F80">
        <f>'[1]SCC x Porte = Micro'!F80/'[1]SCC x Porte = Micro'!F48-1</f>
        <v>1.5325670498084198E-2</v>
      </c>
      <c r="G80">
        <f>'[1]SCC x Porte = Micro'!G80/'[1]SCC x Porte = Micro'!G48-1</f>
        <v>6.7796610169491567E-2</v>
      </c>
      <c r="H80">
        <f>'[1]SCC x Porte = Micro'!H80/'[1]SCC x Porte = Micro'!H48-1</f>
        <v>1.8518518518518601E-2</v>
      </c>
      <c r="I80">
        <f>'[1]SCC x Porte = Micro'!I80/'[1]SCC x Porte = Micro'!I48-1</f>
        <v>2.6315789473684292E-2</v>
      </c>
      <c r="J80">
        <f>'[1]SCC x Porte = Micro'!J80/'[1]SCC x Porte = Micro'!J48-1</f>
        <v>-0.33333333333333337</v>
      </c>
      <c r="K80">
        <f>'[1]SCC x Porte = Micro'!K80/'[1]SCC x Porte = Micro'!K48-1</f>
        <v>0.15789473684210531</v>
      </c>
      <c r="L80">
        <f>'[1]SCC x Porte = Micro'!L80/'[1]SCC x Porte = Micro'!L48-1</f>
        <v>5.6034482758620774E-2</v>
      </c>
    </row>
    <row r="81" spans="1:12" x14ac:dyDescent="0.25">
      <c r="A81" s="1" t="s">
        <v>22</v>
      </c>
      <c r="B81">
        <f>'[1]SCC x Porte = Micro'!B81/'[1]SCC x Porte = Micro'!B49-1</f>
        <v>5.1162790697674376E-2</v>
      </c>
      <c r="C81">
        <f>'[1]SCC x Porte = Micro'!C81/'[1]SCC x Porte = Micro'!C49-1</f>
        <v>0.21999999999999997</v>
      </c>
      <c r="D81">
        <f>'[1]SCC x Porte = Micro'!D81/'[1]SCC x Porte = Micro'!D49-1</f>
        <v>-6.7873303167420795E-2</v>
      </c>
      <c r="E81">
        <f>'[1]SCC x Porte = Micro'!E81/'[1]SCC x Porte = Micro'!E49-1</f>
        <v>0.55555555555555558</v>
      </c>
      <c r="F81">
        <f>'[1]SCC x Porte = Micro'!F81/'[1]SCC x Porte = Micro'!F49-1</f>
        <v>3.6513545347467646E-2</v>
      </c>
      <c r="G81">
        <f>'[1]SCC x Porte = Micro'!G81/'[1]SCC x Porte = Micro'!G49-1</f>
        <v>1.9607843137254832E-2</v>
      </c>
      <c r="H81">
        <f>'[1]SCC x Porte = Micro'!H81/'[1]SCC x Porte = Micro'!H49-1</f>
        <v>-0.14388489208633093</v>
      </c>
      <c r="I81">
        <f>'[1]SCC x Porte = Micro'!I81/'[1]SCC x Porte = Micro'!I49-1</f>
        <v>7.3825503355704702E-2</v>
      </c>
      <c r="J81">
        <f>'[1]SCC x Porte = Micro'!J81/'[1]SCC x Porte = Micro'!J49-1</f>
        <v>0.19999999999999996</v>
      </c>
      <c r="K81">
        <f>'[1]SCC x Porte = Micro'!K81/'[1]SCC x Porte = Micro'!K49-1</f>
        <v>0.10365853658536595</v>
      </c>
      <c r="L81">
        <f>'[1]SCC x Porte = Micro'!L81/'[1]SCC x Porte = Micro'!L49-1</f>
        <v>3.3349925335988129E-2</v>
      </c>
    </row>
    <row r="82" spans="1:12" x14ac:dyDescent="0.25">
      <c r="A82" s="1" t="s">
        <v>21</v>
      </c>
      <c r="B82">
        <f>'[1]SCC x Porte = Micro'!B82/'[1]SCC x Porte = Micro'!B50-1</f>
        <v>4.6153846153846212E-2</v>
      </c>
      <c r="C82">
        <f>'[1]SCC x Porte = Micro'!C82/'[1]SCC x Porte = Micro'!C50-1</f>
        <v>0.6875</v>
      </c>
      <c r="D82">
        <f>'[1]SCC x Porte = Micro'!D82/'[1]SCC x Porte = Micro'!D50-1</f>
        <v>-8.5106382978723416E-2</v>
      </c>
      <c r="E82">
        <f>'[1]SCC x Porte = Micro'!E82/'[1]SCC x Porte = Micro'!E50-1</f>
        <v>0.75</v>
      </c>
      <c r="F82">
        <f>'[1]SCC x Porte = Micro'!F82/'[1]SCC x Porte = Micro'!F50-1</f>
        <v>5.1470588235294157E-2</v>
      </c>
      <c r="G82">
        <f>'[1]SCC x Porte = Micro'!G82/'[1]SCC x Porte = Micro'!G50-1</f>
        <v>4.5454545454545414E-2</v>
      </c>
      <c r="H82">
        <f>'[1]SCC x Porte = Micro'!H82/'[1]SCC x Porte = Micro'!H50-1</f>
        <v>-2.3809523809523836E-2</v>
      </c>
      <c r="I82">
        <f>'[1]SCC x Porte = Micro'!I82/'[1]SCC x Porte = Micro'!I50-1</f>
        <v>0</v>
      </c>
      <c r="J82">
        <f>'[1]SCC x Porte = Micro'!J82/'[1]SCC x Porte = Micro'!J50-1</f>
        <v>0</v>
      </c>
      <c r="K82">
        <f>'[1]SCC x Porte = Micro'!K82/'[1]SCC x Porte = Micro'!K50-1</f>
        <v>9.6774193548387011E-2</v>
      </c>
      <c r="L82">
        <f>'[1]SCC x Porte = Micro'!L82/'[1]SCC x Porte = Micro'!L50-1</f>
        <v>5.6057866184448413E-2</v>
      </c>
    </row>
    <row r="83" spans="1:12" x14ac:dyDescent="0.25">
      <c r="A83" s="1" t="s">
        <v>20</v>
      </c>
      <c r="B83">
        <f>'[1]SCC x Porte = Micro'!B83/'[1]SCC x Porte = Micro'!B51-1</f>
        <v>0.13157894736842102</v>
      </c>
      <c r="C83">
        <f>'[1]SCC x Porte = Micro'!C83/'[1]SCC x Porte = Micro'!C51-1</f>
        <v>-6.8965517241379337E-2</v>
      </c>
      <c r="D83">
        <f>'[1]SCC x Porte = Micro'!D83/'[1]SCC x Porte = Micro'!D51-1</f>
        <v>-7.6923076923076872E-2</v>
      </c>
      <c r="E83">
        <f>'[1]SCC x Porte = Micro'!E83/'[1]SCC x Porte = Micro'!E51-1</f>
        <v>1</v>
      </c>
      <c r="F83">
        <f>'[1]SCC x Porte = Micro'!F83/'[1]SCC x Porte = Micro'!F51-1</f>
        <v>-3.9525691699604737E-2</v>
      </c>
      <c r="G83">
        <f>'[1]SCC x Porte = Micro'!G83/'[1]SCC x Porte = Micro'!G51-1</f>
        <v>0.25</v>
      </c>
      <c r="H83">
        <f>'[1]SCC x Porte = Micro'!H83/'[1]SCC x Porte = Micro'!H51-1</f>
        <v>-8.108108108108103E-2</v>
      </c>
      <c r="I83">
        <f>'[1]SCC x Porte = Micro'!I83/'[1]SCC x Porte = Micro'!I51-1</f>
        <v>-0.43478260869565222</v>
      </c>
      <c r="J83">
        <f>'[1]SCC x Porte = Micro'!J83/'[1]SCC x Porte = Micro'!J51-1</f>
        <v>2</v>
      </c>
      <c r="K83">
        <f>'[1]SCC x Porte = Micro'!K83/'[1]SCC x Porte = Micro'!K51-1</f>
        <v>2.2727272727272707E-2</v>
      </c>
      <c r="L83">
        <f>'[1]SCC x Porte = Micro'!L83/'[1]SCC x Porte = Micro'!L51-1</f>
        <v>-8.7260034904014239E-3</v>
      </c>
    </row>
    <row r="84" spans="1:12" x14ac:dyDescent="0.25">
      <c r="A84" s="1" t="s">
        <v>19</v>
      </c>
      <c r="B84">
        <f>'[1]SCC x Porte = Micro'!B84/'[1]SCC x Porte = Micro'!B52-1</f>
        <v>5.4404145077720178E-2</v>
      </c>
      <c r="C84">
        <f>'[1]SCC x Porte = Micro'!C84/'[1]SCC x Porte = Micro'!C52-1</f>
        <v>3.3057851239669311E-2</v>
      </c>
      <c r="D84">
        <f>'[1]SCC x Porte = Micro'!D84/'[1]SCC x Porte = Micro'!D52-1</f>
        <v>-5.8011049723756924E-2</v>
      </c>
      <c r="E84">
        <f>'[1]SCC x Porte = Micro'!E84/'[1]SCC x Porte = Micro'!E52-1</f>
        <v>0.6875</v>
      </c>
      <c r="F84">
        <f>'[1]SCC x Porte = Micro'!F84/'[1]SCC x Porte = Micro'!F52-1</f>
        <v>4.9056603773584895E-2</v>
      </c>
      <c r="G84">
        <f>'[1]SCC x Porte = Micro'!G84/'[1]SCC x Porte = Micro'!G52-1</f>
        <v>0.12452830188679243</v>
      </c>
      <c r="H84">
        <f>'[1]SCC x Porte = Micro'!H84/'[1]SCC x Porte = Micro'!H52-1</f>
        <v>-7.3298429319371694E-2</v>
      </c>
      <c r="I84">
        <f>'[1]SCC x Porte = Micro'!I84/'[1]SCC x Porte = Micro'!I52-1</f>
        <v>-5.7851239669421517E-2</v>
      </c>
      <c r="J84">
        <f>'[1]SCC x Porte = Micro'!J84/'[1]SCC x Porte = Micro'!J52-1</f>
        <v>4.3478260869565188E-2</v>
      </c>
      <c r="K84">
        <f>'[1]SCC x Porte = Micro'!K84/'[1]SCC x Porte = Micro'!K52-1</f>
        <v>8.4821428571428603E-2</v>
      </c>
      <c r="L84">
        <f>'[1]SCC x Porte = Micro'!L84/'[1]SCC x Porte = Micro'!L52-1</f>
        <v>3.3272283272283376E-2</v>
      </c>
    </row>
    <row r="85" spans="1:12" x14ac:dyDescent="0.25">
      <c r="A85" s="1" t="s">
        <v>18</v>
      </c>
      <c r="B85">
        <f>'[1]SCC x Porte = Micro'!B85/'[1]SCC x Porte = Micro'!B53-1</f>
        <v>4.4876589379208021E-3</v>
      </c>
      <c r="C85">
        <f>'[1]SCC x Porte = Micro'!C85/'[1]SCC x Porte = Micro'!C53-1</f>
        <v>1.8372703412073532E-2</v>
      </c>
      <c r="D85">
        <f>'[1]SCC x Porte = Micro'!D85/'[1]SCC x Porte = Micro'!D53-1</f>
        <v>-5.5891238670694898E-2</v>
      </c>
      <c r="E85">
        <f>'[1]SCC x Porte = Micro'!E85/'[1]SCC x Porte = Micro'!E53-1</f>
        <v>0</v>
      </c>
      <c r="F85">
        <f>'[1]SCC x Porte = Micro'!F85/'[1]SCC x Porte = Micro'!F53-1</f>
        <v>-5.2031714568879783E-3</v>
      </c>
      <c r="G85">
        <f>'[1]SCC x Porte = Micro'!G85/'[1]SCC x Porte = Micro'!G53-1</f>
        <v>9.6212896622313249E-2</v>
      </c>
      <c r="H85">
        <f>'[1]SCC x Porte = Micro'!H85/'[1]SCC x Porte = Micro'!H53-1</f>
        <v>-2.1857923497268228E-3</v>
      </c>
      <c r="I85">
        <f>'[1]SCC x Porte = Micro'!I85/'[1]SCC x Porte = Micro'!I53-1</f>
        <v>8.8691796008868451E-3</v>
      </c>
      <c r="J85">
        <f>'[1]SCC x Porte = Micro'!J85/'[1]SCC x Porte = Micro'!J53-1</f>
        <v>0</v>
      </c>
      <c r="K85">
        <f>'[1]SCC x Porte = Micro'!K85/'[1]SCC x Porte = Micro'!K53-1</f>
        <v>2.9508196721311553E-2</v>
      </c>
      <c r="L85">
        <f>'[1]SCC x Porte = Micro'!L85/'[1]SCC x Porte = Micro'!L53-1</f>
        <v>3.1589338598223549E-3</v>
      </c>
    </row>
    <row r="86" spans="1:12" x14ac:dyDescent="0.25">
      <c r="A86" s="1" t="s">
        <v>17</v>
      </c>
      <c r="B86">
        <f>'[1]SCC x Porte = Micro'!B86/'[1]SCC x Porte = Micro'!B54-1</f>
        <v>2.7777777777777679E-2</v>
      </c>
      <c r="C86">
        <f>'[1]SCC x Porte = Micro'!C86/'[1]SCC x Porte = Micro'!C54-1</f>
        <v>0</v>
      </c>
      <c r="D86">
        <f>'[1]SCC x Porte = Micro'!D86/'[1]SCC x Porte = Micro'!D54-1</f>
        <v>-2.752293577981646E-2</v>
      </c>
      <c r="E86">
        <f>'[1]SCC x Porte = Micro'!E86/'[1]SCC x Porte = Micro'!E54-1</f>
        <v>0.25</v>
      </c>
      <c r="F86">
        <f>'[1]SCC x Porte = Micro'!F86/'[1]SCC x Porte = Micro'!F54-1</f>
        <v>-4.0760869565217295E-3</v>
      </c>
      <c r="G86">
        <f>'[1]SCC x Porte = Micro'!G86/'[1]SCC x Porte = Micro'!G54-1</f>
        <v>0.17999999999999994</v>
      </c>
      <c r="H86">
        <f>'[1]SCC x Porte = Micro'!H86/'[1]SCC x Porte = Micro'!H54-1</f>
        <v>-9.0909090909090939E-2</v>
      </c>
      <c r="I86">
        <f>'[1]SCC x Porte = Micro'!I86/'[1]SCC x Porte = Micro'!I54-1</f>
        <v>-0.24545454545454548</v>
      </c>
      <c r="J86">
        <f>'[1]SCC x Porte = Micro'!J86/'[1]SCC x Porte = Micro'!J54-1</f>
        <v>-9.9999999999999978E-2</v>
      </c>
      <c r="K86">
        <f>'[1]SCC x Porte = Micro'!K86/'[1]SCC x Porte = Micro'!K54-1</f>
        <v>7.2727272727272751E-2</v>
      </c>
      <c r="L86">
        <f>'[1]SCC x Porte = Micro'!L86/'[1]SCC x Porte = Micro'!L54-1</f>
        <v>-3.1897926634768536E-3</v>
      </c>
    </row>
    <row r="87" spans="1:12" x14ac:dyDescent="0.25">
      <c r="A87" s="1" t="s">
        <v>16</v>
      </c>
      <c r="B87">
        <f>'[1]SCC x Porte = Micro'!B87/'[1]SCC x Porte = Micro'!B55-1</f>
        <v>7.362534948741839E-2</v>
      </c>
      <c r="C87">
        <f>'[1]SCC x Porte = Micro'!C87/'[1]SCC x Porte = Micro'!C55-1</f>
        <v>5.7324840764331197E-2</v>
      </c>
      <c r="D87">
        <f>'[1]SCC x Porte = Micro'!D87/'[1]SCC x Porte = Micro'!D55-1</f>
        <v>4.6893317702227932E-3</v>
      </c>
      <c r="E87">
        <f>'[1]SCC x Porte = Micro'!E87/'[1]SCC x Porte = Micro'!E55-1</f>
        <v>0.55172413793103448</v>
      </c>
      <c r="F87">
        <f>'[1]SCC x Porte = Micro'!F87/'[1]SCC x Porte = Micro'!F55-1</f>
        <v>1.7102615694164935E-2</v>
      </c>
      <c r="G87">
        <f>'[1]SCC x Porte = Micro'!G87/'[1]SCC x Porte = Micro'!G55-1</f>
        <v>6.1330561330561251E-2</v>
      </c>
      <c r="H87">
        <f>'[1]SCC x Porte = Micro'!H87/'[1]SCC x Porte = Micro'!H55-1</f>
        <v>-4.2016806722689037E-2</v>
      </c>
      <c r="I87">
        <f>'[1]SCC x Porte = Micro'!I87/'[1]SCC x Porte = Micro'!I55-1</f>
        <v>-5.82278481012658E-2</v>
      </c>
      <c r="J87">
        <f>'[1]SCC x Porte = Micro'!J87/'[1]SCC x Porte = Micro'!J55-1</f>
        <v>3.2258064516129004E-2</v>
      </c>
      <c r="K87">
        <f>'[1]SCC x Porte = Micro'!K87/'[1]SCC x Porte = Micro'!K55-1</f>
        <v>3.1509121061359835E-2</v>
      </c>
      <c r="L87">
        <f>'[1]SCC x Porte = Micro'!L87/'[1]SCC x Porte = Micro'!L55-1</f>
        <v>2.6622500306710872E-2</v>
      </c>
    </row>
    <row r="88" spans="1:12" x14ac:dyDescent="0.25">
      <c r="A88" s="1" t="s">
        <v>15</v>
      </c>
      <c r="B88">
        <f>'[1]SCC x Porte = Micro'!B88/'[1]SCC x Porte = Micro'!B56-1</f>
        <v>3.9210155148095893E-2</v>
      </c>
      <c r="C88">
        <f>'[1]SCC x Porte = Micro'!C88/'[1]SCC x Porte = Micro'!C56-1</f>
        <v>1.8079096045197751E-2</v>
      </c>
      <c r="D88">
        <f>'[1]SCC x Porte = Micro'!D88/'[1]SCC x Porte = Micro'!D56-1</f>
        <v>-2.8688524590163911E-2</v>
      </c>
      <c r="E88">
        <f>'[1]SCC x Porte = Micro'!E88/'[1]SCC x Porte = Micro'!E56-1</f>
        <v>0.77922077922077926</v>
      </c>
      <c r="F88">
        <f>'[1]SCC x Porte = Micro'!F88/'[1]SCC x Porte = Micro'!F56-1</f>
        <v>-1.4570621983426291E-3</v>
      </c>
      <c r="G88">
        <f>'[1]SCC x Porte = Micro'!G88/'[1]SCC x Porte = Micro'!G56-1</f>
        <v>0.15628865979381446</v>
      </c>
      <c r="H88">
        <f>'[1]SCC x Porte = Micro'!H88/'[1]SCC x Porte = Micro'!H56-1</f>
        <v>3.0138637733574392E-3</v>
      </c>
      <c r="I88">
        <f>'[1]SCC x Porte = Micro'!I88/'[1]SCC x Porte = Micro'!I56-1</f>
        <v>-5.0272562083585659E-2</v>
      </c>
      <c r="J88">
        <f>'[1]SCC x Porte = Micro'!J88/'[1]SCC x Porte = Micro'!J56-1</f>
        <v>-0.11458333333333337</v>
      </c>
      <c r="K88">
        <f>'[1]SCC x Porte = Micro'!K88/'[1]SCC x Porte = Micro'!K56-1</f>
        <v>7.5820619509939791E-2</v>
      </c>
      <c r="L88">
        <f>'[1]SCC x Porte = Micro'!L88/'[1]SCC x Porte = Micro'!L56-1</f>
        <v>2.2490548568783186E-2</v>
      </c>
    </row>
    <row r="89" spans="1:12" x14ac:dyDescent="0.25">
      <c r="A89" s="1" t="s">
        <v>14</v>
      </c>
      <c r="B89">
        <f>'[1]SCC x Porte = Micro'!B89/'[1]SCC x Porte = Micro'!B57-1</f>
        <v>8.9686098654708557E-2</v>
      </c>
      <c r="C89">
        <f>'[1]SCC x Porte = Micro'!C89/'[1]SCC x Porte = Micro'!C57-1</f>
        <v>6.0301507537688481E-2</v>
      </c>
      <c r="D89">
        <f>'[1]SCC x Porte = Micro'!D89/'[1]SCC x Porte = Micro'!D57-1</f>
        <v>-4.0243902439024426E-2</v>
      </c>
      <c r="E89">
        <f>'[1]SCC x Porte = Micro'!E89/'[1]SCC x Porte = Micro'!E57-1</f>
        <v>0.69696969696969702</v>
      </c>
      <c r="F89">
        <f>'[1]SCC x Porte = Micro'!F89/'[1]SCC x Porte = Micro'!F57-1</f>
        <v>3.1799476243920655E-2</v>
      </c>
      <c r="G89">
        <f>'[1]SCC x Porte = Micro'!G89/'[1]SCC x Porte = Micro'!G57-1</f>
        <v>0.11525974025974017</v>
      </c>
      <c r="H89">
        <f>'[1]SCC x Porte = Micro'!H89/'[1]SCC x Porte = Micro'!H57-1</f>
        <v>-1.7543859649122862E-2</v>
      </c>
      <c r="I89">
        <f>'[1]SCC x Porte = Micro'!I89/'[1]SCC x Porte = Micro'!I57-1</f>
        <v>5.1020408163265252E-2</v>
      </c>
      <c r="J89">
        <f>'[1]SCC x Porte = Micro'!J89/'[1]SCC x Porte = Micro'!J57-1</f>
        <v>0</v>
      </c>
      <c r="K89">
        <f>'[1]SCC x Porte = Micro'!K89/'[1]SCC x Porte = Micro'!K57-1</f>
        <v>0.14958448753462594</v>
      </c>
      <c r="L89">
        <f>'[1]SCC x Porte = Micro'!L89/'[1]SCC x Porte = Micro'!L57-1</f>
        <v>4.636688968414493E-2</v>
      </c>
    </row>
    <row r="90" spans="1:12" x14ac:dyDescent="0.25">
      <c r="A90" s="1" t="s">
        <v>13</v>
      </c>
      <c r="B90">
        <f>'[1]SCC x Porte = Micro'!B90/'[1]SCC x Porte = Micro'!B58-1</f>
        <v>4.1198501872659277E-2</v>
      </c>
      <c r="C90">
        <f>'[1]SCC x Porte = Micro'!C90/'[1]SCC x Porte = Micro'!C58-1</f>
        <v>-8.1250000000000044E-2</v>
      </c>
      <c r="D90">
        <f>'[1]SCC x Porte = Micro'!D90/'[1]SCC x Porte = Micro'!D58-1</f>
        <v>2.2911051212938016E-2</v>
      </c>
      <c r="E90">
        <f>'[1]SCC x Porte = Micro'!E90/'[1]SCC x Porte = Micro'!E58-1</f>
        <v>0.36842105263157898</v>
      </c>
      <c r="F90">
        <f>'[1]SCC x Porte = Micro'!F90/'[1]SCC x Porte = Micro'!F58-1</f>
        <v>2.7364663890541374E-2</v>
      </c>
      <c r="G90">
        <f>'[1]SCC x Porte = Micro'!G90/'[1]SCC x Porte = Micro'!G58-1</f>
        <v>0.1371769383697814</v>
      </c>
      <c r="H90">
        <f>'[1]SCC x Porte = Micro'!H90/'[1]SCC x Porte = Micro'!H58-1</f>
        <v>4.7619047619047672E-2</v>
      </c>
      <c r="I90">
        <f>'[1]SCC x Porte = Micro'!I90/'[1]SCC x Porte = Micro'!I58-1</f>
        <v>9.52380952380949E-3</v>
      </c>
      <c r="J90">
        <f>'[1]SCC x Porte = Micro'!J90/'[1]SCC x Porte = Micro'!J58-1</f>
        <v>0</v>
      </c>
      <c r="K90">
        <f>'[1]SCC x Porte = Micro'!K90/'[1]SCC x Porte = Micro'!K58-1</f>
        <v>8.4142394822006583E-2</v>
      </c>
      <c r="L90">
        <f>'[1]SCC x Porte = Micro'!L90/'[1]SCC x Porte = Micro'!L58-1</f>
        <v>3.8675128917096346E-2</v>
      </c>
    </row>
    <row r="91" spans="1:12" x14ac:dyDescent="0.25">
      <c r="A91" s="1" t="s">
        <v>12</v>
      </c>
      <c r="B91">
        <f>'[1]SCC x Porte = Micro'!B91/'[1]SCC x Porte = Micro'!B59-1</f>
        <v>4.2134831460674205E-2</v>
      </c>
      <c r="C91">
        <f>'[1]SCC x Porte = Micro'!C91/'[1]SCC x Porte = Micro'!C59-1</f>
        <v>1.9011406844106515E-2</v>
      </c>
      <c r="D91">
        <f>'[1]SCC x Porte = Micro'!D91/'[1]SCC x Porte = Micro'!D59-1</f>
        <v>-5.5126791620727644E-3</v>
      </c>
      <c r="E91">
        <f>'[1]SCC x Porte = Micro'!E91/'[1]SCC x Porte = Micro'!E59-1</f>
        <v>1.7000000000000002</v>
      </c>
      <c r="F91">
        <f>'[1]SCC x Porte = Micro'!F91/'[1]SCC x Porte = Micro'!F59-1</f>
        <v>5.1188299817184202E-3</v>
      </c>
      <c r="G91">
        <f>'[1]SCC x Porte = Micro'!G91/'[1]SCC x Porte = Micro'!G59-1</f>
        <v>0.13323353293413165</v>
      </c>
      <c r="H91">
        <f>'[1]SCC x Porte = Micro'!H91/'[1]SCC x Porte = Micro'!H59-1</f>
        <v>-5.8922558922558932E-2</v>
      </c>
      <c r="I91">
        <f>'[1]SCC x Porte = Micro'!I91/'[1]SCC x Porte = Micro'!I59-1</f>
        <v>-2.0725388601036232E-2</v>
      </c>
      <c r="J91">
        <f>'[1]SCC x Porte = Micro'!J91/'[1]SCC x Porte = Micro'!J59-1</f>
        <v>0.30000000000000004</v>
      </c>
      <c r="K91">
        <f>'[1]SCC x Porte = Micro'!K91/'[1]SCC x Porte = Micro'!K59-1</f>
        <v>0.10554089709762526</v>
      </c>
      <c r="L91">
        <f>'[1]SCC x Porte = Micro'!L91/'[1]SCC x Porte = Micro'!L59-1</f>
        <v>2.4776604386677503E-2</v>
      </c>
    </row>
    <row r="92" spans="1:12" x14ac:dyDescent="0.25">
      <c r="A92" s="1" t="s">
        <v>11</v>
      </c>
      <c r="B92">
        <f>'[1]SCC x Porte = Micro'!B92/'[1]SCC x Porte = Micro'!B60-1</f>
        <v>0.10909090909090913</v>
      </c>
      <c r="C92">
        <f>'[1]SCC x Porte = Micro'!C92/'[1]SCC x Porte = Micro'!C60-1</f>
        <v>7.8431372549019551E-2</v>
      </c>
      <c r="D92">
        <f>'[1]SCC x Porte = Micro'!D92/'[1]SCC x Porte = Micro'!D60-1</f>
        <v>6.6225165562913801E-2</v>
      </c>
      <c r="E92">
        <f>'[1]SCC x Porte = Micro'!E92/'[1]SCC x Porte = Micro'!E60-1</f>
        <v>0</v>
      </c>
      <c r="F92">
        <f>'[1]SCC x Porte = Micro'!F92/'[1]SCC x Porte = Micro'!F60-1</f>
        <v>1.1080332409972193E-2</v>
      </c>
      <c r="G92">
        <f>'[1]SCC x Porte = Micro'!G92/'[1]SCC x Porte = Micro'!G60-1</f>
        <v>0.15909090909090917</v>
      </c>
      <c r="H92">
        <f>'[1]SCC x Porte = Micro'!H92/'[1]SCC x Porte = Micro'!H60-1</f>
        <v>5.555555555555558E-2</v>
      </c>
      <c r="I92">
        <f>'[1]SCC x Porte = Micro'!I92/'[1]SCC x Porte = Micro'!I60-1</f>
        <v>2.857142857142847E-2</v>
      </c>
      <c r="J92">
        <f>'[1]SCC x Porte = Micro'!J92/'[1]SCC x Porte = Micro'!J60-1</f>
        <v>-0.1428571428571429</v>
      </c>
      <c r="K92">
        <f>'[1]SCC x Porte = Micro'!K92/'[1]SCC x Porte = Micro'!K60-1</f>
        <v>0.2584269662921348</v>
      </c>
      <c r="L92">
        <f>'[1]SCC x Porte = Micro'!L92/'[1]SCC x Porte = Micro'!L60-1</f>
        <v>7.2709163346613481E-2</v>
      </c>
    </row>
    <row r="93" spans="1:12" x14ac:dyDescent="0.25">
      <c r="A93" s="1" t="s">
        <v>10</v>
      </c>
      <c r="B93">
        <f>'[1]SCC x Porte = Micro'!B93/'[1]SCC x Porte = Micro'!B61-1</f>
        <v>7.0270270270270219E-2</v>
      </c>
      <c r="C93">
        <f>'[1]SCC x Porte = Micro'!C93/'[1]SCC x Porte = Micro'!C61-1</f>
        <v>0.43243243243243246</v>
      </c>
      <c r="D93">
        <f>'[1]SCC x Porte = Micro'!D93/'[1]SCC x Porte = Micro'!D61-1</f>
        <v>-0.10659898477157359</v>
      </c>
      <c r="E93">
        <f>'[1]SCC x Porte = Micro'!E93/'[1]SCC x Porte = Micro'!E61-1</f>
        <v>-0.19999999999999996</v>
      </c>
      <c r="F93">
        <f>'[1]SCC x Porte = Micro'!F93/'[1]SCC x Porte = Micro'!F61-1</f>
        <v>1.5779092702169706E-2</v>
      </c>
      <c r="G93">
        <f>'[1]SCC x Porte = Micro'!G93/'[1]SCC x Porte = Micro'!G61-1</f>
        <v>0.27272727272727271</v>
      </c>
      <c r="H93">
        <f>'[1]SCC x Porte = Micro'!H93/'[1]SCC x Porte = Micro'!H61-1</f>
        <v>0.1100000000000001</v>
      </c>
      <c r="I93">
        <f>'[1]SCC x Porte = Micro'!I93/'[1]SCC x Porte = Micro'!I61-1</f>
        <v>-8.2191780821917804E-2</v>
      </c>
      <c r="J93">
        <f>'[1]SCC x Porte = Micro'!J93/'[1]SCC x Porte = Micro'!J61-1</f>
        <v>0.19999999999999996</v>
      </c>
      <c r="K93">
        <f>'[1]SCC x Porte = Micro'!K93/'[1]SCC x Porte = Micro'!K61-1</f>
        <v>0.14141414141414144</v>
      </c>
      <c r="L93">
        <f>'[1]SCC x Porte = Micro'!L93/'[1]SCC x Porte = Micro'!L61-1</f>
        <v>4.4581091468101519E-2</v>
      </c>
    </row>
    <row r="94" spans="1:12" x14ac:dyDescent="0.25">
      <c r="A94" s="1" t="s">
        <v>9</v>
      </c>
      <c r="B94">
        <f>'[1]SCC x Porte = Micro'!B94/'[1]SCC x Porte = Micro'!B62-1</f>
        <v>0.10658307210031337</v>
      </c>
      <c r="C94">
        <f>'[1]SCC x Porte = Micro'!C94/'[1]SCC x Porte = Micro'!C62-1</f>
        <v>0.13953488372093026</v>
      </c>
      <c r="D94">
        <f>'[1]SCC x Porte = Micro'!D94/'[1]SCC x Porte = Micro'!D62-1</f>
        <v>6.2874251497005984E-2</v>
      </c>
      <c r="E94">
        <f>'[1]SCC x Porte = Micro'!E94/'[1]SCC x Porte = Micro'!E62-1</f>
        <v>0.16666666666666674</v>
      </c>
      <c r="F94">
        <f>'[1]SCC x Porte = Micro'!F94/'[1]SCC x Porte = Micro'!F62-1</f>
        <v>2.0790020790020236E-3</v>
      </c>
      <c r="G94">
        <f>'[1]SCC x Porte = Micro'!G94/'[1]SCC x Porte = Micro'!G62-1</f>
        <v>7.2916666666666741E-2</v>
      </c>
      <c r="H94">
        <f>'[1]SCC x Porte = Micro'!H94/'[1]SCC x Porte = Micro'!H62-1</f>
        <v>-1.3392857142857095E-2</v>
      </c>
      <c r="I94">
        <f>'[1]SCC x Porte = Micro'!I94/'[1]SCC x Porte = Micro'!I62-1</f>
        <v>7.5630252100840289E-2</v>
      </c>
      <c r="J94">
        <f>'[1]SCC x Porte = Micro'!J94/'[1]SCC x Porte = Micro'!J62-1</f>
        <v>0</v>
      </c>
      <c r="K94">
        <f>'[1]SCC x Porte = Micro'!K94/'[1]SCC x Porte = Micro'!K62-1</f>
        <v>0.25735294117647056</v>
      </c>
      <c r="L94">
        <f>'[1]SCC x Porte = Micro'!L94/'[1]SCC x Porte = Micro'!L62-1</f>
        <v>5.258764607679467E-2</v>
      </c>
    </row>
    <row r="95" spans="1:12" x14ac:dyDescent="0.25">
      <c r="A95" s="1" t="s">
        <v>8</v>
      </c>
      <c r="B95">
        <f>'[1]SCC x Porte = Micro'!B95/'[1]SCC x Porte = Micro'!B63-1</f>
        <v>0.17937219730941711</v>
      </c>
      <c r="C95">
        <f>'[1]SCC x Porte = Micro'!C95/'[1]SCC x Porte = Micro'!C63-1</f>
        <v>-0.125</v>
      </c>
      <c r="D95">
        <f>'[1]SCC x Porte = Micro'!D95/'[1]SCC x Porte = Micro'!D63-1</f>
        <v>-8.2901554404145039E-2</v>
      </c>
      <c r="E95">
        <f>'[1]SCC x Porte = Micro'!E95/'[1]SCC x Porte = Micro'!E63-1</f>
        <v>-0.1428571428571429</v>
      </c>
      <c r="F95">
        <f>'[1]SCC x Porte = Micro'!F95/'[1]SCC x Porte = Micro'!F63-1</f>
        <v>2.2753128555176305E-2</v>
      </c>
      <c r="G95">
        <f>'[1]SCC x Porte = Micro'!G95/'[1]SCC x Porte = Micro'!G63-1</f>
        <v>7.5630252100840289E-2</v>
      </c>
      <c r="H95">
        <f>'[1]SCC x Porte = Micro'!H95/'[1]SCC x Porte = Micro'!H63-1</f>
        <v>0</v>
      </c>
      <c r="I95">
        <f>'[1]SCC x Porte = Micro'!I95/'[1]SCC x Porte = Micro'!I63-1</f>
        <v>2.0833333333333259E-2</v>
      </c>
      <c r="J95">
        <f>'[1]SCC x Porte = Micro'!J95/'[1]SCC x Porte = Micro'!J63-1</f>
        <v>0.28571428571428581</v>
      </c>
      <c r="K95">
        <f>'[1]SCC x Porte = Micro'!K95/'[1]SCC x Porte = Micro'!K63-1</f>
        <v>8.5470085470085388E-2</v>
      </c>
      <c r="L95">
        <f>'[1]SCC x Porte = Micro'!L95/'[1]SCC x Porte = Micro'!L63-1</f>
        <v>3.2710280373831724E-2</v>
      </c>
    </row>
    <row r="96" spans="1:12" x14ac:dyDescent="0.25">
      <c r="A96" s="1" t="s">
        <v>7</v>
      </c>
      <c r="B96">
        <f>'[1]SCC x Porte = Micro'!B96/'[1]SCC x Porte = Micro'!B64-1</f>
        <v>5.3631191432396141E-2</v>
      </c>
      <c r="C96">
        <f>'[1]SCC x Porte = Micro'!C96/'[1]SCC x Porte = Micro'!C64-1</f>
        <v>3.4583665868582081E-2</v>
      </c>
      <c r="D96">
        <f>'[1]SCC x Porte = Micro'!D96/'[1]SCC x Porte = Micro'!D64-1</f>
        <v>-2.8393072895690707E-2</v>
      </c>
      <c r="E96">
        <f>'[1]SCC x Porte = Micro'!E96/'[1]SCC x Porte = Micro'!E64-1</f>
        <v>0.52333333333333343</v>
      </c>
      <c r="F96">
        <f>'[1]SCC x Porte = Micro'!F96/'[1]SCC x Porte = Micro'!F64-1</f>
        <v>1.0105982509990064E-2</v>
      </c>
      <c r="G96">
        <f>'[1]SCC x Porte = Micro'!G96/'[1]SCC x Porte = Micro'!G64-1</f>
        <v>0.11555721765145854</v>
      </c>
      <c r="H96">
        <f>'[1]SCC x Porte = Micro'!H96/'[1]SCC x Porte = Micro'!H64-1</f>
        <v>-1.2345679012345734E-2</v>
      </c>
      <c r="I96">
        <f>'[1]SCC x Porte = Micro'!I96/'[1]SCC x Porte = Micro'!I64-1</f>
        <v>-2.5499362515937096E-2</v>
      </c>
      <c r="J96">
        <f>'[1]SCC x Porte = Micro'!J96/'[1]SCC x Porte = Micro'!J64-1</f>
        <v>1.7191977077363862E-2</v>
      </c>
      <c r="K96">
        <f>'[1]SCC x Porte = Micro'!K96/'[1]SCC x Porte = Micro'!K64-1</f>
        <v>8.2283657778504882E-2</v>
      </c>
      <c r="L96">
        <f>'[1]SCC x Porte = Micro'!L96/'[1]SCC x Porte = Micro'!L64-1</f>
        <v>2.5969645868465507E-2</v>
      </c>
    </row>
    <row r="99" spans="1:12" x14ac:dyDescent="0.25">
      <c r="A99" s="1"/>
      <c r="B99" s="23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>
        <f>'[1]SCC x Porte = Micro'!B101/'[1]SCC x Porte = Micro'!B69-1</f>
        <v>0.12871287128712861</v>
      </c>
      <c r="C101">
        <f>'[1]SCC x Porte = Micro'!C101/'[1]SCC x Porte = Micro'!C69-1</f>
        <v>0</v>
      </c>
      <c r="D101">
        <f>'[1]SCC x Porte = Micro'!D101/'[1]SCC x Porte = Micro'!D69-1</f>
        <v>6.60377358490567E-2</v>
      </c>
      <c r="E101">
        <f>'[1]SCC x Porte = Micro'!E101/'[1]SCC x Porte = Micro'!E69-1</f>
        <v>1</v>
      </c>
      <c r="F101">
        <f>'[1]SCC x Porte = Micro'!F101/'[1]SCC x Porte = Micro'!F69-1</f>
        <v>3.7174721189590088E-3</v>
      </c>
      <c r="G101">
        <f>'[1]SCC x Porte = Micro'!G101/'[1]SCC x Porte = Micro'!G69-1</f>
        <v>3.2786885245901676E-2</v>
      </c>
      <c r="H101">
        <f>'[1]SCC x Porte = Micro'!H101/'[1]SCC x Porte = Micro'!H69-1</f>
        <v>-0.18181818181818177</v>
      </c>
      <c r="I101">
        <f>'[1]SCC x Porte = Micro'!I101/'[1]SCC x Porte = Micro'!I69-1</f>
        <v>-0.15384615384615385</v>
      </c>
      <c r="J101">
        <f>'[1]SCC x Porte = Micro'!J101/'[1]SCC x Porte = Micro'!J69-1</f>
        <v>-0.4</v>
      </c>
      <c r="K101">
        <f>'[1]SCC x Porte = Micro'!K101/'[1]SCC x Porte = Micro'!K69-1</f>
        <v>0</v>
      </c>
      <c r="L101">
        <f>'[1]SCC x Porte = Micro'!L101/'[1]SCC x Porte = Micro'!L69-1</f>
        <v>1.1730205278592365E-2</v>
      </c>
    </row>
    <row r="102" spans="1:12" x14ac:dyDescent="0.25">
      <c r="A102" s="1" t="s">
        <v>33</v>
      </c>
      <c r="B102">
        <f>'[1]SCC x Porte = Micro'!B102/'[1]SCC x Porte = Micro'!B70-1</f>
        <v>0.21739130434782616</v>
      </c>
      <c r="C102">
        <f>'[1]SCC x Porte = Micro'!C102/'[1]SCC x Porte = Micro'!C70-1</f>
        <v>0</v>
      </c>
      <c r="D102">
        <f>'[1]SCC x Porte = Micro'!D102/'[1]SCC x Porte = Micro'!D70-1</f>
        <v>0.17647058823529416</v>
      </c>
      <c r="E102" t="e">
        <f>'[1]SCC x Porte = Micro'!E102/'[1]SCC x Porte = Micro'!E70-1</f>
        <v>#DIV/0!</v>
      </c>
      <c r="F102">
        <f>'[1]SCC x Porte = Micro'!F102/'[1]SCC x Porte = Micro'!F70-1</f>
        <v>1.6129032258064502E-2</v>
      </c>
      <c r="G102">
        <f>'[1]SCC x Porte = Micro'!G102/'[1]SCC x Porte = Micro'!G70-1</f>
        <v>-0.19999999999999996</v>
      </c>
      <c r="H102">
        <f>'[1]SCC x Porte = Micro'!H102/'[1]SCC x Porte = Micro'!H70-1</f>
        <v>0</v>
      </c>
      <c r="I102">
        <f>'[1]SCC x Porte = Micro'!I102/'[1]SCC x Porte = Micro'!I70-1</f>
        <v>-0.4285714285714286</v>
      </c>
      <c r="J102" t="e">
        <f>'[1]SCC x Porte = Micro'!J102/'[1]SCC x Porte = Micro'!J70-1</f>
        <v>#DIV/0!</v>
      </c>
      <c r="K102">
        <f>'[1]SCC x Porte = Micro'!K102/'[1]SCC x Porte = Micro'!K70-1</f>
        <v>0</v>
      </c>
      <c r="L102">
        <f>'[1]SCC x Porte = Micro'!L102/'[1]SCC x Porte = Micro'!L70-1</f>
        <v>2.0689655172413834E-2</v>
      </c>
    </row>
    <row r="103" spans="1:12" x14ac:dyDescent="0.25">
      <c r="A103" s="1" t="s">
        <v>32</v>
      </c>
      <c r="B103">
        <f>'[1]SCC x Porte = Micro'!B103/'[1]SCC x Porte = Micro'!B71-1</f>
        <v>0.21848739495798308</v>
      </c>
      <c r="C103">
        <f>'[1]SCC x Porte = Micro'!C103/'[1]SCC x Porte = Micro'!C71-1</f>
        <v>-8.6956521739130488E-2</v>
      </c>
      <c r="D103">
        <f>'[1]SCC x Porte = Micro'!D103/'[1]SCC x Porte = Micro'!D71-1</f>
        <v>-4.2553191489361653E-2</v>
      </c>
      <c r="E103">
        <f>'[1]SCC x Porte = Micro'!E103/'[1]SCC x Porte = Micro'!E71-1</f>
        <v>-1</v>
      </c>
      <c r="F103">
        <f>'[1]SCC x Porte = Micro'!F103/'[1]SCC x Porte = Micro'!F71-1</f>
        <v>2.0833333333333259E-2</v>
      </c>
      <c r="G103">
        <f>'[1]SCC x Porte = Micro'!G103/'[1]SCC x Porte = Micro'!G71-1</f>
        <v>9.0909090909090828E-2</v>
      </c>
      <c r="H103">
        <f>'[1]SCC x Porte = Micro'!H103/'[1]SCC x Porte = Micro'!H71-1</f>
        <v>0.14705882352941169</v>
      </c>
      <c r="I103">
        <f>'[1]SCC x Porte = Micro'!I103/'[1]SCC x Porte = Micro'!I71-1</f>
        <v>0.30434782608695654</v>
      </c>
      <c r="J103">
        <f>'[1]SCC x Porte = Micro'!J103/'[1]SCC x Porte = Micro'!J71-1</f>
        <v>0</v>
      </c>
      <c r="K103">
        <f>'[1]SCC x Porte = Micro'!K103/'[1]SCC x Porte = Micro'!K71-1</f>
        <v>1.9607843137254832E-2</v>
      </c>
      <c r="L103">
        <f>'[1]SCC x Porte = Micro'!L103/'[1]SCC x Porte = Micro'!L71-1</f>
        <v>7.3949579831932732E-2</v>
      </c>
    </row>
    <row r="104" spans="1:12" x14ac:dyDescent="0.25">
      <c r="A104" s="1" t="s">
        <v>31</v>
      </c>
      <c r="B104">
        <f>'[1]SCC x Porte = Micro'!B104/'[1]SCC x Porte = Micro'!B72-1</f>
        <v>0.27272727272727271</v>
      </c>
      <c r="C104">
        <f>'[1]SCC x Porte = Micro'!C104/'[1]SCC x Porte = Micro'!C72-1</f>
        <v>0</v>
      </c>
      <c r="D104">
        <f>'[1]SCC x Porte = Micro'!D104/'[1]SCC x Porte = Micro'!D72-1</f>
        <v>-4.3478260869565188E-2</v>
      </c>
      <c r="E104">
        <f>'[1]SCC x Porte = Micro'!E104/'[1]SCC x Porte = Micro'!E72-1</f>
        <v>1</v>
      </c>
      <c r="F104">
        <f>'[1]SCC x Porte = Micro'!F104/'[1]SCC x Porte = Micro'!F72-1</f>
        <v>0.1333333333333333</v>
      </c>
      <c r="G104">
        <f>'[1]SCC x Porte = Micro'!G104/'[1]SCC x Porte = Micro'!G72-1</f>
        <v>0</v>
      </c>
      <c r="H104">
        <f>'[1]SCC x Porte = Micro'!H104/'[1]SCC x Porte = Micro'!H72-1</f>
        <v>-0.16666666666666663</v>
      </c>
      <c r="I104">
        <f>'[1]SCC x Porte = Micro'!I104/'[1]SCC x Porte = Micro'!I72-1</f>
        <v>0</v>
      </c>
      <c r="J104">
        <f>'[1]SCC x Porte = Micro'!J104/'[1]SCC x Porte = Micro'!J72-1</f>
        <v>-0.5</v>
      </c>
      <c r="K104">
        <f>'[1]SCC x Porte = Micro'!K104/'[1]SCC x Porte = Micro'!K72-1</f>
        <v>0.19999999999999996</v>
      </c>
      <c r="L104">
        <f>'[1]SCC x Porte = Micro'!L104/'[1]SCC x Porte = Micro'!L72-1</f>
        <v>6.8027210884353817E-2</v>
      </c>
    </row>
    <row r="105" spans="1:12" x14ac:dyDescent="0.25">
      <c r="A105" s="1" t="s">
        <v>30</v>
      </c>
      <c r="B105">
        <f>'[1]SCC x Porte = Micro'!B105/'[1]SCC x Porte = Micro'!B73-1</f>
        <v>2.7777777777777679E-2</v>
      </c>
      <c r="C105">
        <f>'[1]SCC x Porte = Micro'!C105/'[1]SCC x Porte = Micro'!C73-1</f>
        <v>5.1282051282051322E-2</v>
      </c>
      <c r="D105">
        <f>'[1]SCC x Porte = Micro'!D105/'[1]SCC x Porte = Micro'!D73-1</f>
        <v>-1.9417475728155331E-2</v>
      </c>
      <c r="E105">
        <f>'[1]SCC x Porte = Micro'!E105/'[1]SCC x Porte = Micro'!E73-1</f>
        <v>0</v>
      </c>
      <c r="F105">
        <f>'[1]SCC x Porte = Micro'!F105/'[1]SCC x Porte = Micro'!F73-1</f>
        <v>5.7446808510638325E-2</v>
      </c>
      <c r="G105">
        <f>'[1]SCC x Porte = Micro'!G105/'[1]SCC x Porte = Micro'!G73-1</f>
        <v>0.16666666666666674</v>
      </c>
      <c r="H105">
        <f>'[1]SCC x Porte = Micro'!H105/'[1]SCC x Porte = Micro'!H73-1</f>
        <v>-8.8235294117647078E-2</v>
      </c>
      <c r="I105">
        <f>'[1]SCC x Porte = Micro'!I105/'[1]SCC x Porte = Micro'!I73-1</f>
        <v>3.4482758620689724E-2</v>
      </c>
      <c r="J105">
        <f>'[1]SCC x Porte = Micro'!J105/'[1]SCC x Porte = Micro'!J73-1</f>
        <v>0</v>
      </c>
      <c r="K105">
        <f>'[1]SCC x Porte = Micro'!K105/'[1]SCC x Porte = Micro'!K73-1</f>
        <v>7.8651685393258397E-2</v>
      </c>
      <c r="L105">
        <f>'[1]SCC x Porte = Micro'!L105/'[1]SCC x Porte = Micro'!L73-1</f>
        <v>4.5155221072436413E-2</v>
      </c>
    </row>
    <row r="106" spans="1:12" x14ac:dyDescent="0.25">
      <c r="A106" s="1" t="s">
        <v>29</v>
      </c>
      <c r="B106">
        <f>'[1]SCC x Porte = Micro'!B106/'[1]SCC x Porte = Micro'!B74-1</f>
        <v>5.8823529411764719E-2</v>
      </c>
      <c r="C106">
        <f>'[1]SCC x Porte = Micro'!C106/'[1]SCC x Porte = Micro'!C74-1</f>
        <v>0.25</v>
      </c>
      <c r="D106">
        <f>'[1]SCC x Porte = Micro'!D106/'[1]SCC x Porte = Micro'!D74-1</f>
        <v>0.1333333333333333</v>
      </c>
      <c r="E106" t="e">
        <f>'[1]SCC x Porte = Micro'!E106/'[1]SCC x Porte = Micro'!E74-1</f>
        <v>#DIV/0!</v>
      </c>
      <c r="F106">
        <f>'[1]SCC x Porte = Micro'!F106/'[1]SCC x Porte = Micro'!F74-1</f>
        <v>0.12307692307692308</v>
      </c>
      <c r="G106">
        <f>'[1]SCC x Porte = Micro'!G106/'[1]SCC x Porte = Micro'!G74-1</f>
        <v>-0.2857142857142857</v>
      </c>
      <c r="H106">
        <f>'[1]SCC x Porte = Micro'!H106/'[1]SCC x Porte = Micro'!H74-1</f>
        <v>0.28571428571428581</v>
      </c>
      <c r="I106">
        <f>'[1]SCC x Porte = Micro'!I106/'[1]SCC x Porte = Micro'!I74-1</f>
        <v>0.33333333333333326</v>
      </c>
      <c r="J106" t="e">
        <f>'[1]SCC x Porte = Micro'!J106/'[1]SCC x Porte = Micro'!J74-1</f>
        <v>#DIV/0!</v>
      </c>
      <c r="K106">
        <f>'[1]SCC x Porte = Micro'!K106/'[1]SCC x Porte = Micro'!K74-1</f>
        <v>-0.17647058823529416</v>
      </c>
      <c r="L106">
        <f>'[1]SCC x Porte = Micro'!L106/'[1]SCC x Porte = Micro'!L74-1</f>
        <v>6.8750000000000089E-2</v>
      </c>
    </row>
    <row r="107" spans="1:12" x14ac:dyDescent="0.25">
      <c r="A107" s="1" t="s">
        <v>28</v>
      </c>
      <c r="B107">
        <f>'[1]SCC x Porte = Micro'!B107/'[1]SCC x Porte = Micro'!B75-1</f>
        <v>7.4999999999999956E-2</v>
      </c>
      <c r="C107">
        <f>'[1]SCC x Porte = Micro'!C107/'[1]SCC x Porte = Micro'!C75-1</f>
        <v>-0.11764705882352944</v>
      </c>
      <c r="D107">
        <f>'[1]SCC x Porte = Micro'!D107/'[1]SCC x Porte = Micro'!D75-1</f>
        <v>9.0909090909090828E-2</v>
      </c>
      <c r="E107">
        <f>'[1]SCC x Porte = Micro'!E107/'[1]SCC x Porte = Micro'!E75-1</f>
        <v>0</v>
      </c>
      <c r="F107">
        <f>'[1]SCC x Porte = Micro'!F107/'[1]SCC x Porte = Micro'!F75-1</f>
        <v>0.10714285714285721</v>
      </c>
      <c r="G107">
        <f>'[1]SCC x Porte = Micro'!G107/'[1]SCC x Porte = Micro'!G75-1</f>
        <v>3.4482758620689724E-2</v>
      </c>
      <c r="H107">
        <f>'[1]SCC x Porte = Micro'!H107/'[1]SCC x Porte = Micro'!H75-1</f>
        <v>0.14999999999999991</v>
      </c>
      <c r="I107">
        <f>'[1]SCC x Porte = Micro'!I107/'[1]SCC x Porte = Micro'!I75-1</f>
        <v>-0.21739130434782605</v>
      </c>
      <c r="J107" t="e">
        <f>'[1]SCC x Porte = Micro'!J107/'[1]SCC x Porte = Micro'!J75-1</f>
        <v>#DIV/0!</v>
      </c>
      <c r="K107">
        <f>'[1]SCC x Porte = Micro'!K107/'[1]SCC x Porte = Micro'!K75-1</f>
        <v>0.11111111111111116</v>
      </c>
      <c r="L107">
        <f>'[1]SCC x Porte = Micro'!L107/'[1]SCC x Porte = Micro'!L75-1</f>
        <v>6.8421052631578938E-2</v>
      </c>
    </row>
    <row r="108" spans="1:12" x14ac:dyDescent="0.25">
      <c r="A108" s="1" t="s">
        <v>27</v>
      </c>
      <c r="B108">
        <f>'[1]SCC x Porte = Micro'!B108/'[1]SCC x Porte = Micro'!B76-1</f>
        <v>0.17045454545454541</v>
      </c>
      <c r="C108">
        <f>'[1]SCC x Porte = Micro'!C108/'[1]SCC x Porte = Micro'!C76-1</f>
        <v>7.4074074074074181E-2</v>
      </c>
      <c r="D108">
        <f>'[1]SCC x Porte = Micro'!D108/'[1]SCC x Porte = Micro'!D76-1</f>
        <v>0.13793103448275867</v>
      </c>
      <c r="E108">
        <f>'[1]SCC x Porte = Micro'!E108/'[1]SCC x Porte = Micro'!E76-1</f>
        <v>0</v>
      </c>
      <c r="F108">
        <f>'[1]SCC x Porte = Micro'!F108/'[1]SCC x Porte = Micro'!F76-1</f>
        <v>9.3240093240093191E-2</v>
      </c>
      <c r="G108">
        <f>'[1]SCC x Porte = Micro'!G108/'[1]SCC x Porte = Micro'!G76-1</f>
        <v>0.28888888888888897</v>
      </c>
      <c r="H108">
        <f>'[1]SCC x Porte = Micro'!H108/'[1]SCC x Porte = Micro'!H76-1</f>
        <v>3.2258064516129004E-2</v>
      </c>
      <c r="I108">
        <f>'[1]SCC x Porte = Micro'!I108/'[1]SCC x Porte = Micro'!I76-1</f>
        <v>7.547169811320753E-2</v>
      </c>
      <c r="J108">
        <f>'[1]SCC x Porte = Micro'!J108/'[1]SCC x Porte = Micro'!J76-1</f>
        <v>0</v>
      </c>
      <c r="K108">
        <f>'[1]SCC x Porte = Micro'!K108/'[1]SCC x Porte = Micro'!K76-1</f>
        <v>0.13207547169811318</v>
      </c>
      <c r="L108">
        <f>'[1]SCC x Porte = Micro'!L108/'[1]SCC x Porte = Micro'!L76-1</f>
        <v>0.11505507955936345</v>
      </c>
    </row>
    <row r="109" spans="1:12" x14ac:dyDescent="0.25">
      <c r="A109" s="1" t="s">
        <v>26</v>
      </c>
      <c r="B109">
        <f>'[1]SCC x Porte = Micro'!B109/'[1]SCC x Porte = Micro'!B77-1</f>
        <v>0.22222222222222232</v>
      </c>
      <c r="C109">
        <f>'[1]SCC x Porte = Micro'!C109/'[1]SCC x Porte = Micro'!C77-1</f>
        <v>0.375</v>
      </c>
      <c r="D109">
        <f>'[1]SCC x Porte = Micro'!D109/'[1]SCC x Porte = Micro'!D77-1</f>
        <v>2.9411764705882248E-2</v>
      </c>
      <c r="E109">
        <f>'[1]SCC x Porte = Micro'!E109/'[1]SCC x Porte = Micro'!E77-1</f>
        <v>0.33333333333333326</v>
      </c>
      <c r="F109">
        <f>'[1]SCC x Porte = Micro'!F109/'[1]SCC x Porte = Micro'!F77-1</f>
        <v>5.6680161943319929E-2</v>
      </c>
      <c r="G109">
        <f>'[1]SCC x Porte = Micro'!G109/'[1]SCC x Porte = Micro'!G77-1</f>
        <v>0</v>
      </c>
      <c r="H109">
        <f>'[1]SCC x Porte = Micro'!H109/'[1]SCC x Porte = Micro'!H77-1</f>
        <v>0.25</v>
      </c>
      <c r="I109">
        <f>'[1]SCC x Porte = Micro'!I109/'[1]SCC x Porte = Micro'!I77-1</f>
        <v>-3.0303030303030276E-2</v>
      </c>
      <c r="J109">
        <f>'[1]SCC x Porte = Micro'!J109/'[1]SCC x Porte = Micro'!J77-1</f>
        <v>0</v>
      </c>
      <c r="K109">
        <f>'[1]SCC x Porte = Micro'!K109/'[1]SCC x Porte = Micro'!K77-1</f>
        <v>0.1707317073170731</v>
      </c>
      <c r="L109">
        <f>'[1]SCC x Porte = Micro'!L109/'[1]SCC x Porte = Micro'!L77-1</f>
        <v>9.6188747731397406E-2</v>
      </c>
    </row>
    <row r="110" spans="1:12" x14ac:dyDescent="0.25">
      <c r="A110" s="1" t="s">
        <v>25</v>
      </c>
      <c r="B110">
        <f>'[1]SCC x Porte = Micro'!B110/'[1]SCC x Porte = Micro'!B78-1</f>
        <v>0.16317991631799167</v>
      </c>
      <c r="C110">
        <f>'[1]SCC x Porte = Micro'!C110/'[1]SCC x Porte = Micro'!C78-1</f>
        <v>0.17171717171717171</v>
      </c>
      <c r="D110">
        <f>'[1]SCC x Porte = Micro'!D110/'[1]SCC x Porte = Micro'!D78-1</f>
        <v>3.5087719298245723E-3</v>
      </c>
      <c r="E110">
        <f>'[1]SCC x Porte = Micro'!E110/'[1]SCC x Porte = Micro'!E78-1</f>
        <v>1.3333333333333335</v>
      </c>
      <c r="F110">
        <f>'[1]SCC x Porte = Micro'!F110/'[1]SCC x Porte = Micro'!F78-1</f>
        <v>6.3408190224570671E-2</v>
      </c>
      <c r="G110">
        <f>'[1]SCC x Porte = Micro'!G110/'[1]SCC x Porte = Micro'!G78-1</f>
        <v>0.18320610687022909</v>
      </c>
      <c r="H110">
        <f>'[1]SCC x Porte = Micro'!H110/'[1]SCC x Porte = Micro'!H78-1</f>
        <v>-1.8018018018018056E-2</v>
      </c>
      <c r="I110">
        <f>'[1]SCC x Porte = Micro'!I110/'[1]SCC x Porte = Micro'!I78-1</f>
        <v>0.1339285714285714</v>
      </c>
      <c r="J110">
        <f>'[1]SCC x Porte = Micro'!J110/'[1]SCC x Porte = Micro'!J78-1</f>
        <v>-0.5714285714285714</v>
      </c>
      <c r="K110">
        <f>'[1]SCC x Porte = Micro'!K110/'[1]SCC x Porte = Micro'!K78-1</f>
        <v>0.1472868217054264</v>
      </c>
      <c r="L110">
        <f>'[1]SCC x Porte = Micro'!L110/'[1]SCC x Porte = Micro'!L78-1</f>
        <v>8.7953091684434881E-2</v>
      </c>
    </row>
    <row r="111" spans="1:12" x14ac:dyDescent="0.25">
      <c r="A111" s="1" t="s">
        <v>24</v>
      </c>
      <c r="B111">
        <f>'[1]SCC x Porte = Micro'!B111/'[1]SCC x Porte = Micro'!B79-1</f>
        <v>0.29729729729729737</v>
      </c>
      <c r="C111">
        <f>'[1]SCC x Porte = Micro'!C111/'[1]SCC x Porte = Micro'!C79-1</f>
        <v>-8.6206896551724088E-2</v>
      </c>
      <c r="D111">
        <f>'[1]SCC x Porte = Micro'!D111/'[1]SCC x Porte = Micro'!D79-1</f>
        <v>2.4096385542168752E-2</v>
      </c>
      <c r="E111">
        <f>'[1]SCC x Porte = Micro'!E111/'[1]SCC x Porte = Micro'!E79-1</f>
        <v>0</v>
      </c>
      <c r="F111">
        <f>'[1]SCC x Porte = Micro'!F111/'[1]SCC x Porte = Micro'!F79-1</f>
        <v>5.4711246200607855E-2</v>
      </c>
      <c r="G111">
        <f>'[1]SCC x Porte = Micro'!G111/'[1]SCC x Porte = Micro'!G79-1</f>
        <v>0.17647058823529416</v>
      </c>
      <c r="H111">
        <f>'[1]SCC x Porte = Micro'!H111/'[1]SCC x Porte = Micro'!H79-1</f>
        <v>0</v>
      </c>
      <c r="I111">
        <f>'[1]SCC x Porte = Micro'!I111/'[1]SCC x Porte = Micro'!I79-1</f>
        <v>-6.0000000000000053E-2</v>
      </c>
      <c r="J111">
        <f>'[1]SCC x Porte = Micro'!J111/'[1]SCC x Porte = Micro'!J79-1</f>
        <v>-0.5</v>
      </c>
      <c r="K111">
        <f>'[1]SCC x Porte = Micro'!K111/'[1]SCC x Porte = Micro'!K79-1</f>
        <v>0.2615384615384615</v>
      </c>
      <c r="L111">
        <f>'[1]SCC x Porte = Micro'!L111/'[1]SCC x Porte = Micro'!L79-1</f>
        <v>8.9940828402366835E-2</v>
      </c>
    </row>
    <row r="112" spans="1:12" x14ac:dyDescent="0.25">
      <c r="A112" s="1" t="s">
        <v>23</v>
      </c>
      <c r="B112">
        <f>'[1]SCC x Porte = Micro'!B112/'[1]SCC x Porte = Micro'!B80-1</f>
        <v>-4.2553191489361653E-2</v>
      </c>
      <c r="C112">
        <f>'[1]SCC x Porte = Micro'!C112/'[1]SCC x Porte = Micro'!C80-1</f>
        <v>-7.999999999999996E-2</v>
      </c>
      <c r="D112">
        <f>'[1]SCC x Porte = Micro'!D112/'[1]SCC x Porte = Micro'!D80-1</f>
        <v>1.1111111111111072E-2</v>
      </c>
      <c r="E112">
        <f>'[1]SCC x Porte = Micro'!E112/'[1]SCC x Porte = Micro'!E80-1</f>
        <v>0.90909090909090917</v>
      </c>
      <c r="F112">
        <f>'[1]SCC x Porte = Micro'!F112/'[1]SCC x Porte = Micro'!F80-1</f>
        <v>4.5283018867924518E-2</v>
      </c>
      <c r="G112">
        <f>'[1]SCC x Porte = Micro'!G112/'[1]SCC x Porte = Micro'!G80-1</f>
        <v>0.15873015873015883</v>
      </c>
      <c r="H112">
        <f>'[1]SCC x Porte = Micro'!H112/'[1]SCC x Porte = Micro'!H80-1</f>
        <v>1.8181818181818077E-2</v>
      </c>
      <c r="I112">
        <f>'[1]SCC x Porte = Micro'!I112/'[1]SCC x Porte = Micro'!I80-1</f>
        <v>-7.6923076923076872E-2</v>
      </c>
      <c r="J112">
        <f>'[1]SCC x Porte = Micro'!J112/'[1]SCC x Porte = Micro'!J80-1</f>
        <v>0</v>
      </c>
      <c r="K112">
        <f>'[1]SCC x Porte = Micro'!K112/'[1]SCC x Porte = Micro'!K80-1</f>
        <v>0.22727272727272729</v>
      </c>
      <c r="L112">
        <f>'[1]SCC x Porte = Micro'!L112/'[1]SCC x Porte = Micro'!L80-1</f>
        <v>5.1700680272108945E-2</v>
      </c>
    </row>
    <row r="113" spans="1:12" x14ac:dyDescent="0.25">
      <c r="A113" s="1" t="s">
        <v>22</v>
      </c>
      <c r="B113">
        <f>'[1]SCC x Porte = Micro'!B113/'[1]SCC x Porte = Micro'!B81-1</f>
        <v>0.13274336283185839</v>
      </c>
      <c r="C113">
        <f>'[1]SCC x Porte = Micro'!C113/'[1]SCC x Porte = Micro'!C81-1</f>
        <v>8.1967213114754189E-2</v>
      </c>
      <c r="D113">
        <f>'[1]SCC x Porte = Micro'!D113/'[1]SCC x Porte = Micro'!D81-1</f>
        <v>-3.398058252427183E-2</v>
      </c>
      <c r="E113">
        <f>'[1]SCC x Porte = Micro'!E113/'[1]SCC x Porte = Micro'!E81-1</f>
        <v>0.5</v>
      </c>
      <c r="F113">
        <f>'[1]SCC x Porte = Micro'!F113/'[1]SCC x Porte = Micro'!F81-1</f>
        <v>4.5454545454545414E-2</v>
      </c>
      <c r="G113">
        <f>'[1]SCC x Porte = Micro'!G113/'[1]SCC x Porte = Micro'!G81-1</f>
        <v>5.1282051282051322E-2</v>
      </c>
      <c r="H113">
        <f>'[1]SCC x Porte = Micro'!H113/'[1]SCC x Porte = Micro'!H81-1</f>
        <v>0.16806722689075637</v>
      </c>
      <c r="I113">
        <f>'[1]SCC x Porte = Micro'!I113/'[1]SCC x Porte = Micro'!I81-1</f>
        <v>-0.13124999999999998</v>
      </c>
      <c r="J113">
        <f>'[1]SCC x Porte = Micro'!J113/'[1]SCC x Porte = Micro'!J81-1</f>
        <v>0</v>
      </c>
      <c r="K113">
        <f>'[1]SCC x Porte = Micro'!K113/'[1]SCC x Porte = Micro'!K81-1</f>
        <v>0.1270718232044199</v>
      </c>
      <c r="L113">
        <f>'[1]SCC x Porte = Micro'!L113/'[1]SCC x Porte = Micro'!L81-1</f>
        <v>5.2986512524084706E-2</v>
      </c>
    </row>
    <row r="114" spans="1:12" x14ac:dyDescent="0.25">
      <c r="A114" s="1" t="s">
        <v>21</v>
      </c>
      <c r="B114">
        <f>'[1]SCC x Porte = Micro'!B114/'[1]SCC x Porte = Micro'!B82-1</f>
        <v>2.9411764705882248E-2</v>
      </c>
      <c r="C114">
        <f>'[1]SCC x Porte = Micro'!C114/'[1]SCC x Porte = Micro'!C82-1</f>
        <v>-0.14814814814814814</v>
      </c>
      <c r="D114">
        <f>'[1]SCC x Porte = Micro'!D114/'[1]SCC x Porte = Micro'!D82-1</f>
        <v>-0.13953488372093026</v>
      </c>
      <c r="E114">
        <f>'[1]SCC x Porte = Micro'!E114/'[1]SCC x Porte = Micro'!E82-1</f>
        <v>1</v>
      </c>
      <c r="F114">
        <f>'[1]SCC x Porte = Micro'!F114/'[1]SCC x Porte = Micro'!F82-1</f>
        <v>-4.1958041958041981E-2</v>
      </c>
      <c r="G114">
        <f>'[1]SCC x Porte = Micro'!G114/'[1]SCC x Porte = Micro'!G82-1</f>
        <v>0.15217391304347827</v>
      </c>
      <c r="H114">
        <f>'[1]SCC x Porte = Micro'!H114/'[1]SCC x Porte = Micro'!H82-1</f>
        <v>0</v>
      </c>
      <c r="I114">
        <f>'[1]SCC x Porte = Micro'!I114/'[1]SCC x Porte = Micro'!I82-1</f>
        <v>0.10714285714285721</v>
      </c>
      <c r="J114">
        <f>'[1]SCC x Porte = Micro'!J114/'[1]SCC x Porte = Micro'!J82-1</f>
        <v>-0.25</v>
      </c>
      <c r="K114">
        <f>'[1]SCC x Porte = Micro'!K114/'[1]SCC x Porte = Micro'!K82-1</f>
        <v>5.8823529411764719E-2</v>
      </c>
      <c r="L114">
        <f>'[1]SCC x Porte = Micro'!L114/'[1]SCC x Porte = Micro'!L82-1</f>
        <v>-3.424657534246589E-3</v>
      </c>
    </row>
    <row r="115" spans="1:12" x14ac:dyDescent="0.25">
      <c r="A115" s="1" t="s">
        <v>20</v>
      </c>
      <c r="B115">
        <f>'[1]SCC x Porte = Micro'!B115/'[1]SCC x Porte = Micro'!B83-1</f>
        <v>0.11627906976744184</v>
      </c>
      <c r="C115">
        <f>'[1]SCC x Porte = Micro'!C115/'[1]SCC x Porte = Micro'!C83-1</f>
        <v>0.2592592592592593</v>
      </c>
      <c r="D115">
        <f>'[1]SCC x Porte = Micro'!D115/'[1]SCC x Porte = Micro'!D83-1</f>
        <v>-8.333333333333337E-2</v>
      </c>
      <c r="E115">
        <f>'[1]SCC x Porte = Micro'!E115/'[1]SCC x Porte = Micro'!E83-1</f>
        <v>0</v>
      </c>
      <c r="F115">
        <f>'[1]SCC x Porte = Micro'!F115/'[1]SCC x Porte = Micro'!F83-1</f>
        <v>4.9382716049382713E-2</v>
      </c>
      <c r="G115">
        <f>'[1]SCC x Porte = Micro'!G115/'[1]SCC x Porte = Micro'!G83-1</f>
        <v>0.36363636363636354</v>
      </c>
      <c r="H115">
        <f>'[1]SCC x Porte = Micro'!H115/'[1]SCC x Porte = Micro'!H83-1</f>
        <v>0.26470588235294112</v>
      </c>
      <c r="I115">
        <f>'[1]SCC x Porte = Micro'!I115/'[1]SCC x Porte = Micro'!I83-1</f>
        <v>-0.23076923076923073</v>
      </c>
      <c r="J115">
        <f>'[1]SCC x Porte = Micro'!J115/'[1]SCC x Porte = Micro'!J83-1</f>
        <v>-0.33333333333333337</v>
      </c>
      <c r="K115">
        <f>'[1]SCC x Porte = Micro'!K115/'[1]SCC x Porte = Micro'!K83-1</f>
        <v>0.26666666666666661</v>
      </c>
      <c r="L115">
        <f>'[1]SCC x Porte = Micro'!L115/'[1]SCC x Porte = Micro'!L83-1</f>
        <v>0.10739436619718301</v>
      </c>
    </row>
    <row r="116" spans="1:12" x14ac:dyDescent="0.25">
      <c r="A116" s="1" t="s">
        <v>19</v>
      </c>
      <c r="B116">
        <f>'[1]SCC x Porte = Micro'!B116/'[1]SCC x Porte = Micro'!B84-1</f>
        <v>0.10810810810810811</v>
      </c>
      <c r="C116">
        <f>'[1]SCC x Porte = Micro'!C116/'[1]SCC x Porte = Micro'!C84-1</f>
        <v>4.0000000000000036E-2</v>
      </c>
      <c r="D116">
        <f>'[1]SCC x Porte = Micro'!D116/'[1]SCC x Porte = Micro'!D84-1</f>
        <v>-7.0381231671554301E-2</v>
      </c>
      <c r="E116">
        <f>'[1]SCC x Porte = Micro'!E116/'[1]SCC x Porte = Micro'!E84-1</f>
        <v>0.40740740740740744</v>
      </c>
      <c r="F116">
        <f>'[1]SCC x Porte = Micro'!F116/'[1]SCC x Porte = Micro'!F84-1</f>
        <v>2.5899280575539585E-2</v>
      </c>
      <c r="G116">
        <f>'[1]SCC x Porte = Micro'!G116/'[1]SCC x Porte = Micro'!G84-1</f>
        <v>7.0469798657718075E-2</v>
      </c>
      <c r="H116">
        <f>'[1]SCC x Porte = Micro'!H116/'[1]SCC x Porte = Micro'!H84-1</f>
        <v>-1.1299435028248594E-2</v>
      </c>
      <c r="I116">
        <f>'[1]SCC x Porte = Micro'!I116/'[1]SCC x Porte = Micro'!I84-1</f>
        <v>4.3859649122806932E-2</v>
      </c>
      <c r="J116">
        <f>'[1]SCC x Porte = Micro'!J116/'[1]SCC x Porte = Micro'!J84-1</f>
        <v>-8.333333333333337E-2</v>
      </c>
      <c r="K116">
        <f>'[1]SCC x Porte = Micro'!K116/'[1]SCC x Porte = Micro'!K84-1</f>
        <v>0.19753086419753085</v>
      </c>
      <c r="L116">
        <f>'[1]SCC x Porte = Micro'!L116/'[1]SCC x Porte = Micro'!L84-1</f>
        <v>4.4903988183160992E-2</v>
      </c>
    </row>
    <row r="117" spans="1:12" x14ac:dyDescent="0.25">
      <c r="A117" s="1" t="s">
        <v>18</v>
      </c>
      <c r="B117">
        <f>'[1]SCC x Porte = Micro'!B117/'[1]SCC x Porte = Micro'!B85-1</f>
        <v>8.7118391660461647E-2</v>
      </c>
      <c r="C117">
        <f>'[1]SCC x Porte = Micro'!C117/'[1]SCC x Porte = Micro'!C85-1</f>
        <v>5.4123711340206215E-2</v>
      </c>
      <c r="D117">
        <f>'[1]SCC x Porte = Micro'!D117/'[1]SCC x Porte = Micro'!D85-1</f>
        <v>-8.5600000000000009E-2</v>
      </c>
      <c r="E117">
        <f>'[1]SCC x Porte = Micro'!E117/'[1]SCC x Porte = Micro'!E85-1</f>
        <v>0.30000000000000004</v>
      </c>
      <c r="F117">
        <f>'[1]SCC x Porte = Micro'!F117/'[1]SCC x Porte = Micro'!F85-1</f>
        <v>1.3200498132005078E-2</v>
      </c>
      <c r="G117">
        <f>'[1]SCC x Porte = Micro'!G117/'[1]SCC x Porte = Micro'!G85-1</f>
        <v>9.0569561157796352E-2</v>
      </c>
      <c r="H117">
        <f>'[1]SCC x Porte = Micro'!H117/'[1]SCC x Porte = Micro'!H85-1</f>
        <v>-3.066812705366917E-2</v>
      </c>
      <c r="I117">
        <f>'[1]SCC x Porte = Micro'!I117/'[1]SCC x Porte = Micro'!I85-1</f>
        <v>3.9560439560439642E-2</v>
      </c>
      <c r="J117">
        <f>'[1]SCC x Porte = Micro'!J117/'[1]SCC x Porte = Micro'!J85-1</f>
        <v>1.6949152542372836E-2</v>
      </c>
      <c r="K117">
        <f>'[1]SCC x Porte = Micro'!K117/'[1]SCC x Porte = Micro'!K85-1</f>
        <v>0.10828025477707004</v>
      </c>
      <c r="L117">
        <f>'[1]SCC x Porte = Micro'!L117/'[1]SCC x Porte = Micro'!L85-1</f>
        <v>2.4798268057468986E-2</v>
      </c>
    </row>
    <row r="118" spans="1:12" x14ac:dyDescent="0.25">
      <c r="A118" s="1" t="s">
        <v>17</v>
      </c>
      <c r="B118">
        <f>'[1]SCC x Porte = Micro'!B118/'[1]SCC x Porte = Micro'!B86-1</f>
        <v>6.9069069069069178E-2</v>
      </c>
      <c r="C118">
        <f>'[1]SCC x Porte = Micro'!C118/'[1]SCC x Porte = Micro'!C86-1</f>
        <v>0.12307692307692308</v>
      </c>
      <c r="D118">
        <f>'[1]SCC x Porte = Micro'!D118/'[1]SCC x Porte = Micro'!D86-1</f>
        <v>-8.9622641509433998E-2</v>
      </c>
      <c r="E118">
        <f>'[1]SCC x Porte = Micro'!E118/'[1]SCC x Porte = Micro'!E86-1</f>
        <v>1.6</v>
      </c>
      <c r="F118">
        <f>'[1]SCC x Porte = Micro'!F118/'[1]SCC x Porte = Micro'!F86-1</f>
        <v>-2.7285129604365244E-3</v>
      </c>
      <c r="G118">
        <f>'[1]SCC x Porte = Micro'!G118/'[1]SCC x Porte = Micro'!G86-1</f>
        <v>0.13559322033898313</v>
      </c>
      <c r="H118">
        <f>'[1]SCC x Porte = Micro'!H118/'[1]SCC x Porte = Micro'!H86-1</f>
        <v>-7.8571428571428625E-2</v>
      </c>
      <c r="I118">
        <f>'[1]SCC x Porte = Micro'!I118/'[1]SCC x Porte = Micro'!I86-1</f>
        <v>6.024096385542177E-2</v>
      </c>
      <c r="J118">
        <f>'[1]SCC x Porte = Micro'!J118/'[1]SCC x Porte = Micro'!J86-1</f>
        <v>-0.22222222222222221</v>
      </c>
      <c r="K118">
        <f>'[1]SCC x Porte = Micro'!K118/'[1]SCC x Porte = Micro'!K86-1</f>
        <v>0.22881355932203395</v>
      </c>
      <c r="L118">
        <f>'[1]SCC x Porte = Micro'!L118/'[1]SCC x Porte = Micro'!L86-1</f>
        <v>3.2533333333333303E-2</v>
      </c>
    </row>
    <row r="119" spans="1:12" x14ac:dyDescent="0.25">
      <c r="A119" s="1" t="s">
        <v>16</v>
      </c>
      <c r="B119">
        <f>'[1]SCC x Porte = Micro'!B119/'[1]SCC x Porte = Micro'!B87-1</f>
        <v>5.1215277777777679E-2</v>
      </c>
      <c r="C119">
        <f>'[1]SCC x Porte = Micro'!C119/'[1]SCC x Porte = Micro'!C87-1</f>
        <v>1.2048192771084265E-2</v>
      </c>
      <c r="D119">
        <f>'[1]SCC x Porte = Micro'!D119/'[1]SCC x Porte = Micro'!D87-1</f>
        <v>-4.667444574095736E-3</v>
      </c>
      <c r="E119">
        <f>'[1]SCC x Porte = Micro'!E119/'[1]SCC x Porte = Micro'!E87-1</f>
        <v>0.44444444444444442</v>
      </c>
      <c r="F119">
        <f>'[1]SCC x Porte = Micro'!F119/'[1]SCC x Porte = Micro'!F87-1</f>
        <v>1.2199142762940873E-2</v>
      </c>
      <c r="G119">
        <f>'[1]SCC x Porte = Micro'!G119/'[1]SCC x Porte = Micro'!G87-1</f>
        <v>0.11459353574926534</v>
      </c>
      <c r="H119">
        <f>'[1]SCC x Porte = Micro'!H119/'[1]SCC x Porte = Micro'!H87-1</f>
        <v>-2.4561403508771895E-2</v>
      </c>
      <c r="I119">
        <f>'[1]SCC x Porte = Micro'!I119/'[1]SCC x Porte = Micro'!I87-1</f>
        <v>-7.2580645161290369E-2</v>
      </c>
      <c r="J119">
        <f>'[1]SCC x Porte = Micro'!J119/'[1]SCC x Porte = Micro'!J87-1</f>
        <v>-9.375E-2</v>
      </c>
      <c r="K119">
        <f>'[1]SCC x Porte = Micro'!K119/'[1]SCC x Porte = Micro'!K87-1</f>
        <v>2.0900321543408262E-2</v>
      </c>
      <c r="L119">
        <f>'[1]SCC x Porte = Micro'!L119/'[1]SCC x Porte = Micro'!L87-1</f>
        <v>2.4617590822179736E-2</v>
      </c>
    </row>
    <row r="120" spans="1:12" x14ac:dyDescent="0.25">
      <c r="A120" s="1" t="s">
        <v>15</v>
      </c>
      <c r="B120">
        <f>'[1]SCC x Porte = Micro'!B120/'[1]SCC x Porte = Micro'!B88-1</f>
        <v>7.4647122692725221E-2</v>
      </c>
      <c r="C120">
        <f>'[1]SCC x Porte = Micro'!C120/'[1]SCC x Porte = Micro'!C88-1</f>
        <v>0.12874583795782457</v>
      </c>
      <c r="D120">
        <f>'[1]SCC x Porte = Micro'!D120/'[1]SCC x Porte = Micro'!D88-1</f>
        <v>-5.9915611814346015E-2</v>
      </c>
      <c r="E120">
        <f>'[1]SCC x Porte = Micro'!E120/'[1]SCC x Porte = Micro'!E88-1</f>
        <v>0.67153284671532854</v>
      </c>
      <c r="F120">
        <f>'[1]SCC x Porte = Micro'!F120/'[1]SCC x Porte = Micro'!F88-1</f>
        <v>1.0852713178294504E-2</v>
      </c>
      <c r="G120">
        <f>'[1]SCC x Porte = Micro'!G120/'[1]SCC x Porte = Micro'!G88-1</f>
        <v>0.12624821683309562</v>
      </c>
      <c r="H120">
        <f>'[1]SCC x Porte = Micro'!H120/'[1]SCC x Porte = Micro'!H88-1</f>
        <v>-2.4038461538461564E-2</v>
      </c>
      <c r="I120">
        <f>'[1]SCC x Porte = Micro'!I120/'[1]SCC x Porte = Micro'!I88-1</f>
        <v>-2.4234693877551061E-2</v>
      </c>
      <c r="J120">
        <f>'[1]SCC x Porte = Micro'!J120/'[1]SCC x Porte = Micro'!J88-1</f>
        <v>-7.0588235294117618E-2</v>
      </c>
      <c r="K120">
        <f>'[1]SCC x Porte = Micro'!K120/'[1]SCC x Porte = Micro'!K88-1</f>
        <v>0.1117318435754191</v>
      </c>
      <c r="L120">
        <f>'[1]SCC x Porte = Micro'!L120/'[1]SCC x Porte = Micro'!L88-1</f>
        <v>3.7351443123938788E-2</v>
      </c>
    </row>
    <row r="121" spans="1:12" x14ac:dyDescent="0.25">
      <c r="A121" s="1" t="s">
        <v>14</v>
      </c>
      <c r="B121">
        <f>'[1]SCC x Porte = Micro'!B121/'[1]SCC x Porte = Micro'!B89-1</f>
        <v>0.10185185185185186</v>
      </c>
      <c r="C121">
        <f>'[1]SCC x Porte = Micro'!C121/'[1]SCC x Porte = Micro'!C89-1</f>
        <v>0.14218009478672977</v>
      </c>
      <c r="D121">
        <f>'[1]SCC x Porte = Micro'!D121/'[1]SCC x Porte = Micro'!D89-1</f>
        <v>-3.1766200762388785E-2</v>
      </c>
      <c r="E121">
        <f>'[1]SCC x Porte = Micro'!E121/'[1]SCC x Porte = Micro'!E89-1</f>
        <v>0.16071428571428581</v>
      </c>
      <c r="F121">
        <f>'[1]SCC x Porte = Micro'!F121/'[1]SCC x Porte = Micro'!F89-1</f>
        <v>1.7403915881073262E-2</v>
      </c>
      <c r="G121">
        <f>'[1]SCC x Porte = Micro'!G121/'[1]SCC x Porte = Micro'!G89-1</f>
        <v>0.15574963609898118</v>
      </c>
      <c r="H121">
        <f>'[1]SCC x Porte = Micro'!H121/'[1]SCC x Porte = Micro'!H89-1</f>
        <v>3.1746031746031855E-2</v>
      </c>
      <c r="I121">
        <f>'[1]SCC x Porte = Micro'!I121/'[1]SCC x Porte = Micro'!I89-1</f>
        <v>5.8252427184465994E-2</v>
      </c>
      <c r="J121">
        <f>'[1]SCC x Porte = Micro'!J121/'[1]SCC x Porte = Micro'!J89-1</f>
        <v>-7.6923076923076872E-2</v>
      </c>
      <c r="K121">
        <f>'[1]SCC x Porte = Micro'!K121/'[1]SCC x Porte = Micro'!K89-1</f>
        <v>0.23373493975903625</v>
      </c>
      <c r="L121">
        <f>'[1]SCC x Porte = Micro'!L121/'[1]SCC x Porte = Micro'!L89-1</f>
        <v>5.903345724907072E-2</v>
      </c>
    </row>
    <row r="122" spans="1:12" x14ac:dyDescent="0.25">
      <c r="A122" s="1" t="s">
        <v>13</v>
      </c>
      <c r="B122">
        <f>'[1]SCC x Porte = Micro'!B122/'[1]SCC x Porte = Micro'!B90-1</f>
        <v>6.4748201438848962E-2</v>
      </c>
      <c r="C122">
        <f>'[1]SCC x Porte = Micro'!C122/'[1]SCC x Porte = Micro'!C90-1</f>
        <v>2.3809523809523725E-2</v>
      </c>
      <c r="D122">
        <f>'[1]SCC x Porte = Micro'!D122/'[1]SCC x Porte = Micro'!D90-1</f>
        <v>-4.2160737812911742E-2</v>
      </c>
      <c r="E122">
        <f>'[1]SCC x Porte = Micro'!E122/'[1]SCC x Porte = Micro'!E90-1</f>
        <v>0.80769230769230771</v>
      </c>
      <c r="F122">
        <f>'[1]SCC x Porte = Micro'!F122/'[1]SCC x Porte = Micro'!F90-1</f>
        <v>-9.8436595251881753E-3</v>
      </c>
      <c r="G122">
        <f>'[1]SCC x Porte = Micro'!G122/'[1]SCC x Porte = Micro'!G90-1</f>
        <v>0.10314685314685312</v>
      </c>
      <c r="H122">
        <f>'[1]SCC x Porte = Micro'!H122/'[1]SCC x Porte = Micro'!H90-1</f>
        <v>-1.0822510822510845E-2</v>
      </c>
      <c r="I122">
        <f>'[1]SCC x Porte = Micro'!I122/'[1]SCC x Porte = Micro'!I90-1</f>
        <v>-3.7735849056603765E-2</v>
      </c>
      <c r="J122">
        <f>'[1]SCC x Porte = Micro'!J122/'[1]SCC x Porte = Micro'!J90-1</f>
        <v>-0.1875</v>
      </c>
      <c r="K122">
        <f>'[1]SCC x Porte = Micro'!K122/'[1]SCC x Porte = Micro'!K90-1</f>
        <v>0.23582089552238816</v>
      </c>
      <c r="L122">
        <f>'[1]SCC x Porte = Micro'!L122/'[1]SCC x Porte = Micro'!L90-1</f>
        <v>2.9597097574947551E-2</v>
      </c>
    </row>
    <row r="123" spans="1:12" x14ac:dyDescent="0.25">
      <c r="A123" s="1" t="s">
        <v>12</v>
      </c>
      <c r="B123">
        <f>'[1]SCC x Porte = Micro'!B123/'[1]SCC x Porte = Micro'!B91-1</f>
        <v>1.6846361185983927E-2</v>
      </c>
      <c r="C123">
        <f>'[1]SCC x Porte = Micro'!C123/'[1]SCC x Porte = Micro'!C91-1</f>
        <v>7.835820895522394E-2</v>
      </c>
      <c r="D123">
        <f>'[1]SCC x Porte = Micro'!D123/'[1]SCC x Porte = Micro'!D91-1</f>
        <v>-6.6518847006651893E-2</v>
      </c>
      <c r="E123">
        <f>'[1]SCC x Porte = Micro'!E123/'[1]SCC x Porte = Micro'!E91-1</f>
        <v>0.62962962962962954</v>
      </c>
      <c r="F123">
        <f>'[1]SCC x Porte = Micro'!F123/'[1]SCC x Porte = Micro'!F91-1</f>
        <v>1.818843215714816E-2</v>
      </c>
      <c r="G123">
        <f>'[1]SCC x Porte = Micro'!G123/'[1]SCC x Porte = Micro'!G91-1</f>
        <v>0.14531043593130777</v>
      </c>
      <c r="H123">
        <f>'[1]SCC x Porte = Micro'!H123/'[1]SCC x Porte = Micro'!H91-1</f>
        <v>4.6511627906976827E-2</v>
      </c>
      <c r="I123">
        <f>'[1]SCC x Porte = Micro'!I123/'[1]SCC x Porte = Micro'!I91-1</f>
        <v>5.2910052910053462E-3</v>
      </c>
      <c r="J123">
        <f>'[1]SCC x Porte = Micro'!J123/'[1]SCC x Porte = Micro'!J91-1</f>
        <v>0.19230769230769229</v>
      </c>
      <c r="K123">
        <f>'[1]SCC x Porte = Micro'!K123/'[1]SCC x Porte = Micro'!K91-1</f>
        <v>0.12171837708830546</v>
      </c>
      <c r="L123">
        <f>'[1]SCC x Porte = Micro'!L123/'[1]SCC x Porte = Micro'!L91-1</f>
        <v>3.2633108732989857E-2</v>
      </c>
    </row>
    <row r="124" spans="1:12" x14ac:dyDescent="0.25">
      <c r="A124" s="1" t="s">
        <v>11</v>
      </c>
      <c r="B124">
        <f>'[1]SCC x Porte = Micro'!B124/'[1]SCC x Porte = Micro'!B92-1</f>
        <v>0.11475409836065564</v>
      </c>
      <c r="C124">
        <f>'[1]SCC x Porte = Micro'!C124/'[1]SCC x Porte = Micro'!C92-1</f>
        <v>0.1272727272727272</v>
      </c>
      <c r="D124">
        <f>'[1]SCC x Porte = Micro'!D124/'[1]SCC x Porte = Micro'!D92-1</f>
        <v>-4.9689440993788803E-2</v>
      </c>
      <c r="E124">
        <f>'[1]SCC x Porte = Micro'!E124/'[1]SCC x Porte = Micro'!E92-1</f>
        <v>1</v>
      </c>
      <c r="F124">
        <f>'[1]SCC x Porte = Micro'!F124/'[1]SCC x Porte = Micro'!F92-1</f>
        <v>1.9178082191780854E-2</v>
      </c>
      <c r="G124">
        <f>'[1]SCC x Porte = Micro'!G124/'[1]SCC x Porte = Micro'!G92-1</f>
        <v>0.18627450980392157</v>
      </c>
      <c r="H124">
        <f>'[1]SCC x Porte = Micro'!H124/'[1]SCC x Porte = Micro'!H92-1</f>
        <v>3.5087719298245723E-2</v>
      </c>
      <c r="I124">
        <f>'[1]SCC x Porte = Micro'!I124/'[1]SCC x Porte = Micro'!I92-1</f>
        <v>0.11111111111111116</v>
      </c>
      <c r="J124">
        <f>'[1]SCC x Porte = Micro'!J124/'[1]SCC x Porte = Micro'!J92-1</f>
        <v>0.16666666666666674</v>
      </c>
      <c r="K124">
        <f>'[1]SCC x Porte = Micro'!K124/'[1]SCC x Porte = Micro'!K92-1</f>
        <v>2.6785714285714191E-2</v>
      </c>
      <c r="L124">
        <f>'[1]SCC x Porte = Micro'!L124/'[1]SCC x Porte = Micro'!L92-1</f>
        <v>5.1067780872794843E-2</v>
      </c>
    </row>
    <row r="125" spans="1:12" x14ac:dyDescent="0.25">
      <c r="A125" s="1" t="s">
        <v>10</v>
      </c>
      <c r="B125">
        <f>'[1]SCC x Porte = Micro'!B125/'[1]SCC x Porte = Micro'!B93-1</f>
        <v>9.0909090909090828E-2</v>
      </c>
      <c r="C125">
        <f>'[1]SCC x Porte = Micro'!C125/'[1]SCC x Porte = Micro'!C93-1</f>
        <v>0</v>
      </c>
      <c r="D125">
        <f>'[1]SCC x Porte = Micro'!D125/'[1]SCC x Porte = Micro'!D93-1</f>
        <v>2.8409090909090828E-2</v>
      </c>
      <c r="E125">
        <f>'[1]SCC x Porte = Micro'!E125/'[1]SCC x Porte = Micro'!E93-1</f>
        <v>0.25</v>
      </c>
      <c r="F125">
        <f>'[1]SCC x Porte = Micro'!F125/'[1]SCC x Porte = Micro'!F93-1</f>
        <v>1.9417475728155331E-2</v>
      </c>
      <c r="G125">
        <f>'[1]SCC x Porte = Micro'!G125/'[1]SCC x Porte = Micro'!G93-1</f>
        <v>3.5714285714285809E-2</v>
      </c>
      <c r="H125">
        <f>'[1]SCC x Porte = Micro'!H125/'[1]SCC x Porte = Micro'!H93-1</f>
        <v>-4.5045045045045029E-2</v>
      </c>
      <c r="I125">
        <f>'[1]SCC x Porte = Micro'!I125/'[1]SCC x Porte = Micro'!I93-1</f>
        <v>1.4925373134328401E-2</v>
      </c>
      <c r="J125">
        <f>'[1]SCC x Porte = Micro'!J125/'[1]SCC x Porte = Micro'!J93-1</f>
        <v>0.16666666666666674</v>
      </c>
      <c r="K125">
        <f>'[1]SCC x Porte = Micro'!K125/'[1]SCC x Porte = Micro'!K93-1</f>
        <v>-1.7699115044247815E-2</v>
      </c>
      <c r="L125">
        <f>'[1]SCC x Porte = Micro'!L125/'[1]SCC x Porte = Micro'!L93-1</f>
        <v>2.5018395879323085E-2</v>
      </c>
    </row>
    <row r="126" spans="1:12" x14ac:dyDescent="0.25">
      <c r="A126" s="1" t="s">
        <v>9</v>
      </c>
      <c r="B126">
        <f>'[1]SCC x Porte = Micro'!B126/'[1]SCC x Porte = Micro'!B94-1</f>
        <v>9.9150141643059575E-2</v>
      </c>
      <c r="C126">
        <f>'[1]SCC x Porte = Micro'!C126/'[1]SCC x Porte = Micro'!C94-1</f>
        <v>9.1836734693877542E-2</v>
      </c>
      <c r="D126">
        <f>'[1]SCC x Porte = Micro'!D126/'[1]SCC x Porte = Micro'!D94-1</f>
        <v>-6.1971830985915521E-2</v>
      </c>
      <c r="E126">
        <f>'[1]SCC x Porte = Micro'!E126/'[1]SCC x Porte = Micro'!E94-1</f>
        <v>0.4285714285714286</v>
      </c>
      <c r="F126">
        <f>'[1]SCC x Porte = Micro'!F126/'[1]SCC x Porte = Micro'!F94-1</f>
        <v>7.6763485477178373E-2</v>
      </c>
      <c r="G126">
        <f>'[1]SCC x Porte = Micro'!G126/'[1]SCC x Porte = Micro'!G94-1</f>
        <v>0.20388349514563098</v>
      </c>
      <c r="H126">
        <f>'[1]SCC x Porte = Micro'!H126/'[1]SCC x Porte = Micro'!H94-1</f>
        <v>1.8099547511312153E-2</v>
      </c>
      <c r="I126">
        <f>'[1]SCC x Porte = Micro'!I126/'[1]SCC x Porte = Micro'!I94-1</f>
        <v>7.03125E-2</v>
      </c>
      <c r="J126">
        <f>'[1]SCC x Porte = Micro'!J126/'[1]SCC x Porte = Micro'!J94-1</f>
        <v>0.58333333333333326</v>
      </c>
      <c r="K126">
        <f>'[1]SCC x Porte = Micro'!K126/'[1]SCC x Porte = Micro'!K94-1</f>
        <v>0.22222222222222232</v>
      </c>
      <c r="L126">
        <f>'[1]SCC x Porte = Micro'!L126/'[1]SCC x Porte = Micro'!L94-1</f>
        <v>8.0095162569389311E-2</v>
      </c>
    </row>
    <row r="127" spans="1:12" x14ac:dyDescent="0.25">
      <c r="A127" s="1" t="s">
        <v>8</v>
      </c>
      <c r="B127">
        <f>'[1]SCC x Porte = Micro'!B127/'[1]SCC x Porte = Micro'!B95-1</f>
        <v>7.6045627376425839E-2</v>
      </c>
      <c r="C127">
        <f>'[1]SCC x Porte = Micro'!C127/'[1]SCC x Porte = Micro'!C95-1</f>
        <v>7.6190476190476142E-2</v>
      </c>
      <c r="D127">
        <f>'[1]SCC x Porte = Micro'!D127/'[1]SCC x Porte = Micro'!D95-1</f>
        <v>-2.8248587570621431E-2</v>
      </c>
      <c r="E127">
        <f>'[1]SCC x Porte = Micro'!E127/'[1]SCC x Porte = Micro'!E95-1</f>
        <v>0.83333333333333326</v>
      </c>
      <c r="F127">
        <f>'[1]SCC x Porte = Micro'!F127/'[1]SCC x Porte = Micro'!F95-1</f>
        <v>8.8987764182424378E-3</v>
      </c>
      <c r="G127">
        <f>'[1]SCC x Porte = Micro'!G127/'[1]SCC x Porte = Micro'!G95-1</f>
        <v>0.10546875</v>
      </c>
      <c r="H127">
        <f>'[1]SCC x Porte = Micro'!H127/'[1]SCC x Porte = Micro'!H95-1</f>
        <v>-6.9930069930069783E-3</v>
      </c>
      <c r="I127">
        <f>'[1]SCC x Porte = Micro'!I127/'[1]SCC x Porte = Micro'!I95-1</f>
        <v>-4.081632653061229E-2</v>
      </c>
      <c r="J127">
        <f>'[1]SCC x Porte = Micro'!J127/'[1]SCC x Porte = Micro'!J95-1</f>
        <v>0.33333333333333326</v>
      </c>
      <c r="K127">
        <f>'[1]SCC x Porte = Micro'!K127/'[1]SCC x Porte = Micro'!K95-1</f>
        <v>8.6614173228346525E-2</v>
      </c>
      <c r="L127">
        <f>'[1]SCC x Porte = Micro'!L127/'[1]SCC x Porte = Micro'!L95-1</f>
        <v>3.7556561085972939E-2</v>
      </c>
    </row>
    <row r="128" spans="1:12" x14ac:dyDescent="0.25">
      <c r="A128" s="1" t="s">
        <v>7</v>
      </c>
      <c r="B128">
        <f>'[1]SCC x Porte = Micro'!B128/'[1]SCC x Porte = Micro'!B96-1</f>
        <v>7.7900420868736608E-2</v>
      </c>
      <c r="C128">
        <f>'[1]SCC x Porte = Micro'!C128/'[1]SCC x Porte = Micro'!C96-1</f>
        <v>7.0197994343018877E-2</v>
      </c>
      <c r="D128">
        <f>'[1]SCC x Porte = Micro'!D128/'[1]SCC x Porte = Micro'!D96-1</f>
        <v>-4.4455958549222796E-2</v>
      </c>
      <c r="E128">
        <f>'[1]SCC x Porte = Micro'!E128/'[1]SCC x Porte = Micro'!E96-1</f>
        <v>0.52954048140043763</v>
      </c>
      <c r="F128">
        <f>'[1]SCC x Porte = Micro'!F128/'[1]SCC x Porte = Micro'!F96-1</f>
        <v>1.9006392798784466E-2</v>
      </c>
      <c r="G128">
        <f>'[1]SCC x Porte = Micro'!G128/'[1]SCC x Porte = Micro'!G96-1</f>
        <v>0.12213655157000791</v>
      </c>
      <c r="H128">
        <f>'[1]SCC x Porte = Micro'!H128/'[1]SCC x Porte = Micro'!H96-1</f>
        <v>-4.4871794871794712E-3</v>
      </c>
      <c r="I128">
        <f>'[1]SCC x Porte = Micro'!I128/'[1]SCC x Porte = Micro'!I96-1</f>
        <v>-4.7972088966419246E-3</v>
      </c>
      <c r="J128">
        <f>'[1]SCC x Porte = Micro'!J128/'[1]SCC x Porte = Micro'!J96-1</f>
        <v>-2.8169014084507005E-2</v>
      </c>
      <c r="K128">
        <f>'[1]SCC x Porte = Micro'!K128/'[1]SCC x Porte = Micro'!K96-1</f>
        <v>0.12333736396614259</v>
      </c>
      <c r="L128">
        <f>'[1]SCC x Porte = Micro'!L128/'[1]SCC x Porte = Micro'!L96-1</f>
        <v>4.0569951710535346E-2</v>
      </c>
    </row>
    <row r="131" spans="1:12" x14ac:dyDescent="0.25">
      <c r="A131" s="1"/>
      <c r="B131" s="23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>
        <f>'[1]SCC x Porte = Micro'!B133/'[1]SCC x Porte = Micro'!B101-1</f>
        <v>3.5087719298245723E-2</v>
      </c>
      <c r="C133">
        <f>'[1]SCC x Porte = Micro'!C133/'[1]SCC x Porte = Micro'!C101-1</f>
        <v>0.33333333333333326</v>
      </c>
      <c r="D133">
        <f>'[1]SCC x Porte = Micro'!D133/'[1]SCC x Porte = Micro'!D101-1</f>
        <v>7.079646017699126E-2</v>
      </c>
      <c r="E133">
        <f>'[1]SCC x Porte = Micro'!E133/'[1]SCC x Porte = Micro'!E101-1</f>
        <v>1</v>
      </c>
      <c r="F133">
        <f>'[1]SCC x Porte = Micro'!F133/'[1]SCC x Porte = Micro'!F101-1</f>
        <v>2.2222222222222143E-2</v>
      </c>
      <c r="G133">
        <f>'[1]SCC x Porte = Micro'!G133/'[1]SCC x Porte = Micro'!G101-1</f>
        <v>0.15873015873015883</v>
      </c>
      <c r="H133">
        <f>'[1]SCC x Porte = Micro'!H133/'[1]SCC x Porte = Micro'!H101-1</f>
        <v>0</v>
      </c>
      <c r="I133">
        <f>'[1]SCC x Porte = Micro'!I133/'[1]SCC x Porte = Micro'!I101-1</f>
        <v>0.1515151515151516</v>
      </c>
      <c r="J133">
        <f>'[1]SCC x Porte = Micro'!J133/'[1]SCC x Porte = Micro'!J101-1</f>
        <v>1.3333333333333335</v>
      </c>
      <c r="K133">
        <f>'[1]SCC x Porte = Micro'!K133/'[1]SCC x Porte = Micro'!K101-1</f>
        <v>0.36585365853658547</v>
      </c>
      <c r="L133">
        <f>'[1]SCC x Porte = Micro'!L133/'[1]SCC x Porte = Micro'!L101-1</f>
        <v>8.5507246376811619E-2</v>
      </c>
    </row>
    <row r="134" spans="1:12" x14ac:dyDescent="0.25">
      <c r="A134" s="1" t="s">
        <v>33</v>
      </c>
      <c r="B134">
        <f>'[1]SCC x Porte = Micro'!B134/'[1]SCC x Porte = Micro'!B102-1</f>
        <v>-0.1071428571428571</v>
      </c>
      <c r="C134">
        <f>'[1]SCC x Porte = Micro'!C134/'[1]SCC x Porte = Micro'!C102-1</f>
        <v>1</v>
      </c>
      <c r="D134">
        <f>'[1]SCC x Porte = Micro'!D134/'[1]SCC x Porte = Micro'!D102-1</f>
        <v>0</v>
      </c>
      <c r="E134" t="e">
        <f>'[1]SCC x Porte = Micro'!E134/'[1]SCC x Porte = Micro'!E102-1</f>
        <v>#DIV/0!</v>
      </c>
      <c r="F134">
        <f>'[1]SCC x Porte = Micro'!F134/'[1]SCC x Porte = Micro'!F102-1</f>
        <v>0.14285714285714279</v>
      </c>
      <c r="G134">
        <f>'[1]SCC x Porte = Micro'!G134/'[1]SCC x Porte = Micro'!G102-1</f>
        <v>0.41666666666666674</v>
      </c>
      <c r="H134">
        <f>'[1]SCC x Porte = Micro'!H134/'[1]SCC x Porte = Micro'!H102-1</f>
        <v>0.5</v>
      </c>
      <c r="I134">
        <f>'[1]SCC x Porte = Micro'!I134/'[1]SCC x Porte = Micro'!I102-1</f>
        <v>0.5</v>
      </c>
      <c r="J134" t="e">
        <f>'[1]SCC x Porte = Micro'!J134/'[1]SCC x Porte = Micro'!J102-1</f>
        <v>#DIV/0!</v>
      </c>
      <c r="K134">
        <f>'[1]SCC x Porte = Micro'!K134/'[1]SCC x Porte = Micro'!K102-1</f>
        <v>0.19999999999999996</v>
      </c>
      <c r="L134">
        <f>'[1]SCC x Porte = Micro'!L134/'[1]SCC x Porte = Micro'!L102-1</f>
        <v>0.15540540540540548</v>
      </c>
    </row>
    <row r="135" spans="1:12" x14ac:dyDescent="0.25">
      <c r="A135" s="1" t="s">
        <v>32</v>
      </c>
      <c r="B135">
        <f>'[1]SCC x Porte = Micro'!B135/'[1]SCC x Porte = Micro'!B103-1</f>
        <v>-6.8965517241379448E-3</v>
      </c>
      <c r="C135">
        <f>'[1]SCC x Porte = Micro'!C135/'[1]SCC x Porte = Micro'!C103-1</f>
        <v>0.19047619047619047</v>
      </c>
      <c r="D135">
        <f>'[1]SCC x Porte = Micro'!D135/'[1]SCC x Porte = Micro'!D103-1</f>
        <v>0.15555555555555545</v>
      </c>
      <c r="E135" t="e">
        <f>'[1]SCC x Porte = Micro'!E135/'[1]SCC x Porte = Micro'!E103-1</f>
        <v>#DIV/0!</v>
      </c>
      <c r="F135">
        <f>'[1]SCC x Porte = Micro'!F135/'[1]SCC x Porte = Micro'!F103-1</f>
        <v>2.857142857142847E-2</v>
      </c>
      <c r="G135">
        <f>'[1]SCC x Porte = Micro'!G135/'[1]SCC x Porte = Micro'!G103-1</f>
        <v>0.1333333333333333</v>
      </c>
      <c r="H135">
        <f>'[1]SCC x Porte = Micro'!H135/'[1]SCC x Porte = Micro'!H103-1</f>
        <v>-2.5641025641025661E-2</v>
      </c>
      <c r="I135">
        <f>'[1]SCC x Porte = Micro'!I135/'[1]SCC x Porte = Micro'!I103-1</f>
        <v>-3.3333333333333326E-2</v>
      </c>
      <c r="J135">
        <f>'[1]SCC x Porte = Micro'!J135/'[1]SCC x Porte = Micro'!J103-1</f>
        <v>-0.5</v>
      </c>
      <c r="K135">
        <f>'[1]SCC x Porte = Micro'!K135/'[1]SCC x Porte = Micro'!K103-1</f>
        <v>0.17307692307692313</v>
      </c>
      <c r="L135">
        <f>'[1]SCC x Porte = Micro'!L135/'[1]SCC x Porte = Micro'!L103-1</f>
        <v>5.6338028169014009E-2</v>
      </c>
    </row>
    <row r="136" spans="1:12" x14ac:dyDescent="0.25">
      <c r="A136" s="1" t="s">
        <v>31</v>
      </c>
      <c r="B136">
        <f>'[1]SCC x Porte = Micro'!B136/'[1]SCC x Porte = Micro'!B104-1</f>
        <v>0.14285714285714279</v>
      </c>
      <c r="C136">
        <f>'[1]SCC x Porte = Micro'!C136/'[1]SCC x Porte = Micro'!C104-1</f>
        <v>-9.9999999999999978E-2</v>
      </c>
      <c r="D136">
        <f>'[1]SCC x Porte = Micro'!D136/'[1]SCC x Porte = Micro'!D104-1</f>
        <v>-9.0909090909090939E-2</v>
      </c>
      <c r="E136">
        <f>'[1]SCC x Porte = Micro'!E136/'[1]SCC x Porte = Micro'!E104-1</f>
        <v>0</v>
      </c>
      <c r="F136">
        <f>'[1]SCC x Porte = Micro'!F136/'[1]SCC x Porte = Micro'!F104-1</f>
        <v>8.8235294117646967E-2</v>
      </c>
      <c r="G136">
        <f>'[1]SCC x Porte = Micro'!G136/'[1]SCC x Porte = Micro'!G104-1</f>
        <v>-9.9999999999999978E-2</v>
      </c>
      <c r="H136">
        <f>'[1]SCC x Porte = Micro'!H136/'[1]SCC x Porte = Micro'!H104-1</f>
        <v>0</v>
      </c>
      <c r="I136">
        <f>'[1]SCC x Porte = Micro'!I136/'[1]SCC x Porte = Micro'!I104-1</f>
        <v>0.125</v>
      </c>
      <c r="J136">
        <f>'[1]SCC x Porte = Micro'!J136/'[1]SCC x Porte = Micro'!J104-1</f>
        <v>0</v>
      </c>
      <c r="K136">
        <f>'[1]SCC x Porte = Micro'!K136/'[1]SCC x Porte = Micro'!K104-1</f>
        <v>0</v>
      </c>
      <c r="L136">
        <f>'[1]SCC x Porte = Micro'!L136/'[1]SCC x Porte = Micro'!L104-1</f>
        <v>3.1847133757961776E-2</v>
      </c>
    </row>
    <row r="137" spans="1:12" x14ac:dyDescent="0.25">
      <c r="A137" s="1" t="s">
        <v>30</v>
      </c>
      <c r="B137">
        <f>'[1]SCC x Porte = Micro'!B137/'[1]SCC x Porte = Micro'!B105-1</f>
        <v>4.0540540540540571E-2</v>
      </c>
      <c r="C137">
        <f>'[1]SCC x Porte = Micro'!C137/'[1]SCC x Porte = Micro'!C105-1</f>
        <v>4.8780487804878092E-2</v>
      </c>
      <c r="D137">
        <f>'[1]SCC x Porte = Micro'!D137/'[1]SCC x Porte = Micro'!D105-1</f>
        <v>0</v>
      </c>
      <c r="E137">
        <f>'[1]SCC x Porte = Micro'!E137/'[1]SCC x Porte = Micro'!E105-1</f>
        <v>1</v>
      </c>
      <c r="F137">
        <f>'[1]SCC x Porte = Micro'!F137/'[1]SCC x Porte = Micro'!F105-1</f>
        <v>4.6277665995975825E-2</v>
      </c>
      <c r="G137">
        <f>'[1]SCC x Porte = Micro'!G137/'[1]SCC x Porte = Micro'!G105-1</f>
        <v>0.13265306122448983</v>
      </c>
      <c r="H137">
        <f>'[1]SCC x Porte = Micro'!H137/'[1]SCC x Porte = Micro'!H105-1</f>
        <v>0.12903225806451624</v>
      </c>
      <c r="I137">
        <f>'[1]SCC x Porte = Micro'!I137/'[1]SCC x Porte = Micro'!I105-1</f>
        <v>0.14999999999999991</v>
      </c>
      <c r="J137">
        <f>'[1]SCC x Porte = Micro'!J137/'[1]SCC x Porte = Micro'!J105-1</f>
        <v>0.66666666666666674</v>
      </c>
      <c r="K137">
        <f>'[1]SCC x Porte = Micro'!K137/'[1]SCC x Porte = Micro'!K105-1</f>
        <v>0.14583333333333326</v>
      </c>
      <c r="L137">
        <f>'[1]SCC x Porte = Micro'!L137/'[1]SCC x Porte = Micro'!L105-1</f>
        <v>7.3807380738073913E-2</v>
      </c>
    </row>
    <row r="138" spans="1:12" x14ac:dyDescent="0.25">
      <c r="A138" s="1" t="s">
        <v>29</v>
      </c>
      <c r="B138">
        <f>'[1]SCC x Porte = Micro'!B138/'[1]SCC x Porte = Micro'!B106-1</f>
        <v>5.555555555555558E-2</v>
      </c>
      <c r="C138">
        <f>'[1]SCC x Porte = Micro'!C138/'[1]SCC x Porte = Micro'!C106-1</f>
        <v>0.19999999999999996</v>
      </c>
      <c r="D138">
        <f>'[1]SCC x Porte = Micro'!D138/'[1]SCC x Porte = Micro'!D106-1</f>
        <v>0.11764705882352944</v>
      </c>
      <c r="E138" t="e">
        <f>'[1]SCC x Porte = Micro'!E138/'[1]SCC x Porte = Micro'!E106-1</f>
        <v>#DIV/0!</v>
      </c>
      <c r="F138">
        <f>'[1]SCC x Porte = Micro'!F138/'[1]SCC x Porte = Micro'!F106-1</f>
        <v>1.3698630136986356E-2</v>
      </c>
      <c r="G138">
        <f>'[1]SCC x Porte = Micro'!G138/'[1]SCC x Porte = Micro'!G106-1</f>
        <v>0.5</v>
      </c>
      <c r="H138">
        <f>'[1]SCC x Porte = Micro'!H138/'[1]SCC x Porte = Micro'!H106-1</f>
        <v>0.33333333333333326</v>
      </c>
      <c r="I138">
        <f>'[1]SCC x Porte = Micro'!I138/'[1]SCC x Porte = Micro'!I106-1</f>
        <v>0.25</v>
      </c>
      <c r="J138" t="e">
        <f>'[1]SCC x Porte = Micro'!J138/'[1]SCC x Porte = Micro'!J106-1</f>
        <v>#DIV/0!</v>
      </c>
      <c r="K138">
        <f>'[1]SCC x Porte = Micro'!K138/'[1]SCC x Porte = Micro'!K106-1</f>
        <v>0.35714285714285721</v>
      </c>
      <c r="L138">
        <f>'[1]SCC x Porte = Micro'!L138/'[1]SCC x Porte = Micro'!L106-1</f>
        <v>0.13450292397660824</v>
      </c>
    </row>
    <row r="139" spans="1:12" x14ac:dyDescent="0.25">
      <c r="A139" s="1" t="s">
        <v>28</v>
      </c>
      <c r="B139">
        <f>'[1]SCC x Porte = Micro'!B139/'[1]SCC x Porte = Micro'!B107-1</f>
        <v>0.13953488372093026</v>
      </c>
      <c r="C139">
        <f>'[1]SCC x Porte = Micro'!C139/'[1]SCC x Porte = Micro'!C107-1</f>
        <v>0.39999999999999991</v>
      </c>
      <c r="D139">
        <f>'[1]SCC x Porte = Micro'!D139/'[1]SCC x Porte = Micro'!D107-1</f>
        <v>-8.333333333333337E-2</v>
      </c>
      <c r="E139">
        <f>'[1]SCC x Porte = Micro'!E139/'[1]SCC x Porte = Micro'!E107-1</f>
        <v>0</v>
      </c>
      <c r="F139">
        <f>'[1]SCC x Porte = Micro'!F139/'[1]SCC x Porte = Micro'!F107-1</f>
        <v>-2.1505376344086002E-2</v>
      </c>
      <c r="G139">
        <f>'[1]SCC x Porte = Micro'!G139/'[1]SCC x Porte = Micro'!G107-1</f>
        <v>0.39999999999999991</v>
      </c>
      <c r="H139">
        <f>'[1]SCC x Porte = Micro'!H139/'[1]SCC x Porte = Micro'!H107-1</f>
        <v>-0.13043478260869568</v>
      </c>
      <c r="I139">
        <f>'[1]SCC x Porte = Micro'!I139/'[1]SCC x Porte = Micro'!I107-1</f>
        <v>0.27777777777777768</v>
      </c>
      <c r="J139" t="e">
        <f>'[1]SCC x Porte = Micro'!J139/'[1]SCC x Porte = Micro'!J107-1</f>
        <v>#DIV/0!</v>
      </c>
      <c r="K139">
        <f>'[1]SCC x Porte = Micro'!K139/'[1]SCC x Porte = Micro'!K107-1</f>
        <v>0.53333333333333344</v>
      </c>
      <c r="L139">
        <f>'[1]SCC x Porte = Micro'!L139/'[1]SCC x Porte = Micro'!L107-1</f>
        <v>8.1280788177339858E-2</v>
      </c>
    </row>
    <row r="140" spans="1:12" x14ac:dyDescent="0.25">
      <c r="A140" s="1" t="s">
        <v>27</v>
      </c>
      <c r="B140">
        <f>'[1]SCC x Porte = Micro'!B140/'[1]SCC x Porte = Micro'!B108-1</f>
        <v>-2.9126213592232997E-2</v>
      </c>
      <c r="C140">
        <f>'[1]SCC x Porte = Micro'!C140/'[1]SCC x Porte = Micro'!C108-1</f>
        <v>-6.8965517241379337E-2</v>
      </c>
      <c r="D140">
        <f>'[1]SCC x Porte = Micro'!D140/'[1]SCC x Porte = Micro'!D108-1</f>
        <v>-1.0101010101010055E-2</v>
      </c>
      <c r="E140">
        <f>'[1]SCC x Porte = Micro'!E140/'[1]SCC x Porte = Micro'!E108-1</f>
        <v>0.33333333333333326</v>
      </c>
      <c r="F140">
        <f>'[1]SCC x Porte = Micro'!F140/'[1]SCC x Porte = Micro'!F108-1</f>
        <v>8.9552238805970186E-2</v>
      </c>
      <c r="G140">
        <f>'[1]SCC x Porte = Micro'!G140/'[1]SCC x Porte = Micro'!G108-1</f>
        <v>0.24137931034482762</v>
      </c>
      <c r="H140">
        <f>'[1]SCC x Porte = Micro'!H140/'[1]SCC x Porte = Micro'!H108-1</f>
        <v>0.1875</v>
      </c>
      <c r="I140">
        <f>'[1]SCC x Porte = Micro'!I140/'[1]SCC x Porte = Micro'!I108-1</f>
        <v>7.0175438596491224E-2</v>
      </c>
      <c r="J140">
        <f>'[1]SCC x Porte = Micro'!J140/'[1]SCC x Porte = Micro'!J108-1</f>
        <v>2</v>
      </c>
      <c r="K140">
        <f>'[1]SCC x Porte = Micro'!K140/'[1]SCC x Porte = Micro'!K108-1</f>
        <v>0.1333333333333333</v>
      </c>
      <c r="L140">
        <f>'[1]SCC x Porte = Micro'!L140/'[1]SCC x Porte = Micro'!L108-1</f>
        <v>7.7936333699231586E-2</v>
      </c>
    </row>
    <row r="141" spans="1:12" x14ac:dyDescent="0.25">
      <c r="A141" s="1" t="s">
        <v>26</v>
      </c>
      <c r="B141">
        <f>'[1]SCC x Porte = Micro'!B141/'[1]SCC x Porte = Micro'!B109-1</f>
        <v>0.21212121212121215</v>
      </c>
      <c r="C141">
        <f>'[1]SCC x Porte = Micro'!C141/'[1]SCC x Porte = Micro'!C109-1</f>
        <v>-4.5454545454545414E-2</v>
      </c>
      <c r="D141">
        <f>'[1]SCC x Porte = Micro'!D141/'[1]SCC x Porte = Micro'!D109-1</f>
        <v>-0.1428571428571429</v>
      </c>
      <c r="E141">
        <f>'[1]SCC x Porte = Micro'!E141/'[1]SCC x Porte = Micro'!E109-1</f>
        <v>0.25</v>
      </c>
      <c r="F141">
        <f>'[1]SCC x Porte = Micro'!F141/'[1]SCC x Porte = Micro'!F109-1</f>
        <v>1.5325670498084198E-2</v>
      </c>
      <c r="G141">
        <f>'[1]SCC x Porte = Micro'!G141/'[1]SCC x Porte = Micro'!G109-1</f>
        <v>0.40540540540540548</v>
      </c>
      <c r="H141">
        <f>'[1]SCC x Porte = Micro'!H141/'[1]SCC x Porte = Micro'!H109-1</f>
        <v>-7.999999999999996E-2</v>
      </c>
      <c r="I141">
        <f>'[1]SCC x Porte = Micro'!I141/'[1]SCC x Porte = Micro'!I109-1</f>
        <v>6.25E-2</v>
      </c>
      <c r="J141">
        <f>'[1]SCC x Porte = Micro'!J141/'[1]SCC x Porte = Micro'!J109-1</f>
        <v>0.5</v>
      </c>
      <c r="K141">
        <f>'[1]SCC x Porte = Micro'!K141/'[1]SCC x Porte = Micro'!K109-1</f>
        <v>0.16666666666666674</v>
      </c>
      <c r="L141">
        <f>'[1]SCC x Porte = Micro'!L141/'[1]SCC x Porte = Micro'!L109-1</f>
        <v>6.6225165562913801E-2</v>
      </c>
    </row>
    <row r="142" spans="1:12" x14ac:dyDescent="0.25">
      <c r="A142" s="1" t="s">
        <v>25</v>
      </c>
      <c r="B142">
        <f>'[1]SCC x Porte = Micro'!B142/'[1]SCC x Porte = Micro'!B110-1</f>
        <v>0.15467625899280568</v>
      </c>
      <c r="C142">
        <f>'[1]SCC x Porte = Micro'!C142/'[1]SCC x Porte = Micro'!C110-1</f>
        <v>2.5862068965517349E-2</v>
      </c>
      <c r="D142">
        <f>'[1]SCC x Porte = Micro'!D142/'[1]SCC x Porte = Micro'!D110-1</f>
        <v>-3.4965034965035002E-2</v>
      </c>
      <c r="E142">
        <f>'[1]SCC x Porte = Micro'!E142/'[1]SCC x Porte = Micro'!E110-1</f>
        <v>0.5</v>
      </c>
      <c r="F142">
        <f>'[1]SCC x Porte = Micro'!F142/'[1]SCC x Porte = Micro'!F110-1</f>
        <v>7.4534161490683148E-2</v>
      </c>
      <c r="G142">
        <f>'[1]SCC x Porte = Micro'!G142/'[1]SCC x Porte = Micro'!G110-1</f>
        <v>0.19354838709677424</v>
      </c>
      <c r="H142">
        <f>'[1]SCC x Porte = Micro'!H142/'[1]SCC x Porte = Micro'!H110-1</f>
        <v>0.11009174311926606</v>
      </c>
      <c r="I142">
        <f>'[1]SCC x Porte = Micro'!I142/'[1]SCC x Porte = Micro'!I110-1</f>
        <v>-7.8740157480314932E-2</v>
      </c>
      <c r="J142">
        <f>'[1]SCC x Porte = Micro'!J142/'[1]SCC x Porte = Micro'!J110-1</f>
        <v>0.66666666666666674</v>
      </c>
      <c r="K142">
        <f>'[1]SCC x Porte = Micro'!K142/'[1]SCC x Porte = Micro'!K110-1</f>
        <v>0.17567567567567566</v>
      </c>
      <c r="L142">
        <f>'[1]SCC x Porte = Micro'!L142/'[1]SCC x Porte = Micro'!L110-1</f>
        <v>7.9862812346888745E-2</v>
      </c>
    </row>
    <row r="143" spans="1:12" x14ac:dyDescent="0.25">
      <c r="A143" s="1" t="s">
        <v>24</v>
      </c>
      <c r="B143">
        <f>'[1]SCC x Porte = Micro'!B143/'[1]SCC x Porte = Micro'!B111-1</f>
        <v>-2.083333333333337E-2</v>
      </c>
      <c r="C143">
        <f>'[1]SCC x Porte = Micro'!C143/'[1]SCC x Porte = Micro'!C111-1</f>
        <v>0.13207547169811318</v>
      </c>
      <c r="D143">
        <f>'[1]SCC x Porte = Micro'!D143/'[1]SCC x Porte = Micro'!D111-1</f>
        <v>7.0588235294117618E-2</v>
      </c>
      <c r="E143">
        <f>'[1]SCC x Porte = Micro'!E143/'[1]SCC x Porte = Micro'!E111-1</f>
        <v>1.5</v>
      </c>
      <c r="F143">
        <f>'[1]SCC x Porte = Micro'!F143/'[1]SCC x Porte = Micro'!F111-1</f>
        <v>0</v>
      </c>
      <c r="G143">
        <f>'[1]SCC x Porte = Micro'!G143/'[1]SCC x Porte = Micro'!G111-1</f>
        <v>2.0000000000000018E-2</v>
      </c>
      <c r="H143">
        <f>'[1]SCC x Porte = Micro'!H143/'[1]SCC x Porte = Micro'!H111-1</f>
        <v>0</v>
      </c>
      <c r="I143">
        <f>'[1]SCC x Porte = Micro'!I143/'[1]SCC x Porte = Micro'!I111-1</f>
        <v>0.14893617021276606</v>
      </c>
      <c r="J143">
        <f>'[1]SCC x Porte = Micro'!J143/'[1]SCC x Porte = Micro'!J111-1</f>
        <v>2</v>
      </c>
      <c r="K143">
        <f>'[1]SCC x Porte = Micro'!K143/'[1]SCC x Porte = Micro'!K111-1</f>
        <v>0.25609756097560976</v>
      </c>
      <c r="L143">
        <f>'[1]SCC x Porte = Micro'!L143/'[1]SCC x Porte = Micro'!L111-1</f>
        <v>5.2117263843648232E-2</v>
      </c>
    </row>
    <row r="144" spans="1:12" x14ac:dyDescent="0.25">
      <c r="A144" s="1" t="s">
        <v>23</v>
      </c>
      <c r="B144">
        <f>'[1]SCC x Porte = Micro'!B144/'[1]SCC x Porte = Micro'!B112-1</f>
        <v>0.23333333333333339</v>
      </c>
      <c r="C144">
        <f>'[1]SCC x Porte = Micro'!C144/'[1]SCC x Porte = Micro'!C112-1</f>
        <v>6.5217391304347894E-2</v>
      </c>
      <c r="D144">
        <f>'[1]SCC x Porte = Micro'!D144/'[1]SCC x Porte = Micro'!D112-1</f>
        <v>0</v>
      </c>
      <c r="E144">
        <f>'[1]SCC x Porte = Micro'!E144/'[1]SCC x Porte = Micro'!E112-1</f>
        <v>0.19047619047619047</v>
      </c>
      <c r="F144">
        <f>'[1]SCC x Porte = Micro'!F144/'[1]SCC x Porte = Micro'!F112-1</f>
        <v>8.3032490974729312E-2</v>
      </c>
      <c r="G144">
        <f>'[1]SCC x Porte = Micro'!G144/'[1]SCC x Porte = Micro'!G112-1</f>
        <v>0.1095890410958904</v>
      </c>
      <c r="H144">
        <f>'[1]SCC x Porte = Micro'!H144/'[1]SCC x Porte = Micro'!H112-1</f>
        <v>8.9285714285714191E-2</v>
      </c>
      <c r="I144">
        <f>'[1]SCC x Porte = Micro'!I144/'[1]SCC x Porte = Micro'!I112-1</f>
        <v>8.3333333333333259E-2</v>
      </c>
      <c r="J144">
        <f>'[1]SCC x Porte = Micro'!J144/'[1]SCC x Porte = Micro'!J112-1</f>
        <v>0</v>
      </c>
      <c r="K144">
        <f>'[1]SCC x Porte = Micro'!K144/'[1]SCC x Porte = Micro'!K112-1</f>
        <v>0.20987654320987659</v>
      </c>
      <c r="L144">
        <f>'[1]SCC x Porte = Micro'!L144/'[1]SCC x Porte = Micro'!L112-1</f>
        <v>0.10866752910737376</v>
      </c>
    </row>
    <row r="145" spans="1:12" x14ac:dyDescent="0.25">
      <c r="A145" s="1" t="s">
        <v>22</v>
      </c>
      <c r="B145">
        <f>'[1]SCC x Porte = Micro'!B145/'[1]SCC x Porte = Micro'!B113-1</f>
        <v>5.46875E-2</v>
      </c>
      <c r="C145">
        <f>'[1]SCC x Porte = Micro'!C145/'[1]SCC x Porte = Micro'!C113-1</f>
        <v>0.27272727272727271</v>
      </c>
      <c r="D145">
        <f>'[1]SCC x Porte = Micro'!D145/'[1]SCC x Porte = Micro'!D113-1</f>
        <v>-1.5075376884422065E-2</v>
      </c>
      <c r="E145">
        <f>'[1]SCC x Porte = Micro'!E145/'[1]SCC x Porte = Micro'!E113-1</f>
        <v>0.38095238095238093</v>
      </c>
      <c r="F145">
        <f>'[1]SCC x Porte = Micro'!F145/'[1]SCC x Porte = Micro'!F113-1</f>
        <v>-1.7391304347826098E-2</v>
      </c>
      <c r="G145">
        <f>'[1]SCC x Porte = Micro'!G145/'[1]SCC x Porte = Micro'!G113-1</f>
        <v>9.1463414634146423E-2</v>
      </c>
      <c r="H145">
        <f>'[1]SCC x Porte = Micro'!H145/'[1]SCC x Porte = Micro'!H113-1</f>
        <v>4.3165467625899234E-2</v>
      </c>
      <c r="I145">
        <f>'[1]SCC x Porte = Micro'!I145/'[1]SCC x Porte = Micro'!I113-1</f>
        <v>6.4748201438848962E-2</v>
      </c>
      <c r="J145">
        <f>'[1]SCC x Porte = Micro'!J145/'[1]SCC x Porte = Micro'!J113-1</f>
        <v>0.16666666666666674</v>
      </c>
      <c r="K145">
        <f>'[1]SCC x Porte = Micro'!K145/'[1]SCC x Porte = Micro'!K113-1</f>
        <v>0.19607843137254899</v>
      </c>
      <c r="L145">
        <f>'[1]SCC x Porte = Micro'!L145/'[1]SCC x Porte = Micro'!L113-1</f>
        <v>5.0777676120768556E-2</v>
      </c>
    </row>
    <row r="146" spans="1:12" x14ac:dyDescent="0.25">
      <c r="A146" s="1" t="s">
        <v>21</v>
      </c>
      <c r="B146">
        <f>'[1]SCC x Porte = Micro'!B146/'[1]SCC x Porte = Micro'!B114-1</f>
        <v>0.10000000000000009</v>
      </c>
      <c r="C146">
        <f>'[1]SCC x Porte = Micro'!C146/'[1]SCC x Porte = Micro'!C114-1</f>
        <v>0.17391304347826098</v>
      </c>
      <c r="D146">
        <f>'[1]SCC x Porte = Micro'!D146/'[1]SCC x Porte = Micro'!D114-1</f>
        <v>0.13513513513513509</v>
      </c>
      <c r="E146">
        <f>'[1]SCC x Porte = Micro'!E146/'[1]SCC x Porte = Micro'!E114-1</f>
        <v>-0.2142857142857143</v>
      </c>
      <c r="F146">
        <f>'[1]SCC x Porte = Micro'!F146/'[1]SCC x Porte = Micro'!F114-1</f>
        <v>4.7445255474452663E-2</v>
      </c>
      <c r="G146">
        <f>'[1]SCC x Porte = Micro'!G146/'[1]SCC x Porte = Micro'!G114-1</f>
        <v>1.8867924528301883E-2</v>
      </c>
      <c r="H146">
        <f>'[1]SCC x Porte = Micro'!H146/'[1]SCC x Porte = Micro'!H114-1</f>
        <v>-0.12195121951219512</v>
      </c>
      <c r="I146">
        <f>'[1]SCC x Porte = Micro'!I146/'[1]SCC x Porte = Micro'!I114-1</f>
        <v>-9.6774193548387122E-2</v>
      </c>
      <c r="J146">
        <f>'[1]SCC x Porte = Micro'!J146/'[1]SCC x Porte = Micro'!J114-1</f>
        <v>0</v>
      </c>
      <c r="K146">
        <f>'[1]SCC x Porte = Micro'!K146/'[1]SCC x Porte = Micro'!K114-1</f>
        <v>0.38888888888888884</v>
      </c>
      <c r="L146">
        <f>'[1]SCC x Porte = Micro'!L146/'[1]SCC x Porte = Micro'!L114-1</f>
        <v>5.6701030927835072E-2</v>
      </c>
    </row>
    <row r="147" spans="1:12" x14ac:dyDescent="0.25">
      <c r="A147" s="1" t="s">
        <v>20</v>
      </c>
      <c r="B147">
        <f>'[1]SCC x Porte = Micro'!B147/'[1]SCC x Porte = Micro'!B115-1</f>
        <v>0.20833333333333326</v>
      </c>
      <c r="C147">
        <f>'[1]SCC x Porte = Micro'!C147/'[1]SCC x Porte = Micro'!C115-1</f>
        <v>2.9411764705882248E-2</v>
      </c>
      <c r="D147">
        <f>'[1]SCC x Porte = Micro'!D147/'[1]SCC x Porte = Micro'!D115-1</f>
        <v>1.8181818181818077E-2</v>
      </c>
      <c r="E147">
        <f>'[1]SCC x Porte = Micro'!E147/'[1]SCC x Porte = Micro'!E115-1</f>
        <v>1</v>
      </c>
      <c r="F147">
        <f>'[1]SCC x Porte = Micro'!F147/'[1]SCC x Porte = Micro'!F115-1</f>
        <v>0</v>
      </c>
      <c r="G147">
        <f>'[1]SCC x Porte = Micro'!G147/'[1]SCC x Porte = Micro'!G115-1</f>
        <v>0.15999999999999992</v>
      </c>
      <c r="H147">
        <f>'[1]SCC x Porte = Micro'!H147/'[1]SCC x Porte = Micro'!H115-1</f>
        <v>-0.13953488372093026</v>
      </c>
      <c r="I147">
        <f>'[1]SCC x Porte = Micro'!I147/'[1]SCC x Porte = Micro'!I115-1</f>
        <v>0.39999999999999991</v>
      </c>
      <c r="J147">
        <f>'[1]SCC x Porte = Micro'!J147/'[1]SCC x Porte = Micro'!J115-1</f>
        <v>-0.5</v>
      </c>
      <c r="K147">
        <f>'[1]SCC x Porte = Micro'!K147/'[1]SCC x Porte = Micro'!K115-1</f>
        <v>3.5087719298245723E-2</v>
      </c>
      <c r="L147">
        <f>'[1]SCC x Porte = Micro'!L147/'[1]SCC x Porte = Micro'!L115-1</f>
        <v>5.5643879173290944E-2</v>
      </c>
    </row>
    <row r="148" spans="1:12" x14ac:dyDescent="0.25">
      <c r="A148" s="1" t="s">
        <v>19</v>
      </c>
      <c r="B148">
        <f>'[1]SCC x Porte = Micro'!B148/'[1]SCC x Porte = Micro'!B116-1</f>
        <v>9.312638580931254E-2</v>
      </c>
      <c r="C148">
        <f>'[1]SCC x Porte = Micro'!C148/'[1]SCC x Porte = Micro'!C116-1</f>
        <v>0.15384615384615374</v>
      </c>
      <c r="D148">
        <f>'[1]SCC x Porte = Micro'!D148/'[1]SCC x Porte = Micro'!D116-1</f>
        <v>-5.362776025236593E-2</v>
      </c>
      <c r="E148">
        <f>'[1]SCC x Porte = Micro'!E148/'[1]SCC x Porte = Micro'!E116-1</f>
        <v>0.18421052631578938</v>
      </c>
      <c r="F148">
        <f>'[1]SCC x Porte = Micro'!F148/'[1]SCC x Porte = Micro'!F116-1</f>
        <v>3.4361851332398219E-2</v>
      </c>
      <c r="G148">
        <f>'[1]SCC x Porte = Micro'!G148/'[1]SCC x Porte = Micro'!G116-1</f>
        <v>0.13166144200626961</v>
      </c>
      <c r="H148">
        <f>'[1]SCC x Porte = Micro'!H148/'[1]SCC x Porte = Micro'!H116-1</f>
        <v>4.0000000000000036E-2</v>
      </c>
      <c r="I148">
        <f>'[1]SCC x Porte = Micro'!I148/'[1]SCC x Porte = Micro'!I116-1</f>
        <v>-4.2016806722689037E-2</v>
      </c>
      <c r="J148">
        <f>'[1]SCC x Porte = Micro'!J148/'[1]SCC x Porte = Micro'!J116-1</f>
        <v>-0.18181818181818177</v>
      </c>
      <c r="K148">
        <f>'[1]SCC x Porte = Micro'!K148/'[1]SCC x Porte = Micro'!K116-1</f>
        <v>0.15120274914089338</v>
      </c>
      <c r="L148">
        <f>'[1]SCC x Porte = Micro'!L148/'[1]SCC x Porte = Micro'!L116-1</f>
        <v>5.6545094713033706E-2</v>
      </c>
    </row>
    <row r="149" spans="1:12" x14ac:dyDescent="0.25">
      <c r="A149" s="1" t="s">
        <v>18</v>
      </c>
      <c r="B149">
        <f>'[1]SCC x Porte = Micro'!B149/'[1]SCC x Porte = Micro'!B117-1</f>
        <v>7.8767123287671215E-2</v>
      </c>
      <c r="C149">
        <f>'[1]SCC x Porte = Micro'!C149/'[1]SCC x Porte = Micro'!C117-1</f>
        <v>8.801955990220045E-2</v>
      </c>
      <c r="D149">
        <f>'[1]SCC x Porte = Micro'!D149/'[1]SCC x Porte = Micro'!D117-1</f>
        <v>-2.5371828521434825E-2</v>
      </c>
      <c r="E149">
        <f>'[1]SCC x Porte = Micro'!E149/'[1]SCC x Porte = Micro'!E117-1</f>
        <v>0.42307692307692313</v>
      </c>
      <c r="F149">
        <f>'[1]SCC x Porte = Micro'!F149/'[1]SCC x Porte = Micro'!F117-1</f>
        <v>2.704031465093415E-2</v>
      </c>
      <c r="G149">
        <f>'[1]SCC x Porte = Micro'!G149/'[1]SCC x Porte = Micro'!G117-1</f>
        <v>0.10787671232876717</v>
      </c>
      <c r="H149">
        <f>'[1]SCC x Porte = Micro'!H149/'[1]SCC x Porte = Micro'!H117-1</f>
        <v>-6.4406779661016933E-2</v>
      </c>
      <c r="I149">
        <f>'[1]SCC x Porte = Micro'!I149/'[1]SCC x Porte = Micro'!I117-1</f>
        <v>5.7082452431289621E-2</v>
      </c>
      <c r="J149">
        <f>'[1]SCC x Porte = Micro'!J149/'[1]SCC x Porte = Micro'!J117-1</f>
        <v>3.3333333333333437E-2</v>
      </c>
      <c r="K149">
        <f>'[1]SCC x Porte = Micro'!K149/'[1]SCC x Porte = Micro'!K117-1</f>
        <v>0.13362068965517238</v>
      </c>
      <c r="L149">
        <f>'[1]SCC x Porte = Micro'!L149/'[1]SCC x Porte = Micro'!L117-1</f>
        <v>4.2730939120414924E-2</v>
      </c>
    </row>
    <row r="150" spans="1:12" x14ac:dyDescent="0.25">
      <c r="A150" s="1" t="s">
        <v>17</v>
      </c>
      <c r="B150">
        <f>'[1]SCC x Porte = Micro'!B150/'[1]SCC x Porte = Micro'!B118-1</f>
        <v>7.5842696629213391E-2</v>
      </c>
      <c r="C150">
        <f>'[1]SCC x Porte = Micro'!C150/'[1]SCC x Porte = Micro'!C118-1</f>
        <v>-6.8493150684931559E-2</v>
      </c>
      <c r="D150">
        <f>'[1]SCC x Porte = Micro'!D150/'[1]SCC x Porte = Micro'!D118-1</f>
        <v>-1.5544041450777257E-2</v>
      </c>
      <c r="E150">
        <f>'[1]SCC x Porte = Micro'!E150/'[1]SCC x Porte = Micro'!E118-1</f>
        <v>-0.23076923076923073</v>
      </c>
      <c r="F150">
        <f>'[1]SCC x Porte = Micro'!F150/'[1]SCC x Porte = Micro'!F118-1</f>
        <v>2.0519835841313228E-2</v>
      </c>
      <c r="G150">
        <f>'[1]SCC x Porte = Micro'!G150/'[1]SCC x Porte = Micro'!G118-1</f>
        <v>0.19900497512437809</v>
      </c>
      <c r="H150">
        <f>'[1]SCC x Porte = Micro'!H150/'[1]SCC x Porte = Micro'!H118-1</f>
        <v>-3.8759689922480578E-2</v>
      </c>
      <c r="I150">
        <f>'[1]SCC x Porte = Micro'!I150/'[1]SCC x Porte = Micro'!I118-1</f>
        <v>6.8181818181818121E-2</v>
      </c>
      <c r="J150">
        <f>'[1]SCC x Porte = Micro'!J150/'[1]SCC x Porte = Micro'!J118-1</f>
        <v>0.14285714285714279</v>
      </c>
      <c r="K150">
        <f>'[1]SCC x Porte = Micro'!K150/'[1]SCC x Porte = Micro'!K118-1</f>
        <v>3.4482758620689724E-2</v>
      </c>
      <c r="L150">
        <f>'[1]SCC x Porte = Micro'!L150/'[1]SCC x Porte = Micro'!L118-1</f>
        <v>4.0289256198347001E-2</v>
      </c>
    </row>
    <row r="151" spans="1:12" x14ac:dyDescent="0.25">
      <c r="A151" s="1" t="s">
        <v>16</v>
      </c>
      <c r="B151">
        <f>'[1]SCC x Porte = Micro'!B151/'[1]SCC x Porte = Micro'!B119-1</f>
        <v>7.7621800165152743E-2</v>
      </c>
      <c r="C151">
        <f>'[1]SCC x Porte = Micro'!C151/'[1]SCC x Porte = Micro'!C119-1</f>
        <v>9.5238095238095344E-2</v>
      </c>
      <c r="D151">
        <f>'[1]SCC x Porte = Micro'!D151/'[1]SCC x Porte = Micro'!D119-1</f>
        <v>2.3446658851113966E-3</v>
      </c>
      <c r="E151">
        <f>'[1]SCC x Porte = Micro'!E151/'[1]SCC x Porte = Micro'!E119-1</f>
        <v>0.2615384615384615</v>
      </c>
      <c r="F151">
        <f>'[1]SCC x Porte = Micro'!F151/'[1]SCC x Porte = Micro'!F119-1</f>
        <v>1.9543973941368087E-2</v>
      </c>
      <c r="G151">
        <f>'[1]SCC x Porte = Micro'!G151/'[1]SCC x Porte = Micro'!G119-1</f>
        <v>7.0298769771528935E-2</v>
      </c>
      <c r="H151">
        <f>'[1]SCC x Porte = Micro'!H151/'[1]SCC x Porte = Micro'!H119-1</f>
        <v>-3.7769784172661858E-2</v>
      </c>
      <c r="I151">
        <f>'[1]SCC x Porte = Micro'!I151/'[1]SCC x Porte = Micro'!I119-1</f>
        <v>-6.956521739130439E-2</v>
      </c>
      <c r="J151">
        <f>'[1]SCC x Porte = Micro'!J151/'[1]SCC x Porte = Micro'!J119-1</f>
        <v>0.17241379310344818</v>
      </c>
      <c r="K151">
        <f>'[1]SCC x Porte = Micro'!K151/'[1]SCC x Porte = Micro'!K119-1</f>
        <v>0.11181102362204731</v>
      </c>
      <c r="L151">
        <f>'[1]SCC x Porte = Micro'!L151/'[1]SCC x Porte = Micro'!L119-1</f>
        <v>4.0587823652904031E-2</v>
      </c>
    </row>
    <row r="152" spans="1:12" x14ac:dyDescent="0.25">
      <c r="A152" s="1" t="s">
        <v>15</v>
      </c>
      <c r="B152">
        <f>'[1]SCC x Porte = Micro'!B152/'[1]SCC x Porte = Micro'!B120-1</f>
        <v>5.2791108865875236E-2</v>
      </c>
      <c r="C152">
        <f>'[1]SCC x Porte = Micro'!C152/'[1]SCC x Porte = Micro'!C120-1</f>
        <v>0.10619469026548667</v>
      </c>
      <c r="D152">
        <f>'[1]SCC x Porte = Micro'!D152/'[1]SCC x Porte = Micro'!D120-1</f>
        <v>3.5906642728904536E-3</v>
      </c>
      <c r="E152">
        <f>'[1]SCC x Porte = Micro'!E152/'[1]SCC x Porte = Micro'!E120-1</f>
        <v>0.48471615720524008</v>
      </c>
      <c r="F152">
        <f>'[1]SCC x Porte = Micro'!F152/'[1]SCC x Porte = Micro'!F120-1</f>
        <v>9.4731143991337863E-3</v>
      </c>
      <c r="G152">
        <f>'[1]SCC x Porte = Micro'!G152/'[1]SCC x Porte = Micro'!G120-1</f>
        <v>0.10227992400253316</v>
      </c>
      <c r="H152">
        <f>'[1]SCC x Porte = Micro'!H152/'[1]SCC x Porte = Micro'!H120-1</f>
        <v>-1.8472906403940836E-2</v>
      </c>
      <c r="I152">
        <f>'[1]SCC x Porte = Micro'!I152/'[1]SCC x Porte = Micro'!I120-1</f>
        <v>-2.0915032679738599E-2</v>
      </c>
      <c r="J152">
        <f>'[1]SCC x Porte = Micro'!J152/'[1]SCC x Porte = Micro'!J120-1</f>
        <v>-0.10126582278481011</v>
      </c>
      <c r="K152">
        <f>'[1]SCC x Porte = Micro'!K152/'[1]SCC x Porte = Micro'!K120-1</f>
        <v>0.13103981445689983</v>
      </c>
      <c r="L152">
        <f>'[1]SCC x Porte = Micro'!L152/'[1]SCC x Porte = Micro'!L120-1</f>
        <v>4.1207492271322144E-2</v>
      </c>
    </row>
    <row r="153" spans="1:12" x14ac:dyDescent="0.25">
      <c r="A153" s="1" t="s">
        <v>14</v>
      </c>
      <c r="B153">
        <f>'[1]SCC x Porte = Micro'!B153/'[1]SCC x Porte = Micro'!B121-1</f>
        <v>2.8944911297852371E-2</v>
      </c>
      <c r="C153">
        <f>'[1]SCC x Porte = Micro'!C153/'[1]SCC x Porte = Micro'!C121-1</f>
        <v>0.17012448132780089</v>
      </c>
      <c r="D153">
        <f>'[1]SCC x Porte = Micro'!D153/'[1]SCC x Porte = Micro'!D121-1</f>
        <v>-4.7244094488189003E-2</v>
      </c>
      <c r="E153">
        <f>'[1]SCC x Porte = Micro'!E153/'[1]SCC x Porte = Micro'!E121-1</f>
        <v>0.47692307692307701</v>
      </c>
      <c r="F153">
        <f>'[1]SCC x Porte = Micro'!F153/'[1]SCC x Porte = Micro'!F121-1</f>
        <v>9.978617248752597E-3</v>
      </c>
      <c r="G153">
        <f>'[1]SCC x Porte = Micro'!G153/'[1]SCC x Porte = Micro'!G121-1</f>
        <v>0.12972292191435764</v>
      </c>
      <c r="H153">
        <f>'[1]SCC x Porte = Micro'!H153/'[1]SCC x Porte = Micro'!H121-1</f>
        <v>-3.2692307692307687E-2</v>
      </c>
      <c r="I153">
        <f>'[1]SCC x Porte = Micro'!I153/'[1]SCC x Porte = Micro'!I121-1</f>
        <v>-3.9755351681957207E-2</v>
      </c>
      <c r="J153">
        <f>'[1]SCC x Porte = Micro'!J153/'[1]SCC x Porte = Micro'!J121-1</f>
        <v>-0.29166666666666663</v>
      </c>
      <c r="K153">
        <f>'[1]SCC x Porte = Micro'!K153/'[1]SCC x Porte = Micro'!K121-1</f>
        <v>0.1015625</v>
      </c>
      <c r="L153">
        <f>'[1]SCC x Porte = Micro'!L153/'[1]SCC x Porte = Micro'!L121-1</f>
        <v>2.9907329401853477E-2</v>
      </c>
    </row>
    <row r="154" spans="1:12" x14ac:dyDescent="0.25">
      <c r="A154" s="1" t="s">
        <v>13</v>
      </c>
      <c r="B154">
        <f>'[1]SCC x Porte = Micro'!B154/'[1]SCC x Porte = Micro'!B122-1</f>
        <v>3.828828828828823E-2</v>
      </c>
      <c r="C154">
        <f>'[1]SCC x Porte = Micro'!C154/'[1]SCC x Porte = Micro'!C122-1</f>
        <v>3.9867109634551534E-2</v>
      </c>
      <c r="D154">
        <f>'[1]SCC x Porte = Micro'!D154/'[1]SCC x Porte = Micro'!D122-1</f>
        <v>4.126547455295837E-3</v>
      </c>
      <c r="E154">
        <f>'[1]SCC x Porte = Micro'!E154/'[1]SCC x Porte = Micro'!E122-1</f>
        <v>0.42553191489361697</v>
      </c>
      <c r="F154">
        <f>'[1]SCC x Porte = Micro'!F154/'[1]SCC x Porte = Micro'!F122-1</f>
        <v>7.6023391812864993E-3</v>
      </c>
      <c r="G154">
        <f>'[1]SCC x Porte = Micro'!G154/'[1]SCC x Porte = Micro'!G122-1</f>
        <v>0.11727416798732171</v>
      </c>
      <c r="H154">
        <f>'[1]SCC x Porte = Micro'!H154/'[1]SCC x Porte = Micro'!H122-1</f>
        <v>-3.5010940919037226E-2</v>
      </c>
      <c r="I154">
        <f>'[1]SCC x Porte = Micro'!I154/'[1]SCC x Porte = Micro'!I122-1</f>
        <v>2.9411764705882248E-2</v>
      </c>
      <c r="J154">
        <f>'[1]SCC x Porte = Micro'!J154/'[1]SCC x Porte = Micro'!J122-1</f>
        <v>7.6923076923076872E-2</v>
      </c>
      <c r="K154">
        <f>'[1]SCC x Porte = Micro'!K154/'[1]SCC x Porte = Micro'!K122-1</f>
        <v>2.1739130434782705E-2</v>
      </c>
      <c r="L154">
        <f>'[1]SCC x Porte = Micro'!L154/'[1]SCC x Porte = Micro'!L122-1</f>
        <v>2.8931750741839846E-2</v>
      </c>
    </row>
    <row r="155" spans="1:12" x14ac:dyDescent="0.25">
      <c r="A155" s="1" t="s">
        <v>12</v>
      </c>
      <c r="B155">
        <f>'[1]SCC x Porte = Micro'!B155/'[1]SCC x Porte = Micro'!B123-1</f>
        <v>7.4884029158382992E-2</v>
      </c>
      <c r="C155">
        <f>'[1]SCC x Porte = Micro'!C155/'[1]SCC x Porte = Micro'!C123-1</f>
        <v>0.12110726643598624</v>
      </c>
      <c r="D155">
        <f>'[1]SCC x Porte = Micro'!D155/'[1]SCC x Porte = Micro'!D123-1</f>
        <v>-5.1068883610451254E-2</v>
      </c>
      <c r="E155">
        <f>'[1]SCC x Porte = Micro'!E155/'[1]SCC x Porte = Micro'!E123-1</f>
        <v>0.70454545454545459</v>
      </c>
      <c r="F155">
        <f>'[1]SCC x Porte = Micro'!F155/'[1]SCC x Porte = Micro'!F123-1</f>
        <v>-7.8599499821364605E-3</v>
      </c>
      <c r="G155">
        <f>'[1]SCC x Porte = Micro'!G155/'[1]SCC x Porte = Micro'!G123-1</f>
        <v>0.11880046136101496</v>
      </c>
      <c r="H155">
        <f>'[1]SCC x Porte = Micro'!H155/'[1]SCC x Porte = Micro'!H123-1</f>
        <v>-3.4188034188034178E-2</v>
      </c>
      <c r="I155">
        <f>'[1]SCC x Porte = Micro'!I155/'[1]SCC x Porte = Micro'!I123-1</f>
        <v>-6.8421052631578938E-2</v>
      </c>
      <c r="J155">
        <f>'[1]SCC x Porte = Micro'!J155/'[1]SCC x Porte = Micro'!J123-1</f>
        <v>-0.12903225806451613</v>
      </c>
      <c r="K155">
        <f>'[1]SCC x Porte = Micro'!K155/'[1]SCC x Porte = Micro'!K123-1</f>
        <v>0.13404255319148928</v>
      </c>
      <c r="L155">
        <f>'[1]SCC x Porte = Micro'!L155/'[1]SCC x Porte = Micro'!L123-1</f>
        <v>2.9426816786079835E-2</v>
      </c>
    </row>
    <row r="156" spans="1:12" x14ac:dyDescent="0.25">
      <c r="A156" s="1" t="s">
        <v>11</v>
      </c>
      <c r="B156">
        <f>'[1]SCC x Porte = Micro'!B156/'[1]SCC x Porte = Micro'!B124-1</f>
        <v>0.10294117647058831</v>
      </c>
      <c r="C156">
        <f>'[1]SCC x Porte = Micro'!C156/'[1]SCC x Porte = Micro'!C124-1</f>
        <v>0.11290322580645151</v>
      </c>
      <c r="D156">
        <f>'[1]SCC x Porte = Micro'!D156/'[1]SCC x Porte = Micro'!D124-1</f>
        <v>-3.9215686274509776E-2</v>
      </c>
      <c r="E156">
        <f>'[1]SCC x Porte = Micro'!E156/'[1]SCC x Porte = Micro'!E124-1</f>
        <v>0.875</v>
      </c>
      <c r="F156">
        <f>'[1]SCC x Porte = Micro'!F156/'[1]SCC x Porte = Micro'!F124-1</f>
        <v>4.0322580645161255E-2</v>
      </c>
      <c r="G156">
        <f>'[1]SCC x Porte = Micro'!G156/'[1]SCC x Porte = Micro'!G124-1</f>
        <v>0.11570247933884303</v>
      </c>
      <c r="H156">
        <f>'[1]SCC x Porte = Micro'!H156/'[1]SCC x Porte = Micro'!H124-1</f>
        <v>1.6949152542372836E-2</v>
      </c>
      <c r="I156">
        <f>'[1]SCC x Porte = Micro'!I156/'[1]SCC x Porte = Micro'!I124-1</f>
        <v>2.4999999999999911E-2</v>
      </c>
      <c r="J156">
        <f>'[1]SCC x Porte = Micro'!J156/'[1]SCC x Porte = Micro'!J124-1</f>
        <v>-0.1428571428571429</v>
      </c>
      <c r="K156">
        <f>'[1]SCC x Porte = Micro'!K156/'[1]SCC x Porte = Micro'!K124-1</f>
        <v>0.11304347826086958</v>
      </c>
      <c r="L156">
        <f>'[1]SCC x Porte = Micro'!L156/'[1]SCC x Porte = Micro'!L124-1</f>
        <v>5.8303886925795023E-2</v>
      </c>
    </row>
    <row r="157" spans="1:12" x14ac:dyDescent="0.25">
      <c r="A157" s="1" t="s">
        <v>10</v>
      </c>
      <c r="B157">
        <f>'[1]SCC x Porte = Micro'!B157/'[1]SCC x Porte = Micro'!B125-1</f>
        <v>6.944444444444442E-2</v>
      </c>
      <c r="C157">
        <f>'[1]SCC x Porte = Micro'!C157/'[1]SCC x Porte = Micro'!C125-1</f>
        <v>0.28301886792452824</v>
      </c>
      <c r="D157">
        <f>'[1]SCC x Porte = Micro'!D157/'[1]SCC x Porte = Micro'!D125-1</f>
        <v>1.6574585635359185E-2</v>
      </c>
      <c r="E157">
        <f>'[1]SCC x Porte = Micro'!E157/'[1]SCC x Porte = Micro'!E125-1</f>
        <v>1.5</v>
      </c>
      <c r="F157">
        <f>'[1]SCC x Porte = Micro'!F157/'[1]SCC x Porte = Micro'!F125-1</f>
        <v>8.3809523809523778E-2</v>
      </c>
      <c r="G157">
        <f>'[1]SCC x Porte = Micro'!G157/'[1]SCC x Porte = Micro'!G125-1</f>
        <v>0.15517241379310343</v>
      </c>
      <c r="H157">
        <f>'[1]SCC x Porte = Micro'!H157/'[1]SCC x Porte = Micro'!H125-1</f>
        <v>-0.10377358490566035</v>
      </c>
      <c r="I157">
        <f>'[1]SCC x Porte = Micro'!I157/'[1]SCC x Porte = Micro'!I125-1</f>
        <v>-4.4117647058823484E-2</v>
      </c>
      <c r="J157">
        <f>'[1]SCC x Porte = Micro'!J157/'[1]SCC x Porte = Micro'!J125-1</f>
        <v>-0.1428571428571429</v>
      </c>
      <c r="K157">
        <f>'[1]SCC x Porte = Micro'!K157/'[1]SCC x Porte = Micro'!K125-1</f>
        <v>6.3063063063063085E-2</v>
      </c>
      <c r="L157">
        <f>'[1]SCC x Porte = Micro'!L157/'[1]SCC x Porte = Micro'!L125-1</f>
        <v>7.3223259152907394E-2</v>
      </c>
    </row>
    <row r="158" spans="1:12" x14ac:dyDescent="0.25">
      <c r="A158" s="1" t="s">
        <v>9</v>
      </c>
      <c r="B158">
        <f>'[1]SCC x Porte = Micro'!B158/'[1]SCC x Porte = Micro'!B126-1</f>
        <v>7.9896907216494784E-2</v>
      </c>
      <c r="C158">
        <f>'[1]SCC x Porte = Micro'!C158/'[1]SCC x Porte = Micro'!C126-1</f>
        <v>0.13084112149532712</v>
      </c>
      <c r="D158">
        <f>'[1]SCC x Porte = Micro'!D158/'[1]SCC x Porte = Micro'!D126-1</f>
        <v>4.5045045045045029E-2</v>
      </c>
      <c r="E158">
        <f>'[1]SCC x Porte = Micro'!E158/'[1]SCC x Porte = Micro'!E126-1</f>
        <v>0.25</v>
      </c>
      <c r="F158">
        <f>'[1]SCC x Porte = Micro'!F158/'[1]SCC x Porte = Micro'!F126-1</f>
        <v>2.8901734104046284E-2</v>
      </c>
      <c r="G158">
        <f>'[1]SCC x Porte = Micro'!G158/'[1]SCC x Porte = Micro'!G126-1</f>
        <v>0.11290322580645151</v>
      </c>
      <c r="H158">
        <f>'[1]SCC x Porte = Micro'!H158/'[1]SCC x Porte = Micro'!H126-1</f>
        <v>3.5555555555555562E-2</v>
      </c>
      <c r="I158">
        <f>'[1]SCC x Porte = Micro'!I158/'[1]SCC x Porte = Micro'!I126-1</f>
        <v>-2.9197080291970767E-2</v>
      </c>
      <c r="J158">
        <f>'[1]SCC x Porte = Micro'!J158/'[1]SCC x Porte = Micro'!J126-1</f>
        <v>-0.47368421052631582</v>
      </c>
      <c r="K158">
        <f>'[1]SCC x Porte = Micro'!K158/'[1]SCC x Porte = Micro'!K126-1</f>
        <v>0.31578947368421062</v>
      </c>
      <c r="L158">
        <f>'[1]SCC x Porte = Micro'!L158/'[1]SCC x Porte = Micro'!L126-1</f>
        <v>6.7547723935389214E-2</v>
      </c>
    </row>
    <row r="159" spans="1:12" x14ac:dyDescent="0.25">
      <c r="A159" s="1" t="s">
        <v>8</v>
      </c>
      <c r="B159">
        <f>'[1]SCC x Porte = Micro'!B159/'[1]SCC x Porte = Micro'!B127-1</f>
        <v>3.5335689045936425E-2</v>
      </c>
      <c r="C159">
        <f>'[1]SCC x Porte = Micro'!C159/'[1]SCC x Porte = Micro'!C127-1</f>
        <v>8.8495575221239076E-3</v>
      </c>
      <c r="D159">
        <f>'[1]SCC x Porte = Micro'!D159/'[1]SCC x Porte = Micro'!D127-1</f>
        <v>1.1627906976744207E-2</v>
      </c>
      <c r="E159">
        <f>'[1]SCC x Porte = Micro'!E159/'[1]SCC x Porte = Micro'!E127-1</f>
        <v>0.36363636363636354</v>
      </c>
      <c r="F159">
        <f>'[1]SCC x Porte = Micro'!F159/'[1]SCC x Porte = Micro'!F127-1</f>
        <v>-1.7640573318632891E-2</v>
      </c>
      <c r="G159">
        <f>'[1]SCC x Porte = Micro'!G159/'[1]SCC x Porte = Micro'!G127-1</f>
        <v>0.10247349823321561</v>
      </c>
      <c r="H159">
        <f>'[1]SCC x Porte = Micro'!H159/'[1]SCC x Porte = Micro'!H127-1</f>
        <v>-9.8591549295774628E-2</v>
      </c>
      <c r="I159">
        <f>'[1]SCC x Porte = Micro'!I159/'[1]SCC x Porte = Micro'!I127-1</f>
        <v>0</v>
      </c>
      <c r="J159">
        <f>'[1]SCC x Porte = Micro'!J159/'[1]SCC x Porte = Micro'!J127-1</f>
        <v>-8.333333333333337E-2</v>
      </c>
      <c r="K159">
        <f>'[1]SCC x Porte = Micro'!K159/'[1]SCC x Porte = Micro'!K127-1</f>
        <v>4.3478260869565188E-2</v>
      </c>
      <c r="L159">
        <f>'[1]SCC x Porte = Micro'!L159/'[1]SCC x Porte = Micro'!L127-1</f>
        <v>1.1774967291757532E-2</v>
      </c>
    </row>
    <row r="160" spans="1:12" x14ac:dyDescent="0.25">
      <c r="A160" s="1" t="s">
        <v>7</v>
      </c>
      <c r="B160">
        <f>'[1]SCC x Porte = Micro'!B160/'[1]SCC x Porte = Micro'!B128-1</f>
        <v>6.4093119198467718E-2</v>
      </c>
      <c r="C160">
        <f>'[1]SCC x Porte = Micro'!C160/'[1]SCC x Porte = Micro'!C128-1</f>
        <v>0.1054781355117731</v>
      </c>
      <c r="D160">
        <f>'[1]SCC x Porte = Micro'!D160/'[1]SCC x Porte = Micro'!D128-1</f>
        <v>-1.0953258865632809E-2</v>
      </c>
      <c r="E160">
        <f>'[1]SCC x Porte = Micro'!E160/'[1]SCC x Porte = Micro'!E128-1</f>
        <v>0.4391988555078683</v>
      </c>
      <c r="F160">
        <f>'[1]SCC x Porte = Micro'!F160/'[1]SCC x Porte = Micro'!F128-1</f>
        <v>1.7020199178529261E-2</v>
      </c>
      <c r="G160">
        <f>'[1]SCC x Porte = Micro'!G160/'[1]SCC x Porte = Micro'!G128-1</f>
        <v>0.11242780322644896</v>
      </c>
      <c r="H160">
        <f>'[1]SCC x Porte = Micro'!H160/'[1]SCC x Porte = Micro'!H128-1</f>
        <v>-2.3663876368319348E-2</v>
      </c>
      <c r="I160">
        <f>'[1]SCC x Porte = Micro'!I160/'[1]SCC x Porte = Micro'!I128-1</f>
        <v>-7.2304995617878953E-3</v>
      </c>
      <c r="J160">
        <f>'[1]SCC x Porte = Micro'!J160/'[1]SCC x Porte = Micro'!J128-1</f>
        <v>-3.4782608695652195E-2</v>
      </c>
      <c r="K160">
        <f>'[1]SCC x Porte = Micro'!K160/'[1]SCC x Porte = Micro'!K128-1</f>
        <v>0.1306512378902045</v>
      </c>
      <c r="L160">
        <f>'[1]SCC x Porte = Micro'!L160/'[1]SCC x Porte = Micro'!L128-1</f>
        <v>4.3879429610989451E-2</v>
      </c>
    </row>
    <row r="163" spans="1:12" x14ac:dyDescent="0.25">
      <c r="A163" s="1"/>
      <c r="B163" s="23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>
        <f>'[1]SCC x Porte = Micro'!B165/'[1]SCC x Porte = Micro'!B133-1</f>
        <v>3.3898305084745672E-2</v>
      </c>
      <c r="C165">
        <f>'[1]SCC x Porte = Micro'!C165/'[1]SCC x Porte = Micro'!C133-1</f>
        <v>0.30000000000000004</v>
      </c>
      <c r="D165">
        <f>'[1]SCC x Porte = Micro'!D165/'[1]SCC x Porte = Micro'!D133-1</f>
        <v>2.4793388429751984E-2</v>
      </c>
      <c r="E165">
        <f>'[1]SCC x Porte = Micro'!E165/'[1]SCC x Porte = Micro'!E133-1</f>
        <v>1</v>
      </c>
      <c r="F165">
        <f>'[1]SCC x Porte = Micro'!F165/'[1]SCC x Porte = Micro'!F133-1</f>
        <v>3.2608695652173836E-2</v>
      </c>
      <c r="G165">
        <f>'[1]SCC x Porte = Micro'!G165/'[1]SCC x Porte = Micro'!G133-1</f>
        <v>0.15068493150684925</v>
      </c>
      <c r="H165">
        <f>'[1]SCC x Porte = Micro'!H165/'[1]SCC x Porte = Micro'!H133-1</f>
        <v>0.16666666666666674</v>
      </c>
      <c r="I165">
        <f>'[1]SCC x Porte = Micro'!I165/'[1]SCC x Porte = Micro'!I133-1</f>
        <v>-2.6315789473684181E-2</v>
      </c>
      <c r="J165">
        <f>'[1]SCC x Porte = Micro'!J165/'[1]SCC x Porte = Micro'!J133-1</f>
        <v>-0.1428571428571429</v>
      </c>
      <c r="K165">
        <f>'[1]SCC x Porte = Micro'!K165/'[1]SCC x Porte = Micro'!K133-1</f>
        <v>0</v>
      </c>
      <c r="L165">
        <f>'[1]SCC x Porte = Micro'!L165/'[1]SCC x Porte = Micro'!L133-1</f>
        <v>5.4739652870493982E-2</v>
      </c>
    </row>
    <row r="166" spans="1:12" x14ac:dyDescent="0.25">
      <c r="A166" s="1" t="s">
        <v>33</v>
      </c>
      <c r="B166">
        <f>'[1]SCC x Porte = Micro'!B166/'[1]SCC x Porte = Micro'!B134-1</f>
        <v>0.28000000000000003</v>
      </c>
      <c r="C166">
        <f>'[1]SCC x Porte = Micro'!C166/'[1]SCC x Porte = Micro'!C134-1</f>
        <v>0</v>
      </c>
      <c r="D166">
        <f>'[1]SCC x Porte = Micro'!D166/'[1]SCC x Porte = Micro'!D134-1</f>
        <v>5.0000000000000044E-2</v>
      </c>
      <c r="E166">
        <f>'[1]SCC x Porte = Micro'!E166/'[1]SCC x Porte = Micro'!E134-1</f>
        <v>0</v>
      </c>
      <c r="F166">
        <f>'[1]SCC x Porte = Micro'!F166/'[1]SCC x Porte = Micro'!F134-1</f>
        <v>1.388888888888884E-2</v>
      </c>
      <c r="G166">
        <f>'[1]SCC x Porte = Micro'!G166/'[1]SCC x Porte = Micro'!G134-1</f>
        <v>5.8823529411764719E-2</v>
      </c>
      <c r="H166">
        <f>'[1]SCC x Porte = Micro'!H166/'[1]SCC x Porte = Micro'!H134-1</f>
        <v>8.3333333333333259E-2</v>
      </c>
      <c r="I166">
        <f>'[1]SCC x Porte = Micro'!I166/'[1]SCC x Porte = Micro'!I134-1</f>
        <v>-0.33333333333333337</v>
      </c>
      <c r="J166" t="e">
        <f>'[1]SCC x Porte = Micro'!J166/'[1]SCC x Porte = Micro'!J134-1</f>
        <v>#DIV/0!</v>
      </c>
      <c r="K166">
        <f>'[1]SCC x Porte = Micro'!K166/'[1]SCC x Porte = Micro'!K134-1</f>
        <v>0.25</v>
      </c>
      <c r="L166">
        <f>'[1]SCC x Porte = Micro'!L166/'[1]SCC x Porte = Micro'!L134-1</f>
        <v>7.0175438596491224E-2</v>
      </c>
    </row>
    <row r="167" spans="1:12" x14ac:dyDescent="0.25">
      <c r="A167" s="1" t="s">
        <v>32</v>
      </c>
      <c r="B167">
        <f>'[1]SCC x Porte = Micro'!B167/'[1]SCC x Porte = Micro'!B135-1</f>
        <v>0.15277777777777768</v>
      </c>
      <c r="C167">
        <f>'[1]SCC x Porte = Micro'!C167/'[1]SCC x Porte = Micro'!C135-1</f>
        <v>0</v>
      </c>
      <c r="D167">
        <f>'[1]SCC x Porte = Micro'!D167/'[1]SCC x Porte = Micro'!D135-1</f>
        <v>-1.9230769230769273E-2</v>
      </c>
      <c r="E167">
        <f>'[1]SCC x Porte = Micro'!E167/'[1]SCC x Porte = Micro'!E135-1</f>
        <v>0.60000000000000009</v>
      </c>
      <c r="F167">
        <f>'[1]SCC x Porte = Micro'!F167/'[1]SCC x Porte = Micro'!F135-1</f>
        <v>3.9682539682539764E-2</v>
      </c>
      <c r="G167">
        <f>'[1]SCC x Porte = Micro'!G167/'[1]SCC x Porte = Micro'!G135-1</f>
        <v>0</v>
      </c>
      <c r="H167">
        <f>'[1]SCC x Porte = Micro'!H167/'[1]SCC x Porte = Micro'!H135-1</f>
        <v>-0.18421052631578949</v>
      </c>
      <c r="I167">
        <f>'[1]SCC x Porte = Micro'!I167/'[1]SCC x Porte = Micro'!I135-1</f>
        <v>-0.13793103448275867</v>
      </c>
      <c r="J167">
        <f>'[1]SCC x Porte = Micro'!J167/'[1]SCC x Porte = Micro'!J135-1</f>
        <v>0</v>
      </c>
      <c r="K167">
        <f>'[1]SCC x Porte = Micro'!K167/'[1]SCC x Porte = Micro'!K135-1</f>
        <v>8.1967213114754189E-2</v>
      </c>
      <c r="L167">
        <f>'[1]SCC x Porte = Micro'!L167/'[1]SCC x Porte = Micro'!L135-1</f>
        <v>4.1481481481481453E-2</v>
      </c>
    </row>
    <row r="168" spans="1:12" x14ac:dyDescent="0.25">
      <c r="A168" s="1" t="s">
        <v>31</v>
      </c>
      <c r="B168">
        <f>'[1]SCC x Porte = Micro'!B168/'[1]SCC x Porte = Micro'!B136-1</f>
        <v>0.3125</v>
      </c>
      <c r="C168">
        <f>'[1]SCC x Porte = Micro'!C168/'[1]SCC x Porte = Micro'!C136-1</f>
        <v>-0.44444444444444442</v>
      </c>
      <c r="D168">
        <f>'[1]SCC x Porte = Micro'!D168/'[1]SCC x Porte = Micro'!D136-1</f>
        <v>-5.0000000000000044E-2</v>
      </c>
      <c r="E168">
        <f>'[1]SCC x Porte = Micro'!E168/'[1]SCC x Porte = Micro'!E136-1</f>
        <v>0</v>
      </c>
      <c r="F168">
        <f>'[1]SCC x Porte = Micro'!F168/'[1]SCC x Porte = Micro'!F136-1</f>
        <v>0.12162162162162171</v>
      </c>
      <c r="G168">
        <f>'[1]SCC x Porte = Micro'!G168/'[1]SCC x Porte = Micro'!G136-1</f>
        <v>0</v>
      </c>
      <c r="H168">
        <f>'[1]SCC x Porte = Micro'!H168/'[1]SCC x Porte = Micro'!H136-1</f>
        <v>0.39999999999999991</v>
      </c>
      <c r="I168">
        <f>'[1]SCC x Porte = Micro'!I168/'[1]SCC x Porte = Micro'!I136-1</f>
        <v>-0.33333333333333337</v>
      </c>
      <c r="J168">
        <f>'[1]SCC x Porte = Micro'!J168/'[1]SCC x Porte = Micro'!J136-1</f>
        <v>0</v>
      </c>
      <c r="K168">
        <f>'[1]SCC x Porte = Micro'!K168/'[1]SCC x Porte = Micro'!K136-1</f>
        <v>-0.16666666666666663</v>
      </c>
      <c r="L168">
        <f>'[1]SCC x Porte = Micro'!L168/'[1]SCC x Porte = Micro'!L136-1</f>
        <v>4.9382716049382713E-2</v>
      </c>
    </row>
    <row r="169" spans="1:12" x14ac:dyDescent="0.25">
      <c r="A169" s="1" t="s">
        <v>30</v>
      </c>
      <c r="B169">
        <f>'[1]SCC x Porte = Micro'!B169/'[1]SCC x Porte = Micro'!B137-1</f>
        <v>9.740259740259738E-2</v>
      </c>
      <c r="C169">
        <f>'[1]SCC x Porte = Micro'!C169/'[1]SCC x Porte = Micro'!C137-1</f>
        <v>-0.20930232558139539</v>
      </c>
      <c r="D169">
        <f>'[1]SCC x Porte = Micro'!D169/'[1]SCC x Porte = Micro'!D137-1</f>
        <v>8.9108910891089188E-2</v>
      </c>
      <c r="E169">
        <f>'[1]SCC x Porte = Micro'!E169/'[1]SCC x Porte = Micro'!E137-1</f>
        <v>-0.30000000000000004</v>
      </c>
      <c r="F169">
        <f>'[1]SCC x Porte = Micro'!F169/'[1]SCC x Porte = Micro'!F137-1</f>
        <v>5.1923076923076961E-2</v>
      </c>
      <c r="G169">
        <f>'[1]SCC x Porte = Micro'!G169/'[1]SCC x Porte = Micro'!G137-1</f>
        <v>0.1711711711711712</v>
      </c>
      <c r="H169">
        <f>'[1]SCC x Porte = Micro'!H169/'[1]SCC x Porte = Micro'!H137-1</f>
        <v>2.857142857142847E-2</v>
      </c>
      <c r="I169">
        <f>'[1]SCC x Porte = Micro'!I169/'[1]SCC x Porte = Micro'!I137-1</f>
        <v>1.449275362318847E-2</v>
      </c>
      <c r="J169">
        <f>'[1]SCC x Porte = Micro'!J169/'[1]SCC x Porte = Micro'!J137-1</f>
        <v>0</v>
      </c>
      <c r="K169">
        <f>'[1]SCC x Porte = Micro'!K169/'[1]SCC x Porte = Micro'!K137-1</f>
        <v>0.10909090909090913</v>
      </c>
      <c r="L169">
        <f>'[1]SCC x Porte = Micro'!L169/'[1]SCC x Porte = Micro'!L137-1</f>
        <v>6.1190276613579231E-2</v>
      </c>
    </row>
    <row r="170" spans="1:12" x14ac:dyDescent="0.25">
      <c r="A170" s="1" t="s">
        <v>29</v>
      </c>
      <c r="B170">
        <f>'[1]SCC x Porte = Micro'!B170/'[1]SCC x Porte = Micro'!B138-1</f>
        <v>0.21052631578947367</v>
      </c>
      <c r="C170">
        <f>'[1]SCC x Porte = Micro'!C170/'[1]SCC x Porte = Micro'!C138-1</f>
        <v>0.16666666666666674</v>
      </c>
      <c r="D170">
        <f>'[1]SCC x Porte = Micro'!D170/'[1]SCC x Porte = Micro'!D138-1</f>
        <v>2.6315789473684292E-2</v>
      </c>
      <c r="E170" t="e">
        <f>'[1]SCC x Porte = Micro'!E170/'[1]SCC x Porte = Micro'!E138-1</f>
        <v>#DIV/0!</v>
      </c>
      <c r="F170">
        <f>'[1]SCC x Porte = Micro'!F170/'[1]SCC x Porte = Micro'!F138-1</f>
        <v>4.0540540540540571E-2</v>
      </c>
      <c r="G170">
        <f>'[1]SCC x Porte = Micro'!G170/'[1]SCC x Porte = Micro'!G138-1</f>
        <v>0</v>
      </c>
      <c r="H170">
        <f>'[1]SCC x Porte = Micro'!H170/'[1]SCC x Porte = Micro'!H138-1</f>
        <v>0</v>
      </c>
      <c r="I170">
        <f>'[1]SCC x Porte = Micro'!I170/'[1]SCC x Porte = Micro'!I138-1</f>
        <v>-0.4</v>
      </c>
      <c r="J170">
        <f>'[1]SCC x Porte = Micro'!J170/'[1]SCC x Porte = Micro'!J138-1</f>
        <v>0</v>
      </c>
      <c r="K170">
        <f>'[1]SCC x Porte = Micro'!K170/'[1]SCC x Porte = Micro'!K138-1</f>
        <v>5.2631578947368363E-2</v>
      </c>
      <c r="L170">
        <f>'[1]SCC x Porte = Micro'!L170/'[1]SCC x Porte = Micro'!L138-1</f>
        <v>3.0927835051546282E-2</v>
      </c>
    </row>
    <row r="171" spans="1:12" x14ac:dyDescent="0.25">
      <c r="A171" s="1" t="s">
        <v>28</v>
      </c>
      <c r="B171">
        <f>'[1]SCC x Porte = Micro'!B171/'[1]SCC x Porte = Micro'!B139-1</f>
        <v>0.12244897959183665</v>
      </c>
      <c r="C171">
        <f>'[1]SCC x Porte = Micro'!C171/'[1]SCC x Porte = Micro'!C139-1</f>
        <v>-9.5238095238095233E-2</v>
      </c>
      <c r="D171">
        <f>'[1]SCC x Porte = Micro'!D171/'[1]SCC x Porte = Micro'!D139-1</f>
        <v>1.8181818181818077E-2</v>
      </c>
      <c r="E171">
        <f>'[1]SCC x Porte = Micro'!E171/'[1]SCC x Porte = Micro'!E139-1</f>
        <v>0</v>
      </c>
      <c r="F171">
        <f>'[1]SCC x Porte = Micro'!F171/'[1]SCC x Porte = Micro'!F139-1</f>
        <v>-3.8461538461538436E-2</v>
      </c>
      <c r="G171">
        <f>'[1]SCC x Porte = Micro'!G171/'[1]SCC x Porte = Micro'!G139-1</f>
        <v>-9.5238095238095233E-2</v>
      </c>
      <c r="H171">
        <f>'[1]SCC x Porte = Micro'!H171/'[1]SCC x Porte = Micro'!H139-1</f>
        <v>-9.9999999999999978E-2</v>
      </c>
      <c r="I171">
        <f>'[1]SCC x Porte = Micro'!I171/'[1]SCC x Porte = Micro'!I139-1</f>
        <v>-0.26086956521739135</v>
      </c>
      <c r="J171" t="e">
        <f>'[1]SCC x Porte = Micro'!J171/'[1]SCC x Porte = Micro'!J139-1</f>
        <v>#DIV/0!</v>
      </c>
      <c r="K171">
        <f>'[1]SCC x Porte = Micro'!K171/'[1]SCC x Porte = Micro'!K139-1</f>
        <v>0</v>
      </c>
      <c r="L171">
        <f>'[1]SCC x Porte = Micro'!L171/'[1]SCC x Porte = Micro'!L139-1</f>
        <v>-3.1890660592255093E-2</v>
      </c>
    </row>
    <row r="172" spans="1:12" x14ac:dyDescent="0.25">
      <c r="A172" s="1" t="s">
        <v>27</v>
      </c>
      <c r="B172">
        <f>'[1]SCC x Porte = Micro'!B172/'[1]SCC x Porte = Micro'!B140-1</f>
        <v>0.19999999999999996</v>
      </c>
      <c r="C172">
        <f>'[1]SCC x Porte = Micro'!C172/'[1]SCC x Porte = Micro'!C140-1</f>
        <v>0.4814814814814814</v>
      </c>
      <c r="D172">
        <f>'[1]SCC x Porte = Micro'!D172/'[1]SCC x Porte = Micro'!D140-1</f>
        <v>4.081632653061229E-2</v>
      </c>
      <c r="E172">
        <f>'[1]SCC x Porte = Micro'!E172/'[1]SCC x Porte = Micro'!E140-1</f>
        <v>0</v>
      </c>
      <c r="F172">
        <f>'[1]SCC x Porte = Micro'!F172/'[1]SCC x Porte = Micro'!F140-1</f>
        <v>-1.5655577299412915E-2</v>
      </c>
      <c r="G172">
        <f>'[1]SCC x Porte = Micro'!G172/'[1]SCC x Porte = Micro'!G140-1</f>
        <v>0.15277777777777768</v>
      </c>
      <c r="H172">
        <f>'[1]SCC x Porte = Micro'!H172/'[1]SCC x Porte = Micro'!H140-1</f>
        <v>2.6315789473684292E-2</v>
      </c>
      <c r="I172">
        <f>'[1]SCC x Porte = Micro'!I172/'[1]SCC x Porte = Micro'!I140-1</f>
        <v>1.6393442622950838E-2</v>
      </c>
      <c r="J172">
        <f>'[1]SCC x Porte = Micro'!J172/'[1]SCC x Porte = Micro'!J140-1</f>
        <v>0</v>
      </c>
      <c r="K172">
        <f>'[1]SCC x Porte = Micro'!K172/'[1]SCC x Porte = Micro'!K140-1</f>
        <v>0.10294117647058831</v>
      </c>
      <c r="L172">
        <f>'[1]SCC x Porte = Micro'!L172/'[1]SCC x Porte = Micro'!L140-1</f>
        <v>4.989816700611005E-2</v>
      </c>
    </row>
    <row r="173" spans="1:12" x14ac:dyDescent="0.25">
      <c r="A173" s="1" t="s">
        <v>26</v>
      </c>
      <c r="B173">
        <f>'[1]SCC x Porte = Micro'!B173/'[1]SCC x Porte = Micro'!B141-1</f>
        <v>0.1166666666666667</v>
      </c>
      <c r="C173">
        <f>'[1]SCC x Porte = Micro'!C173/'[1]SCC x Porte = Micro'!C141-1</f>
        <v>0.33333333333333326</v>
      </c>
      <c r="D173">
        <f>'[1]SCC x Porte = Micro'!D173/'[1]SCC x Porte = Micro'!D141-1</f>
        <v>1.6666666666666607E-2</v>
      </c>
      <c r="E173">
        <f>'[1]SCC x Porte = Micro'!E173/'[1]SCC x Porte = Micro'!E141-1</f>
        <v>-0.19999999999999996</v>
      </c>
      <c r="F173">
        <f>'[1]SCC x Porte = Micro'!F173/'[1]SCC x Porte = Micro'!F141-1</f>
        <v>1.132075471698113E-2</v>
      </c>
      <c r="G173">
        <f>'[1]SCC x Porte = Micro'!G173/'[1]SCC x Porte = Micro'!G141-1</f>
        <v>-9.6153846153846145E-2</v>
      </c>
      <c r="H173">
        <f>'[1]SCC x Porte = Micro'!H173/'[1]SCC x Porte = Micro'!H141-1</f>
        <v>4.3478260869565188E-2</v>
      </c>
      <c r="I173">
        <f>'[1]SCC x Porte = Micro'!I173/'[1]SCC x Porte = Micro'!I141-1</f>
        <v>0.11764705882352944</v>
      </c>
      <c r="J173">
        <f>'[1]SCC x Porte = Micro'!J173/'[1]SCC x Porte = Micro'!J141-1</f>
        <v>-0.33333333333333337</v>
      </c>
      <c r="K173">
        <f>'[1]SCC x Porte = Micro'!K173/'[1]SCC x Porte = Micro'!K141-1</f>
        <v>0.10714285714285721</v>
      </c>
      <c r="L173">
        <f>'[1]SCC x Porte = Micro'!L173/'[1]SCC x Porte = Micro'!L141-1</f>
        <v>4.3478260869565188E-2</v>
      </c>
    </row>
    <row r="174" spans="1:12" x14ac:dyDescent="0.25">
      <c r="A174" s="1" t="s">
        <v>25</v>
      </c>
      <c r="B174">
        <f>'[1]SCC x Porte = Micro'!B174/'[1]SCC x Porte = Micro'!B142-1</f>
        <v>0.15264797507788153</v>
      </c>
      <c r="C174">
        <f>'[1]SCC x Porte = Micro'!C174/'[1]SCC x Porte = Micro'!C142-1</f>
        <v>0.10924369747899165</v>
      </c>
      <c r="D174">
        <f>'[1]SCC x Porte = Micro'!D174/'[1]SCC x Porte = Micro'!D142-1</f>
        <v>-2.1739130434782594E-2</v>
      </c>
      <c r="E174">
        <f>'[1]SCC x Porte = Micro'!E174/'[1]SCC x Porte = Micro'!E142-1</f>
        <v>-9.5238095238095233E-2</v>
      </c>
      <c r="F174">
        <f>'[1]SCC x Porte = Micro'!F174/'[1]SCC x Porte = Micro'!F142-1</f>
        <v>2.0809248554913395E-2</v>
      </c>
      <c r="G174">
        <f>'[1]SCC x Porte = Micro'!G174/'[1]SCC x Porte = Micro'!G142-1</f>
        <v>0.12972972972972974</v>
      </c>
      <c r="H174">
        <f>'[1]SCC x Porte = Micro'!H174/'[1]SCC x Porte = Micro'!H142-1</f>
        <v>-9.0909090909090939E-2</v>
      </c>
      <c r="I174">
        <f>'[1]SCC x Porte = Micro'!I174/'[1]SCC x Porte = Micro'!I142-1</f>
        <v>-0.11111111111111116</v>
      </c>
      <c r="J174">
        <f>'[1]SCC x Porte = Micro'!J174/'[1]SCC x Porte = Micro'!J142-1</f>
        <v>0</v>
      </c>
      <c r="K174">
        <f>'[1]SCC x Porte = Micro'!K174/'[1]SCC x Porte = Micro'!K142-1</f>
        <v>0.14942528735632177</v>
      </c>
      <c r="L174">
        <f>'[1]SCC x Porte = Micro'!L174/'[1]SCC x Porte = Micro'!L142-1</f>
        <v>4.4464609800362931E-2</v>
      </c>
    </row>
    <row r="175" spans="1:12" x14ac:dyDescent="0.25">
      <c r="A175" s="1" t="s">
        <v>24</v>
      </c>
      <c r="B175">
        <f>'[1]SCC x Porte = Micro'!B175/'[1]SCC x Porte = Micro'!B143-1</f>
        <v>0.18439716312056742</v>
      </c>
      <c r="C175">
        <f>'[1]SCC x Porte = Micro'!C175/'[1]SCC x Porte = Micro'!C143-1</f>
        <v>0.35000000000000009</v>
      </c>
      <c r="D175">
        <f>'[1]SCC x Porte = Micro'!D175/'[1]SCC x Porte = Micro'!D143-1</f>
        <v>-4.3956043956043911E-2</v>
      </c>
      <c r="E175">
        <f>'[1]SCC x Porte = Micro'!E175/'[1]SCC x Porte = Micro'!E143-1</f>
        <v>0.8</v>
      </c>
      <c r="F175">
        <f>'[1]SCC x Porte = Micro'!F175/'[1]SCC x Porte = Micro'!F143-1</f>
        <v>-2.8818443804035088E-3</v>
      </c>
      <c r="G175">
        <f>'[1]SCC x Porte = Micro'!G175/'[1]SCC x Porte = Micro'!G143-1</f>
        <v>0.11764705882352944</v>
      </c>
      <c r="H175">
        <f>'[1]SCC x Porte = Micro'!H175/'[1]SCC x Porte = Micro'!H143-1</f>
        <v>0.10344827586206895</v>
      </c>
      <c r="I175">
        <f>'[1]SCC x Porte = Micro'!I175/'[1]SCC x Porte = Micro'!I143-1</f>
        <v>-1.851851851851849E-2</v>
      </c>
      <c r="J175">
        <f>'[1]SCC x Porte = Micro'!J175/'[1]SCC x Porte = Micro'!J143-1</f>
        <v>-0.66666666666666674</v>
      </c>
      <c r="K175">
        <f>'[1]SCC x Porte = Micro'!K175/'[1]SCC x Porte = Micro'!K143-1</f>
        <v>0.18446601941747565</v>
      </c>
      <c r="L175">
        <f>'[1]SCC x Porte = Micro'!L175/'[1]SCC x Porte = Micro'!L143-1</f>
        <v>8.6687306501547878E-2</v>
      </c>
    </row>
    <row r="176" spans="1:12" x14ac:dyDescent="0.25">
      <c r="A176" s="1" t="s">
        <v>23</v>
      </c>
      <c r="B176">
        <f>'[1]SCC x Porte = Micro'!B176/'[1]SCC x Porte = Micro'!B144-1</f>
        <v>0</v>
      </c>
      <c r="C176">
        <f>'[1]SCC x Porte = Micro'!C176/'[1]SCC x Porte = Micro'!C144-1</f>
        <v>-2.0408163265306145E-2</v>
      </c>
      <c r="D176">
        <f>'[1]SCC x Porte = Micro'!D176/'[1]SCC x Porte = Micro'!D144-1</f>
        <v>5.4945054945054972E-2</v>
      </c>
      <c r="E176">
        <f>'[1]SCC x Porte = Micro'!E176/'[1]SCC x Porte = Micro'!E144-1</f>
        <v>0</v>
      </c>
      <c r="F176">
        <f>'[1]SCC x Porte = Micro'!F176/'[1]SCC x Porte = Micro'!F144-1</f>
        <v>2.6666666666666616E-2</v>
      </c>
      <c r="G176">
        <f>'[1]SCC x Porte = Micro'!G176/'[1]SCC x Porte = Micro'!G144-1</f>
        <v>-1.2345679012345734E-2</v>
      </c>
      <c r="H176">
        <f>'[1]SCC x Porte = Micro'!H176/'[1]SCC x Porte = Micro'!H144-1</f>
        <v>-0.11475409836065575</v>
      </c>
      <c r="I176">
        <f>'[1]SCC x Porte = Micro'!I176/'[1]SCC x Porte = Micro'!I144-1</f>
        <v>-5.1282051282051322E-2</v>
      </c>
      <c r="J176">
        <f>'[1]SCC x Porte = Micro'!J176/'[1]SCC x Porte = Micro'!J144-1</f>
        <v>-0.5</v>
      </c>
      <c r="K176">
        <f>'[1]SCC x Porte = Micro'!K176/'[1]SCC x Porte = Micro'!K144-1</f>
        <v>3.0612244897959107E-2</v>
      </c>
      <c r="L176">
        <f>'[1]SCC x Porte = Micro'!L176/'[1]SCC x Porte = Micro'!L144-1</f>
        <v>4.667444574095736E-3</v>
      </c>
    </row>
    <row r="177" spans="1:12" x14ac:dyDescent="0.25">
      <c r="A177" s="1" t="s">
        <v>22</v>
      </c>
      <c r="B177">
        <f>'[1]SCC x Porte = Micro'!B177/'[1]SCC x Porte = Micro'!B145-1</f>
        <v>0.21851851851851856</v>
      </c>
      <c r="C177">
        <f>'[1]SCC x Porte = Micro'!C177/'[1]SCC x Porte = Micro'!C145-1</f>
        <v>7.1428571428571397E-2</v>
      </c>
      <c r="D177">
        <f>'[1]SCC x Porte = Micro'!D177/'[1]SCC x Porte = Micro'!D145-1</f>
        <v>2.5510204081632626E-2</v>
      </c>
      <c r="E177">
        <f>'[1]SCC x Porte = Micro'!E177/'[1]SCC x Porte = Micro'!E145-1</f>
        <v>-3.4482758620689613E-2</v>
      </c>
      <c r="F177">
        <f>'[1]SCC x Porte = Micro'!F177/'[1]SCC x Porte = Micro'!F145-1</f>
        <v>9.2920353982300918E-2</v>
      </c>
      <c r="G177">
        <f>'[1]SCC x Porte = Micro'!G177/'[1]SCC x Porte = Micro'!G145-1</f>
        <v>0.15083798882681565</v>
      </c>
      <c r="H177">
        <f>'[1]SCC x Porte = Micro'!H177/'[1]SCC x Porte = Micro'!H145-1</f>
        <v>-2.0689655172413834E-2</v>
      </c>
      <c r="I177">
        <f>'[1]SCC x Porte = Micro'!I177/'[1]SCC x Porte = Micro'!I145-1</f>
        <v>-2.0270270270270285E-2</v>
      </c>
      <c r="J177">
        <f>'[1]SCC x Porte = Micro'!J177/'[1]SCC x Porte = Micro'!J145-1</f>
        <v>-0.3571428571428571</v>
      </c>
      <c r="K177">
        <f>'[1]SCC x Porte = Micro'!K177/'[1]SCC x Porte = Micro'!K145-1</f>
        <v>6.9672131147541005E-2</v>
      </c>
      <c r="L177">
        <f>'[1]SCC x Porte = Micro'!L177/'[1]SCC x Porte = Micro'!L145-1</f>
        <v>8.3587287766652141E-2</v>
      </c>
    </row>
    <row r="178" spans="1:12" x14ac:dyDescent="0.25">
      <c r="A178" s="1" t="s">
        <v>21</v>
      </c>
      <c r="B178">
        <f>'[1]SCC x Porte = Micro'!B178/'[1]SCC x Porte = Micro'!B146-1</f>
        <v>9.0909090909090828E-2</v>
      </c>
      <c r="C178">
        <f>'[1]SCC x Porte = Micro'!C178/'[1]SCC x Porte = Micro'!C146-1</f>
        <v>0.37037037037037046</v>
      </c>
      <c r="D178">
        <f>'[1]SCC x Porte = Micro'!D178/'[1]SCC x Porte = Micro'!D146-1</f>
        <v>9.5238095238095344E-2</v>
      </c>
      <c r="E178">
        <f>'[1]SCC x Porte = Micro'!E178/'[1]SCC x Porte = Micro'!E146-1</f>
        <v>0.27272727272727271</v>
      </c>
      <c r="F178">
        <f>'[1]SCC x Porte = Micro'!F178/'[1]SCC x Porte = Micro'!F146-1</f>
        <v>4.5296167247386832E-2</v>
      </c>
      <c r="G178">
        <f>'[1]SCC x Porte = Micro'!G178/'[1]SCC x Porte = Micro'!G146-1</f>
        <v>0.11111111111111116</v>
      </c>
      <c r="H178">
        <f>'[1]SCC x Porte = Micro'!H178/'[1]SCC x Porte = Micro'!H146-1</f>
        <v>2.7777777777777679E-2</v>
      </c>
      <c r="I178">
        <f>'[1]SCC x Porte = Micro'!I178/'[1]SCC x Porte = Micro'!I146-1</f>
        <v>7.1428571428571397E-2</v>
      </c>
      <c r="J178">
        <f>'[1]SCC x Porte = Micro'!J178/'[1]SCC x Porte = Micro'!J146-1</f>
        <v>0</v>
      </c>
      <c r="K178">
        <f>'[1]SCC x Porte = Micro'!K178/'[1]SCC x Porte = Micro'!K146-1</f>
        <v>0.24</v>
      </c>
      <c r="L178">
        <f>'[1]SCC x Porte = Micro'!L178/'[1]SCC x Porte = Micro'!L146-1</f>
        <v>9.430894308943083E-2</v>
      </c>
    </row>
    <row r="179" spans="1:12" x14ac:dyDescent="0.25">
      <c r="A179" s="1" t="s">
        <v>20</v>
      </c>
      <c r="B179">
        <f>'[1]SCC x Porte = Micro'!B179/'[1]SCC x Porte = Micro'!B147-1</f>
        <v>8.6206896551724199E-2</v>
      </c>
      <c r="C179">
        <f>'[1]SCC x Porte = Micro'!C179/'[1]SCC x Porte = Micro'!C147-1</f>
        <v>8.5714285714285632E-2</v>
      </c>
      <c r="D179">
        <f>'[1]SCC x Porte = Micro'!D179/'[1]SCC x Porte = Micro'!D147-1</f>
        <v>1.7857142857142794E-2</v>
      </c>
      <c r="E179">
        <f>'[1]SCC x Porte = Micro'!E179/'[1]SCC x Porte = Micro'!E147-1</f>
        <v>1.75</v>
      </c>
      <c r="F179">
        <f>'[1]SCC x Porte = Micro'!F179/'[1]SCC x Porte = Micro'!F147-1</f>
        <v>-4.705882352941182E-2</v>
      </c>
      <c r="G179">
        <f>'[1]SCC x Porte = Micro'!G179/'[1]SCC x Porte = Micro'!G147-1</f>
        <v>0.10344827586206895</v>
      </c>
      <c r="H179">
        <f>'[1]SCC x Porte = Micro'!H179/'[1]SCC x Porte = Micro'!H147-1</f>
        <v>-0.13513513513513509</v>
      </c>
      <c r="I179">
        <f>'[1]SCC x Porte = Micro'!I179/'[1]SCC x Porte = Micro'!I147-1</f>
        <v>-0.1428571428571429</v>
      </c>
      <c r="J179">
        <f>'[1]SCC x Porte = Micro'!J179/'[1]SCC x Porte = Micro'!J147-1</f>
        <v>0</v>
      </c>
      <c r="K179">
        <f>'[1]SCC x Porte = Micro'!K179/'[1]SCC x Porte = Micro'!K147-1</f>
        <v>0.22033898305084754</v>
      </c>
      <c r="L179">
        <f>'[1]SCC x Porte = Micro'!L179/'[1]SCC x Porte = Micro'!L147-1</f>
        <v>3.6144578313253017E-2</v>
      </c>
    </row>
    <row r="180" spans="1:12" x14ac:dyDescent="0.25">
      <c r="A180" s="1" t="s">
        <v>19</v>
      </c>
      <c r="B180">
        <f>'[1]SCC x Porte = Micro'!B180/'[1]SCC x Porte = Micro'!B148-1</f>
        <v>2.8397565922920975E-2</v>
      </c>
      <c r="C180">
        <f>'[1]SCC x Porte = Micro'!C180/'[1]SCC x Porte = Micro'!C148-1</f>
        <v>1.6666666666666607E-2</v>
      </c>
      <c r="D180">
        <f>'[1]SCC x Porte = Micro'!D180/'[1]SCC x Porte = Micro'!D148-1</f>
        <v>-3.3333333333332993E-3</v>
      </c>
      <c r="E180">
        <f>'[1]SCC x Porte = Micro'!E180/'[1]SCC x Porte = Micro'!E148-1</f>
        <v>0.15555555555555545</v>
      </c>
      <c r="F180">
        <f>'[1]SCC x Porte = Micro'!F180/'[1]SCC x Porte = Micro'!F148-1</f>
        <v>-3.050847457627115E-2</v>
      </c>
      <c r="G180">
        <f>'[1]SCC x Porte = Micro'!G180/'[1]SCC x Porte = Micro'!G148-1</f>
        <v>7.4792243767312971E-2</v>
      </c>
      <c r="H180">
        <f>'[1]SCC x Porte = Micro'!H180/'[1]SCC x Porte = Micro'!H148-1</f>
        <v>3.2967032967033072E-2</v>
      </c>
      <c r="I180">
        <f>'[1]SCC x Porte = Micro'!I180/'[1]SCC x Porte = Micro'!I148-1</f>
        <v>-1.7543859649122862E-2</v>
      </c>
      <c r="J180">
        <f>'[1]SCC x Porte = Micro'!J180/'[1]SCC x Porte = Micro'!J148-1</f>
        <v>-0.11111111111111116</v>
      </c>
      <c r="K180">
        <f>'[1]SCC x Porte = Micro'!K180/'[1]SCC x Porte = Micro'!K148-1</f>
        <v>0.15820895522388057</v>
      </c>
      <c r="L180">
        <f>'[1]SCC x Porte = Micro'!L180/'[1]SCC x Porte = Micro'!L148-1</f>
        <v>1.6055659620016094E-2</v>
      </c>
    </row>
    <row r="181" spans="1:12" x14ac:dyDescent="0.25">
      <c r="A181" s="1" t="s">
        <v>18</v>
      </c>
      <c r="B181">
        <f>'[1]SCC x Porte = Micro'!B181/'[1]SCC x Porte = Micro'!B149-1</f>
        <v>8.2539682539681802E-3</v>
      </c>
      <c r="C181">
        <f>'[1]SCC x Porte = Micro'!C181/'[1]SCC x Porte = Micro'!C149-1</f>
        <v>6.5168539325842767E-2</v>
      </c>
      <c r="D181">
        <f>'[1]SCC x Porte = Micro'!D181/'[1]SCC x Porte = Micro'!D149-1</f>
        <v>-5.4757630161579862E-2</v>
      </c>
      <c r="E181">
        <f>'[1]SCC x Porte = Micro'!E181/'[1]SCC x Porte = Micro'!E149-1</f>
        <v>0.21621621621621623</v>
      </c>
      <c r="F181">
        <f>'[1]SCC x Porte = Micro'!F181/'[1]SCC x Porte = Micro'!F149-1</f>
        <v>-4.3082814743896636E-3</v>
      </c>
      <c r="G181">
        <f>'[1]SCC x Porte = Micro'!G181/'[1]SCC x Porte = Micro'!G149-1</f>
        <v>9.8918083462132822E-2</v>
      </c>
      <c r="H181">
        <f>'[1]SCC x Porte = Micro'!H181/'[1]SCC x Porte = Micro'!H149-1</f>
        <v>-5.555555555555558E-2</v>
      </c>
      <c r="I181">
        <f>'[1]SCC x Porte = Micro'!I181/'[1]SCC x Porte = Micro'!I149-1</f>
        <v>-1.2000000000000011E-2</v>
      </c>
      <c r="J181">
        <f>'[1]SCC x Porte = Micro'!J181/'[1]SCC x Porte = Micro'!J149-1</f>
        <v>-6.4516129032258118E-2</v>
      </c>
      <c r="K181">
        <f>'[1]SCC x Porte = Micro'!K181/'[1]SCC x Porte = Micro'!K149-1</f>
        <v>0.12547528517110274</v>
      </c>
      <c r="L181">
        <f>'[1]SCC x Porte = Micro'!L181/'[1]SCC x Porte = Micro'!L149-1</f>
        <v>1.3813426650704397E-2</v>
      </c>
    </row>
    <row r="182" spans="1:12" x14ac:dyDescent="0.25">
      <c r="A182" s="1" t="s">
        <v>17</v>
      </c>
      <c r="B182">
        <f>'[1]SCC x Porte = Micro'!B182/'[1]SCC x Porte = Micro'!B150-1</f>
        <v>4.4386422976501416E-2</v>
      </c>
      <c r="C182">
        <f>'[1]SCC x Porte = Micro'!C182/'[1]SCC x Porte = Micro'!C150-1</f>
        <v>7.3529411764705843E-2</v>
      </c>
      <c r="D182">
        <f>'[1]SCC x Porte = Micro'!D182/'[1]SCC x Porte = Micro'!D150-1</f>
        <v>-3.157894736842104E-2</v>
      </c>
      <c r="E182">
        <f>'[1]SCC x Porte = Micro'!E182/'[1]SCC x Porte = Micro'!E150-1</f>
        <v>0.60000000000000009</v>
      </c>
      <c r="F182">
        <f>'[1]SCC x Porte = Micro'!F182/'[1]SCC x Porte = Micro'!F150-1</f>
        <v>1.3404825737265424E-2</v>
      </c>
      <c r="G182">
        <f>'[1]SCC x Porte = Micro'!G182/'[1]SCC x Porte = Micro'!G150-1</f>
        <v>0.13692946058091282</v>
      </c>
      <c r="H182">
        <f>'[1]SCC x Porte = Micro'!H182/'[1]SCC x Porte = Micro'!H150-1</f>
        <v>-4.8387096774193505E-2</v>
      </c>
      <c r="I182">
        <f>'[1]SCC x Porte = Micro'!I182/'[1]SCC x Porte = Micro'!I150-1</f>
        <v>8.5106382978723305E-2</v>
      </c>
      <c r="J182">
        <f>'[1]SCC x Porte = Micro'!J182/'[1]SCC x Porte = Micro'!J150-1</f>
        <v>-0.125</v>
      </c>
      <c r="K182">
        <f>'[1]SCC x Porte = Micro'!K182/'[1]SCC x Porte = Micro'!K150-1</f>
        <v>8.0000000000000071E-2</v>
      </c>
      <c r="L182">
        <f>'[1]SCC x Porte = Micro'!L182/'[1]SCC x Porte = Micro'!L150-1</f>
        <v>3.8728897715988087E-2</v>
      </c>
    </row>
    <row r="183" spans="1:12" x14ac:dyDescent="0.25">
      <c r="A183" s="1" t="s">
        <v>16</v>
      </c>
      <c r="B183">
        <f>'[1]SCC x Porte = Micro'!B183/'[1]SCC x Porte = Micro'!B151-1</f>
        <v>7.2796934865900331E-2</v>
      </c>
      <c r="C183">
        <f>'[1]SCC x Porte = Micro'!C183/'[1]SCC x Porte = Micro'!C151-1</f>
        <v>4.2119565217391353E-2</v>
      </c>
      <c r="D183">
        <f>'[1]SCC x Porte = Micro'!D183/'[1]SCC x Porte = Micro'!D151-1</f>
        <v>1.1695906432749315E-3</v>
      </c>
      <c r="E183">
        <f>'[1]SCC x Porte = Micro'!E183/'[1]SCC x Porte = Micro'!E151-1</f>
        <v>0.18292682926829262</v>
      </c>
      <c r="F183">
        <f>'[1]SCC x Porte = Micro'!F183/'[1]SCC x Porte = Micro'!F151-1</f>
        <v>-8.9456869009584272E-3</v>
      </c>
      <c r="G183">
        <f>'[1]SCC x Porte = Micro'!G183/'[1]SCC x Porte = Micro'!G151-1</f>
        <v>7.0607553366174081E-2</v>
      </c>
      <c r="H183">
        <f>'[1]SCC x Porte = Micro'!H183/'[1]SCC x Porte = Micro'!H151-1</f>
        <v>-7.1028037383177534E-2</v>
      </c>
      <c r="I183">
        <f>'[1]SCC x Porte = Micro'!I183/'[1]SCC x Porte = Micro'!I151-1</f>
        <v>4.3613707165109039E-2</v>
      </c>
      <c r="J183">
        <f>'[1]SCC x Porte = Micro'!J183/'[1]SCC x Porte = Micro'!J151-1</f>
        <v>2.9411764705882248E-2</v>
      </c>
      <c r="K183">
        <f>'[1]SCC x Porte = Micro'!K183/'[1]SCC x Porte = Micro'!K151-1</f>
        <v>6.5155807365439022E-2</v>
      </c>
      <c r="L183">
        <f>'[1]SCC x Porte = Micro'!L183/'[1]SCC x Porte = Micro'!L151-1</f>
        <v>2.4994395875364228E-2</v>
      </c>
    </row>
    <row r="184" spans="1:12" x14ac:dyDescent="0.25">
      <c r="A184" s="1" t="s">
        <v>15</v>
      </c>
      <c r="B184">
        <f>'[1]SCC x Porte = Micro'!B184/'[1]SCC x Porte = Micro'!B152-1</f>
        <v>5.9261036468330142E-2</v>
      </c>
      <c r="C184">
        <f>'[1]SCC x Porte = Micro'!C184/'[1]SCC x Porte = Micro'!C152-1</f>
        <v>5.0666666666666638E-2</v>
      </c>
      <c r="D184">
        <f>'[1]SCC x Porte = Micro'!D184/'[1]SCC x Porte = Micro'!D152-1</f>
        <v>-2.549194991055459E-2</v>
      </c>
      <c r="E184">
        <f>'[1]SCC x Porte = Micro'!E184/'[1]SCC x Porte = Micro'!E152-1</f>
        <v>0.16470588235294126</v>
      </c>
      <c r="F184">
        <f>'[1]SCC x Porte = Micro'!F184/'[1]SCC x Porte = Micro'!F152-1</f>
        <v>-1.3763517740638109E-2</v>
      </c>
      <c r="G184">
        <f>'[1]SCC x Porte = Micro'!G184/'[1]SCC x Porte = Micro'!G152-1</f>
        <v>0.10198218902614187</v>
      </c>
      <c r="H184">
        <f>'[1]SCC x Porte = Micro'!H184/'[1]SCC x Porte = Micro'!H152-1</f>
        <v>-2.8858218318695061E-2</v>
      </c>
      <c r="I184">
        <f>'[1]SCC x Porte = Micro'!I184/'[1]SCC x Porte = Micro'!I152-1</f>
        <v>-2.6702269692923886E-2</v>
      </c>
      <c r="J184">
        <f>'[1]SCC x Porte = Micro'!J184/'[1]SCC x Porte = Micro'!J152-1</f>
        <v>-7.0422535211267623E-2</v>
      </c>
      <c r="K184">
        <f>'[1]SCC x Porte = Micro'!K184/'[1]SCC x Porte = Micro'!K152-1</f>
        <v>3.7252221462747759E-2</v>
      </c>
      <c r="L184">
        <f>'[1]SCC x Porte = Micro'!L184/'[1]SCC x Porte = Micro'!L152-1</f>
        <v>1.8233896884169321E-2</v>
      </c>
    </row>
    <row r="185" spans="1:12" x14ac:dyDescent="0.25">
      <c r="A185" s="1" t="s">
        <v>14</v>
      </c>
      <c r="B185">
        <f>'[1]SCC x Porte = Micro'!B185/'[1]SCC x Porte = Micro'!B153-1</f>
        <v>4.8094373865698703E-2</v>
      </c>
      <c r="C185">
        <f>'[1]SCC x Porte = Micro'!C185/'[1]SCC x Porte = Micro'!C153-1</f>
        <v>-7.0921985815602939E-3</v>
      </c>
      <c r="D185">
        <f>'[1]SCC x Porte = Micro'!D185/'[1]SCC x Porte = Micro'!D153-1</f>
        <v>-1.9283746556473802E-2</v>
      </c>
      <c r="E185">
        <f>'[1]SCC x Porte = Micro'!E185/'[1]SCC x Porte = Micro'!E153-1</f>
        <v>0.17708333333333326</v>
      </c>
      <c r="F185">
        <f>'[1]SCC x Porte = Micro'!F185/'[1]SCC x Porte = Micro'!F153-1</f>
        <v>-3.1757233592095702E-3</v>
      </c>
      <c r="G185">
        <f>'[1]SCC x Porte = Micro'!G185/'[1]SCC x Porte = Micro'!G153-1</f>
        <v>8.1382385730211837E-2</v>
      </c>
      <c r="H185">
        <f>'[1]SCC x Porte = Micro'!H185/'[1]SCC x Porte = Micro'!H153-1</f>
        <v>-5.367793240556662E-2</v>
      </c>
      <c r="I185">
        <f>'[1]SCC x Porte = Micro'!I185/'[1]SCC x Porte = Micro'!I153-1</f>
        <v>3.1847133757962887E-3</v>
      </c>
      <c r="J185">
        <f>'[1]SCC x Porte = Micro'!J185/'[1]SCC x Porte = Micro'!J153-1</f>
        <v>-5.8823529411764719E-2</v>
      </c>
      <c r="K185">
        <f>'[1]SCC x Porte = Micro'!K185/'[1]SCC x Porte = Micro'!K153-1</f>
        <v>0.1063829787234043</v>
      </c>
      <c r="L185">
        <f>'[1]SCC x Porte = Micro'!L185/'[1]SCC x Porte = Micro'!L153-1</f>
        <v>2.0586230402181327E-2</v>
      </c>
    </row>
    <row r="186" spans="1:12" x14ac:dyDescent="0.25">
      <c r="A186" s="1" t="s">
        <v>13</v>
      </c>
      <c r="B186">
        <f>'[1]SCC x Porte = Micro'!B186/'[1]SCC x Porte = Micro'!B154-1</f>
        <v>0</v>
      </c>
      <c r="C186">
        <f>'[1]SCC x Porte = Micro'!C186/'[1]SCC x Porte = Micro'!C154-1</f>
        <v>-9.5846645367412275E-3</v>
      </c>
      <c r="D186">
        <f>'[1]SCC x Porte = Micro'!D186/'[1]SCC x Porte = Micro'!D154-1</f>
        <v>-6.7123287671232879E-2</v>
      </c>
      <c r="E186">
        <f>'[1]SCC x Porte = Micro'!E186/'[1]SCC x Porte = Micro'!E154-1</f>
        <v>0.28358208955223874</v>
      </c>
      <c r="F186">
        <f>'[1]SCC x Porte = Micro'!F186/'[1]SCC x Porte = Micro'!F154-1</f>
        <v>-2.9019152640742396E-3</v>
      </c>
      <c r="G186">
        <f>'[1]SCC x Porte = Micro'!G186/'[1]SCC x Porte = Micro'!G154-1</f>
        <v>9.7872340425531945E-2</v>
      </c>
      <c r="H186">
        <f>'[1]SCC x Porte = Micro'!H186/'[1]SCC x Porte = Micro'!H154-1</f>
        <v>-1.1337868480725599E-2</v>
      </c>
      <c r="I186">
        <f>'[1]SCC x Porte = Micro'!I186/'[1]SCC x Porte = Micro'!I154-1</f>
        <v>-1.4285714285714235E-2</v>
      </c>
      <c r="J186">
        <f>'[1]SCC x Porte = Micro'!J186/'[1]SCC x Porte = Micro'!J154-1</f>
        <v>0</v>
      </c>
      <c r="K186">
        <f>'[1]SCC x Porte = Micro'!K186/'[1]SCC x Porte = Micro'!K154-1</f>
        <v>6.3829787234042534E-2</v>
      </c>
      <c r="L186">
        <f>'[1]SCC x Porte = Micro'!L186/'[1]SCC x Porte = Micro'!L154-1</f>
        <v>9.0122566690700179E-3</v>
      </c>
    </row>
    <row r="187" spans="1:12" x14ac:dyDescent="0.25">
      <c r="A187" s="1" t="s">
        <v>12</v>
      </c>
      <c r="B187">
        <f>'[1]SCC x Porte = Micro'!B187/'[1]SCC x Porte = Micro'!B155-1</f>
        <v>5.3020961775585684E-2</v>
      </c>
      <c r="C187">
        <f>'[1]SCC x Porte = Micro'!C187/'[1]SCC x Porte = Micro'!C155-1</f>
        <v>2.4691358024691468E-2</v>
      </c>
      <c r="D187">
        <f>'[1]SCC x Porte = Micro'!D187/'[1]SCC x Porte = Micro'!D155-1</f>
        <v>-3.7546933667083837E-2</v>
      </c>
      <c r="E187">
        <f>'[1]SCC x Porte = Micro'!E187/'[1]SCC x Porte = Micro'!E155-1</f>
        <v>0.1333333333333333</v>
      </c>
      <c r="F187">
        <f>'[1]SCC x Porte = Micro'!F187/'[1]SCC x Porte = Micro'!F155-1</f>
        <v>-1.0442924018725264E-2</v>
      </c>
      <c r="G187">
        <f>'[1]SCC x Porte = Micro'!G187/'[1]SCC x Porte = Micro'!G155-1</f>
        <v>9.0721649484535982E-2</v>
      </c>
      <c r="H187">
        <f>'[1]SCC x Porte = Micro'!H187/'[1]SCC x Porte = Micro'!H155-1</f>
        <v>-3.3628318584070782E-2</v>
      </c>
      <c r="I187">
        <f>'[1]SCC x Porte = Micro'!I187/'[1]SCC x Porte = Micro'!I155-1</f>
        <v>5.6497175141243527E-3</v>
      </c>
      <c r="J187">
        <f>'[1]SCC x Porte = Micro'!J187/'[1]SCC x Porte = Micro'!J155-1</f>
        <v>0.11111111111111116</v>
      </c>
      <c r="K187">
        <f>'[1]SCC x Porte = Micro'!K187/'[1]SCC x Porte = Micro'!K155-1</f>
        <v>0.10506566604127587</v>
      </c>
      <c r="L187">
        <f>'[1]SCC x Porte = Micro'!L187/'[1]SCC x Porte = Micro'!L155-1</f>
        <v>2.1749937857320489E-2</v>
      </c>
    </row>
    <row r="188" spans="1:12" x14ac:dyDescent="0.25">
      <c r="A188" s="1" t="s">
        <v>11</v>
      </c>
      <c r="B188">
        <f>'[1]SCC x Porte = Micro'!B188/'[1]SCC x Porte = Micro'!B156-1</f>
        <v>6.6666666666666652E-2</v>
      </c>
      <c r="C188">
        <f>'[1]SCC x Porte = Micro'!C188/'[1]SCC x Porte = Micro'!C156-1</f>
        <v>2.8985507246376718E-2</v>
      </c>
      <c r="D188">
        <f>'[1]SCC x Porte = Micro'!D188/'[1]SCC x Porte = Micro'!D156-1</f>
        <v>3.4013605442176909E-2</v>
      </c>
      <c r="E188">
        <f>'[1]SCC x Porte = Micro'!E188/'[1]SCC x Porte = Micro'!E156-1</f>
        <v>0.53333333333333344</v>
      </c>
      <c r="F188">
        <f>'[1]SCC x Porte = Micro'!F188/'[1]SCC x Porte = Micro'!F156-1</f>
        <v>-2.5839793281653756E-2</v>
      </c>
      <c r="G188">
        <f>'[1]SCC x Porte = Micro'!G188/'[1]SCC x Porte = Micro'!G156-1</f>
        <v>0.10370370370370363</v>
      </c>
      <c r="H188">
        <f>'[1]SCC x Porte = Micro'!H188/'[1]SCC x Porte = Micro'!H156-1</f>
        <v>-8.3333333333333037E-3</v>
      </c>
      <c r="I188">
        <f>'[1]SCC x Porte = Micro'!I188/'[1]SCC x Porte = Micro'!I156-1</f>
        <v>0.14634146341463405</v>
      </c>
      <c r="J188">
        <f>'[1]SCC x Porte = Micro'!J188/'[1]SCC x Porte = Micro'!J156-1</f>
        <v>0.16666666666666674</v>
      </c>
      <c r="K188">
        <f>'[1]SCC x Porte = Micro'!K188/'[1]SCC x Porte = Micro'!K156-1</f>
        <v>0.140625</v>
      </c>
      <c r="L188">
        <f>'[1]SCC x Porte = Micro'!L188/'[1]SCC x Porte = Micro'!L156-1</f>
        <v>4.4240400667779678E-2</v>
      </c>
    </row>
    <row r="189" spans="1:12" x14ac:dyDescent="0.25">
      <c r="A189" s="1" t="s">
        <v>10</v>
      </c>
      <c r="B189">
        <f>'[1]SCC x Porte = Micro'!B189/'[1]SCC x Porte = Micro'!B157-1</f>
        <v>-8.6580086580086979E-3</v>
      </c>
      <c r="C189">
        <f>'[1]SCC x Porte = Micro'!C189/'[1]SCC x Porte = Micro'!C157-1</f>
        <v>0</v>
      </c>
      <c r="D189">
        <f>'[1]SCC x Porte = Micro'!D189/'[1]SCC x Porte = Micro'!D157-1</f>
        <v>-5.4347826086956541E-2</v>
      </c>
      <c r="E189">
        <f>'[1]SCC x Porte = Micro'!E189/'[1]SCC x Porte = Micro'!E157-1</f>
        <v>0.3600000000000001</v>
      </c>
      <c r="F189">
        <f>'[1]SCC x Porte = Micro'!F189/'[1]SCC x Porte = Micro'!F157-1</f>
        <v>-1.9332161687170446E-2</v>
      </c>
      <c r="G189">
        <f>'[1]SCC x Porte = Micro'!G189/'[1]SCC x Porte = Micro'!G157-1</f>
        <v>0.11194029850746268</v>
      </c>
      <c r="H189">
        <f>'[1]SCC x Porte = Micro'!H189/'[1]SCC x Porte = Micro'!H157-1</f>
        <v>-6.315789473684208E-2</v>
      </c>
      <c r="I189">
        <f>'[1]SCC x Porte = Micro'!I189/'[1]SCC x Porte = Micro'!I157-1</f>
        <v>4.6153846153846212E-2</v>
      </c>
      <c r="J189">
        <f>'[1]SCC x Porte = Micro'!J189/'[1]SCC x Porte = Micro'!J157-1</f>
        <v>-0.33333333333333337</v>
      </c>
      <c r="K189">
        <f>'[1]SCC x Porte = Micro'!K189/'[1]SCC x Porte = Micro'!K157-1</f>
        <v>0.30508474576271194</v>
      </c>
      <c r="L189">
        <f>'[1]SCC x Porte = Micro'!L189/'[1]SCC x Porte = Micro'!L157-1</f>
        <v>2.1404682274247522E-2</v>
      </c>
    </row>
    <row r="190" spans="1:12" x14ac:dyDescent="0.25">
      <c r="A190" s="1" t="s">
        <v>9</v>
      </c>
      <c r="B190">
        <f>'[1]SCC x Porte = Micro'!B190/'[1]SCC x Porte = Micro'!B158-1</f>
        <v>6.6825775656324637E-2</v>
      </c>
      <c r="C190">
        <f>'[1]SCC x Porte = Micro'!C190/'[1]SCC x Porte = Micro'!C158-1</f>
        <v>0.10743801652892571</v>
      </c>
      <c r="D190">
        <f>'[1]SCC x Porte = Micro'!D190/'[1]SCC x Porte = Micro'!D158-1</f>
        <v>-5.7471264367816133E-2</v>
      </c>
      <c r="E190">
        <f>'[1]SCC x Porte = Micro'!E190/'[1]SCC x Porte = Micro'!E158-1</f>
        <v>0.15999999999999992</v>
      </c>
      <c r="F190">
        <f>'[1]SCC x Porte = Micro'!F190/'[1]SCC x Porte = Micro'!F158-1</f>
        <v>1.4044943820224809E-2</v>
      </c>
      <c r="G190">
        <f>'[1]SCC x Porte = Micro'!G190/'[1]SCC x Porte = Micro'!G158-1</f>
        <v>0.18115942028985499</v>
      </c>
      <c r="H190">
        <f>'[1]SCC x Porte = Micro'!H190/'[1]SCC x Porte = Micro'!H158-1</f>
        <v>-0.12017167381974247</v>
      </c>
      <c r="I190">
        <f>'[1]SCC x Porte = Micro'!I190/'[1]SCC x Porte = Micro'!I158-1</f>
        <v>0</v>
      </c>
      <c r="J190">
        <f>'[1]SCC x Porte = Micro'!J190/'[1]SCC x Porte = Micro'!J158-1</f>
        <v>0.19999999999999996</v>
      </c>
      <c r="K190">
        <f>'[1]SCC x Porte = Micro'!K190/'[1]SCC x Porte = Micro'!K158-1</f>
        <v>7.6363636363636411E-2</v>
      </c>
      <c r="L190">
        <f>'[1]SCC x Porte = Micro'!L190/'[1]SCC x Porte = Micro'!L158-1</f>
        <v>2.9229711141678161E-2</v>
      </c>
    </row>
    <row r="191" spans="1:12" x14ac:dyDescent="0.25">
      <c r="A191" s="1" t="s">
        <v>8</v>
      </c>
      <c r="B191">
        <f>'[1]SCC x Porte = Micro'!B191/'[1]SCC x Porte = Micro'!B159-1</f>
        <v>7.8498293515358419E-2</v>
      </c>
      <c r="C191">
        <f>'[1]SCC x Porte = Micro'!C191/'[1]SCC x Porte = Micro'!C159-1</f>
        <v>-5.2631578947368474E-2</v>
      </c>
      <c r="D191">
        <f>'[1]SCC x Porte = Micro'!D191/'[1]SCC x Porte = Micro'!D159-1</f>
        <v>-7.4712643678160884E-2</v>
      </c>
      <c r="E191">
        <f>'[1]SCC x Porte = Micro'!E191/'[1]SCC x Porte = Micro'!E159-1</f>
        <v>0.46666666666666656</v>
      </c>
      <c r="F191">
        <f>'[1]SCC x Porte = Micro'!F191/'[1]SCC x Porte = Micro'!F159-1</f>
        <v>2.9180695847362603E-2</v>
      </c>
      <c r="G191">
        <f>'[1]SCC x Porte = Micro'!G191/'[1]SCC x Porte = Micro'!G159-1</f>
        <v>0.11217948717948723</v>
      </c>
      <c r="H191">
        <f>'[1]SCC x Porte = Micro'!H191/'[1]SCC x Porte = Micro'!H159-1</f>
        <v>-0.109375</v>
      </c>
      <c r="I191">
        <f>'[1]SCC x Porte = Micro'!I191/'[1]SCC x Porte = Micro'!I159-1</f>
        <v>1.0638297872340496E-2</v>
      </c>
      <c r="J191">
        <f>'[1]SCC x Porte = Micro'!J191/'[1]SCC x Porte = Micro'!J159-1</f>
        <v>-0.36363636363636365</v>
      </c>
      <c r="K191">
        <f>'[1]SCC x Porte = Micro'!K191/'[1]SCC x Porte = Micro'!K159-1</f>
        <v>-2.083333333333337E-2</v>
      </c>
      <c r="L191">
        <f>'[1]SCC x Porte = Micro'!L191/'[1]SCC x Porte = Micro'!L159-1</f>
        <v>2.1120689655172331E-2</v>
      </c>
    </row>
    <row r="192" spans="1:12" x14ac:dyDescent="0.25">
      <c r="A192" s="1" t="s">
        <v>7</v>
      </c>
      <c r="B192">
        <f>'[1]SCC x Porte = Micro'!B192/'[1]SCC x Porte = Micro'!B160-1</f>
        <v>5.7601772362226633E-2</v>
      </c>
      <c r="C192">
        <f>'[1]SCC x Porte = Micro'!C192/'[1]SCC x Porte = Micro'!C160-1</f>
        <v>4.5424907628776268E-2</v>
      </c>
      <c r="D192">
        <f>'[1]SCC x Porte = Micro'!D192/'[1]SCC x Porte = Micro'!D160-1</f>
        <v>-2.5438596491228038E-2</v>
      </c>
      <c r="E192">
        <f>'[1]SCC x Porte = Micro'!E192/'[1]SCC x Porte = Micro'!E160-1</f>
        <v>0.18986083499005968</v>
      </c>
      <c r="F192">
        <f>'[1]SCC x Porte = Micro'!F192/'[1]SCC x Porte = Micro'!F160-1</f>
        <v>-2.793836961633156E-3</v>
      </c>
      <c r="G192">
        <f>'[1]SCC x Porte = Micro'!G192/'[1]SCC x Porte = Micro'!G160-1</f>
        <v>9.6947453227105962E-2</v>
      </c>
      <c r="H192">
        <f>'[1]SCC x Porte = Micro'!H192/'[1]SCC x Porte = Micro'!H160-1</f>
        <v>-4.0065952184666132E-2</v>
      </c>
      <c r="I192">
        <f>'[1]SCC x Porte = Micro'!I192/'[1]SCC x Porte = Micro'!I160-1</f>
        <v>-1.1255793423085358E-2</v>
      </c>
      <c r="J192">
        <f>'[1]SCC x Porte = Micro'!J192/'[1]SCC x Porte = Micro'!J160-1</f>
        <v>-6.606606606606602E-2</v>
      </c>
      <c r="K192">
        <f>'[1]SCC x Porte = Micro'!K192/'[1]SCC x Porte = Micro'!K160-1</f>
        <v>7.7710341544686479E-2</v>
      </c>
      <c r="L192">
        <f>'[1]SCC x Porte = Micro'!L192/'[1]SCC x Porte = Micro'!L160-1</f>
        <v>2.4200365249152034E-2</v>
      </c>
    </row>
    <row r="195" spans="1:12" x14ac:dyDescent="0.25">
      <c r="A195" s="1"/>
      <c r="B195" s="23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>
        <f>'[1]SCC x Porte = Micro'!B197/'[1]SCC x Porte = Micro'!B165-1</f>
        <v>9.0163934426229497E-2</v>
      </c>
      <c r="C197">
        <f>'[1]SCC x Porte = Micro'!C197/'[1]SCC x Porte = Micro'!C165-1</f>
        <v>0.23076923076923084</v>
      </c>
      <c r="D197">
        <f>'[1]SCC x Porte = Micro'!D197/'[1]SCC x Porte = Micro'!D165-1</f>
        <v>-9.6774193548387122E-2</v>
      </c>
      <c r="E197">
        <f>'[1]SCC x Porte = Micro'!E197/'[1]SCC x Porte = Micro'!E165-1</f>
        <v>0.25</v>
      </c>
      <c r="F197">
        <f>'[1]SCC x Porte = Micro'!F197/'[1]SCC x Porte = Micro'!F165-1</f>
        <v>-3.5087719298245723E-3</v>
      </c>
      <c r="G197">
        <f>'[1]SCC x Porte = Micro'!G197/'[1]SCC x Porte = Micro'!G165-1</f>
        <v>-5.9523809523809534E-2</v>
      </c>
      <c r="H197">
        <f>'[1]SCC x Porte = Micro'!H197/'[1]SCC x Porte = Micro'!H165-1</f>
        <v>-2.3809523809523836E-2</v>
      </c>
      <c r="I197">
        <f>'[1]SCC x Porte = Micro'!I197/'[1]SCC x Porte = Micro'!I165-1</f>
        <v>0.16216216216216206</v>
      </c>
      <c r="J197">
        <f>'[1]SCC x Porte = Micro'!J197/'[1]SCC x Porte = Micro'!J165-1</f>
        <v>-0.33333333333333337</v>
      </c>
      <c r="K197">
        <f>'[1]SCC x Porte = Micro'!K197/'[1]SCC x Porte = Micro'!K165-1</f>
        <v>0.33928571428571419</v>
      </c>
      <c r="L197">
        <f>'[1]SCC x Porte = Micro'!L197/'[1]SCC x Porte = Micro'!L165-1</f>
        <v>2.9113924050632844E-2</v>
      </c>
    </row>
    <row r="198" spans="1:12" x14ac:dyDescent="0.25">
      <c r="A198" s="1" t="s">
        <v>33</v>
      </c>
      <c r="B198">
        <f>'[1]SCC x Porte = Micro'!B198/'[1]SCC x Porte = Micro'!B166-1</f>
        <v>9.375E-2</v>
      </c>
      <c r="C198">
        <f>'[1]SCC x Porte = Micro'!C198/'[1]SCC x Porte = Micro'!C166-1</f>
        <v>0.33333333333333326</v>
      </c>
      <c r="D198">
        <f>'[1]SCC x Porte = Micro'!D198/'[1]SCC x Porte = Micro'!D166-1</f>
        <v>4.7619047619047672E-2</v>
      </c>
      <c r="E198">
        <f>'[1]SCC x Porte = Micro'!E198/'[1]SCC x Porte = Micro'!E166-1</f>
        <v>-1</v>
      </c>
      <c r="F198">
        <f>'[1]SCC x Porte = Micro'!F198/'[1]SCC x Porte = Micro'!F166-1</f>
        <v>8.2191780821917915E-2</v>
      </c>
      <c r="G198">
        <f>'[1]SCC x Porte = Micro'!G198/'[1]SCC x Porte = Micro'!G166-1</f>
        <v>-0.16666666666666663</v>
      </c>
      <c r="H198">
        <f>'[1]SCC x Porte = Micro'!H198/'[1]SCC x Porte = Micro'!H166-1</f>
        <v>-0.15384615384615385</v>
      </c>
      <c r="I198">
        <f>'[1]SCC x Porte = Micro'!I198/'[1]SCC x Porte = Micro'!I166-1</f>
        <v>0.25</v>
      </c>
      <c r="J198" t="e">
        <f>'[1]SCC x Porte = Micro'!J198/'[1]SCC x Porte = Micro'!J166-1</f>
        <v>#DIV/0!</v>
      </c>
      <c r="K198">
        <f>'[1]SCC x Porte = Micro'!K198/'[1]SCC x Porte = Micro'!K166-1</f>
        <v>-0.46666666666666667</v>
      </c>
      <c r="L198">
        <f>'[1]SCC x Porte = Micro'!L198/'[1]SCC x Porte = Micro'!L166-1</f>
        <v>0</v>
      </c>
    </row>
    <row r="199" spans="1:12" x14ac:dyDescent="0.25">
      <c r="A199" s="1" t="s">
        <v>32</v>
      </c>
      <c r="B199">
        <f>'[1]SCC x Porte = Micro'!B199/'[1]SCC x Porte = Micro'!B167-1</f>
        <v>1.2048192771084265E-2</v>
      </c>
      <c r="C199">
        <f>'[1]SCC x Porte = Micro'!C199/'[1]SCC x Porte = Micro'!C167-1</f>
        <v>0.15999999999999992</v>
      </c>
      <c r="D199">
        <f>'[1]SCC x Porte = Micro'!D199/'[1]SCC x Porte = Micro'!D167-1</f>
        <v>-5.8823529411764719E-2</v>
      </c>
      <c r="E199">
        <f>'[1]SCC x Porte = Micro'!E199/'[1]SCC x Porte = Micro'!E167-1</f>
        <v>-0.5</v>
      </c>
      <c r="F199">
        <f>'[1]SCC x Porte = Micro'!F199/'[1]SCC x Porte = Micro'!F167-1</f>
        <v>1.9083969465648831E-2</v>
      </c>
      <c r="G199">
        <f>'[1]SCC x Porte = Micro'!G199/'[1]SCC x Porte = Micro'!G167-1</f>
        <v>7.3529411764705843E-2</v>
      </c>
      <c r="H199">
        <f>'[1]SCC x Porte = Micro'!H199/'[1]SCC x Porte = Micro'!H167-1</f>
        <v>-9.6774193548387122E-2</v>
      </c>
      <c r="I199">
        <f>'[1]SCC x Porte = Micro'!I199/'[1]SCC x Porte = Micro'!I167-1</f>
        <v>0.12000000000000011</v>
      </c>
      <c r="J199">
        <f>'[1]SCC x Porte = Micro'!J199/'[1]SCC x Porte = Micro'!J167-1</f>
        <v>-1</v>
      </c>
      <c r="K199">
        <f>'[1]SCC x Porte = Micro'!K199/'[1]SCC x Porte = Micro'!K167-1</f>
        <v>1.5151515151515138E-2</v>
      </c>
      <c r="L199">
        <f>'[1]SCC x Porte = Micro'!L199/'[1]SCC x Porte = Micro'!L167-1</f>
        <v>1.2802275960170695E-2</v>
      </c>
    </row>
    <row r="200" spans="1:12" x14ac:dyDescent="0.25">
      <c r="A200" s="1" t="s">
        <v>31</v>
      </c>
      <c r="B200">
        <f>'[1]SCC x Porte = Micro'!B200/'[1]SCC x Porte = Micro'!B168-1</f>
        <v>-4.7619047619047672E-2</v>
      </c>
      <c r="C200">
        <f>'[1]SCC x Porte = Micro'!C200/'[1]SCC x Porte = Micro'!C168-1</f>
        <v>-0.19999999999999996</v>
      </c>
      <c r="D200">
        <f>'[1]SCC x Porte = Micro'!D200/'[1]SCC x Porte = Micro'!D168-1</f>
        <v>0.21052631578947367</v>
      </c>
      <c r="E200">
        <f>'[1]SCC x Porte = Micro'!E200/'[1]SCC x Porte = Micro'!E168-1</f>
        <v>-0.5</v>
      </c>
      <c r="F200">
        <f>'[1]SCC x Porte = Micro'!F200/'[1]SCC x Porte = Micro'!F168-1</f>
        <v>-7.2289156626506035E-2</v>
      </c>
      <c r="G200">
        <f>'[1]SCC x Porte = Micro'!G200/'[1]SCC x Porte = Micro'!G168-1</f>
        <v>-0.11111111111111116</v>
      </c>
      <c r="H200">
        <f>'[1]SCC x Porte = Micro'!H200/'[1]SCC x Porte = Micro'!H168-1</f>
        <v>7.1428571428571397E-2</v>
      </c>
      <c r="I200">
        <f>'[1]SCC x Porte = Micro'!I200/'[1]SCC x Porte = Micro'!I168-1</f>
        <v>0.5</v>
      </c>
      <c r="J200">
        <f>'[1]SCC x Porte = Micro'!J200/'[1]SCC x Porte = Micro'!J168-1</f>
        <v>0</v>
      </c>
      <c r="K200">
        <f>'[1]SCC x Porte = Micro'!K200/'[1]SCC x Porte = Micro'!K168-1</f>
        <v>-9.9999999999999978E-2</v>
      </c>
      <c r="L200">
        <f>'[1]SCC x Porte = Micro'!L200/'[1]SCC x Porte = Micro'!L168-1</f>
        <v>-1.764705882352946E-2</v>
      </c>
    </row>
    <row r="201" spans="1:12" x14ac:dyDescent="0.25">
      <c r="A201" s="1" t="s">
        <v>30</v>
      </c>
      <c r="B201">
        <f>'[1]SCC x Porte = Micro'!B201/'[1]SCC x Porte = Micro'!B169-1</f>
        <v>0.16568047337278102</v>
      </c>
      <c r="C201">
        <f>'[1]SCC x Porte = Micro'!C201/'[1]SCC x Porte = Micro'!C169-1</f>
        <v>2.9411764705882248E-2</v>
      </c>
      <c r="D201">
        <f>'[1]SCC x Porte = Micro'!D201/'[1]SCC x Porte = Micro'!D169-1</f>
        <v>6.3636363636363713E-2</v>
      </c>
      <c r="E201">
        <f>'[1]SCC x Porte = Micro'!E201/'[1]SCC x Porte = Micro'!E169-1</f>
        <v>0.14285714285714279</v>
      </c>
      <c r="F201">
        <f>'[1]SCC x Porte = Micro'!F201/'[1]SCC x Porte = Micro'!F169-1</f>
        <v>-5.6672760511882969E-2</v>
      </c>
      <c r="G201">
        <f>'[1]SCC x Porte = Micro'!G201/'[1]SCC x Porte = Micro'!G169-1</f>
        <v>8.4615384615384537E-2</v>
      </c>
      <c r="H201">
        <f>'[1]SCC x Porte = Micro'!H201/'[1]SCC x Porte = Micro'!H169-1</f>
        <v>-4.166666666666663E-2</v>
      </c>
      <c r="I201">
        <f>'[1]SCC x Porte = Micro'!I201/'[1]SCC x Porte = Micro'!I169-1</f>
        <v>-2.8571428571428581E-2</v>
      </c>
      <c r="J201">
        <f>'[1]SCC x Porte = Micro'!J201/'[1]SCC x Porte = Micro'!J169-1</f>
        <v>0</v>
      </c>
      <c r="K201">
        <f>'[1]SCC x Porte = Micro'!K201/'[1]SCC x Porte = Micro'!K169-1</f>
        <v>8.1967213114754189E-2</v>
      </c>
      <c r="L201">
        <f>'[1]SCC x Porte = Micro'!L201/'[1]SCC x Porte = Micro'!L169-1</f>
        <v>1.7377567140600236E-2</v>
      </c>
    </row>
    <row r="202" spans="1:12" x14ac:dyDescent="0.25">
      <c r="A202" s="1" t="s">
        <v>29</v>
      </c>
      <c r="B202">
        <f>'[1]SCC x Porte = Micro'!B202/'[1]SCC x Porte = Micro'!B170-1</f>
        <v>0.26086956521739135</v>
      </c>
      <c r="C202">
        <f>'[1]SCC x Porte = Micro'!C202/'[1]SCC x Porte = Micro'!C170-1</f>
        <v>0</v>
      </c>
      <c r="D202">
        <f>'[1]SCC x Porte = Micro'!D202/'[1]SCC x Porte = Micro'!D170-1</f>
        <v>-0.15384615384615385</v>
      </c>
      <c r="E202" t="e">
        <f>'[1]SCC x Porte = Micro'!E202/'[1]SCC x Porte = Micro'!E170-1</f>
        <v>#DIV/0!</v>
      </c>
      <c r="F202">
        <f>'[1]SCC x Porte = Micro'!F202/'[1]SCC x Porte = Micro'!F170-1</f>
        <v>0.11688311688311681</v>
      </c>
      <c r="G202">
        <f>'[1]SCC x Porte = Micro'!G202/'[1]SCC x Porte = Micro'!G170-1</f>
        <v>0.1333333333333333</v>
      </c>
      <c r="H202">
        <f>'[1]SCC x Porte = Micro'!H202/'[1]SCC x Porte = Micro'!H170-1</f>
        <v>8.3333333333333259E-2</v>
      </c>
      <c r="I202">
        <f>'[1]SCC x Porte = Micro'!I202/'[1]SCC x Porte = Micro'!I170-1</f>
        <v>-0.16666666666666663</v>
      </c>
      <c r="J202">
        <f>'[1]SCC x Porte = Micro'!J202/'[1]SCC x Porte = Micro'!J170-1</f>
        <v>0</v>
      </c>
      <c r="K202">
        <f>'[1]SCC x Porte = Micro'!K202/'[1]SCC x Porte = Micro'!K170-1</f>
        <v>0.25</v>
      </c>
      <c r="L202">
        <f>'[1]SCC x Porte = Micro'!L202/'[1]SCC x Porte = Micro'!L170-1</f>
        <v>8.0000000000000071E-2</v>
      </c>
    </row>
    <row r="203" spans="1:12" x14ac:dyDescent="0.25">
      <c r="A203" s="1" t="s">
        <v>28</v>
      </c>
      <c r="B203">
        <f>'[1]SCC x Porte = Micro'!B203/'[1]SCC x Porte = Micro'!B171-1</f>
        <v>0</v>
      </c>
      <c r="C203">
        <f>'[1]SCC x Porte = Micro'!C203/'[1]SCC x Porte = Micro'!C171-1</f>
        <v>0.10526315789473695</v>
      </c>
      <c r="D203">
        <f>'[1]SCC x Porte = Micro'!D203/'[1]SCC x Porte = Micro'!D171-1</f>
        <v>-7.1428571428571397E-2</v>
      </c>
      <c r="E203">
        <f>'[1]SCC x Porte = Micro'!E203/'[1]SCC x Porte = Micro'!E171-1</f>
        <v>2</v>
      </c>
      <c r="F203">
        <f>'[1]SCC x Porte = Micro'!F203/'[1]SCC x Porte = Micro'!F171-1</f>
        <v>5.1428571428571379E-2</v>
      </c>
      <c r="G203">
        <f>'[1]SCC x Porte = Micro'!G203/'[1]SCC x Porte = Micro'!G171-1</f>
        <v>0.13157894736842102</v>
      </c>
      <c r="H203">
        <f>'[1]SCC x Porte = Micro'!H203/'[1]SCC x Porte = Micro'!H171-1</f>
        <v>-5.555555555555558E-2</v>
      </c>
      <c r="I203">
        <f>'[1]SCC x Porte = Micro'!I203/'[1]SCC x Porte = Micro'!I171-1</f>
        <v>5.8823529411764719E-2</v>
      </c>
      <c r="J203" t="e">
        <f>'[1]SCC x Porte = Micro'!J203/'[1]SCC x Porte = Micro'!J171-1</f>
        <v>#DIV/0!</v>
      </c>
      <c r="K203">
        <f>'[1]SCC x Porte = Micro'!K203/'[1]SCC x Porte = Micro'!K171-1</f>
        <v>-2.1739130434782594E-2</v>
      </c>
      <c r="L203">
        <f>'[1]SCC x Porte = Micro'!L203/'[1]SCC x Porte = Micro'!L171-1</f>
        <v>3.2941176470588251E-2</v>
      </c>
    </row>
    <row r="204" spans="1:12" x14ac:dyDescent="0.25">
      <c r="A204" s="1" t="s">
        <v>27</v>
      </c>
      <c r="B204">
        <f>'[1]SCC x Porte = Micro'!B204/'[1]SCC x Porte = Micro'!B172-1</f>
        <v>0.17500000000000004</v>
      </c>
      <c r="C204">
        <f>'[1]SCC x Porte = Micro'!C204/'[1]SCC x Porte = Micro'!C172-1</f>
        <v>0.19999999999999996</v>
      </c>
      <c r="D204">
        <f>'[1]SCC x Porte = Micro'!D204/'[1]SCC x Porte = Micro'!D172-1</f>
        <v>-4.9019607843137303E-2</v>
      </c>
      <c r="E204">
        <f>'[1]SCC x Porte = Micro'!E204/'[1]SCC x Porte = Micro'!E172-1</f>
        <v>1</v>
      </c>
      <c r="F204">
        <f>'[1]SCC x Porte = Micro'!F204/'[1]SCC x Porte = Micro'!F172-1</f>
        <v>0</v>
      </c>
      <c r="G204">
        <f>'[1]SCC x Porte = Micro'!G204/'[1]SCC x Porte = Micro'!G172-1</f>
        <v>0.10843373493975905</v>
      </c>
      <c r="H204">
        <f>'[1]SCC x Porte = Micro'!H204/'[1]SCC x Porte = Micro'!H172-1</f>
        <v>-2.5641025641025661E-2</v>
      </c>
      <c r="I204">
        <f>'[1]SCC x Porte = Micro'!I204/'[1]SCC x Porte = Micro'!I172-1</f>
        <v>3.2258064516129004E-2</v>
      </c>
      <c r="J204">
        <f>'[1]SCC x Porte = Micro'!J204/'[1]SCC x Porte = Micro'!J172-1</f>
        <v>0</v>
      </c>
      <c r="K204">
        <f>'[1]SCC x Porte = Micro'!K204/'[1]SCC x Porte = Micro'!K172-1</f>
        <v>2.6666666666666616E-2</v>
      </c>
      <c r="L204">
        <f>'[1]SCC x Porte = Micro'!L204/'[1]SCC x Porte = Micro'!L172-1</f>
        <v>3.8797284190106751E-2</v>
      </c>
    </row>
    <row r="205" spans="1:12" x14ac:dyDescent="0.25">
      <c r="A205" s="1" t="s">
        <v>26</v>
      </c>
      <c r="B205">
        <f>'[1]SCC x Porte = Micro'!B205/'[1]SCC x Porte = Micro'!B173-1</f>
        <v>0.18656716417910446</v>
      </c>
      <c r="C205">
        <f>'[1]SCC x Porte = Micro'!C205/'[1]SCC x Porte = Micro'!C173-1</f>
        <v>0.25</v>
      </c>
      <c r="D205">
        <f>'[1]SCC x Porte = Micro'!D205/'[1]SCC x Porte = Micro'!D173-1</f>
        <v>4.9180327868852514E-2</v>
      </c>
      <c r="E205">
        <f>'[1]SCC x Porte = Micro'!E205/'[1]SCC x Porte = Micro'!E173-1</f>
        <v>0.5</v>
      </c>
      <c r="F205">
        <f>'[1]SCC x Porte = Micro'!F205/'[1]SCC x Porte = Micro'!F173-1</f>
        <v>-1.8656716417910446E-2</v>
      </c>
      <c r="G205">
        <f>'[1]SCC x Porte = Micro'!G205/'[1]SCC x Porte = Micro'!G173-1</f>
        <v>0.17021276595744683</v>
      </c>
      <c r="H205">
        <f>'[1]SCC x Porte = Micro'!H205/'[1]SCC x Porte = Micro'!H173-1</f>
        <v>8.3333333333333259E-2</v>
      </c>
      <c r="I205">
        <f>'[1]SCC x Porte = Micro'!I205/'[1]SCC x Porte = Micro'!I173-1</f>
        <v>-5.2631578947368474E-2</v>
      </c>
      <c r="J205">
        <f>'[1]SCC x Porte = Micro'!J205/'[1]SCC x Porte = Micro'!J173-1</f>
        <v>0</v>
      </c>
      <c r="K205">
        <f>'[1]SCC x Porte = Micro'!K205/'[1]SCC x Porte = Micro'!K173-1</f>
        <v>1.6129032258064502E-2</v>
      </c>
      <c r="L205">
        <f>'[1]SCC x Porte = Micro'!L205/'[1]SCC x Porte = Micro'!L173-1</f>
        <v>6.3988095238095344E-2</v>
      </c>
    </row>
    <row r="206" spans="1:12" x14ac:dyDescent="0.25">
      <c r="A206" s="1" t="s">
        <v>25</v>
      </c>
      <c r="B206">
        <f>'[1]SCC x Porte = Micro'!B206/'[1]SCC x Porte = Micro'!B174-1</f>
        <v>9.7297297297297192E-2</v>
      </c>
      <c r="C206">
        <f>'[1]SCC x Porte = Micro'!C206/'[1]SCC x Porte = Micro'!C174-1</f>
        <v>0.14393939393939403</v>
      </c>
      <c r="D206">
        <f>'[1]SCC x Porte = Micro'!D206/'[1]SCC x Porte = Micro'!D174-1</f>
        <v>-2.9629629629629672E-2</v>
      </c>
      <c r="E206">
        <f>'[1]SCC x Porte = Micro'!E206/'[1]SCC x Porte = Micro'!E174-1</f>
        <v>0.10526315789473695</v>
      </c>
      <c r="F206">
        <f>'[1]SCC x Porte = Micro'!F206/'[1]SCC x Porte = Micro'!F174-1</f>
        <v>-2.2650056625141968E-3</v>
      </c>
      <c r="G206">
        <f>'[1]SCC x Porte = Micro'!G206/'[1]SCC x Porte = Micro'!G174-1</f>
        <v>4.3062200956937691E-2</v>
      </c>
      <c r="H206">
        <f>'[1]SCC x Porte = Micro'!H206/'[1]SCC x Porte = Micro'!H174-1</f>
        <v>-1.8181818181818188E-2</v>
      </c>
      <c r="I206">
        <f>'[1]SCC x Porte = Micro'!I206/'[1]SCC x Porte = Micro'!I174-1</f>
        <v>4.8076923076923128E-2</v>
      </c>
      <c r="J206">
        <f>'[1]SCC x Porte = Micro'!J206/'[1]SCC x Porte = Micro'!J174-1</f>
        <v>0.19999999999999996</v>
      </c>
      <c r="K206">
        <f>'[1]SCC x Porte = Micro'!K206/'[1]SCC x Porte = Micro'!K174-1</f>
        <v>0.17500000000000004</v>
      </c>
      <c r="L206">
        <f>'[1]SCC x Porte = Micro'!L206/'[1]SCC x Porte = Micro'!L174-1</f>
        <v>4.1268462206776713E-2</v>
      </c>
    </row>
    <row r="207" spans="1:12" x14ac:dyDescent="0.25">
      <c r="A207" s="1" t="s">
        <v>24</v>
      </c>
      <c r="B207">
        <f>'[1]SCC x Porte = Micro'!B207/'[1]SCC x Porte = Micro'!B175-1</f>
        <v>3.5928143712574911E-2</v>
      </c>
      <c r="C207">
        <f>'[1]SCC x Porte = Micro'!C207/'[1]SCC x Porte = Micro'!C175-1</f>
        <v>0.12345679012345689</v>
      </c>
      <c r="D207">
        <f>'[1]SCC x Porte = Micro'!D207/'[1]SCC x Porte = Micro'!D175-1</f>
        <v>-2.2988505747126409E-2</v>
      </c>
      <c r="E207">
        <f>'[1]SCC x Porte = Micro'!E207/'[1]SCC x Porte = Micro'!E175-1</f>
        <v>0.16666666666666674</v>
      </c>
      <c r="F207">
        <f>'[1]SCC x Porte = Micro'!F207/'[1]SCC x Porte = Micro'!F175-1</f>
        <v>2.0231213872832443E-2</v>
      </c>
      <c r="G207">
        <f>'[1]SCC x Porte = Micro'!G207/'[1]SCC x Porte = Micro'!G175-1</f>
        <v>0.10526315789473695</v>
      </c>
      <c r="H207">
        <f>'[1]SCC x Porte = Micro'!H207/'[1]SCC x Porte = Micro'!H175-1</f>
        <v>-3.125E-2</v>
      </c>
      <c r="I207">
        <f>'[1]SCC x Porte = Micro'!I207/'[1]SCC x Porte = Micro'!I175-1</f>
        <v>-0.1132075471698113</v>
      </c>
      <c r="J207">
        <f>'[1]SCC x Porte = Micro'!J207/'[1]SCC x Porte = Micro'!J175-1</f>
        <v>1</v>
      </c>
      <c r="K207">
        <f>'[1]SCC x Porte = Micro'!K207/'[1]SCC x Porte = Micro'!K175-1</f>
        <v>5.7377049180327822E-2</v>
      </c>
      <c r="L207">
        <f>'[1]SCC x Porte = Micro'!L207/'[1]SCC x Porte = Micro'!L175-1</f>
        <v>3.4188034188034289E-2</v>
      </c>
    </row>
    <row r="208" spans="1:12" x14ac:dyDescent="0.25">
      <c r="A208" s="1" t="s">
        <v>23</v>
      </c>
      <c r="B208">
        <f>'[1]SCC x Porte = Micro'!B208/'[1]SCC x Porte = Micro'!B176-1</f>
        <v>0.14414414414414423</v>
      </c>
      <c r="C208">
        <f>'[1]SCC x Porte = Micro'!C208/'[1]SCC x Porte = Micro'!C176-1</f>
        <v>0</v>
      </c>
      <c r="D208">
        <f>'[1]SCC x Porte = Micro'!D208/'[1]SCC x Porte = Micro'!D176-1</f>
        <v>5.2083333333333259E-2</v>
      </c>
      <c r="E208">
        <f>'[1]SCC x Porte = Micro'!E208/'[1]SCC x Porte = Micro'!E176-1</f>
        <v>4.0000000000000036E-2</v>
      </c>
      <c r="F208">
        <f>'[1]SCC x Porte = Micro'!F208/'[1]SCC x Porte = Micro'!F176-1</f>
        <v>-9.7402597402597157E-3</v>
      </c>
      <c r="G208">
        <f>'[1]SCC x Porte = Micro'!G208/'[1]SCC x Porte = Micro'!G176-1</f>
        <v>0.19999999999999996</v>
      </c>
      <c r="H208">
        <f>'[1]SCC x Porte = Micro'!H208/'[1]SCC x Porte = Micro'!H176-1</f>
        <v>-3.703703703703709E-2</v>
      </c>
      <c r="I208">
        <f>'[1]SCC x Porte = Micro'!I208/'[1]SCC x Porte = Micro'!I176-1</f>
        <v>-2.7027027027026973E-2</v>
      </c>
      <c r="J208">
        <f>'[1]SCC x Porte = Micro'!J208/'[1]SCC x Porte = Micro'!J176-1</f>
        <v>0</v>
      </c>
      <c r="K208">
        <f>'[1]SCC x Porte = Micro'!K208/'[1]SCC x Porte = Micro'!K176-1</f>
        <v>0.13861386138613851</v>
      </c>
      <c r="L208">
        <f>'[1]SCC x Porte = Micro'!L208/'[1]SCC x Porte = Micro'!L176-1</f>
        <v>5.3426248548199773E-2</v>
      </c>
    </row>
    <row r="209" spans="1:12" x14ac:dyDescent="0.25">
      <c r="A209" s="1" t="s">
        <v>22</v>
      </c>
      <c r="B209">
        <f>'[1]SCC x Porte = Micro'!B209/'[1]SCC x Porte = Micro'!B177-1</f>
        <v>5.7750759878419489E-2</v>
      </c>
      <c r="C209">
        <f>'[1]SCC x Porte = Micro'!C209/'[1]SCC x Porte = Micro'!C177-1</f>
        <v>0.11111111111111116</v>
      </c>
      <c r="D209">
        <f>'[1]SCC x Porte = Micro'!D209/'[1]SCC x Porte = Micro'!D177-1</f>
        <v>-4.9751243781094523E-2</v>
      </c>
      <c r="E209">
        <f>'[1]SCC x Porte = Micro'!E209/'[1]SCC x Porte = Micro'!E177-1</f>
        <v>0.14285714285714279</v>
      </c>
      <c r="F209">
        <f>'[1]SCC x Porte = Micro'!F209/'[1]SCC x Porte = Micro'!F177-1</f>
        <v>-5.0607287449392357E-3</v>
      </c>
      <c r="G209">
        <f>'[1]SCC x Porte = Micro'!G209/'[1]SCC x Porte = Micro'!G177-1</f>
        <v>0.17475728155339798</v>
      </c>
      <c r="H209">
        <f>'[1]SCC x Porte = Micro'!H209/'[1]SCC x Porte = Micro'!H177-1</f>
        <v>-7.0422535211267512E-3</v>
      </c>
      <c r="I209">
        <f>'[1]SCC x Porte = Micro'!I209/'[1]SCC x Porte = Micro'!I177-1</f>
        <v>-8.2758620689655227E-2</v>
      </c>
      <c r="J209">
        <f>'[1]SCC x Porte = Micro'!J209/'[1]SCC x Porte = Micro'!J177-1</f>
        <v>-0.33333333333333337</v>
      </c>
      <c r="K209">
        <f>'[1]SCC x Porte = Micro'!K209/'[1]SCC x Porte = Micro'!K177-1</f>
        <v>1.9157088122605304E-2</v>
      </c>
      <c r="L209">
        <f>'[1]SCC x Porte = Micro'!L209/'[1]SCC x Porte = Micro'!L177-1</f>
        <v>2.1293692245881957E-2</v>
      </c>
    </row>
    <row r="210" spans="1:12" x14ac:dyDescent="0.25">
      <c r="A210" s="1" t="s">
        <v>21</v>
      </c>
      <c r="B210">
        <f>'[1]SCC x Porte = Micro'!B210/'[1]SCC x Porte = Micro'!B178-1</f>
        <v>1.1904761904761862E-2</v>
      </c>
      <c r="C210">
        <f>'[1]SCC x Porte = Micro'!C210/'[1]SCC x Porte = Micro'!C178-1</f>
        <v>0.10810810810810811</v>
      </c>
      <c r="D210">
        <f>'[1]SCC x Porte = Micro'!D210/'[1]SCC x Porte = Micro'!D178-1</f>
        <v>-0.10869565217391308</v>
      </c>
      <c r="E210">
        <f>'[1]SCC x Porte = Micro'!E210/'[1]SCC x Porte = Micro'!E178-1</f>
        <v>-0.2142857142857143</v>
      </c>
      <c r="F210">
        <f>'[1]SCC x Porte = Micro'!F210/'[1]SCC x Porte = Micro'!F178-1</f>
        <v>0</v>
      </c>
      <c r="G210">
        <f>'[1]SCC x Porte = Micro'!G210/'[1]SCC x Porte = Micro'!G178-1</f>
        <v>0.16666666666666674</v>
      </c>
      <c r="H210">
        <f>'[1]SCC x Porte = Micro'!H210/'[1]SCC x Porte = Micro'!H178-1</f>
        <v>0.18918918918918926</v>
      </c>
      <c r="I210">
        <f>'[1]SCC x Porte = Micro'!I210/'[1]SCC x Porte = Micro'!I178-1</f>
        <v>0.10000000000000009</v>
      </c>
      <c r="J210">
        <f>'[1]SCC x Porte = Micro'!J210/'[1]SCC x Porte = Micro'!J178-1</f>
        <v>0</v>
      </c>
      <c r="K210">
        <f>'[1]SCC x Porte = Micro'!K210/'[1]SCC x Porte = Micro'!K178-1</f>
        <v>0.14516129032258074</v>
      </c>
      <c r="L210">
        <f>'[1]SCC x Porte = Micro'!L210/'[1]SCC x Porte = Micro'!L178-1</f>
        <v>3.8632986627043175E-2</v>
      </c>
    </row>
    <row r="211" spans="1:12" x14ac:dyDescent="0.25">
      <c r="A211" s="1" t="s">
        <v>20</v>
      </c>
      <c r="B211">
        <f>'[1]SCC x Porte = Micro'!B211/'[1]SCC x Porte = Micro'!B179-1</f>
        <v>0.10317460317460325</v>
      </c>
      <c r="C211">
        <f>'[1]SCC x Porte = Micro'!C211/'[1]SCC x Porte = Micro'!C179-1</f>
        <v>0.26315789473684204</v>
      </c>
      <c r="D211">
        <f>'[1]SCC x Porte = Micro'!D211/'[1]SCC x Porte = Micro'!D179-1</f>
        <v>-3.5087719298245612E-2</v>
      </c>
      <c r="E211">
        <f>'[1]SCC x Porte = Micro'!E211/'[1]SCC x Porte = Micro'!E179-1</f>
        <v>-0.27272727272727271</v>
      </c>
      <c r="F211">
        <f>'[1]SCC x Porte = Micro'!F211/'[1]SCC x Porte = Micro'!F179-1</f>
        <v>-4.1152263374485409E-3</v>
      </c>
      <c r="G211">
        <f>'[1]SCC x Porte = Micro'!G211/'[1]SCC x Porte = Micro'!G179-1</f>
        <v>0.14583333333333326</v>
      </c>
      <c r="H211">
        <f>'[1]SCC x Porte = Micro'!H211/'[1]SCC x Porte = Micro'!H179-1</f>
        <v>-3.125E-2</v>
      </c>
      <c r="I211">
        <f>'[1]SCC x Porte = Micro'!I211/'[1]SCC x Porte = Micro'!I179-1</f>
        <v>8.3333333333333259E-2</v>
      </c>
      <c r="J211">
        <f>'[1]SCC x Porte = Micro'!J211/'[1]SCC x Porte = Micro'!J179-1</f>
        <v>1</v>
      </c>
      <c r="K211">
        <f>'[1]SCC x Porte = Micro'!K211/'[1]SCC x Porte = Micro'!K179-1</f>
        <v>0.25</v>
      </c>
      <c r="L211">
        <f>'[1]SCC x Porte = Micro'!L211/'[1]SCC x Porte = Micro'!L179-1</f>
        <v>7.267441860465107E-2</v>
      </c>
    </row>
    <row r="212" spans="1:12" x14ac:dyDescent="0.25">
      <c r="A212" s="1" t="s">
        <v>19</v>
      </c>
      <c r="B212">
        <f>'[1]SCC x Porte = Micro'!B212/'[1]SCC x Porte = Micro'!B180-1</f>
        <v>5.7199211045364962E-2</v>
      </c>
      <c r="C212">
        <f>'[1]SCC x Porte = Micro'!C212/'[1]SCC x Porte = Micro'!C180-1</f>
        <v>3.6065573770491799E-2</v>
      </c>
      <c r="D212">
        <f>'[1]SCC x Porte = Micro'!D212/'[1]SCC x Porte = Micro'!D180-1</f>
        <v>-2.6755852842809347E-2</v>
      </c>
      <c r="E212">
        <f>'[1]SCC x Porte = Micro'!E212/'[1]SCC x Porte = Micro'!E180-1</f>
        <v>0.13461538461538458</v>
      </c>
      <c r="F212">
        <f>'[1]SCC x Porte = Micro'!F212/'[1]SCC x Porte = Micro'!F180-1</f>
        <v>-1.6083916083916128E-2</v>
      </c>
      <c r="G212">
        <f>'[1]SCC x Porte = Micro'!G212/'[1]SCC x Porte = Micro'!G180-1</f>
        <v>9.7938144329897003E-2</v>
      </c>
      <c r="H212">
        <f>'[1]SCC x Porte = Micro'!H212/'[1]SCC x Porte = Micro'!H180-1</f>
        <v>5.3191489361701372E-3</v>
      </c>
      <c r="I212">
        <f>'[1]SCC x Porte = Micro'!I212/'[1]SCC x Porte = Micro'!I180-1</f>
        <v>8.9285714285713969E-3</v>
      </c>
      <c r="J212">
        <f>'[1]SCC x Porte = Micro'!J212/'[1]SCC x Porte = Micro'!J180-1</f>
        <v>-6.25E-2</v>
      </c>
      <c r="K212">
        <f>'[1]SCC x Porte = Micro'!K212/'[1]SCC x Porte = Micro'!K180-1</f>
        <v>0.10824742268041243</v>
      </c>
      <c r="L212">
        <f>'[1]SCC x Porte = Micro'!L212/'[1]SCC x Porte = Micro'!L180-1</f>
        <v>2.5809849881485381E-2</v>
      </c>
    </row>
    <row r="213" spans="1:12" x14ac:dyDescent="0.25">
      <c r="A213" s="1" t="s">
        <v>18</v>
      </c>
      <c r="B213">
        <f>'[1]SCC x Porte = Micro'!B213/'[1]SCC x Porte = Micro'!B181-1</f>
        <v>4.534005037783384E-2</v>
      </c>
      <c r="C213">
        <f>'[1]SCC x Porte = Micro'!C213/'[1]SCC x Porte = Micro'!C181-1</f>
        <v>3.1645569620253111E-2</v>
      </c>
      <c r="D213">
        <f>'[1]SCC x Porte = Micro'!D213/'[1]SCC x Porte = Micro'!D181-1</f>
        <v>-5.0332383665717018E-2</v>
      </c>
      <c r="E213">
        <f>'[1]SCC x Porte = Micro'!E213/'[1]SCC x Porte = Micro'!E181-1</f>
        <v>0.12222222222222223</v>
      </c>
      <c r="F213">
        <f>'[1]SCC x Porte = Micro'!F213/'[1]SCC x Porte = Micro'!F181-1</f>
        <v>-1.2259615384615397E-2</v>
      </c>
      <c r="G213">
        <f>'[1]SCC x Porte = Micro'!G213/'[1]SCC x Porte = Micro'!G181-1</f>
        <v>9.4936708860759556E-2</v>
      </c>
      <c r="H213">
        <f>'[1]SCC x Porte = Micro'!H213/'[1]SCC x Porte = Micro'!H181-1</f>
        <v>-5.4987212276214836E-2</v>
      </c>
      <c r="I213">
        <f>'[1]SCC x Porte = Micro'!I213/'[1]SCC x Porte = Micro'!I181-1</f>
        <v>-1.0121457489878583E-2</v>
      </c>
      <c r="J213">
        <f>'[1]SCC x Porte = Micro'!J213/'[1]SCC x Porte = Micro'!J181-1</f>
        <v>8.6206896551724199E-2</v>
      </c>
      <c r="K213">
        <f>'[1]SCC x Porte = Micro'!K213/'[1]SCC x Porte = Micro'!K181-1</f>
        <v>0.16779279279279269</v>
      </c>
      <c r="L213">
        <f>'[1]SCC x Porte = Micro'!L213/'[1]SCC x Porte = Micro'!L181-1</f>
        <v>2.1346171314379214E-2</v>
      </c>
    </row>
    <row r="214" spans="1:12" x14ac:dyDescent="0.25">
      <c r="A214" s="1" t="s">
        <v>17</v>
      </c>
      <c r="B214">
        <f>'[1]SCC x Porte = Micro'!B214/'[1]SCC x Porte = Micro'!B182-1</f>
        <v>2.4999999999999467E-3</v>
      </c>
      <c r="C214">
        <f>'[1]SCC x Porte = Micro'!C214/'[1]SCC x Porte = Micro'!C182-1</f>
        <v>9.5890410958904049E-2</v>
      </c>
      <c r="D214">
        <f>'[1]SCC x Porte = Micro'!D214/'[1]SCC x Porte = Micro'!D182-1</f>
        <v>-3.8043478260869512E-2</v>
      </c>
      <c r="E214">
        <f>'[1]SCC x Porte = Micro'!E214/'[1]SCC x Porte = Micro'!E182-1</f>
        <v>6.25E-2</v>
      </c>
      <c r="F214">
        <f>'[1]SCC x Porte = Micro'!F214/'[1]SCC x Porte = Micro'!F182-1</f>
        <v>1.0582010582010692E-2</v>
      </c>
      <c r="G214">
        <f>'[1]SCC x Porte = Micro'!G214/'[1]SCC x Porte = Micro'!G182-1</f>
        <v>0.13138686131386867</v>
      </c>
      <c r="H214">
        <f>'[1]SCC x Porte = Micro'!H214/'[1]SCC x Porte = Micro'!H182-1</f>
        <v>5.9322033898305149E-2</v>
      </c>
      <c r="I214">
        <f>'[1]SCC x Porte = Micro'!I214/'[1]SCC x Porte = Micro'!I182-1</f>
        <v>3.9215686274509887E-2</v>
      </c>
      <c r="J214">
        <f>'[1]SCC x Porte = Micro'!J214/'[1]SCC x Porte = Micro'!J182-1</f>
        <v>0.14285714285714279</v>
      </c>
      <c r="K214">
        <f>'[1]SCC x Porte = Micro'!K214/'[1]SCC x Porte = Micro'!K182-1</f>
        <v>9.259259259259256E-2</v>
      </c>
      <c r="L214">
        <f>'[1]SCC x Porte = Micro'!L214/'[1]SCC x Porte = Micro'!L182-1</f>
        <v>3.4894837476099339E-2</v>
      </c>
    </row>
    <row r="215" spans="1:12" x14ac:dyDescent="0.25">
      <c r="A215" s="1" t="s">
        <v>16</v>
      </c>
      <c r="B215">
        <f>'[1]SCC x Porte = Micro'!B215/'[1]SCC x Porte = Micro'!B183-1</f>
        <v>6.2142857142857055E-2</v>
      </c>
      <c r="C215">
        <f>'[1]SCC x Porte = Micro'!C215/'[1]SCC x Porte = Micro'!C183-1</f>
        <v>1.3037809647979959E-3</v>
      </c>
      <c r="D215">
        <f>'[1]SCC x Porte = Micro'!D215/'[1]SCC x Porte = Micro'!D183-1</f>
        <v>1.2850467289719614E-2</v>
      </c>
      <c r="E215">
        <f>'[1]SCC x Porte = Micro'!E215/'[1]SCC x Porte = Micro'!E183-1</f>
        <v>0.23711340206185572</v>
      </c>
      <c r="F215">
        <f>'[1]SCC x Porte = Micro'!F215/'[1]SCC x Porte = Micro'!F183-1</f>
        <v>1.3539651837524147E-2</v>
      </c>
      <c r="G215">
        <f>'[1]SCC x Porte = Micro'!G215/'[1]SCC x Porte = Micro'!G183-1</f>
        <v>8.8190184049079745E-2</v>
      </c>
      <c r="H215">
        <f>'[1]SCC x Porte = Micro'!H215/'[1]SCC x Porte = Micro'!H183-1</f>
        <v>1.2072434607645954E-2</v>
      </c>
      <c r="I215">
        <f>'[1]SCC x Porte = Micro'!I215/'[1]SCC x Porte = Micro'!I183-1</f>
        <v>0</v>
      </c>
      <c r="J215">
        <f>'[1]SCC x Porte = Micro'!J215/'[1]SCC x Porte = Micro'!J183-1</f>
        <v>0.17142857142857149</v>
      </c>
      <c r="K215">
        <f>'[1]SCC x Porte = Micro'!K215/'[1]SCC x Porte = Micro'!K183-1</f>
        <v>2.2606382978723305E-2</v>
      </c>
      <c r="L215">
        <f>'[1]SCC x Porte = Micro'!L215/'[1]SCC x Porte = Micro'!L183-1</f>
        <v>3.3679606342263524E-2</v>
      </c>
    </row>
    <row r="216" spans="1:12" x14ac:dyDescent="0.25">
      <c r="A216" s="1" t="s">
        <v>15</v>
      </c>
      <c r="B216">
        <f>'[1]SCC x Porte = Micro'!B216/'[1]SCC x Porte = Micro'!B184-1</f>
        <v>6.0928652321630805E-2</v>
      </c>
      <c r="C216">
        <f>'[1]SCC x Porte = Micro'!C216/'[1]SCC x Porte = Micro'!C184-1</f>
        <v>6.6835871404399283E-2</v>
      </c>
      <c r="D216">
        <f>'[1]SCC x Porte = Micro'!D216/'[1]SCC x Porte = Micro'!D184-1</f>
        <v>-1.3308857273978902E-2</v>
      </c>
      <c r="E216">
        <f>'[1]SCC x Porte = Micro'!E216/'[1]SCC x Porte = Micro'!E184-1</f>
        <v>0.19949494949494939</v>
      </c>
      <c r="F216">
        <f>'[1]SCC x Porte = Micro'!F216/'[1]SCC x Porte = Micro'!F184-1</f>
        <v>-1.1961939284096057E-2</v>
      </c>
      <c r="G216">
        <f>'[1]SCC x Porte = Micro'!G216/'[1]SCC x Porte = Micro'!G184-1</f>
        <v>8.3159541188738251E-2</v>
      </c>
      <c r="H216">
        <f>'[1]SCC x Porte = Micro'!H216/'[1]SCC x Porte = Micro'!H184-1</f>
        <v>-1.4211886304909549E-2</v>
      </c>
      <c r="I216">
        <f>'[1]SCC x Porte = Micro'!I216/'[1]SCC x Porte = Micro'!I184-1</f>
        <v>-6.8587105624142719E-3</v>
      </c>
      <c r="J216">
        <f>'[1]SCC x Porte = Micro'!J216/'[1]SCC x Porte = Micro'!J184-1</f>
        <v>-3.0303030303030276E-2</v>
      </c>
      <c r="K216">
        <f>'[1]SCC x Porte = Micro'!K216/'[1]SCC x Porte = Micro'!K184-1</f>
        <v>9.1598023064250356E-2</v>
      </c>
      <c r="L216">
        <f>'[1]SCC x Porte = Micro'!L216/'[1]SCC x Porte = Micro'!L184-1</f>
        <v>2.8439108061749652E-2</v>
      </c>
    </row>
    <row r="217" spans="1:12" x14ac:dyDescent="0.25">
      <c r="A217" s="1" t="s">
        <v>14</v>
      </c>
      <c r="B217">
        <f>'[1]SCC x Porte = Micro'!B217/'[1]SCC x Porte = Micro'!B185-1</f>
        <v>4.1558441558441572E-2</v>
      </c>
      <c r="C217">
        <f>'[1]SCC x Porte = Micro'!C217/'[1]SCC x Porte = Micro'!C185-1</f>
        <v>5.3571428571428603E-2</v>
      </c>
      <c r="D217">
        <f>'[1]SCC x Porte = Micro'!D217/'[1]SCC x Porte = Micro'!D185-1</f>
        <v>-1.4044943820224698E-2</v>
      </c>
      <c r="E217">
        <f>'[1]SCC x Porte = Micro'!E217/'[1]SCC x Porte = Micro'!E185-1</f>
        <v>0.21238938053097356</v>
      </c>
      <c r="F217">
        <f>'[1]SCC x Porte = Micro'!F217/'[1]SCC x Porte = Micro'!F185-1</f>
        <v>-9.9115044247787276E-3</v>
      </c>
      <c r="G217">
        <f>'[1]SCC x Porte = Micro'!G217/'[1]SCC x Porte = Micro'!G185-1</f>
        <v>8.247422680412364E-2</v>
      </c>
      <c r="H217">
        <f>'[1]SCC x Porte = Micro'!H217/'[1]SCC x Porte = Micro'!H185-1</f>
        <v>1.8907563025210017E-2</v>
      </c>
      <c r="I217">
        <f>'[1]SCC x Porte = Micro'!I217/'[1]SCC x Porte = Micro'!I185-1</f>
        <v>6.3492063492063266E-3</v>
      </c>
      <c r="J217">
        <f>'[1]SCC x Porte = Micro'!J217/'[1]SCC x Porte = Micro'!J185-1</f>
        <v>0</v>
      </c>
      <c r="K217">
        <f>'[1]SCC x Porte = Micro'!K217/'[1]SCC x Porte = Micro'!K185-1</f>
        <v>9.935897435897445E-2</v>
      </c>
      <c r="L217">
        <f>'[1]SCC x Porte = Micro'!L217/'[1]SCC x Porte = Micro'!L185-1</f>
        <v>2.6983702912102503E-2</v>
      </c>
    </row>
    <row r="218" spans="1:12" x14ac:dyDescent="0.25">
      <c r="A218" s="1" t="s">
        <v>13</v>
      </c>
      <c r="B218">
        <f>'[1]SCC x Porte = Micro'!B218/'[1]SCC x Porte = Micro'!B186-1</f>
        <v>3.2537960954446943E-2</v>
      </c>
      <c r="C218">
        <f>'[1]SCC x Porte = Micro'!C218/'[1]SCC x Porte = Micro'!C186-1</f>
        <v>4.5161290322580649E-2</v>
      </c>
      <c r="D218">
        <f>'[1]SCC x Porte = Micro'!D218/'[1]SCC x Porte = Micro'!D186-1</f>
        <v>-2.2026431718061623E-2</v>
      </c>
      <c r="E218">
        <f>'[1]SCC x Porte = Micro'!E218/'[1]SCC x Porte = Micro'!E186-1</f>
        <v>3.488372093023262E-2</v>
      </c>
      <c r="F218">
        <f>'[1]SCC x Porte = Micro'!F218/'[1]SCC x Porte = Micro'!F186-1</f>
        <v>-3.4924330616996624E-3</v>
      </c>
      <c r="G218">
        <f>'[1]SCC x Porte = Micro'!G218/'[1]SCC x Porte = Micro'!G186-1</f>
        <v>7.7519379844961156E-2</v>
      </c>
      <c r="H218">
        <f>'[1]SCC x Porte = Micro'!H218/'[1]SCC x Porte = Micro'!H186-1</f>
        <v>4.5871559633028358E-3</v>
      </c>
      <c r="I218">
        <f>'[1]SCC x Porte = Micro'!I218/'[1]SCC x Porte = Micro'!I186-1</f>
        <v>-8.2125603864734331E-2</v>
      </c>
      <c r="J218">
        <f>'[1]SCC x Porte = Micro'!J218/'[1]SCC x Porte = Micro'!J186-1</f>
        <v>0</v>
      </c>
      <c r="K218">
        <f>'[1]SCC x Porte = Micro'!K218/'[1]SCC x Porte = Micro'!K186-1</f>
        <v>0.17999999999999994</v>
      </c>
      <c r="L218">
        <f>'[1]SCC x Porte = Micro'!L218/'[1]SCC x Porte = Micro'!L186-1</f>
        <v>2.7152554483744096E-2</v>
      </c>
    </row>
    <row r="219" spans="1:12" x14ac:dyDescent="0.25">
      <c r="A219" s="1" t="s">
        <v>12</v>
      </c>
      <c r="B219">
        <f>'[1]SCC x Porte = Micro'!B219/'[1]SCC x Porte = Micro'!B187-1</f>
        <v>3.6299765807962459E-2</v>
      </c>
      <c r="C219">
        <f>'[1]SCC x Porte = Micro'!C219/'[1]SCC x Porte = Micro'!C187-1</f>
        <v>4.8192771084337283E-2</v>
      </c>
      <c r="D219">
        <f>'[1]SCC x Porte = Micro'!D219/'[1]SCC x Porte = Micro'!D187-1</f>
        <v>-4.5513654096228873E-2</v>
      </c>
      <c r="E219">
        <f>'[1]SCC x Porte = Micro'!E219/'[1]SCC x Porte = Micro'!E187-1</f>
        <v>0.23529411764705888</v>
      </c>
      <c r="F219">
        <f>'[1]SCC x Porte = Micro'!F219/'[1]SCC x Porte = Micro'!F187-1</f>
        <v>-1.7103347889374065E-2</v>
      </c>
      <c r="G219">
        <f>'[1]SCC x Porte = Micro'!G219/'[1]SCC x Porte = Micro'!G187-1</f>
        <v>8.6011342155009496E-2</v>
      </c>
      <c r="H219">
        <f>'[1]SCC x Porte = Micro'!H219/'[1]SCC x Porte = Micro'!H187-1</f>
        <v>4.5787545787545847E-2</v>
      </c>
      <c r="I219">
        <f>'[1]SCC x Porte = Micro'!I219/'[1]SCC x Porte = Micro'!I187-1</f>
        <v>-3.0898876404494402E-2</v>
      </c>
      <c r="J219">
        <f>'[1]SCC x Porte = Micro'!J219/'[1]SCC x Porte = Micro'!J187-1</f>
        <v>3.3333333333333437E-2</v>
      </c>
      <c r="K219">
        <f>'[1]SCC x Porte = Micro'!K219/'[1]SCC x Porte = Micro'!K187-1</f>
        <v>9.5076400679117157E-2</v>
      </c>
      <c r="L219">
        <f>'[1]SCC x Porte = Micro'!L219/'[1]SCC x Porte = Micro'!L187-1</f>
        <v>2.1651867169444117E-2</v>
      </c>
    </row>
    <row r="220" spans="1:12" x14ac:dyDescent="0.25">
      <c r="A220" s="1" t="s">
        <v>11</v>
      </c>
      <c r="B220">
        <f>'[1]SCC x Porte = Micro'!B220/'[1]SCC x Porte = Micro'!B188-1</f>
        <v>0.125</v>
      </c>
      <c r="C220">
        <f>'[1]SCC x Porte = Micro'!C220/'[1]SCC x Porte = Micro'!C188-1</f>
        <v>0</v>
      </c>
      <c r="D220">
        <f>'[1]SCC x Porte = Micro'!D220/'[1]SCC x Porte = Micro'!D188-1</f>
        <v>-2.6315789473684181E-2</v>
      </c>
      <c r="E220">
        <f>'[1]SCC x Porte = Micro'!E220/'[1]SCC x Porte = Micro'!E188-1</f>
        <v>-0.13043478260869568</v>
      </c>
      <c r="F220">
        <f>'[1]SCC x Porte = Micro'!F220/'[1]SCC x Porte = Micro'!F188-1</f>
        <v>3.4482758620689724E-2</v>
      </c>
      <c r="G220">
        <f>'[1]SCC x Porte = Micro'!G220/'[1]SCC x Porte = Micro'!G188-1</f>
        <v>4.0268456375838868E-2</v>
      </c>
      <c r="H220">
        <f>'[1]SCC x Porte = Micro'!H220/'[1]SCC x Porte = Micro'!H188-1</f>
        <v>1.6806722689075571E-2</v>
      </c>
      <c r="I220">
        <f>'[1]SCC x Porte = Micro'!I220/'[1]SCC x Porte = Micro'!I188-1</f>
        <v>-2.1276595744680882E-2</v>
      </c>
      <c r="J220">
        <f>'[1]SCC x Porte = Micro'!J220/'[1]SCC x Porte = Micro'!J188-1</f>
        <v>-0.1428571428571429</v>
      </c>
      <c r="K220">
        <f>'[1]SCC x Porte = Micro'!K220/'[1]SCC x Porte = Micro'!K188-1</f>
        <v>7.5342465753424737E-2</v>
      </c>
      <c r="L220">
        <f>'[1]SCC x Porte = Micro'!L220/'[1]SCC x Porte = Micro'!L188-1</f>
        <v>3.4372501998401361E-2</v>
      </c>
    </row>
    <row r="221" spans="1:12" x14ac:dyDescent="0.25">
      <c r="A221" s="1" t="s">
        <v>10</v>
      </c>
      <c r="B221">
        <f>'[1]SCC x Porte = Micro'!B221/'[1]SCC x Porte = Micro'!B189-1</f>
        <v>-4.3668122270742349E-2</v>
      </c>
      <c r="C221">
        <f>'[1]SCC x Porte = Micro'!C221/'[1]SCC x Porte = Micro'!C189-1</f>
        <v>0.10294117647058831</v>
      </c>
      <c r="D221">
        <f>'[1]SCC x Porte = Micro'!D221/'[1]SCC x Porte = Micro'!D189-1</f>
        <v>8.6206896551724199E-2</v>
      </c>
      <c r="E221">
        <f>'[1]SCC x Porte = Micro'!E221/'[1]SCC x Porte = Micro'!E189-1</f>
        <v>-5.8823529411764719E-2</v>
      </c>
      <c r="F221">
        <f>'[1]SCC x Porte = Micro'!F221/'[1]SCC x Porte = Micro'!F189-1</f>
        <v>-7.1684587813619638E-3</v>
      </c>
      <c r="G221">
        <f>'[1]SCC x Porte = Micro'!G221/'[1]SCC x Porte = Micro'!G189-1</f>
        <v>0.17449664429530198</v>
      </c>
      <c r="H221">
        <f>'[1]SCC x Porte = Micro'!H221/'[1]SCC x Porte = Micro'!H189-1</f>
        <v>3.3707865168539408E-2</v>
      </c>
      <c r="I221">
        <f>'[1]SCC x Porte = Micro'!I221/'[1]SCC x Porte = Micro'!I189-1</f>
        <v>0</v>
      </c>
      <c r="J221">
        <f>'[1]SCC x Porte = Micro'!J221/'[1]SCC x Porte = Micro'!J189-1</f>
        <v>0.5</v>
      </c>
      <c r="K221">
        <f>'[1]SCC x Porte = Micro'!K221/'[1]SCC x Porte = Micro'!K189-1</f>
        <v>0.25974025974025983</v>
      </c>
      <c r="L221">
        <f>'[1]SCC x Porte = Micro'!L221/'[1]SCC x Porte = Micro'!L189-1</f>
        <v>5.0425671250818649E-2</v>
      </c>
    </row>
    <row r="222" spans="1:12" x14ac:dyDescent="0.25">
      <c r="A222" s="1" t="s">
        <v>9</v>
      </c>
      <c r="B222">
        <f>'[1]SCC x Porte = Micro'!B222/'[1]SCC x Porte = Micro'!B190-1</f>
        <v>9.1722595078299829E-2</v>
      </c>
      <c r="C222">
        <f>'[1]SCC x Porte = Micro'!C222/'[1]SCC x Porte = Micro'!C190-1</f>
        <v>8.2089552238805874E-2</v>
      </c>
      <c r="D222">
        <f>'[1]SCC x Porte = Micro'!D222/'[1]SCC x Porte = Micro'!D190-1</f>
        <v>1.5243902439024293E-2</v>
      </c>
      <c r="E222">
        <f>'[1]SCC x Porte = Micro'!E222/'[1]SCC x Porte = Micro'!E190-1</f>
        <v>0.2068965517241379</v>
      </c>
      <c r="F222">
        <f>'[1]SCC x Porte = Micro'!F222/'[1]SCC x Porte = Micro'!F190-1</f>
        <v>2.8624192059095055E-2</v>
      </c>
      <c r="G222">
        <f>'[1]SCC x Porte = Micro'!G222/'[1]SCC x Porte = Micro'!G190-1</f>
        <v>0.12883435582822078</v>
      </c>
      <c r="H222">
        <f>'[1]SCC x Porte = Micro'!H222/'[1]SCC x Porte = Micro'!H190-1</f>
        <v>4.8780487804878092E-2</v>
      </c>
      <c r="I222">
        <f>'[1]SCC x Porte = Micro'!I222/'[1]SCC x Porte = Micro'!I190-1</f>
        <v>-8.2706766917293284E-2</v>
      </c>
      <c r="J222">
        <f>'[1]SCC x Porte = Micro'!J222/'[1]SCC x Porte = Micro'!J190-1</f>
        <v>-0.16666666666666663</v>
      </c>
      <c r="K222">
        <f>'[1]SCC x Porte = Micro'!K222/'[1]SCC x Porte = Micro'!K190-1</f>
        <v>9.7972972972973027E-2</v>
      </c>
      <c r="L222">
        <f>'[1]SCC x Porte = Micro'!L222/'[1]SCC x Porte = Micro'!L190-1</f>
        <v>5.4126294687604437E-2</v>
      </c>
    </row>
    <row r="223" spans="1:12" x14ac:dyDescent="0.25">
      <c r="A223" s="1" t="s">
        <v>8</v>
      </c>
      <c r="B223">
        <f>'[1]SCC x Porte = Micro'!B223/'[1]SCC x Porte = Micro'!B191-1</f>
        <v>5.3797468354430444E-2</v>
      </c>
      <c r="C223">
        <f>'[1]SCC x Porte = Micro'!C223/'[1]SCC x Porte = Micro'!C191-1</f>
        <v>0.12037037037037046</v>
      </c>
      <c r="D223">
        <f>'[1]SCC x Porte = Micro'!D223/'[1]SCC x Porte = Micro'!D191-1</f>
        <v>-6.2111801242236031E-2</v>
      </c>
      <c r="E223">
        <f>'[1]SCC x Porte = Micro'!E223/'[1]SCC x Porte = Micro'!E191-1</f>
        <v>0.18181818181818188</v>
      </c>
      <c r="F223">
        <f>'[1]SCC x Porte = Micro'!F223/'[1]SCC x Porte = Micro'!F191-1</f>
        <v>-6.5430752453653485E-3</v>
      </c>
      <c r="G223">
        <f>'[1]SCC x Porte = Micro'!G223/'[1]SCC x Porte = Micro'!G191-1</f>
        <v>2.8818443804034644E-2</v>
      </c>
      <c r="H223">
        <f>'[1]SCC x Porte = Micro'!H223/'[1]SCC x Porte = Micro'!H191-1</f>
        <v>1.7543859649122862E-2</v>
      </c>
      <c r="I223">
        <f>'[1]SCC x Porte = Micro'!I223/'[1]SCC x Porte = Micro'!I191-1</f>
        <v>0.11578947368421044</v>
      </c>
      <c r="J223">
        <f>'[1]SCC x Porte = Micro'!J223/'[1]SCC x Porte = Micro'!J191-1</f>
        <v>-0.1428571428571429</v>
      </c>
      <c r="K223">
        <f>'[1]SCC x Porte = Micro'!K223/'[1]SCC x Porte = Micro'!K191-1</f>
        <v>3.5460992907800915E-3</v>
      </c>
      <c r="L223">
        <f>'[1]SCC x Porte = Micro'!L223/'[1]SCC x Porte = Micro'!L191-1</f>
        <v>1.7306880540312264E-2</v>
      </c>
    </row>
    <row r="224" spans="1:12" x14ac:dyDescent="0.25">
      <c r="A224" s="1" t="s">
        <v>7</v>
      </c>
      <c r="B224">
        <f>'[1]SCC x Porte = Micro'!B224/'[1]SCC x Porte = Micro'!B192-1</f>
        <v>5.5773762765121804E-2</v>
      </c>
      <c r="C224">
        <f>'[1]SCC x Porte = Micro'!C224/'[1]SCC x Porte = Micro'!C192-1</f>
        <v>5.8419958419958506E-2</v>
      </c>
      <c r="D224">
        <f>'[1]SCC x Porte = Micro'!D224/'[1]SCC x Porte = Micro'!D192-1</f>
        <v>-1.9914491449144922E-2</v>
      </c>
      <c r="E224">
        <f>'[1]SCC x Porte = Micro'!E224/'[1]SCC x Porte = Micro'!E192-1</f>
        <v>0.15371762740183792</v>
      </c>
      <c r="F224">
        <f>'[1]SCC x Porte = Micro'!F224/'[1]SCC x Porte = Micro'!F192-1</f>
        <v>-6.1303744798890669E-3</v>
      </c>
      <c r="G224">
        <f>'[1]SCC x Porte = Micro'!G224/'[1]SCC x Porte = Micro'!G192-1</f>
        <v>8.8624122735433408E-2</v>
      </c>
      <c r="H224">
        <f>'[1]SCC x Porte = Micro'!H224/'[1]SCC x Porte = Micro'!H192-1</f>
        <v>-1.0305736860185544E-3</v>
      </c>
      <c r="I224">
        <f>'[1]SCC x Porte = Micro'!I224/'[1]SCC x Porte = Micro'!I192-1</f>
        <v>-7.8125E-3</v>
      </c>
      <c r="J224">
        <f>'[1]SCC x Porte = Micro'!J224/'[1]SCC x Porte = Micro'!J192-1</f>
        <v>1.9292604501607746E-2</v>
      </c>
      <c r="K224">
        <f>'[1]SCC x Porte = Micro'!K224/'[1]SCC x Porte = Micro'!K192-1</f>
        <v>9.9160777385159049E-2</v>
      </c>
      <c r="L224">
        <f>'[1]SCC x Porte = Micro'!L224/'[1]SCC x Porte = Micro'!L192-1</f>
        <v>2.9222367134007277E-2</v>
      </c>
    </row>
    <row r="227" spans="1:12" x14ac:dyDescent="0.25">
      <c r="A227" s="1"/>
      <c r="B227" s="23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>
        <f>'[1]SCC x Porte = Micro'!B229/'[1]SCC x Porte = Micro'!B197-1</f>
        <v>0</v>
      </c>
      <c r="C229">
        <f>'[1]SCC x Porte = Micro'!C229/'[1]SCC x Porte = Micro'!C197-1</f>
        <v>-3.125E-2</v>
      </c>
      <c r="D229">
        <f>'[1]SCC x Porte = Micro'!D229/'[1]SCC x Porte = Micro'!D197-1</f>
        <v>0.1339285714285714</v>
      </c>
      <c r="E229">
        <f>'[1]SCC x Porte = Micro'!E229/'[1]SCC x Porte = Micro'!E197-1</f>
        <v>-0.30000000000000004</v>
      </c>
      <c r="F229">
        <f>'[1]SCC x Porte = Micro'!F229/'[1]SCC x Porte = Micro'!F197-1</f>
        <v>1.0563380281690238E-2</v>
      </c>
      <c r="G229">
        <f>'[1]SCC x Porte = Micro'!G229/'[1]SCC x Porte = Micro'!G197-1</f>
        <v>7.5949367088607556E-2</v>
      </c>
      <c r="H229">
        <f>'[1]SCC x Porte = Micro'!H229/'[1]SCC x Porte = Micro'!H197-1</f>
        <v>-7.3170731707317027E-2</v>
      </c>
      <c r="I229">
        <f>'[1]SCC x Porte = Micro'!I229/'[1]SCC x Porte = Micro'!I197-1</f>
        <v>-0.16279069767441856</v>
      </c>
      <c r="J229">
        <f>'[1]SCC x Porte = Micro'!J229/'[1]SCC x Porte = Micro'!J197-1</f>
        <v>0.5</v>
      </c>
      <c r="K229">
        <f>'[1]SCC x Porte = Micro'!K229/'[1]SCC x Porte = Micro'!K197-1</f>
        <v>0</v>
      </c>
      <c r="L229">
        <f>'[1]SCC x Porte = Micro'!L229/'[1]SCC x Porte = Micro'!L197-1</f>
        <v>1.4760147601476037E-2</v>
      </c>
    </row>
    <row r="230" spans="1:12" x14ac:dyDescent="0.25">
      <c r="A230" s="1" t="s">
        <v>33</v>
      </c>
      <c r="B230">
        <f>'[1]SCC x Porte = Micro'!B230/'[1]SCC x Porte = Micro'!B198-1</f>
        <v>2.857142857142847E-2</v>
      </c>
      <c r="C230">
        <f>'[1]SCC x Porte = Micro'!C230/'[1]SCC x Porte = Micro'!C198-1</f>
        <v>-0.125</v>
      </c>
      <c r="D230">
        <f>'[1]SCC x Porte = Micro'!D230/'[1]SCC x Porte = Micro'!D198-1</f>
        <v>-9.0909090909090939E-2</v>
      </c>
      <c r="E230" t="e">
        <f>'[1]SCC x Porte = Micro'!E230/'[1]SCC x Porte = Micro'!E198-1</f>
        <v>#DIV/0!</v>
      </c>
      <c r="F230">
        <f>'[1]SCC x Porte = Micro'!F230/'[1]SCC x Porte = Micro'!F198-1</f>
        <v>0.139240506329114</v>
      </c>
      <c r="G230">
        <f>'[1]SCC x Porte = Micro'!G230/'[1]SCC x Porte = Micro'!G198-1</f>
        <v>0.26666666666666661</v>
      </c>
      <c r="H230">
        <f>'[1]SCC x Porte = Micro'!H230/'[1]SCC x Porte = Micro'!H198-1</f>
        <v>-0.18181818181818177</v>
      </c>
      <c r="I230">
        <f>'[1]SCC x Porte = Micro'!I230/'[1]SCC x Porte = Micro'!I198-1</f>
        <v>0.19999999999999996</v>
      </c>
      <c r="J230" t="e">
        <f>'[1]SCC x Porte = Micro'!J230/'[1]SCC x Porte = Micro'!J198-1</f>
        <v>#DIV/0!</v>
      </c>
      <c r="K230">
        <f>'[1]SCC x Porte = Micro'!K230/'[1]SCC x Porte = Micro'!K198-1</f>
        <v>0.125</v>
      </c>
      <c r="L230">
        <f>'[1]SCC x Porte = Micro'!L230/'[1]SCC x Porte = Micro'!L198-1</f>
        <v>7.6502732240437243E-2</v>
      </c>
    </row>
    <row r="231" spans="1:12" x14ac:dyDescent="0.25">
      <c r="A231" s="1" t="s">
        <v>32</v>
      </c>
      <c r="B231">
        <f>'[1]SCC x Porte = Micro'!B231/'[1]SCC x Porte = Micro'!B199-1</f>
        <v>0</v>
      </c>
      <c r="C231">
        <f>'[1]SCC x Porte = Micro'!C231/'[1]SCC x Porte = Micro'!C199-1</f>
        <v>-0.10344827586206895</v>
      </c>
      <c r="D231">
        <f>'[1]SCC x Porte = Micro'!D231/'[1]SCC x Porte = Micro'!D199-1</f>
        <v>4.1666666666666741E-2</v>
      </c>
      <c r="E231">
        <f>'[1]SCC x Porte = Micro'!E231/'[1]SCC x Porte = Micro'!E199-1</f>
        <v>0.5</v>
      </c>
      <c r="F231">
        <f>'[1]SCC x Porte = Micro'!F231/'[1]SCC x Porte = Micro'!F199-1</f>
        <v>-1.8726591760299671E-2</v>
      </c>
      <c r="G231">
        <f>'[1]SCC x Porte = Micro'!G231/'[1]SCC x Porte = Micro'!G199-1</f>
        <v>-4.1095890410958957E-2</v>
      </c>
      <c r="H231">
        <f>'[1]SCC x Porte = Micro'!H231/'[1]SCC x Porte = Micro'!H199-1</f>
        <v>-3.5714285714285698E-2</v>
      </c>
      <c r="I231">
        <f>'[1]SCC x Porte = Micro'!I231/'[1]SCC x Porte = Micro'!I199-1</f>
        <v>-0.1428571428571429</v>
      </c>
      <c r="J231" t="e">
        <f>'[1]SCC x Porte = Micro'!J231/'[1]SCC x Porte = Micro'!J199-1</f>
        <v>#DIV/0!</v>
      </c>
      <c r="K231">
        <f>'[1]SCC x Porte = Micro'!K231/'[1]SCC x Porte = Micro'!K199-1</f>
        <v>5.9701492537313383E-2</v>
      </c>
      <c r="L231">
        <f>'[1]SCC x Porte = Micro'!L231/'[1]SCC x Porte = Micro'!L199-1</f>
        <v>-9.8314606741572996E-3</v>
      </c>
    </row>
    <row r="232" spans="1:12" x14ac:dyDescent="0.25">
      <c r="A232" s="1" t="s">
        <v>31</v>
      </c>
      <c r="B232">
        <f>'[1]SCC x Porte = Micro'!B232/'[1]SCC x Porte = Micro'!B200-1</f>
        <v>0.10000000000000009</v>
      </c>
      <c r="C232">
        <f>'[1]SCC x Porte = Micro'!C232/'[1]SCC x Porte = Micro'!C200-1</f>
        <v>0.25</v>
      </c>
      <c r="D232">
        <f>'[1]SCC x Porte = Micro'!D232/'[1]SCC x Porte = Micro'!D200-1</f>
        <v>4.3478260869565188E-2</v>
      </c>
      <c r="E232">
        <f>'[1]SCC x Porte = Micro'!E232/'[1]SCC x Porte = Micro'!E200-1</f>
        <v>-1</v>
      </c>
      <c r="F232">
        <f>'[1]SCC x Porte = Micro'!F232/'[1]SCC x Porte = Micro'!F200-1</f>
        <v>7.7922077922077948E-2</v>
      </c>
      <c r="G232">
        <f>'[1]SCC x Porte = Micro'!G232/'[1]SCC x Porte = Micro'!G200-1</f>
        <v>0.5</v>
      </c>
      <c r="H232">
        <f>'[1]SCC x Porte = Micro'!H232/'[1]SCC x Porte = Micro'!H200-1</f>
        <v>6.6666666666666652E-2</v>
      </c>
      <c r="I232">
        <f>'[1]SCC x Porte = Micro'!I232/'[1]SCC x Porte = Micro'!I200-1</f>
        <v>0</v>
      </c>
      <c r="J232">
        <f>'[1]SCC x Porte = Micro'!J232/'[1]SCC x Porte = Micro'!J200-1</f>
        <v>0</v>
      </c>
      <c r="K232">
        <f>'[1]SCC x Porte = Micro'!K232/'[1]SCC x Porte = Micro'!K200-1</f>
        <v>0.66666666666666674</v>
      </c>
      <c r="L232">
        <f>'[1]SCC x Porte = Micro'!L232/'[1]SCC x Porte = Micro'!L200-1</f>
        <v>0.11976047904191622</v>
      </c>
    </row>
    <row r="233" spans="1:12" x14ac:dyDescent="0.25">
      <c r="A233" s="1" t="s">
        <v>30</v>
      </c>
      <c r="B233">
        <f>'[1]SCC x Porte = Micro'!B233/'[1]SCC x Porte = Micro'!B201-1</f>
        <v>5.0761421319796884E-2</v>
      </c>
      <c r="C233">
        <f>'[1]SCC x Porte = Micro'!C233/'[1]SCC x Porte = Micro'!C201-1</f>
        <v>0.25714285714285712</v>
      </c>
      <c r="D233">
        <f>'[1]SCC x Porte = Micro'!D233/'[1]SCC x Porte = Micro'!D201-1</f>
        <v>8.5470085470085166E-3</v>
      </c>
      <c r="E233">
        <f>'[1]SCC x Porte = Micro'!E233/'[1]SCC x Porte = Micro'!E201-1</f>
        <v>0.125</v>
      </c>
      <c r="F233">
        <f>'[1]SCC x Porte = Micro'!F233/'[1]SCC x Porte = Micro'!F201-1</f>
        <v>0.11434108527131781</v>
      </c>
      <c r="G233">
        <f>'[1]SCC x Porte = Micro'!G233/'[1]SCC x Porte = Micro'!G201-1</f>
        <v>9.219858156028371E-2</v>
      </c>
      <c r="H233">
        <f>'[1]SCC x Porte = Micro'!H233/'[1]SCC x Porte = Micro'!H201-1</f>
        <v>0.13043478260869557</v>
      </c>
      <c r="I233">
        <f>'[1]SCC x Porte = Micro'!I233/'[1]SCC x Porte = Micro'!I201-1</f>
        <v>-4.4117647058823484E-2</v>
      </c>
      <c r="J233">
        <f>'[1]SCC x Porte = Micro'!J233/'[1]SCC x Porte = Micro'!J201-1</f>
        <v>-0.19999999999999996</v>
      </c>
      <c r="K233">
        <f>'[1]SCC x Porte = Micro'!K233/'[1]SCC x Porte = Micro'!K201-1</f>
        <v>-3.7878787878787845E-2</v>
      </c>
      <c r="L233">
        <f>'[1]SCC x Porte = Micro'!L233/'[1]SCC x Porte = Micro'!L201-1</f>
        <v>7.2204968944099335E-2</v>
      </c>
    </row>
    <row r="234" spans="1:12" x14ac:dyDescent="0.25">
      <c r="A234" s="1" t="s">
        <v>29</v>
      </c>
      <c r="B234">
        <f>'[1]SCC x Porte = Micro'!B234/'[1]SCC x Porte = Micro'!B202-1</f>
        <v>0.17241379310344818</v>
      </c>
      <c r="C234">
        <f>'[1]SCC x Porte = Micro'!C234/'[1]SCC x Porte = Micro'!C202-1</f>
        <v>-0.1428571428571429</v>
      </c>
      <c r="D234">
        <f>'[1]SCC x Porte = Micro'!D234/'[1]SCC x Porte = Micro'!D202-1</f>
        <v>-0.15151515151515149</v>
      </c>
      <c r="E234" t="e">
        <f>'[1]SCC x Porte = Micro'!E234/'[1]SCC x Porte = Micro'!E202-1</f>
        <v>#DIV/0!</v>
      </c>
      <c r="F234">
        <f>'[1]SCC x Porte = Micro'!F234/'[1]SCC x Porte = Micro'!F202-1</f>
        <v>-6.9767441860465129E-2</v>
      </c>
      <c r="G234">
        <f>'[1]SCC x Porte = Micro'!G234/'[1]SCC x Porte = Micro'!G202-1</f>
        <v>5.8823529411764719E-2</v>
      </c>
      <c r="H234">
        <f>'[1]SCC x Porte = Micro'!H234/'[1]SCC x Porte = Micro'!H202-1</f>
        <v>0.30769230769230771</v>
      </c>
      <c r="I234">
        <f>'[1]SCC x Porte = Micro'!I234/'[1]SCC x Porte = Micro'!I202-1</f>
        <v>0</v>
      </c>
      <c r="J234">
        <f>'[1]SCC x Porte = Micro'!J234/'[1]SCC x Porte = Micro'!J202-1</f>
        <v>0</v>
      </c>
      <c r="K234">
        <f>'[1]SCC x Porte = Micro'!K234/'[1]SCC x Porte = Micro'!K202-1</f>
        <v>-0.24</v>
      </c>
      <c r="L234">
        <f>'[1]SCC x Porte = Micro'!L234/'[1]SCC x Porte = Micro'!L202-1</f>
        <v>-2.777777777777779E-2</v>
      </c>
    </row>
    <row r="235" spans="1:12" x14ac:dyDescent="0.25">
      <c r="A235" s="1" t="s">
        <v>28</v>
      </c>
      <c r="B235">
        <f>'[1]SCC x Porte = Micro'!B235/'[1]SCC x Porte = Micro'!B203-1</f>
        <v>-7.2727272727272751E-2</v>
      </c>
      <c r="C235">
        <f>'[1]SCC x Porte = Micro'!C235/'[1]SCC x Porte = Micro'!C203-1</f>
        <v>0.23809523809523814</v>
      </c>
      <c r="D235">
        <f>'[1]SCC x Porte = Micro'!D235/'[1]SCC x Porte = Micro'!D203-1</f>
        <v>-1.9230769230769273E-2</v>
      </c>
      <c r="E235">
        <f>'[1]SCC x Porte = Micro'!E235/'[1]SCC x Porte = Micro'!E203-1</f>
        <v>0.66666666666666674</v>
      </c>
      <c r="F235">
        <f>'[1]SCC x Porte = Micro'!F235/'[1]SCC x Porte = Micro'!F203-1</f>
        <v>-8.6956521739130488E-2</v>
      </c>
      <c r="G235">
        <f>'[1]SCC x Porte = Micro'!G235/'[1]SCC x Porte = Micro'!G203-1</f>
        <v>2.3255813953488413E-2</v>
      </c>
      <c r="H235">
        <f>'[1]SCC x Porte = Micro'!H235/'[1]SCC x Porte = Micro'!H203-1</f>
        <v>0.29411764705882359</v>
      </c>
      <c r="I235">
        <f>'[1]SCC x Porte = Micro'!I235/'[1]SCC x Porte = Micro'!I203-1</f>
        <v>0.11111111111111116</v>
      </c>
      <c r="J235">
        <f>'[1]SCC x Porte = Micro'!J235/'[1]SCC x Porte = Micro'!J203-1</f>
        <v>1</v>
      </c>
      <c r="K235">
        <f>'[1]SCC x Porte = Micro'!K235/'[1]SCC x Porte = Micro'!K203-1</f>
        <v>0.17777777777777781</v>
      </c>
      <c r="L235">
        <f>'[1]SCC x Porte = Micro'!L235/'[1]SCC x Porte = Micro'!L203-1</f>
        <v>6.8337129840547739E-3</v>
      </c>
    </row>
    <row r="236" spans="1:12" x14ac:dyDescent="0.25">
      <c r="A236" s="1" t="s">
        <v>27</v>
      </c>
      <c r="B236">
        <f>'[1]SCC x Porte = Micro'!B236/'[1]SCC x Porte = Micro'!B204-1</f>
        <v>0.1914893617021276</v>
      </c>
      <c r="C236">
        <f>'[1]SCC x Porte = Micro'!C236/'[1]SCC x Porte = Micro'!C204-1</f>
        <v>0</v>
      </c>
      <c r="D236">
        <f>'[1]SCC x Porte = Micro'!D236/'[1]SCC x Porte = Micro'!D204-1</f>
        <v>-5.1546391752577359E-2</v>
      </c>
      <c r="E236">
        <f>'[1]SCC x Porte = Micro'!E236/'[1]SCC x Porte = Micro'!E204-1</f>
        <v>0.125</v>
      </c>
      <c r="F236">
        <f>'[1]SCC x Porte = Micro'!F236/'[1]SCC x Porte = Micro'!F204-1</f>
        <v>-5.1689860834990053E-2</v>
      </c>
      <c r="G236">
        <f>'[1]SCC x Porte = Micro'!G236/'[1]SCC x Porte = Micro'!G204-1</f>
        <v>0.20652173913043481</v>
      </c>
      <c r="H236">
        <f>'[1]SCC x Porte = Micro'!H236/'[1]SCC x Porte = Micro'!H204-1</f>
        <v>-7.8947368421052655E-2</v>
      </c>
      <c r="I236">
        <f>'[1]SCC x Porte = Micro'!I236/'[1]SCC x Porte = Micro'!I204-1</f>
        <v>-0.21875</v>
      </c>
      <c r="J236">
        <f>'[1]SCC x Porte = Micro'!J236/'[1]SCC x Porte = Micro'!J204-1</f>
        <v>-0.66666666666666674</v>
      </c>
      <c r="K236">
        <f>'[1]SCC x Porte = Micro'!K236/'[1]SCC x Porte = Micro'!K204-1</f>
        <v>0.22077922077922074</v>
      </c>
      <c r="L236">
        <f>'[1]SCC x Porte = Micro'!L236/'[1]SCC x Porte = Micro'!L204-1</f>
        <v>1.3071895424836555E-2</v>
      </c>
    </row>
    <row r="237" spans="1:12" x14ac:dyDescent="0.25">
      <c r="A237" s="1" t="s">
        <v>26</v>
      </c>
      <c r="B237">
        <f>'[1]SCC x Porte = Micro'!B237/'[1]SCC x Porte = Micro'!B205-1</f>
        <v>0.10062893081761004</v>
      </c>
      <c r="C237">
        <f>'[1]SCC x Porte = Micro'!C237/'[1]SCC x Porte = Micro'!C205-1</f>
        <v>-0.17142857142857137</v>
      </c>
      <c r="D237">
        <f>'[1]SCC x Porte = Micro'!D237/'[1]SCC x Porte = Micro'!D205-1</f>
        <v>-4.6875E-2</v>
      </c>
      <c r="E237">
        <f>'[1]SCC x Porte = Micro'!E237/'[1]SCC x Porte = Micro'!E205-1</f>
        <v>0.33333333333333326</v>
      </c>
      <c r="F237">
        <f>'[1]SCC x Porte = Micro'!F237/'[1]SCC x Porte = Micro'!F205-1</f>
        <v>3.041825095057038E-2</v>
      </c>
      <c r="G237">
        <f>'[1]SCC x Porte = Micro'!G237/'[1]SCC x Porte = Micro'!G205-1</f>
        <v>1.8181818181818077E-2</v>
      </c>
      <c r="H237">
        <f>'[1]SCC x Porte = Micro'!H237/'[1]SCC x Porte = Micro'!H205-1</f>
        <v>-3.8461538461538436E-2</v>
      </c>
      <c r="I237">
        <f>'[1]SCC x Porte = Micro'!I237/'[1]SCC x Porte = Micro'!I205-1</f>
        <v>-2.777777777777779E-2</v>
      </c>
      <c r="J237">
        <f>'[1]SCC x Porte = Micro'!J237/'[1]SCC x Porte = Micro'!J205-1</f>
        <v>-0.5</v>
      </c>
      <c r="K237">
        <f>'[1]SCC x Porte = Micro'!K237/'[1]SCC x Porte = Micro'!K205-1</f>
        <v>0.11111111111111116</v>
      </c>
      <c r="L237">
        <f>'[1]SCC x Porte = Micro'!L237/'[1]SCC x Porte = Micro'!L205-1</f>
        <v>3.3566433566433629E-2</v>
      </c>
    </row>
    <row r="238" spans="1:12" x14ac:dyDescent="0.25">
      <c r="A238" s="1" t="s">
        <v>25</v>
      </c>
      <c r="B238">
        <f>'[1]SCC x Porte = Micro'!B238/'[1]SCC x Porte = Micro'!B206-1</f>
        <v>1.4778325123152802E-2</v>
      </c>
      <c r="C238">
        <f>'[1]SCC x Porte = Micro'!C238/'[1]SCC x Porte = Micro'!C206-1</f>
        <v>0.10596026490066235</v>
      </c>
      <c r="D238">
        <f>'[1]SCC x Porte = Micro'!D238/'[1]SCC x Porte = Micro'!D206-1</f>
        <v>-3.8167938931297662E-2</v>
      </c>
      <c r="E238">
        <f>'[1]SCC x Porte = Micro'!E238/'[1]SCC x Porte = Micro'!E206-1</f>
        <v>0.85714285714285721</v>
      </c>
      <c r="F238">
        <f>'[1]SCC x Porte = Micro'!F238/'[1]SCC x Porte = Micro'!F206-1</f>
        <v>6.8104426787740646E-3</v>
      </c>
      <c r="G238">
        <f>'[1]SCC x Porte = Micro'!G238/'[1]SCC x Porte = Micro'!G206-1</f>
        <v>4.587155963302747E-2</v>
      </c>
      <c r="H238">
        <f>'[1]SCC x Porte = Micro'!H238/'[1]SCC x Porte = Micro'!H206-1</f>
        <v>4.629629629629628E-2</v>
      </c>
      <c r="I238">
        <f>'[1]SCC x Porte = Micro'!I238/'[1]SCC x Porte = Micro'!I206-1</f>
        <v>9.174311926605494E-2</v>
      </c>
      <c r="J238">
        <f>'[1]SCC x Porte = Micro'!J238/'[1]SCC x Porte = Micro'!J206-1</f>
        <v>0.16666666666666674</v>
      </c>
      <c r="K238">
        <f>'[1]SCC x Porte = Micro'!K238/'[1]SCC x Porte = Micro'!K206-1</f>
        <v>0.123404255319149</v>
      </c>
      <c r="L238">
        <f>'[1]SCC x Porte = Micro'!L238/'[1]SCC x Porte = Micro'!L206-1</f>
        <v>3.7964121818940377E-2</v>
      </c>
    </row>
    <row r="239" spans="1:12" x14ac:dyDescent="0.25">
      <c r="A239" s="1" t="s">
        <v>24</v>
      </c>
      <c r="B239">
        <f>'[1]SCC x Porte = Micro'!B239/'[1]SCC x Porte = Micro'!B207-1</f>
        <v>-4.0462427745664775E-2</v>
      </c>
      <c r="C239">
        <f>'[1]SCC x Porte = Micro'!C239/'[1]SCC x Porte = Micro'!C207-1</f>
        <v>0</v>
      </c>
      <c r="D239">
        <f>'[1]SCC x Porte = Micro'!D239/'[1]SCC x Porte = Micro'!D207-1</f>
        <v>-0.11764705882352944</v>
      </c>
      <c r="E239">
        <f>'[1]SCC x Porte = Micro'!E239/'[1]SCC x Porte = Micro'!E207-1</f>
        <v>0.19047619047619047</v>
      </c>
      <c r="F239">
        <f>'[1]SCC x Porte = Micro'!F239/'[1]SCC x Porte = Micro'!F207-1</f>
        <v>-2.8328611898016942E-2</v>
      </c>
      <c r="G239">
        <f>'[1]SCC x Porte = Micro'!G239/'[1]SCC x Porte = Micro'!G207-1</f>
        <v>3.9682539682539764E-2</v>
      </c>
      <c r="H239">
        <f>'[1]SCC x Porte = Micro'!H239/'[1]SCC x Porte = Micro'!H207-1</f>
        <v>0</v>
      </c>
      <c r="I239">
        <f>'[1]SCC x Porte = Micro'!I239/'[1]SCC x Porte = Micro'!I207-1</f>
        <v>0</v>
      </c>
      <c r="J239">
        <f>'[1]SCC x Porte = Micro'!J239/'[1]SCC x Porte = Micro'!J207-1</f>
        <v>1</v>
      </c>
      <c r="K239">
        <f>'[1]SCC x Porte = Micro'!K239/'[1]SCC x Porte = Micro'!K207-1</f>
        <v>7.7519379844961156E-2</v>
      </c>
      <c r="L239">
        <f>'[1]SCC x Porte = Micro'!L239/'[1]SCC x Porte = Micro'!L207-1</f>
        <v>-5.5096418732781816E-3</v>
      </c>
    </row>
    <row r="240" spans="1:12" x14ac:dyDescent="0.25">
      <c r="A240" s="1" t="s">
        <v>23</v>
      </c>
      <c r="B240">
        <f>'[1]SCC x Porte = Micro'!B240/'[1]SCC x Porte = Micro'!B208-1</f>
        <v>0.10236220472440949</v>
      </c>
      <c r="C240">
        <f>'[1]SCC x Porte = Micro'!C240/'[1]SCC x Porte = Micro'!C208-1</f>
        <v>0.33333333333333326</v>
      </c>
      <c r="D240">
        <f>'[1]SCC x Porte = Micro'!D240/'[1]SCC x Porte = Micro'!D208-1</f>
        <v>3.9603960396039639E-2</v>
      </c>
      <c r="E240">
        <f>'[1]SCC x Porte = Micro'!E240/'[1]SCC x Porte = Micro'!E208-1</f>
        <v>-3.8461538461538436E-2</v>
      </c>
      <c r="F240">
        <f>'[1]SCC x Porte = Micro'!F240/'[1]SCC x Porte = Micro'!F208-1</f>
        <v>3.2786885245901232E-3</v>
      </c>
      <c r="G240">
        <f>'[1]SCC x Porte = Micro'!G240/'[1]SCC x Porte = Micro'!G208-1</f>
        <v>5.2083333333333259E-2</v>
      </c>
      <c r="H240">
        <f>'[1]SCC x Porte = Micro'!H240/'[1]SCC x Porte = Micro'!H208-1</f>
        <v>1.9230769230769162E-2</v>
      </c>
      <c r="I240">
        <f>'[1]SCC x Porte = Micro'!I240/'[1]SCC x Porte = Micro'!I208-1</f>
        <v>2.7777777777777679E-2</v>
      </c>
      <c r="J240">
        <f>'[1]SCC x Porte = Micro'!J240/'[1]SCC x Porte = Micro'!J208-1</f>
        <v>0</v>
      </c>
      <c r="K240">
        <f>'[1]SCC x Porte = Micro'!K240/'[1]SCC x Porte = Micro'!K208-1</f>
        <v>9.565217391304337E-2</v>
      </c>
      <c r="L240">
        <f>'[1]SCC x Porte = Micro'!L240/'[1]SCC x Porte = Micro'!L208-1</f>
        <v>5.6229327453142242E-2</v>
      </c>
    </row>
    <row r="241" spans="1:12" x14ac:dyDescent="0.25">
      <c r="A241" s="1" t="s">
        <v>22</v>
      </c>
      <c r="B241">
        <f>'[1]SCC x Porte = Micro'!B241/'[1]SCC x Porte = Micro'!B209-1</f>
        <v>9.4827586206896575E-2</v>
      </c>
      <c r="C241">
        <f>'[1]SCC x Porte = Micro'!C241/'[1]SCC x Porte = Micro'!C209-1</f>
        <v>-7.999999999999996E-2</v>
      </c>
      <c r="D241">
        <f>'[1]SCC x Porte = Micro'!D241/'[1]SCC x Porte = Micro'!D209-1</f>
        <v>0</v>
      </c>
      <c r="E241">
        <f>'[1]SCC x Porte = Micro'!E241/'[1]SCC x Porte = Micro'!E209-1</f>
        <v>0.15625</v>
      </c>
      <c r="F241">
        <f>'[1]SCC x Porte = Micro'!F241/'[1]SCC x Porte = Micro'!F209-1</f>
        <v>-3.0518819938962327E-2</v>
      </c>
      <c r="G241">
        <f>'[1]SCC x Porte = Micro'!G241/'[1]SCC x Porte = Micro'!G209-1</f>
        <v>8.2644628099173501E-2</v>
      </c>
      <c r="H241">
        <f>'[1]SCC x Porte = Micro'!H241/'[1]SCC x Porte = Micro'!H209-1</f>
        <v>6.3829787234042534E-2</v>
      </c>
      <c r="I241">
        <f>'[1]SCC x Porte = Micro'!I241/'[1]SCC x Porte = Micro'!I209-1</f>
        <v>8.2706766917293173E-2</v>
      </c>
      <c r="J241">
        <f>'[1]SCC x Porte = Micro'!J241/'[1]SCC x Porte = Micro'!J209-1</f>
        <v>0.66666666666666674</v>
      </c>
      <c r="K241">
        <f>'[1]SCC x Porte = Micro'!K241/'[1]SCC x Porte = Micro'!K209-1</f>
        <v>0.18045112781954886</v>
      </c>
      <c r="L241">
        <f>'[1]SCC x Porte = Micro'!L241/'[1]SCC x Porte = Micro'!L209-1</f>
        <v>3.3044846577497955E-2</v>
      </c>
    </row>
    <row r="242" spans="1:12" x14ac:dyDescent="0.25">
      <c r="A242" s="1" t="s">
        <v>21</v>
      </c>
      <c r="B242">
        <f>'[1]SCC x Porte = Micro'!B242/'[1]SCC x Porte = Micro'!B210-1</f>
        <v>0.18823529411764706</v>
      </c>
      <c r="C242">
        <f>'[1]SCC x Porte = Micro'!C242/'[1]SCC x Porte = Micro'!C210-1</f>
        <v>0</v>
      </c>
      <c r="D242">
        <f>'[1]SCC x Porte = Micro'!D242/'[1]SCC x Porte = Micro'!D210-1</f>
        <v>0.1707317073170731</v>
      </c>
      <c r="E242">
        <f>'[1]SCC x Porte = Micro'!E242/'[1]SCC x Porte = Micro'!E210-1</f>
        <v>0.18181818181818188</v>
      </c>
      <c r="F242">
        <f>'[1]SCC x Porte = Micro'!F242/'[1]SCC x Porte = Micro'!F210-1</f>
        <v>5.0000000000000044E-2</v>
      </c>
      <c r="G242">
        <f>'[1]SCC x Porte = Micro'!G242/'[1]SCC x Porte = Micro'!G210-1</f>
        <v>0.10000000000000009</v>
      </c>
      <c r="H242">
        <f>'[1]SCC x Porte = Micro'!H242/'[1]SCC x Porte = Micro'!H210-1</f>
        <v>0</v>
      </c>
      <c r="I242">
        <f>'[1]SCC x Porte = Micro'!I242/'[1]SCC x Porte = Micro'!I210-1</f>
        <v>3.0303030303030276E-2</v>
      </c>
      <c r="J242">
        <f>'[1]SCC x Porte = Micro'!J242/'[1]SCC x Porte = Micro'!J210-1</f>
        <v>-0.33333333333333337</v>
      </c>
      <c r="K242">
        <f>'[1]SCC x Porte = Micro'!K242/'[1]SCC x Porte = Micro'!K210-1</f>
        <v>0.15492957746478875</v>
      </c>
      <c r="L242">
        <f>'[1]SCC x Porte = Micro'!L242/'[1]SCC x Porte = Micro'!L210-1</f>
        <v>8.2975679542203196E-2</v>
      </c>
    </row>
    <row r="243" spans="1:12" x14ac:dyDescent="0.25">
      <c r="A243" s="1" t="s">
        <v>20</v>
      </c>
      <c r="B243">
        <f>'[1]SCC x Porte = Micro'!B243/'[1]SCC x Porte = Micro'!B211-1</f>
        <v>2.877697841726623E-2</v>
      </c>
      <c r="C243">
        <f>'[1]SCC x Porte = Micro'!C243/'[1]SCC x Porte = Micro'!C211-1</f>
        <v>-2.083333333333337E-2</v>
      </c>
      <c r="D243">
        <f>'[1]SCC x Porte = Micro'!D243/'[1]SCC x Porte = Micro'!D211-1</f>
        <v>3.6363636363636376E-2</v>
      </c>
      <c r="E243">
        <f>'[1]SCC x Porte = Micro'!E243/'[1]SCC x Porte = Micro'!E211-1</f>
        <v>0</v>
      </c>
      <c r="F243">
        <f>'[1]SCC x Porte = Micro'!F243/'[1]SCC x Porte = Micro'!F211-1</f>
        <v>-4.132231404958675E-2</v>
      </c>
      <c r="G243">
        <f>'[1]SCC x Porte = Micro'!G243/'[1]SCC x Porte = Micro'!G211-1</f>
        <v>-3.6363636363636376E-2</v>
      </c>
      <c r="H243">
        <f>'[1]SCC x Porte = Micro'!H243/'[1]SCC x Porte = Micro'!H211-1</f>
        <v>9.6774193548387011E-2</v>
      </c>
      <c r="I243">
        <f>'[1]SCC x Porte = Micro'!I243/'[1]SCC x Porte = Micro'!I211-1</f>
        <v>0</v>
      </c>
      <c r="J243">
        <f>'[1]SCC x Porte = Micro'!J243/'[1]SCC x Porte = Micro'!J211-1</f>
        <v>0.5</v>
      </c>
      <c r="K243">
        <f>'[1]SCC x Porte = Micro'!K243/'[1]SCC x Porte = Micro'!K211-1</f>
        <v>3.3333333333333437E-2</v>
      </c>
      <c r="L243">
        <f>'[1]SCC x Porte = Micro'!L243/'[1]SCC x Porte = Micro'!L211-1</f>
        <v>-2.7100271002710175E-3</v>
      </c>
    </row>
    <row r="244" spans="1:12" x14ac:dyDescent="0.25">
      <c r="A244" s="1" t="s">
        <v>19</v>
      </c>
      <c r="B244">
        <f>'[1]SCC x Porte = Micro'!B244/'[1]SCC x Porte = Micro'!B212-1</f>
        <v>1.3059701492537323E-2</v>
      </c>
      <c r="C244">
        <f>'[1]SCC x Porte = Micro'!C244/'[1]SCC x Porte = Micro'!C212-1</f>
        <v>5.0632911392405111E-2</v>
      </c>
      <c r="D244">
        <f>'[1]SCC x Porte = Micro'!D244/'[1]SCC x Porte = Micro'!D212-1</f>
        <v>4.1237113402061931E-2</v>
      </c>
      <c r="E244">
        <f>'[1]SCC x Porte = Micro'!E244/'[1]SCC x Porte = Micro'!E212-1</f>
        <v>-6.7796610169491567E-2</v>
      </c>
      <c r="F244">
        <f>'[1]SCC x Porte = Micro'!F244/'[1]SCC x Porte = Micro'!F212-1</f>
        <v>2.4875621890547261E-2</v>
      </c>
      <c r="G244">
        <f>'[1]SCC x Porte = Micro'!G244/'[1]SCC x Porte = Micro'!G212-1</f>
        <v>6.8075117370892002E-2</v>
      </c>
      <c r="H244">
        <f>'[1]SCC x Porte = Micro'!H244/'[1]SCC x Porte = Micro'!H212-1</f>
        <v>-7.407407407407407E-2</v>
      </c>
      <c r="I244">
        <f>'[1]SCC x Porte = Micro'!I244/'[1]SCC x Porte = Micro'!I212-1</f>
        <v>4.4247787610619538E-2</v>
      </c>
      <c r="J244">
        <f>'[1]SCC x Porte = Micro'!J244/'[1]SCC x Porte = Micro'!J212-1</f>
        <v>0</v>
      </c>
      <c r="K244">
        <f>'[1]SCC x Porte = Micro'!K244/'[1]SCC x Porte = Micro'!K212-1</f>
        <v>7.2093023255813904E-2</v>
      </c>
      <c r="L244">
        <f>'[1]SCC x Porte = Micro'!L244/'[1]SCC x Porte = Micro'!L212-1</f>
        <v>3.1322207958921711E-2</v>
      </c>
    </row>
    <row r="245" spans="1:12" x14ac:dyDescent="0.25">
      <c r="A245" s="1" t="s">
        <v>18</v>
      </c>
      <c r="B245">
        <f>'[1]SCC x Porte = Micro'!B245/'[1]SCC x Porte = Micro'!B213-1</f>
        <v>4.2771084337349441E-2</v>
      </c>
      <c r="C245">
        <f>'[1]SCC x Porte = Micro'!C245/'[1]SCC x Porte = Micro'!C213-1</f>
        <v>3.2719836400818103E-2</v>
      </c>
      <c r="D245">
        <f>'[1]SCC x Porte = Micro'!D245/'[1]SCC x Porte = Micro'!D213-1</f>
        <v>-7.1999999999999953E-2</v>
      </c>
      <c r="E245">
        <f>'[1]SCC x Porte = Micro'!E245/'[1]SCC x Porte = Micro'!E213-1</f>
        <v>0.27722772277227725</v>
      </c>
      <c r="F245">
        <f>'[1]SCC x Porte = Micro'!F245/'[1]SCC x Porte = Micro'!F213-1</f>
        <v>-6.8143100511073307E-3</v>
      </c>
      <c r="G245">
        <f>'[1]SCC x Porte = Micro'!G245/'[1]SCC x Porte = Micro'!G213-1</f>
        <v>8.9274245343609504E-2</v>
      </c>
      <c r="H245">
        <f>'[1]SCC x Porte = Micro'!H245/'[1]SCC x Porte = Micro'!H213-1</f>
        <v>-4.6008119079837595E-2</v>
      </c>
      <c r="I245">
        <f>'[1]SCC x Porte = Micro'!I245/'[1]SCC x Porte = Micro'!I213-1</f>
        <v>-2.4539877300613466E-2</v>
      </c>
      <c r="J245">
        <f>'[1]SCC x Porte = Micro'!J245/'[1]SCC x Porte = Micro'!J213-1</f>
        <v>-9.5238095238095233E-2</v>
      </c>
      <c r="K245">
        <f>'[1]SCC x Porte = Micro'!K245/'[1]SCC x Porte = Micro'!K213-1</f>
        <v>6.9431051108968189E-2</v>
      </c>
      <c r="L245">
        <f>'[1]SCC x Porte = Micro'!L245/'[1]SCC x Porte = Micro'!L213-1</f>
        <v>1.547491995731054E-2</v>
      </c>
    </row>
    <row r="246" spans="1:12" x14ac:dyDescent="0.25">
      <c r="A246" s="1" t="s">
        <v>17</v>
      </c>
      <c r="B246">
        <f>'[1]SCC x Porte = Micro'!B246/'[1]SCC x Porte = Micro'!B214-1</f>
        <v>3.2418952618453956E-2</v>
      </c>
      <c r="C246">
        <f>'[1]SCC x Porte = Micro'!C246/'[1]SCC x Porte = Micro'!C214-1</f>
        <v>1.2499999999999956E-2</v>
      </c>
      <c r="D246">
        <f>'[1]SCC x Porte = Micro'!D246/'[1]SCC x Porte = Micro'!D214-1</f>
        <v>-5.084745762711862E-2</v>
      </c>
      <c r="E246">
        <f>'[1]SCC x Porte = Micro'!E246/'[1]SCC x Porte = Micro'!E214-1</f>
        <v>0.29411764705882359</v>
      </c>
      <c r="F246">
        <f>'[1]SCC x Porte = Micro'!F246/'[1]SCC x Porte = Micro'!F214-1</f>
        <v>-2.3560209424083767E-2</v>
      </c>
      <c r="G246">
        <f>'[1]SCC x Porte = Micro'!G246/'[1]SCC x Porte = Micro'!G214-1</f>
        <v>7.0967741935483941E-2</v>
      </c>
      <c r="H246">
        <f>'[1]SCC x Porte = Micro'!H246/'[1]SCC x Porte = Micro'!H214-1</f>
        <v>4.8000000000000043E-2</v>
      </c>
      <c r="I246">
        <f>'[1]SCC x Porte = Micro'!I246/'[1]SCC x Porte = Micro'!I214-1</f>
        <v>-7.547169811320753E-2</v>
      </c>
      <c r="J246">
        <f>'[1]SCC x Porte = Micro'!J246/'[1]SCC x Porte = Micro'!J214-1</f>
        <v>-0.25</v>
      </c>
      <c r="K246">
        <f>'[1]SCC x Porte = Micro'!K246/'[1]SCC x Porte = Micro'!K214-1</f>
        <v>0.12429378531073443</v>
      </c>
      <c r="L246">
        <f>'[1]SCC x Porte = Micro'!L246/'[1]SCC x Porte = Micro'!L214-1</f>
        <v>1.4780600461893778E-2</v>
      </c>
    </row>
    <row r="247" spans="1:12" x14ac:dyDescent="0.25">
      <c r="A247" s="1" t="s">
        <v>16</v>
      </c>
      <c r="B247">
        <f>'[1]SCC x Porte = Micro'!B247/'[1]SCC x Porte = Micro'!B215-1</f>
        <v>6.0524546065905405E-3</v>
      </c>
      <c r="C247">
        <f>'[1]SCC x Porte = Micro'!C247/'[1]SCC x Porte = Micro'!C215-1</f>
        <v>1.171875E-2</v>
      </c>
      <c r="D247">
        <f>'[1]SCC x Porte = Micro'!D247/'[1]SCC x Porte = Micro'!D215-1</f>
        <v>-2.3068050749711633E-2</v>
      </c>
      <c r="E247">
        <f>'[1]SCC x Porte = Micro'!E247/'[1]SCC x Porte = Micro'!E215-1</f>
        <v>5.8333333333333348E-2</v>
      </c>
      <c r="F247">
        <f>'[1]SCC x Porte = Micro'!F247/'[1]SCC x Porte = Micro'!F215-1</f>
        <v>-9.8600508905852813E-3</v>
      </c>
      <c r="G247">
        <f>'[1]SCC x Porte = Micro'!G247/'[1]SCC x Porte = Micro'!G215-1</f>
        <v>3.0303030303030276E-2</v>
      </c>
      <c r="H247">
        <f>'[1]SCC x Porte = Micro'!H247/'[1]SCC x Porte = Micro'!H215-1</f>
        <v>-5.9642147117295874E-3</v>
      </c>
      <c r="I247">
        <f>'[1]SCC x Porte = Micro'!I247/'[1]SCC x Porte = Micro'!I215-1</f>
        <v>8.9552238805969964E-3</v>
      </c>
      <c r="J247">
        <f>'[1]SCC x Porte = Micro'!J247/'[1]SCC x Porte = Micro'!J215-1</f>
        <v>-7.3170731707317027E-2</v>
      </c>
      <c r="K247">
        <f>'[1]SCC x Porte = Micro'!K247/'[1]SCC x Porte = Micro'!K215-1</f>
        <v>7.8023407022107527E-3</v>
      </c>
      <c r="L247">
        <f>'[1]SCC x Porte = Micro'!L247/'[1]SCC x Porte = Micro'!L215-1</f>
        <v>2.1157304559398238E-3</v>
      </c>
    </row>
    <row r="248" spans="1:12" x14ac:dyDescent="0.25">
      <c r="A248" s="1" t="s">
        <v>15</v>
      </c>
      <c r="B248">
        <f>'[1]SCC x Porte = Micro'!B248/'[1]SCC x Porte = Micro'!B216-1</f>
        <v>9.3936806148591234E-3</v>
      </c>
      <c r="C248">
        <f>'[1]SCC x Porte = Micro'!C248/'[1]SCC x Porte = Micro'!C216-1</f>
        <v>1.5860428231562196E-2</v>
      </c>
      <c r="D248">
        <f>'[1]SCC x Porte = Micro'!D248/'[1]SCC x Porte = Micro'!D216-1</f>
        <v>2.3720930232558057E-2</v>
      </c>
      <c r="E248">
        <f>'[1]SCC x Porte = Micro'!E248/'[1]SCC x Porte = Micro'!E216-1</f>
        <v>0.15578947368421048</v>
      </c>
      <c r="F248">
        <f>'[1]SCC x Porte = Micro'!F248/'[1]SCC x Porte = Micro'!F216-1</f>
        <v>-2.0086214803265112E-2</v>
      </c>
      <c r="G248">
        <f>'[1]SCC x Porte = Micro'!G248/'[1]SCC x Porte = Micro'!G216-1</f>
        <v>4.7172081829121471E-2</v>
      </c>
      <c r="H248">
        <f>'[1]SCC x Porte = Micro'!H248/'[1]SCC x Porte = Micro'!H216-1</f>
        <v>1.2450851900393189E-2</v>
      </c>
      <c r="I248">
        <f>'[1]SCC x Porte = Micro'!I248/'[1]SCC x Porte = Micro'!I216-1</f>
        <v>-3.4530386740331487E-2</v>
      </c>
      <c r="J248">
        <f>'[1]SCC x Porte = Micro'!J248/'[1]SCC x Porte = Micro'!J216-1</f>
        <v>0.171875</v>
      </c>
      <c r="K248">
        <f>'[1]SCC x Porte = Micro'!K248/'[1]SCC x Porte = Micro'!K216-1</f>
        <v>4.2559613643223582E-2</v>
      </c>
      <c r="L248">
        <f>'[1]SCC x Porte = Micro'!L248/'[1]SCC x Porte = Micro'!L216-1</f>
        <v>9.5733680242837682E-3</v>
      </c>
    </row>
    <row r="249" spans="1:12" x14ac:dyDescent="0.25">
      <c r="A249" s="1" t="s">
        <v>14</v>
      </c>
      <c r="B249">
        <f>'[1]SCC x Porte = Micro'!B249/'[1]SCC x Porte = Micro'!B217-1</f>
        <v>1.5793848711554537E-2</v>
      </c>
      <c r="C249">
        <f>'[1]SCC x Porte = Micro'!C249/'[1]SCC x Porte = Micro'!C217-1</f>
        <v>4.067796610169494E-2</v>
      </c>
      <c r="D249">
        <f>'[1]SCC x Porte = Micro'!D249/'[1]SCC x Porte = Micro'!D217-1</f>
        <v>-2.5641025641025661E-2</v>
      </c>
      <c r="E249">
        <f>'[1]SCC x Porte = Micro'!E249/'[1]SCC x Porte = Micro'!E217-1</f>
        <v>0.16788321167883202</v>
      </c>
      <c r="F249">
        <f>'[1]SCC x Porte = Micro'!F249/'[1]SCC x Porte = Micro'!F217-1</f>
        <v>-1.3585984983911281E-2</v>
      </c>
      <c r="G249">
        <f>'[1]SCC x Porte = Micro'!G249/'[1]SCC x Porte = Micro'!G217-1</f>
        <v>4.3809523809523743E-2</v>
      </c>
      <c r="H249">
        <f>'[1]SCC x Porte = Micro'!H249/'[1]SCC x Porte = Micro'!H217-1</f>
        <v>1.0309278350515427E-2</v>
      </c>
      <c r="I249">
        <f>'[1]SCC x Porte = Micro'!I249/'[1]SCC x Porte = Micro'!I217-1</f>
        <v>-6.3091482649841879E-3</v>
      </c>
      <c r="J249">
        <f>'[1]SCC x Porte = Micro'!J249/'[1]SCC x Porte = Micro'!J217-1</f>
        <v>0.25</v>
      </c>
      <c r="K249">
        <f>'[1]SCC x Porte = Micro'!K249/'[1]SCC x Porte = Micro'!K217-1</f>
        <v>0.12536443148688048</v>
      </c>
      <c r="L249">
        <f>'[1]SCC x Porte = Micro'!L249/'[1]SCC x Porte = Micro'!L217-1</f>
        <v>1.7819979188345547E-2</v>
      </c>
    </row>
    <row r="250" spans="1:12" x14ac:dyDescent="0.25">
      <c r="A250" s="1" t="s">
        <v>13</v>
      </c>
      <c r="B250">
        <f>'[1]SCC x Porte = Micro'!B250/'[1]SCC x Porte = Micro'!B218-1</f>
        <v>5.4621848739495826E-2</v>
      </c>
      <c r="C250">
        <f>'[1]SCC x Porte = Micro'!C250/'[1]SCC x Porte = Micro'!C218-1</f>
        <v>-1.851851851851849E-2</v>
      </c>
      <c r="D250">
        <f>'[1]SCC x Porte = Micro'!D250/'[1]SCC x Porte = Micro'!D218-1</f>
        <v>-9.9099099099099086E-2</v>
      </c>
      <c r="E250">
        <f>'[1]SCC x Porte = Micro'!E250/'[1]SCC x Porte = Micro'!E218-1</f>
        <v>0.30337078651685401</v>
      </c>
      <c r="F250">
        <f>'[1]SCC x Porte = Micro'!F250/'[1]SCC x Porte = Micro'!F218-1</f>
        <v>-2.2196261682242979E-2</v>
      </c>
      <c r="G250">
        <f>'[1]SCC x Porte = Micro'!G250/'[1]SCC x Porte = Micro'!G218-1</f>
        <v>6.3549160671462879E-2</v>
      </c>
      <c r="H250">
        <f>'[1]SCC x Porte = Micro'!H250/'[1]SCC x Porte = Micro'!H218-1</f>
        <v>-2.0547945205479423E-2</v>
      </c>
      <c r="I250">
        <f>'[1]SCC x Porte = Micro'!I250/'[1]SCC x Porte = Micro'!I218-1</f>
        <v>-6.8421052631578938E-2</v>
      </c>
      <c r="J250">
        <f>'[1]SCC x Porte = Micro'!J250/'[1]SCC x Porte = Micro'!J218-1</f>
        <v>-0.1428571428571429</v>
      </c>
      <c r="K250">
        <f>'[1]SCC x Porte = Micro'!K250/'[1]SCC x Porte = Micro'!K218-1</f>
        <v>0.13370998116760835</v>
      </c>
      <c r="L250">
        <f>'[1]SCC x Porte = Micro'!L250/'[1]SCC x Porte = Micro'!L218-1</f>
        <v>1.2000000000000011E-2</v>
      </c>
    </row>
    <row r="251" spans="1:12" x14ac:dyDescent="0.25">
      <c r="A251" s="1" t="s">
        <v>12</v>
      </c>
      <c r="B251">
        <f>'[1]SCC x Porte = Micro'!B251/'[1]SCC x Porte = Micro'!B219-1</f>
        <v>2.1468926553672274E-2</v>
      </c>
      <c r="C251">
        <f>'[1]SCC x Porte = Micro'!C251/'[1]SCC x Porte = Micro'!C219-1</f>
        <v>5.4597701149425193E-2</v>
      </c>
      <c r="D251">
        <f>'[1]SCC x Porte = Micro'!D251/'[1]SCC x Porte = Micro'!D219-1</f>
        <v>-2.4523160762942808E-2</v>
      </c>
      <c r="E251">
        <f>'[1]SCC x Porte = Micro'!E251/'[1]SCC x Porte = Micro'!E219-1</f>
        <v>0.23809523809523814</v>
      </c>
      <c r="F251">
        <f>'[1]SCC x Porte = Micro'!F251/'[1]SCC x Porte = Micro'!F219-1</f>
        <v>-2.4065161051462391E-2</v>
      </c>
      <c r="G251">
        <f>'[1]SCC x Porte = Micro'!G251/'[1]SCC x Porte = Micro'!G219-1</f>
        <v>2.3498694516971286E-2</v>
      </c>
      <c r="H251">
        <f>'[1]SCC x Porte = Micro'!H251/'[1]SCC x Porte = Micro'!H219-1</f>
        <v>-3.5026269702276736E-2</v>
      </c>
      <c r="I251">
        <f>'[1]SCC x Porte = Micro'!I251/'[1]SCC x Porte = Micro'!I219-1</f>
        <v>-3.4782608695652195E-2</v>
      </c>
      <c r="J251">
        <f>'[1]SCC x Porte = Micro'!J251/'[1]SCC x Porte = Micro'!J219-1</f>
        <v>-3.2258064516129004E-2</v>
      </c>
      <c r="K251">
        <f>'[1]SCC x Porte = Micro'!K251/'[1]SCC x Porte = Micro'!K219-1</f>
        <v>5.8914728682170514E-2</v>
      </c>
      <c r="L251">
        <f>'[1]SCC x Porte = Micro'!L251/'[1]SCC x Porte = Micro'!L219-1</f>
        <v>3.6909155851887476E-3</v>
      </c>
    </row>
    <row r="252" spans="1:12" x14ac:dyDescent="0.25">
      <c r="A252" s="1" t="s">
        <v>11</v>
      </c>
      <c r="B252">
        <f>'[1]SCC x Porte = Micro'!B252/'[1]SCC x Porte = Micro'!B220-1</f>
        <v>7.2222222222222188E-2</v>
      </c>
      <c r="C252">
        <f>'[1]SCC x Porte = Micro'!C252/'[1]SCC x Porte = Micro'!C220-1</f>
        <v>5.6338028169014009E-2</v>
      </c>
      <c r="D252">
        <f>'[1]SCC x Porte = Micro'!D252/'[1]SCC x Porte = Micro'!D220-1</f>
        <v>-1.3513513513513487E-2</v>
      </c>
      <c r="E252">
        <f>'[1]SCC x Porte = Micro'!E252/'[1]SCC x Porte = Micro'!E220-1</f>
        <v>5.0000000000000044E-2</v>
      </c>
      <c r="F252">
        <f>'[1]SCC x Porte = Micro'!F252/'[1]SCC x Porte = Micro'!F220-1</f>
        <v>-4.1025641025640991E-2</v>
      </c>
      <c r="G252">
        <f>'[1]SCC x Porte = Micro'!G252/'[1]SCC x Porte = Micro'!G220-1</f>
        <v>0.1806451612903226</v>
      </c>
      <c r="H252">
        <f>'[1]SCC x Porte = Micro'!H252/'[1]SCC x Porte = Micro'!H220-1</f>
        <v>2.4793388429751984E-2</v>
      </c>
      <c r="I252">
        <f>'[1]SCC x Porte = Micro'!I252/'[1]SCC x Porte = Micro'!I220-1</f>
        <v>0.13043478260869557</v>
      </c>
      <c r="J252">
        <f>'[1]SCC x Porte = Micro'!J252/'[1]SCC x Porte = Micro'!J220-1</f>
        <v>0.16666666666666674</v>
      </c>
      <c r="K252">
        <f>'[1]SCC x Porte = Micro'!K252/'[1]SCC x Porte = Micro'!K220-1</f>
        <v>6.3694267515923553E-2</v>
      </c>
      <c r="L252">
        <f>'[1]SCC x Porte = Micro'!L252/'[1]SCC x Porte = Micro'!L220-1</f>
        <v>3.7094281298299947E-2</v>
      </c>
    </row>
    <row r="253" spans="1:12" x14ac:dyDescent="0.25">
      <c r="A253" s="1" t="s">
        <v>10</v>
      </c>
      <c r="B253">
        <f>'[1]SCC x Porte = Micro'!B253/'[1]SCC x Porte = Micro'!B221-1</f>
        <v>5.0228310502283158E-2</v>
      </c>
      <c r="C253">
        <f>'[1]SCC x Porte = Micro'!C253/'[1]SCC x Porte = Micro'!C221-1</f>
        <v>9.3333333333333268E-2</v>
      </c>
      <c r="D253">
        <f>'[1]SCC x Porte = Micro'!D253/'[1]SCC x Porte = Micro'!D221-1</f>
        <v>4.2328042328042326E-2</v>
      </c>
      <c r="E253">
        <f>'[1]SCC x Porte = Micro'!E253/'[1]SCC x Porte = Micro'!E221-1</f>
        <v>-0.15625</v>
      </c>
      <c r="F253">
        <f>'[1]SCC x Porte = Micro'!F253/'[1]SCC x Porte = Micro'!F221-1</f>
        <v>1.8050541516245522E-2</v>
      </c>
      <c r="G253">
        <f>'[1]SCC x Porte = Micro'!G253/'[1]SCC x Porte = Micro'!G221-1</f>
        <v>5.7142857142857162E-2</v>
      </c>
      <c r="H253">
        <f>'[1]SCC x Porte = Micro'!H253/'[1]SCC x Porte = Micro'!H221-1</f>
        <v>-5.4347826086956541E-2</v>
      </c>
      <c r="I253">
        <f>'[1]SCC x Porte = Micro'!I253/'[1]SCC x Porte = Micro'!I221-1</f>
        <v>-5.8823529411764719E-2</v>
      </c>
      <c r="J253">
        <f>'[1]SCC x Porte = Micro'!J253/'[1]SCC x Porte = Micro'!J221-1</f>
        <v>0</v>
      </c>
      <c r="K253">
        <f>'[1]SCC x Porte = Micro'!K253/'[1]SCC x Porte = Micro'!K221-1</f>
        <v>8.247422680412364E-2</v>
      </c>
      <c r="L253">
        <f>'[1]SCC x Porte = Micro'!L253/'[1]SCC x Porte = Micro'!L221-1</f>
        <v>2.9925187032418865E-2</v>
      </c>
    </row>
    <row r="254" spans="1:12" x14ac:dyDescent="0.25">
      <c r="A254" s="1" t="s">
        <v>9</v>
      </c>
      <c r="B254">
        <f>'[1]SCC x Porte = Micro'!B254/'[1]SCC x Porte = Micro'!B222-1</f>
        <v>2.0491803278688492E-2</v>
      </c>
      <c r="C254">
        <f>'[1]SCC x Porte = Micro'!C254/'[1]SCC x Porte = Micro'!C222-1</f>
        <v>0</v>
      </c>
      <c r="D254">
        <f>'[1]SCC x Porte = Micro'!D254/'[1]SCC x Porte = Micro'!D222-1</f>
        <v>1.501501501501501E-2</v>
      </c>
      <c r="E254">
        <f>'[1]SCC x Porte = Micro'!E254/'[1]SCC x Porte = Micro'!E222-1</f>
        <v>0.19999999999999996</v>
      </c>
      <c r="F254">
        <f>'[1]SCC x Porte = Micro'!F254/'[1]SCC x Porte = Micro'!F222-1</f>
        <v>1.4362657091562037E-2</v>
      </c>
      <c r="G254">
        <f>'[1]SCC x Porte = Micro'!G254/'[1]SCC x Porte = Micro'!G222-1</f>
        <v>3.2608695652173836E-2</v>
      </c>
      <c r="H254">
        <f>'[1]SCC x Porte = Micro'!H254/'[1]SCC x Porte = Micro'!H222-1</f>
        <v>-1.3953488372092981E-2</v>
      </c>
      <c r="I254">
        <f>'[1]SCC x Porte = Micro'!I254/'[1]SCC x Porte = Micro'!I222-1</f>
        <v>0.11475409836065564</v>
      </c>
      <c r="J254">
        <f>'[1]SCC x Porte = Micro'!J254/'[1]SCC x Porte = Micro'!J222-1</f>
        <v>0.10000000000000009</v>
      </c>
      <c r="K254">
        <f>'[1]SCC x Porte = Micro'!K254/'[1]SCC x Porte = Micro'!K222-1</f>
        <v>4.6153846153846212E-2</v>
      </c>
      <c r="L254">
        <f>'[1]SCC x Porte = Micro'!L254/'[1]SCC x Porte = Micro'!L222-1</f>
        <v>2.4405705229793906E-2</v>
      </c>
    </row>
    <row r="255" spans="1:12" x14ac:dyDescent="0.25">
      <c r="A255" s="1" t="s">
        <v>8</v>
      </c>
      <c r="B255">
        <f>'[1]SCC x Porte = Micro'!B255/'[1]SCC x Porte = Micro'!B223-1</f>
        <v>-1.8018018018018056E-2</v>
      </c>
      <c r="C255">
        <f>'[1]SCC x Porte = Micro'!C255/'[1]SCC x Porte = Micro'!C223-1</f>
        <v>-8.2644628099173278E-3</v>
      </c>
      <c r="D255">
        <f>'[1]SCC x Porte = Micro'!D255/'[1]SCC x Porte = Micro'!D223-1</f>
        <v>-5.9602649006622488E-2</v>
      </c>
      <c r="E255">
        <f>'[1]SCC x Porte = Micro'!E255/'[1]SCC x Porte = Micro'!E223-1</f>
        <v>0.19230769230769229</v>
      </c>
      <c r="F255">
        <f>'[1]SCC x Porte = Micro'!F255/'[1]SCC x Porte = Micro'!F223-1</f>
        <v>0</v>
      </c>
      <c r="G255">
        <f>'[1]SCC x Porte = Micro'!G255/'[1]SCC x Porte = Micro'!G223-1</f>
        <v>-3.3613445378151252E-2</v>
      </c>
      <c r="H255">
        <f>'[1]SCC x Porte = Micro'!H255/'[1]SCC x Porte = Micro'!H223-1</f>
        <v>-6.0344827586206851E-2</v>
      </c>
      <c r="I255">
        <f>'[1]SCC x Porte = Micro'!I255/'[1]SCC x Porte = Micro'!I223-1</f>
        <v>-7.547169811320753E-2</v>
      </c>
      <c r="J255">
        <f>'[1]SCC x Porte = Micro'!J255/'[1]SCC x Porte = Micro'!J223-1</f>
        <v>0.16666666666666674</v>
      </c>
      <c r="K255">
        <f>'[1]SCC x Porte = Micro'!K255/'[1]SCC x Porte = Micro'!K223-1</f>
        <v>3.5335689045936647E-3</v>
      </c>
      <c r="L255">
        <f>'[1]SCC x Porte = Micro'!L255/'[1]SCC x Porte = Micro'!L223-1</f>
        <v>-1.4937759336099532E-2</v>
      </c>
    </row>
    <row r="256" spans="1:12" x14ac:dyDescent="0.25">
      <c r="A256" s="1" t="s">
        <v>7</v>
      </c>
      <c r="B256">
        <f>'[1]SCC x Porte = Micro'!B256/'[1]SCC x Porte = Micro'!B224-1</f>
        <v>2.4987599206349298E-2</v>
      </c>
      <c r="C256">
        <f>'[1]SCC x Porte = Micro'!C256/'[1]SCC x Porte = Micro'!C224-1</f>
        <v>2.2588882341386674E-2</v>
      </c>
      <c r="D256">
        <f>'[1]SCC x Porte = Micro'!D256/'[1]SCC x Porte = Micro'!D224-1</f>
        <v>-1.6301228331993989E-2</v>
      </c>
      <c r="E256">
        <f>'[1]SCC x Porte = Micro'!E256/'[1]SCC x Porte = Micro'!E224-1</f>
        <v>0.16654598117306296</v>
      </c>
      <c r="F256">
        <f>'[1]SCC x Porte = Micro'!F256/'[1]SCC x Porte = Micro'!F224-1</f>
        <v>-1.0773395852521683E-2</v>
      </c>
      <c r="G256">
        <f>'[1]SCC x Porte = Micro'!G256/'[1]SCC x Porte = Micro'!G224-1</f>
        <v>5.1124437781109533E-2</v>
      </c>
      <c r="H256">
        <f>'[1]SCC x Porte = Micro'!H256/'[1]SCC x Porte = Micro'!H224-1</f>
        <v>-6.0178817056396605E-3</v>
      </c>
      <c r="I256">
        <f>'[1]SCC x Porte = Micro'!I256/'[1]SCC x Porte = Micro'!I224-1</f>
        <v>-1.777277840269964E-2</v>
      </c>
      <c r="J256">
        <f>'[1]SCC x Porte = Micro'!J256/'[1]SCC x Porte = Micro'!J224-1</f>
        <v>3.4700315457413256E-2</v>
      </c>
      <c r="K256">
        <f>'[1]SCC x Porte = Micro'!K256/'[1]SCC x Porte = Micro'!K224-1</f>
        <v>6.5601768133413785E-2</v>
      </c>
      <c r="L256">
        <f>'[1]SCC x Porte = Micro'!L256/'[1]SCC x Porte = Micro'!L224-1</f>
        <v>1.437452975884046E-2</v>
      </c>
    </row>
    <row r="259" spans="1:12" x14ac:dyDescent="0.25">
      <c r="A259" s="1"/>
      <c r="B259" s="23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t="str">
        <f>'[2]SCC x Porte = Micro'!M37</f>
        <v>11 - Rondônia</v>
      </c>
      <c r="B261">
        <f>'[1]SCC x Porte = Micro'!B261/'[1]SCC x Porte = Micro'!B229-1</f>
        <v>-2.2556390977443663E-2</v>
      </c>
      <c r="C261">
        <f>'[1]SCC x Porte = Micro'!C261/'[1]SCC x Porte = Micro'!C229-1</f>
        <v>-6.4516129032258118E-2</v>
      </c>
      <c r="D261">
        <f>'[1]SCC x Porte = Micro'!D261/'[1]SCC x Porte = Micro'!D229-1</f>
        <v>-8.6614173228346414E-2</v>
      </c>
      <c r="E261">
        <f>'[1]SCC x Porte = Micro'!E261/'[1]SCC x Porte = Micro'!E229-1</f>
        <v>-0.1428571428571429</v>
      </c>
      <c r="F261">
        <f>'[1]SCC x Porte = Micro'!F261/'[1]SCC x Porte = Micro'!F229-1</f>
        <v>-7.6655052264808399E-2</v>
      </c>
      <c r="G261">
        <f>'[1]SCC x Porte = Micro'!G261/'[1]SCC x Porte = Micro'!G229-1</f>
        <v>-3.5294117647058809E-2</v>
      </c>
      <c r="H261">
        <f>'[1]SCC x Porte = Micro'!H261/'[1]SCC x Porte = Micro'!H229-1</f>
        <v>-0.15789473684210531</v>
      </c>
      <c r="I261">
        <f>'[1]SCC x Porte = Micro'!I261/'[1]SCC x Porte = Micro'!I229-1</f>
        <v>-5.555555555555558E-2</v>
      </c>
      <c r="J261">
        <f>'[1]SCC x Porte = Micro'!J261/'[1]SCC x Porte = Micro'!J229-1</f>
        <v>-0.16666666666666663</v>
      </c>
      <c r="K261">
        <f>'[1]SCC x Porte = Micro'!K261/'[1]SCC x Porte = Micro'!K229-1</f>
        <v>0.12000000000000011</v>
      </c>
      <c r="L261">
        <f>'[1]SCC x Porte = Micro'!L261/'[1]SCC x Porte = Micro'!L229-1</f>
        <v>-5.0909090909090904E-2</v>
      </c>
    </row>
    <row r="262" spans="1:12" x14ac:dyDescent="0.25">
      <c r="A262" s="1" t="s">
        <v>33</v>
      </c>
      <c r="B262">
        <f>'[1]SCC x Porte = Micro'!B262/'[1]SCC x Porte = Micro'!B230-1</f>
        <v>0</v>
      </c>
      <c r="C262">
        <f>'[1]SCC x Porte = Micro'!C262/'[1]SCC x Porte = Micro'!C230-1</f>
        <v>-0.1428571428571429</v>
      </c>
      <c r="D262">
        <f>'[1]SCC x Porte = Micro'!D262/'[1]SCC x Porte = Micro'!D230-1</f>
        <v>5.0000000000000044E-2</v>
      </c>
      <c r="E262">
        <f>'[1]SCC x Porte = Micro'!E262/'[1]SCC x Porte = Micro'!E230-1</f>
        <v>2</v>
      </c>
      <c r="F262">
        <f>'[1]SCC x Porte = Micro'!F262/'[1]SCC x Porte = Micro'!F230-1</f>
        <v>-7.7777777777777724E-2</v>
      </c>
      <c r="G262">
        <f>'[1]SCC x Porte = Micro'!G262/'[1]SCC x Porte = Micro'!G230-1</f>
        <v>-5.2631578947368474E-2</v>
      </c>
      <c r="H262">
        <f>'[1]SCC x Porte = Micro'!H262/'[1]SCC x Porte = Micro'!H230-1</f>
        <v>0.11111111111111116</v>
      </c>
      <c r="I262">
        <f>'[1]SCC x Porte = Micro'!I262/'[1]SCC x Porte = Micro'!I230-1</f>
        <v>0.33333333333333326</v>
      </c>
      <c r="J262" t="e">
        <f>'[1]SCC x Porte = Micro'!J262/'[1]SCC x Porte = Micro'!J230-1</f>
        <v>#DIV/0!</v>
      </c>
      <c r="K262">
        <f>'[1]SCC x Porte = Micro'!K262/'[1]SCC x Porte = Micro'!K230-1</f>
        <v>0.77777777777777768</v>
      </c>
      <c r="L262">
        <f>'[1]SCC x Porte = Micro'!L262/'[1]SCC x Porte = Micro'!L230-1</f>
        <v>2.0304568527918843E-2</v>
      </c>
    </row>
    <row r="263" spans="1:12" x14ac:dyDescent="0.25">
      <c r="A263" s="1" t="s">
        <v>32</v>
      </c>
      <c r="B263">
        <f>'[1]SCC x Porte = Micro'!B263/'[1]SCC x Porte = Micro'!B231-1</f>
        <v>3.5714285714285809E-2</v>
      </c>
      <c r="C263">
        <f>'[1]SCC x Porte = Micro'!C263/'[1]SCC x Porte = Micro'!C231-1</f>
        <v>0.23076923076923084</v>
      </c>
      <c r="D263">
        <f>'[1]SCC x Porte = Micro'!D263/'[1]SCC x Porte = Micro'!D231-1</f>
        <v>-2.0000000000000018E-2</v>
      </c>
      <c r="E263">
        <f>'[1]SCC x Porte = Micro'!E263/'[1]SCC x Porte = Micro'!E231-1</f>
        <v>0.16666666666666674</v>
      </c>
      <c r="F263">
        <f>'[1]SCC x Porte = Micro'!F263/'[1]SCC x Porte = Micro'!F231-1</f>
        <v>8.3969465648854991E-2</v>
      </c>
      <c r="G263">
        <f>'[1]SCC x Porte = Micro'!G263/'[1]SCC x Porte = Micro'!G231-1</f>
        <v>2.857142857142847E-2</v>
      </c>
      <c r="H263">
        <f>'[1]SCC x Porte = Micro'!H263/'[1]SCC x Porte = Micro'!H231-1</f>
        <v>0.11111111111111116</v>
      </c>
      <c r="I263">
        <f>'[1]SCC x Porte = Micro'!I263/'[1]SCC x Porte = Micro'!I231-1</f>
        <v>4.1666666666666741E-2</v>
      </c>
      <c r="J263">
        <f>'[1]SCC x Porte = Micro'!J263/'[1]SCC x Porte = Micro'!J231-1</f>
        <v>0</v>
      </c>
      <c r="K263">
        <f>'[1]SCC x Porte = Micro'!K263/'[1]SCC x Porte = Micro'!K231-1</f>
        <v>-2.8169014084507005E-2</v>
      </c>
      <c r="L263">
        <f>'[1]SCC x Porte = Micro'!L263/'[1]SCC x Porte = Micro'!L231-1</f>
        <v>5.3900709219858234E-2</v>
      </c>
    </row>
    <row r="264" spans="1:12" x14ac:dyDescent="0.25">
      <c r="A264" s="1" t="s">
        <v>31</v>
      </c>
      <c r="B264">
        <f>'[1]SCC x Porte = Micro'!B264/'[1]SCC x Porte = Micro'!B232-1</f>
        <v>0.31818181818181812</v>
      </c>
      <c r="C264">
        <f>'[1]SCC x Porte = Micro'!C264/'[1]SCC x Porte = Micro'!C232-1</f>
        <v>-0.4</v>
      </c>
      <c r="D264">
        <f>'[1]SCC x Porte = Micro'!D264/'[1]SCC x Porte = Micro'!D232-1</f>
        <v>0</v>
      </c>
      <c r="E264" t="e">
        <f>'[1]SCC x Porte = Micro'!E264/'[1]SCC x Porte = Micro'!E232-1</f>
        <v>#DIV/0!</v>
      </c>
      <c r="F264">
        <f>'[1]SCC x Porte = Micro'!F264/'[1]SCC x Porte = Micro'!F232-1</f>
        <v>-6.0240963855421659E-2</v>
      </c>
      <c r="G264">
        <f>'[1]SCC x Porte = Micro'!G264/'[1]SCC x Porte = Micro'!G232-1</f>
        <v>0.33333333333333326</v>
      </c>
      <c r="H264">
        <f>'[1]SCC x Porte = Micro'!H264/'[1]SCC x Porte = Micro'!H232-1</f>
        <v>-0.125</v>
      </c>
      <c r="I264">
        <f>'[1]SCC x Porte = Micro'!I264/'[1]SCC x Porte = Micro'!I232-1</f>
        <v>0</v>
      </c>
      <c r="J264">
        <f>'[1]SCC x Porte = Micro'!J264/'[1]SCC x Porte = Micro'!J232-1</f>
        <v>0</v>
      </c>
      <c r="K264">
        <f>'[1]SCC x Porte = Micro'!K264/'[1]SCC x Porte = Micro'!K232-1</f>
        <v>-0.1333333333333333</v>
      </c>
      <c r="L264">
        <f>'[1]SCC x Porte = Micro'!L264/'[1]SCC x Porte = Micro'!L232-1</f>
        <v>5.3475935828877219E-3</v>
      </c>
    </row>
    <row r="265" spans="1:12" x14ac:dyDescent="0.25">
      <c r="A265" s="1" t="s">
        <v>30</v>
      </c>
      <c r="B265">
        <f>'[1]SCC x Porte = Micro'!B265/'[1]SCC x Porte = Micro'!B233-1</f>
        <v>6.7632850241545972E-2</v>
      </c>
      <c r="C265">
        <f>'[1]SCC x Porte = Micro'!C265/'[1]SCC x Porte = Micro'!C233-1</f>
        <v>0.18181818181818188</v>
      </c>
      <c r="D265">
        <f>'[1]SCC x Porte = Micro'!D265/'[1]SCC x Porte = Micro'!D233-1</f>
        <v>6.7796610169491567E-2</v>
      </c>
      <c r="E265">
        <f>'[1]SCC x Porte = Micro'!E265/'[1]SCC x Porte = Micro'!E233-1</f>
        <v>-0.11111111111111116</v>
      </c>
      <c r="F265">
        <f>'[1]SCC x Porte = Micro'!F265/'[1]SCC x Porte = Micro'!F233-1</f>
        <v>-6.434782608695655E-2</v>
      </c>
      <c r="G265">
        <f>'[1]SCC x Porte = Micro'!G265/'[1]SCC x Porte = Micro'!G233-1</f>
        <v>-7.1428571428571397E-2</v>
      </c>
      <c r="H265">
        <f>'[1]SCC x Porte = Micro'!H265/'[1]SCC x Porte = Micro'!H233-1</f>
        <v>8.9743589743589647E-2</v>
      </c>
      <c r="I265">
        <f>'[1]SCC x Porte = Micro'!I265/'[1]SCC x Porte = Micro'!I233-1</f>
        <v>-1.538461538461533E-2</v>
      </c>
      <c r="J265">
        <f>'[1]SCC x Porte = Micro'!J265/'[1]SCC x Porte = Micro'!J233-1</f>
        <v>0</v>
      </c>
      <c r="K265">
        <f>'[1]SCC x Porte = Micro'!K265/'[1]SCC x Porte = Micro'!K233-1</f>
        <v>5.5118110236220375E-2</v>
      </c>
      <c r="L265">
        <f>'[1]SCC x Porte = Micro'!L265/'[1]SCC x Porte = Micro'!L233-1</f>
        <v>-4.3446777697321304E-3</v>
      </c>
    </row>
    <row r="266" spans="1:12" x14ac:dyDescent="0.25">
      <c r="A266" s="1" t="s">
        <v>29</v>
      </c>
      <c r="B266">
        <f>'[1]SCC x Porte = Micro'!B266/'[1]SCC x Porte = Micro'!B234-1</f>
        <v>-5.8823529411764719E-2</v>
      </c>
      <c r="C266">
        <f>'[1]SCC x Porte = Micro'!C266/'[1]SCC x Porte = Micro'!C234-1</f>
        <v>-0.33333333333333337</v>
      </c>
      <c r="D266">
        <f>'[1]SCC x Porte = Micro'!D266/'[1]SCC x Porte = Micro'!D234-1</f>
        <v>3.5714285714285809E-2</v>
      </c>
      <c r="E266">
        <f>'[1]SCC x Porte = Micro'!E266/'[1]SCC x Porte = Micro'!E234-1</f>
        <v>0</v>
      </c>
      <c r="F266">
        <f>'[1]SCC x Porte = Micro'!F266/'[1]SCC x Porte = Micro'!F234-1</f>
        <v>-1.2499999999999956E-2</v>
      </c>
      <c r="G266">
        <f>'[1]SCC x Porte = Micro'!G266/'[1]SCC x Porte = Micro'!G234-1</f>
        <v>-5.555555555555558E-2</v>
      </c>
      <c r="H266">
        <f>'[1]SCC x Porte = Micro'!H266/'[1]SCC x Porte = Micro'!H234-1</f>
        <v>-0.23529411764705888</v>
      </c>
      <c r="I266">
        <f>'[1]SCC x Porte = Micro'!I266/'[1]SCC x Porte = Micro'!I234-1</f>
        <v>-0.4</v>
      </c>
      <c r="J266">
        <f>'[1]SCC x Porte = Micro'!J266/'[1]SCC x Porte = Micro'!J234-1</f>
        <v>0</v>
      </c>
      <c r="K266">
        <f>'[1]SCC x Porte = Micro'!K266/'[1]SCC x Porte = Micro'!K234-1</f>
        <v>-0.36842105263157898</v>
      </c>
      <c r="L266">
        <f>'[1]SCC x Porte = Micro'!L266/'[1]SCC x Porte = Micro'!L234-1</f>
        <v>-8.5714285714285743E-2</v>
      </c>
    </row>
    <row r="267" spans="1:12" x14ac:dyDescent="0.25">
      <c r="A267" s="1" t="s">
        <v>28</v>
      </c>
      <c r="B267">
        <f>'[1]SCC x Porte = Micro'!B267/'[1]SCC x Porte = Micro'!B235-1</f>
        <v>9.8039215686274606E-2</v>
      </c>
      <c r="C267">
        <f>'[1]SCC x Porte = Micro'!C267/'[1]SCC x Porte = Micro'!C235-1</f>
        <v>-0.23076923076923073</v>
      </c>
      <c r="D267">
        <f>'[1]SCC x Porte = Micro'!D267/'[1]SCC x Porte = Micro'!D235-1</f>
        <v>-0.11764705882352944</v>
      </c>
      <c r="E267">
        <f>'[1]SCC x Porte = Micro'!E267/'[1]SCC x Porte = Micro'!E235-1</f>
        <v>-0.19999999999999996</v>
      </c>
      <c r="F267">
        <f>'[1]SCC x Porte = Micro'!F267/'[1]SCC x Porte = Micro'!F235-1</f>
        <v>-7.1428571428571397E-2</v>
      </c>
      <c r="G267">
        <f>'[1]SCC x Porte = Micro'!G267/'[1]SCC x Porte = Micro'!G235-1</f>
        <v>0.11363636363636354</v>
      </c>
      <c r="H267">
        <f>'[1]SCC x Porte = Micro'!H267/'[1]SCC x Porte = Micro'!H235-1</f>
        <v>0</v>
      </c>
      <c r="I267">
        <f>'[1]SCC x Porte = Micro'!I267/'[1]SCC x Porte = Micro'!I235-1</f>
        <v>0</v>
      </c>
      <c r="J267">
        <f>'[1]SCC x Porte = Micro'!J267/'[1]SCC x Porte = Micro'!J235-1</f>
        <v>0</v>
      </c>
      <c r="K267">
        <f>'[1]SCC x Porte = Micro'!K267/'[1]SCC x Porte = Micro'!K235-1</f>
        <v>0.16981132075471694</v>
      </c>
      <c r="L267">
        <f>'[1]SCC x Porte = Micro'!L267/'[1]SCC x Porte = Micro'!L235-1</f>
        <v>-1.3574660633484115E-2</v>
      </c>
    </row>
    <row r="268" spans="1:12" x14ac:dyDescent="0.25">
      <c r="A268" s="1" t="s">
        <v>27</v>
      </c>
      <c r="B268">
        <f>'[1]SCC x Porte = Micro'!B268/'[1]SCC x Porte = Micro'!B236-1</f>
        <v>6.5476190476190466E-2</v>
      </c>
      <c r="C268">
        <f>'[1]SCC x Porte = Micro'!C268/'[1]SCC x Porte = Micro'!C236-1</f>
        <v>-4.166666666666663E-2</v>
      </c>
      <c r="D268">
        <f>'[1]SCC x Porte = Micro'!D268/'[1]SCC x Porte = Micro'!D236-1</f>
        <v>9.7826086956521729E-2</v>
      </c>
      <c r="E268">
        <f>'[1]SCC x Porte = Micro'!E268/'[1]SCC x Porte = Micro'!E236-1</f>
        <v>0</v>
      </c>
      <c r="F268">
        <f>'[1]SCC x Porte = Micro'!F268/'[1]SCC x Porte = Micro'!F236-1</f>
        <v>0</v>
      </c>
      <c r="G268">
        <f>'[1]SCC x Porte = Micro'!G268/'[1]SCC x Porte = Micro'!G236-1</f>
        <v>9.009009009008917E-3</v>
      </c>
      <c r="H268">
        <f>'[1]SCC x Porte = Micro'!H268/'[1]SCC x Porte = Micro'!H236-1</f>
        <v>0.11428571428571432</v>
      </c>
      <c r="I268">
        <f>'[1]SCC x Porte = Micro'!I268/'[1]SCC x Porte = Micro'!I236-1</f>
        <v>4.0000000000000036E-2</v>
      </c>
      <c r="J268">
        <f>'[1]SCC x Porte = Micro'!J268/'[1]SCC x Porte = Micro'!J236-1</f>
        <v>1</v>
      </c>
      <c r="K268">
        <f>'[1]SCC x Porte = Micro'!K268/'[1]SCC x Porte = Micro'!K236-1</f>
        <v>6.3829787234042534E-2</v>
      </c>
      <c r="L268">
        <f>'[1]SCC x Porte = Micro'!L268/'[1]SCC x Porte = Micro'!L236-1</f>
        <v>2.9493087557603603E-2</v>
      </c>
    </row>
    <row r="269" spans="1:12" x14ac:dyDescent="0.25">
      <c r="A269" s="1" t="s">
        <v>26</v>
      </c>
      <c r="B269">
        <f>'[1]SCC x Porte = Micro'!B269/'[1]SCC x Porte = Micro'!B237-1</f>
        <v>5.1428571428571379E-2</v>
      </c>
      <c r="C269">
        <f>'[1]SCC x Porte = Micro'!C269/'[1]SCC x Porte = Micro'!C237-1</f>
        <v>0.17241379310344818</v>
      </c>
      <c r="D269">
        <f>'[1]SCC x Porte = Micro'!D269/'[1]SCC x Porte = Micro'!D237-1</f>
        <v>0</v>
      </c>
      <c r="E269">
        <f>'[1]SCC x Porte = Micro'!E269/'[1]SCC x Porte = Micro'!E237-1</f>
        <v>-0.125</v>
      </c>
      <c r="F269">
        <f>'[1]SCC x Porte = Micro'!F269/'[1]SCC x Porte = Micro'!F237-1</f>
        <v>-2.5830258302583009E-2</v>
      </c>
      <c r="G269">
        <f>'[1]SCC x Porte = Micro'!G269/'[1]SCC x Porte = Micro'!G237-1</f>
        <v>1.7857142857142794E-2</v>
      </c>
      <c r="H269">
        <f>'[1]SCC x Porte = Micro'!H269/'[1]SCC x Porte = Micro'!H237-1</f>
        <v>0</v>
      </c>
      <c r="I269">
        <f>'[1]SCC x Porte = Micro'!I269/'[1]SCC x Porte = Micro'!I237-1</f>
        <v>-0.11428571428571432</v>
      </c>
      <c r="J269">
        <f>'[1]SCC x Porte = Micro'!J269/'[1]SCC x Porte = Micro'!J237-1</f>
        <v>2</v>
      </c>
      <c r="K269">
        <f>'[1]SCC x Porte = Micro'!K269/'[1]SCC x Porte = Micro'!K237-1</f>
        <v>7.1428571428571397E-2</v>
      </c>
      <c r="L269">
        <f>'[1]SCC x Porte = Micro'!L269/'[1]SCC x Porte = Micro'!L237-1</f>
        <v>1.2178619756427533E-2</v>
      </c>
    </row>
    <row r="270" spans="1:12" x14ac:dyDescent="0.25">
      <c r="A270" s="1" t="s">
        <v>25</v>
      </c>
      <c r="B270">
        <f>'[1]SCC x Porte = Micro'!B270/'[1]SCC x Porte = Micro'!B238-1</f>
        <v>2.6699029126213691E-2</v>
      </c>
      <c r="C270">
        <f>'[1]SCC x Porte = Micro'!C270/'[1]SCC x Porte = Micro'!C238-1</f>
        <v>0.16167664670658688</v>
      </c>
      <c r="D270">
        <f>'[1]SCC x Porte = Micro'!D270/'[1]SCC x Porte = Micro'!D238-1</f>
        <v>-7.1428571428571397E-2</v>
      </c>
      <c r="E270">
        <f>'[1]SCC x Porte = Micro'!E270/'[1]SCC x Porte = Micro'!E238-1</f>
        <v>0.12820512820512819</v>
      </c>
      <c r="F270">
        <f>'[1]SCC x Porte = Micro'!F270/'[1]SCC x Porte = Micro'!F238-1</f>
        <v>1.2401352874858995E-2</v>
      </c>
      <c r="G270">
        <f>'[1]SCC x Porte = Micro'!G270/'[1]SCC x Porte = Micro'!G238-1</f>
        <v>-4.3859649122807043E-2</v>
      </c>
      <c r="H270">
        <f>'[1]SCC x Porte = Micro'!H270/'[1]SCC x Porte = Micro'!H238-1</f>
        <v>-9.7345132743362872E-2</v>
      </c>
      <c r="I270">
        <f>'[1]SCC x Porte = Micro'!I270/'[1]SCC x Porte = Micro'!I238-1</f>
        <v>-2.5210084033613467E-2</v>
      </c>
      <c r="J270">
        <f>'[1]SCC x Porte = Micro'!J270/'[1]SCC x Porte = Micro'!J238-1</f>
        <v>0.14285714285714279</v>
      </c>
      <c r="K270">
        <f>'[1]SCC x Porte = Micro'!K270/'[1]SCC x Porte = Micro'!K238-1</f>
        <v>4.924242424242431E-2</v>
      </c>
      <c r="L270">
        <f>'[1]SCC x Porte = Micro'!L270/'[1]SCC x Porte = Micro'!L238-1</f>
        <v>1.0450160771704242E-2</v>
      </c>
    </row>
    <row r="271" spans="1:12" x14ac:dyDescent="0.25">
      <c r="A271" s="1" t="s">
        <v>24</v>
      </c>
      <c r="B271">
        <f>'[1]SCC x Porte = Micro'!B271/'[1]SCC x Porte = Micro'!B239-1</f>
        <v>6.6265060240963791E-2</v>
      </c>
      <c r="C271">
        <f>'[1]SCC x Porte = Micro'!C271/'[1]SCC x Porte = Micro'!C239-1</f>
        <v>0</v>
      </c>
      <c r="D271">
        <f>'[1]SCC x Porte = Micro'!D271/'[1]SCC x Porte = Micro'!D239-1</f>
        <v>0</v>
      </c>
      <c r="E271">
        <f>'[1]SCC x Porte = Micro'!E271/'[1]SCC x Porte = Micro'!E239-1</f>
        <v>-7.999999999999996E-2</v>
      </c>
      <c r="F271">
        <f>'[1]SCC x Porte = Micro'!F271/'[1]SCC x Porte = Micro'!F239-1</f>
        <v>-1.1661807580174877E-2</v>
      </c>
      <c r="G271">
        <f>'[1]SCC x Porte = Micro'!G271/'[1]SCC x Porte = Micro'!G239-1</f>
        <v>5.3435114503816772E-2</v>
      </c>
      <c r="H271">
        <f>'[1]SCC x Porte = Micro'!H271/'[1]SCC x Porte = Micro'!H239-1</f>
        <v>-8.064516129032262E-2</v>
      </c>
      <c r="I271">
        <f>'[1]SCC x Porte = Micro'!I271/'[1]SCC x Porte = Micro'!I239-1</f>
        <v>-2.1276595744680882E-2</v>
      </c>
      <c r="J271">
        <f>'[1]SCC x Porte = Micro'!J271/'[1]SCC x Porte = Micro'!J239-1</f>
        <v>0.25</v>
      </c>
      <c r="K271">
        <f>'[1]SCC x Porte = Micro'!K271/'[1]SCC x Porte = Micro'!K239-1</f>
        <v>0</v>
      </c>
      <c r="L271">
        <f>'[1]SCC x Porte = Micro'!L271/'[1]SCC x Porte = Micro'!L239-1</f>
        <v>6.4635272391504461E-3</v>
      </c>
    </row>
    <row r="272" spans="1:12" x14ac:dyDescent="0.25">
      <c r="A272" s="1" t="s">
        <v>23</v>
      </c>
      <c r="B272">
        <f>'[1]SCC x Porte = Micro'!B272/'[1]SCC x Porte = Micro'!B240-1</f>
        <v>0.12857142857142856</v>
      </c>
      <c r="C272">
        <f>'[1]SCC x Porte = Micro'!C272/'[1]SCC x Porte = Micro'!C240-1</f>
        <v>-1.5625E-2</v>
      </c>
      <c r="D272">
        <f>'[1]SCC x Porte = Micro'!D272/'[1]SCC x Porte = Micro'!D240-1</f>
        <v>9.52380952380949E-3</v>
      </c>
      <c r="E272">
        <f>'[1]SCC x Porte = Micro'!E272/'[1]SCC x Porte = Micro'!E240-1</f>
        <v>0.12000000000000011</v>
      </c>
      <c r="F272">
        <f>'[1]SCC x Porte = Micro'!F272/'[1]SCC x Porte = Micro'!F240-1</f>
        <v>-3.2679738562091387E-3</v>
      </c>
      <c r="G272">
        <f>'[1]SCC x Porte = Micro'!G272/'[1]SCC x Porte = Micro'!G240-1</f>
        <v>9.9009900990099098E-2</v>
      </c>
      <c r="H272">
        <f>'[1]SCC x Porte = Micro'!H272/'[1]SCC x Porte = Micro'!H240-1</f>
        <v>-9.4339622641509413E-2</v>
      </c>
      <c r="I272">
        <f>'[1]SCC x Porte = Micro'!I272/'[1]SCC x Porte = Micro'!I240-1</f>
        <v>-8.108108108108103E-2</v>
      </c>
      <c r="J272">
        <f>'[1]SCC x Porte = Micro'!J272/'[1]SCC x Porte = Micro'!J240-1</f>
        <v>0</v>
      </c>
      <c r="K272">
        <f>'[1]SCC x Porte = Micro'!K272/'[1]SCC x Porte = Micro'!K240-1</f>
        <v>0.12698412698412698</v>
      </c>
      <c r="L272">
        <f>'[1]SCC x Porte = Micro'!L272/'[1]SCC x Porte = Micro'!L240-1</f>
        <v>3.9665970772442494E-2</v>
      </c>
    </row>
    <row r="273" spans="1:12" x14ac:dyDescent="0.25">
      <c r="A273" s="1" t="s">
        <v>22</v>
      </c>
      <c r="B273">
        <f>'[1]SCC x Porte = Micro'!B273/'[1]SCC x Porte = Micro'!B241-1</f>
        <v>1.049868766404205E-2</v>
      </c>
      <c r="C273">
        <f>'[1]SCC x Porte = Micro'!C273/'[1]SCC x Porte = Micro'!C241-1</f>
        <v>8.6956521739130377E-2</v>
      </c>
      <c r="D273">
        <f>'[1]SCC x Porte = Micro'!D273/'[1]SCC x Porte = Micro'!D241-1</f>
        <v>-4.1884816753926746E-2</v>
      </c>
      <c r="E273">
        <f>'[1]SCC x Porte = Micro'!E273/'[1]SCC x Porte = Micro'!E241-1</f>
        <v>0.21621621621621623</v>
      </c>
      <c r="F273">
        <f>'[1]SCC x Porte = Micro'!F273/'[1]SCC x Porte = Micro'!F241-1</f>
        <v>-4.3022035676810066E-2</v>
      </c>
      <c r="G273">
        <f>'[1]SCC x Porte = Micro'!G273/'[1]SCC x Porte = Micro'!G241-1</f>
        <v>5.7251908396946494E-2</v>
      </c>
      <c r="H273">
        <f>'[1]SCC x Porte = Micro'!H273/'[1]SCC x Porte = Micro'!H241-1</f>
        <v>-7.999999999999996E-2</v>
      </c>
      <c r="I273">
        <f>'[1]SCC x Porte = Micro'!I273/'[1]SCC x Porte = Micro'!I241-1</f>
        <v>-0.11805555555555558</v>
      </c>
      <c r="J273">
        <f>'[1]SCC x Porte = Micro'!J273/'[1]SCC x Porte = Micro'!J241-1</f>
        <v>0.10000000000000009</v>
      </c>
      <c r="K273">
        <f>'[1]SCC x Porte = Micro'!K273/'[1]SCC x Porte = Micro'!K241-1</f>
        <v>-3.1847133757961776E-3</v>
      </c>
      <c r="L273">
        <f>'[1]SCC x Porte = Micro'!L273/'[1]SCC x Porte = Micro'!L241-1</f>
        <v>-1.3328255902513297E-2</v>
      </c>
    </row>
    <row r="274" spans="1:12" x14ac:dyDescent="0.25">
      <c r="A274" s="1" t="s">
        <v>21</v>
      </c>
      <c r="B274">
        <f>'[1]SCC x Porte = Micro'!B274/'[1]SCC x Porte = Micro'!B242-1</f>
        <v>0.10891089108910901</v>
      </c>
      <c r="C274">
        <f>'[1]SCC x Porte = Micro'!C274/'[1]SCC x Porte = Micro'!C242-1</f>
        <v>4.8780487804878092E-2</v>
      </c>
      <c r="D274">
        <f>'[1]SCC x Porte = Micro'!D274/'[1]SCC x Porte = Micro'!D242-1</f>
        <v>2.0833333333333259E-2</v>
      </c>
      <c r="E274">
        <f>'[1]SCC x Porte = Micro'!E274/'[1]SCC x Porte = Micro'!E242-1</f>
        <v>0</v>
      </c>
      <c r="F274">
        <f>'[1]SCC x Porte = Micro'!F274/'[1]SCC x Porte = Micro'!F242-1</f>
        <v>-4.7619047619047672E-2</v>
      </c>
      <c r="G274">
        <f>'[1]SCC x Porte = Micro'!G274/'[1]SCC x Porte = Micro'!G242-1</f>
        <v>-0.11688311688311692</v>
      </c>
      <c r="H274">
        <f>'[1]SCC x Porte = Micro'!H274/'[1]SCC x Porte = Micro'!H242-1</f>
        <v>-0.11363636363636365</v>
      </c>
      <c r="I274">
        <f>'[1]SCC x Porte = Micro'!I274/'[1]SCC x Porte = Micro'!I242-1</f>
        <v>-5.8823529411764719E-2</v>
      </c>
      <c r="J274">
        <f>'[1]SCC x Porte = Micro'!J274/'[1]SCC x Porte = Micro'!J242-1</f>
        <v>0</v>
      </c>
      <c r="K274">
        <f>'[1]SCC x Porte = Micro'!K274/'[1]SCC x Porte = Micro'!K242-1</f>
        <v>0.10975609756097571</v>
      </c>
      <c r="L274">
        <f>'[1]SCC x Porte = Micro'!L274/'[1]SCC x Porte = Micro'!L242-1</f>
        <v>-1.0568031704095149E-2</v>
      </c>
    </row>
    <row r="275" spans="1:12" x14ac:dyDescent="0.25">
      <c r="A275" s="1" t="s">
        <v>20</v>
      </c>
      <c r="B275">
        <f>'[1]SCC x Porte = Micro'!B275/'[1]SCC x Porte = Micro'!B243-1</f>
        <v>-2.7972027972028024E-2</v>
      </c>
      <c r="C275">
        <f>'[1]SCC x Porte = Micro'!C275/'[1]SCC x Porte = Micro'!C243-1</f>
        <v>0</v>
      </c>
      <c r="D275">
        <f>'[1]SCC x Porte = Micro'!D275/'[1]SCC x Porte = Micro'!D243-1</f>
        <v>1.7543859649122862E-2</v>
      </c>
      <c r="E275">
        <f>'[1]SCC x Porte = Micro'!E275/'[1]SCC x Porte = Micro'!E243-1</f>
        <v>0.5</v>
      </c>
      <c r="F275">
        <f>'[1]SCC x Porte = Micro'!F275/'[1]SCC x Porte = Micro'!F243-1</f>
        <v>-8.6206896551723755E-3</v>
      </c>
      <c r="G275">
        <f>'[1]SCC x Porte = Micro'!G275/'[1]SCC x Porte = Micro'!G243-1</f>
        <v>-3.7735849056603765E-2</v>
      </c>
      <c r="H275">
        <f>'[1]SCC x Porte = Micro'!H275/'[1]SCC x Porte = Micro'!H243-1</f>
        <v>-0.11764705882352944</v>
      </c>
      <c r="I275">
        <f>'[1]SCC x Porte = Micro'!I275/'[1]SCC x Porte = Micro'!I243-1</f>
        <v>0</v>
      </c>
      <c r="J275">
        <f>'[1]SCC x Porte = Micro'!J275/'[1]SCC x Porte = Micro'!J243-1</f>
        <v>-0.66666666666666674</v>
      </c>
      <c r="K275">
        <f>'[1]SCC x Porte = Micro'!K275/'[1]SCC x Porte = Micro'!K243-1</f>
        <v>9.6774193548387011E-2</v>
      </c>
      <c r="L275">
        <f>'[1]SCC x Porte = Micro'!L275/'[1]SCC x Porte = Micro'!L243-1</f>
        <v>-2.7173913043477826E-3</v>
      </c>
    </row>
    <row r="276" spans="1:12" x14ac:dyDescent="0.25">
      <c r="A276" s="1" t="s">
        <v>19</v>
      </c>
      <c r="B276">
        <f>'[1]SCC x Porte = Micro'!B276/'[1]SCC x Porte = Micro'!B244-1</f>
        <v>-1.6574585635359074E-2</v>
      </c>
      <c r="C276">
        <f>'[1]SCC x Porte = Micro'!C276/'[1]SCC x Porte = Micro'!C244-1</f>
        <v>-7.5301204819277157E-2</v>
      </c>
      <c r="D276">
        <f>'[1]SCC x Porte = Micro'!D276/'[1]SCC x Porte = Micro'!D244-1</f>
        <v>1.3201320132013139E-2</v>
      </c>
      <c r="E276">
        <f>'[1]SCC x Porte = Micro'!E276/'[1]SCC x Porte = Micro'!E244-1</f>
        <v>0.16363636363636358</v>
      </c>
      <c r="F276">
        <f>'[1]SCC x Porte = Micro'!F276/'[1]SCC x Porte = Micro'!F244-1</f>
        <v>-3.952843273231621E-2</v>
      </c>
      <c r="G276">
        <f>'[1]SCC x Porte = Micro'!G276/'[1]SCC x Porte = Micro'!G244-1</f>
        <v>1.538461538461533E-2</v>
      </c>
      <c r="H276">
        <f>'[1]SCC x Porte = Micro'!H276/'[1]SCC x Porte = Micro'!H244-1</f>
        <v>2.857142857142847E-2</v>
      </c>
      <c r="I276">
        <f>'[1]SCC x Porte = Micro'!I276/'[1]SCC x Porte = Micro'!I244-1</f>
        <v>-0.10593220338983056</v>
      </c>
      <c r="J276">
        <f>'[1]SCC x Porte = Micro'!J276/'[1]SCC x Porte = Micro'!J244-1</f>
        <v>6.6666666666666652E-2</v>
      </c>
      <c r="K276">
        <f>'[1]SCC x Porte = Micro'!K276/'[1]SCC x Porte = Micro'!K244-1</f>
        <v>1.3015184381778733E-2</v>
      </c>
      <c r="L276">
        <f>'[1]SCC x Porte = Micro'!L276/'[1]SCC x Porte = Micro'!L244-1</f>
        <v>-2.0911127707244237E-2</v>
      </c>
    </row>
    <row r="277" spans="1:12" x14ac:dyDescent="0.25">
      <c r="A277" s="1" t="s">
        <v>18</v>
      </c>
      <c r="B277">
        <f>'[1]SCC x Porte = Micro'!B277/'[1]SCC x Porte = Micro'!B245-1</f>
        <v>-6.3547082611207228E-3</v>
      </c>
      <c r="C277">
        <f>'[1]SCC x Porte = Micro'!C277/'[1]SCC x Porte = Micro'!C245-1</f>
        <v>1.7821782178217838E-2</v>
      </c>
      <c r="D277">
        <f>'[1]SCC x Porte = Micro'!D277/'[1]SCC x Porte = Micro'!D245-1</f>
        <v>-4.6336206896551713E-2</v>
      </c>
      <c r="E277">
        <f>'[1]SCC x Porte = Micro'!E277/'[1]SCC x Porte = Micro'!E245-1</f>
        <v>1.5503875968992276E-2</v>
      </c>
      <c r="F277">
        <f>'[1]SCC x Porte = Micro'!F277/'[1]SCC x Porte = Micro'!F245-1</f>
        <v>-5.0232786081842673E-2</v>
      </c>
      <c r="G277">
        <f>'[1]SCC x Porte = Micro'!G277/'[1]SCC x Porte = Micro'!G245-1</f>
        <v>5.2476415094339535E-2</v>
      </c>
      <c r="H277">
        <f>'[1]SCC x Porte = Micro'!H277/'[1]SCC x Porte = Micro'!H245-1</f>
        <v>-3.546099290780147E-2</v>
      </c>
      <c r="I277">
        <f>'[1]SCC x Porte = Micro'!I277/'[1]SCC x Porte = Micro'!I245-1</f>
        <v>-6.7085953878406657E-2</v>
      </c>
      <c r="J277">
        <f>'[1]SCC x Porte = Micro'!J277/'[1]SCC x Porte = Micro'!J245-1</f>
        <v>5.2631578947368363E-2</v>
      </c>
      <c r="K277">
        <f>'[1]SCC x Porte = Micro'!K277/'[1]SCC x Porte = Micro'!K245-1</f>
        <v>5.7709648331830454E-2</v>
      </c>
      <c r="L277">
        <f>'[1]SCC x Porte = Micro'!L277/'[1]SCC x Porte = Micro'!L245-1</f>
        <v>-1.3049570853039039E-2</v>
      </c>
    </row>
    <row r="278" spans="1:12" x14ac:dyDescent="0.25">
      <c r="A278" s="1" t="s">
        <v>17</v>
      </c>
      <c r="B278">
        <f>'[1]SCC x Porte = Micro'!B278/'[1]SCC x Porte = Micro'!B246-1</f>
        <v>0</v>
      </c>
      <c r="C278">
        <f>'[1]SCC x Porte = Micro'!C278/'[1]SCC x Porte = Micro'!C246-1</f>
        <v>0.11111111111111116</v>
      </c>
      <c r="D278">
        <f>'[1]SCC x Porte = Micro'!D278/'[1]SCC x Porte = Micro'!D246-1</f>
        <v>1.7857142857142794E-2</v>
      </c>
      <c r="E278">
        <f>'[1]SCC x Porte = Micro'!E278/'[1]SCC x Porte = Micro'!E246-1</f>
        <v>-9.0909090909090939E-2</v>
      </c>
      <c r="F278">
        <f>'[1]SCC x Porte = Micro'!F278/'[1]SCC x Porte = Micro'!F246-1</f>
        <v>-5.2278820375335155E-2</v>
      </c>
      <c r="G278">
        <f>'[1]SCC x Porte = Micro'!G278/'[1]SCC x Porte = Micro'!G246-1</f>
        <v>3.6144578313253017E-2</v>
      </c>
      <c r="H278">
        <f>'[1]SCC x Porte = Micro'!H278/'[1]SCC x Porte = Micro'!H246-1</f>
        <v>-3.8167938931297662E-2</v>
      </c>
      <c r="I278">
        <f>'[1]SCC x Porte = Micro'!I278/'[1]SCC x Porte = Micro'!I246-1</f>
        <v>3.0612244897959107E-2</v>
      </c>
      <c r="J278">
        <f>'[1]SCC x Porte = Micro'!J278/'[1]SCC x Porte = Micro'!J246-1</f>
        <v>-0.16666666666666663</v>
      </c>
      <c r="K278">
        <f>'[1]SCC x Porte = Micro'!K278/'[1]SCC x Porte = Micro'!K246-1</f>
        <v>5.0251256281407031E-2</v>
      </c>
      <c r="L278">
        <f>'[1]SCC x Porte = Micro'!L278/'[1]SCC x Porte = Micro'!L246-1</f>
        <v>-4.5516613563950648E-3</v>
      </c>
    </row>
    <row r="279" spans="1:12" x14ac:dyDescent="0.25">
      <c r="A279" s="1" t="s">
        <v>16</v>
      </c>
      <c r="B279">
        <f>'[1]SCC x Porte = Micro'!B279/'[1]SCC x Porte = Micro'!B247-1</f>
        <v>7.3529411764705621E-3</v>
      </c>
      <c r="C279">
        <f>'[1]SCC x Porte = Micro'!C279/'[1]SCC x Porte = Micro'!C247-1</f>
        <v>-3.3462033462033469E-2</v>
      </c>
      <c r="D279">
        <f>'[1]SCC x Porte = Micro'!D279/'[1]SCC x Porte = Micro'!D247-1</f>
        <v>-5.3128689492325853E-2</v>
      </c>
      <c r="E279">
        <f>'[1]SCC x Porte = Micro'!E279/'[1]SCC x Porte = Micro'!E247-1</f>
        <v>0.15748031496062986</v>
      </c>
      <c r="F279">
        <f>'[1]SCC x Porte = Micro'!F279/'[1]SCC x Porte = Micro'!F247-1</f>
        <v>-4.7863796980404771E-2</v>
      </c>
      <c r="G279">
        <f>'[1]SCC x Porte = Micro'!G279/'[1]SCC x Porte = Micro'!G247-1</f>
        <v>2.5307797537619692E-2</v>
      </c>
      <c r="H279">
        <f>'[1]SCC x Porte = Micro'!H279/'[1]SCC x Porte = Micro'!H247-1</f>
        <v>-5.4000000000000048E-2</v>
      </c>
      <c r="I279">
        <f>'[1]SCC x Porte = Micro'!I279/'[1]SCC x Porte = Micro'!I247-1</f>
        <v>-8.8757396449704151E-2</v>
      </c>
      <c r="J279">
        <f>'[1]SCC x Porte = Micro'!J279/'[1]SCC x Porte = Micro'!J247-1</f>
        <v>5.2631578947368363E-2</v>
      </c>
      <c r="K279">
        <f>'[1]SCC x Porte = Micro'!K279/'[1]SCC x Porte = Micro'!K247-1</f>
        <v>4.9032258064516165E-2</v>
      </c>
      <c r="L279">
        <f>'[1]SCC x Porte = Micro'!L279/'[1]SCC x Porte = Micro'!L247-1</f>
        <v>-1.7840177346141628E-2</v>
      </c>
    </row>
    <row r="280" spans="1:12" x14ac:dyDescent="0.25">
      <c r="A280" s="1" t="s">
        <v>15</v>
      </c>
      <c r="B280">
        <f>'[1]SCC x Porte = Micro'!B280/'[1]SCC x Porte = Micro'!B248-1</f>
        <v>1.6285956006768298E-2</v>
      </c>
      <c r="C280">
        <f>'[1]SCC x Porte = Micro'!C280/'[1]SCC x Porte = Micro'!C248-1</f>
        <v>1.2490241998438734E-2</v>
      </c>
      <c r="D280">
        <f>'[1]SCC x Porte = Micro'!D280/'[1]SCC x Porte = Micro'!D248-1</f>
        <v>-6.4970467969104995E-2</v>
      </c>
      <c r="E280">
        <f>'[1]SCC x Porte = Micro'!E280/'[1]SCC x Porte = Micro'!E248-1</f>
        <v>6.3752276867030888E-2</v>
      </c>
      <c r="F280">
        <f>'[1]SCC x Porte = Micro'!F280/'[1]SCC x Porte = Micro'!F248-1</f>
        <v>-4.1370273305877947E-2</v>
      </c>
      <c r="G280">
        <f>'[1]SCC x Porte = Micro'!G280/'[1]SCC x Porte = Micro'!G248-1</f>
        <v>3.217651114686193E-3</v>
      </c>
      <c r="H280">
        <f>'[1]SCC x Porte = Micro'!H280/'[1]SCC x Porte = Micro'!H248-1</f>
        <v>1.8122977346278324E-2</v>
      </c>
      <c r="I280">
        <f>'[1]SCC x Porte = Micro'!I280/'[1]SCC x Porte = Micro'!I248-1</f>
        <v>-7.7253218884120178E-2</v>
      </c>
      <c r="J280">
        <f>'[1]SCC x Porte = Micro'!J280/'[1]SCC x Porte = Micro'!J248-1</f>
        <v>0</v>
      </c>
      <c r="K280">
        <f>'[1]SCC x Porte = Micro'!K280/'[1]SCC x Porte = Micro'!K248-1</f>
        <v>3.9085118702953059E-2</v>
      </c>
      <c r="L280">
        <f>'[1]SCC x Porte = Micro'!L280/'[1]SCC x Porte = Micro'!L248-1</f>
        <v>-1.2819665631401578E-2</v>
      </c>
    </row>
    <row r="281" spans="1:12" x14ac:dyDescent="0.25">
      <c r="A281" s="1" t="s">
        <v>14</v>
      </c>
      <c r="B281">
        <f>'[1]SCC x Porte = Micro'!B281/'[1]SCC x Porte = Micro'!B249-1</f>
        <v>4.4189852700490917E-2</v>
      </c>
      <c r="C281">
        <f>'[1]SCC x Porte = Micro'!C281/'[1]SCC x Porte = Micro'!C249-1</f>
        <v>-2.2801302931596101E-2</v>
      </c>
      <c r="D281">
        <f>'[1]SCC x Porte = Micro'!D281/'[1]SCC x Porte = Micro'!D249-1</f>
        <v>-6.2865497076023402E-2</v>
      </c>
      <c r="E281">
        <f>'[1]SCC x Porte = Micro'!E281/'[1]SCC x Porte = Micro'!E249-1</f>
        <v>0.17500000000000004</v>
      </c>
      <c r="F281">
        <f>'[1]SCC x Porte = Micro'!F281/'[1]SCC x Porte = Micro'!F249-1</f>
        <v>-4.2406669083001058E-2</v>
      </c>
      <c r="G281">
        <f>'[1]SCC x Porte = Micro'!G281/'[1]SCC x Porte = Micro'!G249-1</f>
        <v>-9.1240875912412811E-4</v>
      </c>
      <c r="H281">
        <f>'[1]SCC x Porte = Micro'!H281/'[1]SCC x Porte = Micro'!H249-1</f>
        <v>-3.8775510204081653E-2</v>
      </c>
      <c r="I281">
        <f>'[1]SCC x Porte = Micro'!I281/'[1]SCC x Porte = Micro'!I249-1</f>
        <v>-3.8095238095238071E-2</v>
      </c>
      <c r="J281">
        <f>'[1]SCC x Porte = Micro'!J281/'[1]SCC x Porte = Micro'!J249-1</f>
        <v>-0.19999999999999996</v>
      </c>
      <c r="K281">
        <f>'[1]SCC x Porte = Micro'!K281/'[1]SCC x Porte = Micro'!K249-1</f>
        <v>7.2538860103626979E-2</v>
      </c>
      <c r="L281">
        <f>'[1]SCC x Porte = Micro'!L281/'[1]SCC x Porte = Micro'!L249-1</f>
        <v>-8.3067092651757379E-3</v>
      </c>
    </row>
    <row r="282" spans="1:12" x14ac:dyDescent="0.25">
      <c r="A282" s="1" t="s">
        <v>13</v>
      </c>
      <c r="B282">
        <f>'[1]SCC x Porte = Micro'!B282/'[1]SCC x Porte = Micro'!B250-1</f>
        <v>9.960159362549792E-3</v>
      </c>
      <c r="C282">
        <f>'[1]SCC x Porte = Micro'!C282/'[1]SCC x Porte = Micro'!C250-1</f>
        <v>-2.8301886792452824E-2</v>
      </c>
      <c r="D282">
        <f>'[1]SCC x Porte = Micro'!D282/'[1]SCC x Porte = Micro'!D250-1</f>
        <v>-8.333333333333337E-2</v>
      </c>
      <c r="E282">
        <f>'[1]SCC x Porte = Micro'!E282/'[1]SCC x Porte = Micro'!E250-1</f>
        <v>9.4827586206896575E-2</v>
      </c>
      <c r="F282">
        <f>'[1]SCC x Porte = Micro'!F282/'[1]SCC x Porte = Micro'!F250-1</f>
        <v>-3.4647550776582992E-2</v>
      </c>
      <c r="G282">
        <f>'[1]SCC x Porte = Micro'!G282/'[1]SCC x Porte = Micro'!G250-1</f>
        <v>7.8917700112739464E-3</v>
      </c>
      <c r="H282">
        <f>'[1]SCC x Porte = Micro'!H282/'[1]SCC x Porte = Micro'!H250-1</f>
        <v>-4.8951048951048959E-2</v>
      </c>
      <c r="I282">
        <f>'[1]SCC x Porte = Micro'!I282/'[1]SCC x Porte = Micro'!I250-1</f>
        <v>-1.1299435028248594E-2</v>
      </c>
      <c r="J282">
        <f>'[1]SCC x Porte = Micro'!J282/'[1]SCC x Porte = Micro'!J250-1</f>
        <v>0.16666666666666674</v>
      </c>
      <c r="K282">
        <f>'[1]SCC x Porte = Micro'!K282/'[1]SCC x Porte = Micro'!K250-1</f>
        <v>6.9767441860465018E-2</v>
      </c>
      <c r="L282">
        <f>'[1]SCC x Porte = Micro'!L282/'[1]SCC x Porte = Micro'!L250-1</f>
        <v>-1.1685856676404871E-2</v>
      </c>
    </row>
    <row r="283" spans="1:12" x14ac:dyDescent="0.25">
      <c r="A283" s="1" t="s">
        <v>12</v>
      </c>
      <c r="B283">
        <f>'[1]SCC x Porte = Micro'!B283/'[1]SCC x Porte = Micro'!B251-1</f>
        <v>1.0508849557522071E-2</v>
      </c>
      <c r="C283">
        <f>'[1]SCC x Porte = Micro'!C283/'[1]SCC x Porte = Micro'!C251-1</f>
        <v>0</v>
      </c>
      <c r="D283">
        <f>'[1]SCC x Porte = Micro'!D283/'[1]SCC x Porte = Micro'!D251-1</f>
        <v>-9.4972067039106101E-2</v>
      </c>
      <c r="E283">
        <f>'[1]SCC x Porte = Micro'!E283/'[1]SCC x Porte = Micro'!E251-1</f>
        <v>0.29230769230769238</v>
      </c>
      <c r="F283">
        <f>'[1]SCC x Porte = Micro'!F283/'[1]SCC x Porte = Micro'!F251-1</f>
        <v>-3.7556904400606994E-2</v>
      </c>
      <c r="G283">
        <f>'[1]SCC x Porte = Micro'!G283/'[1]SCC x Porte = Micro'!G251-1</f>
        <v>2.8061224489795977E-2</v>
      </c>
      <c r="H283">
        <f>'[1]SCC x Porte = Micro'!H283/'[1]SCC x Porte = Micro'!H251-1</f>
        <v>-3.0852994555353952E-2</v>
      </c>
      <c r="I283">
        <f>'[1]SCC x Porte = Micro'!I283/'[1]SCC x Porte = Micro'!I251-1</f>
        <v>-4.2042042042042094E-2</v>
      </c>
      <c r="J283">
        <f>'[1]SCC x Porte = Micro'!J283/'[1]SCC x Porte = Micro'!J251-1</f>
        <v>0.10000000000000009</v>
      </c>
      <c r="K283">
        <f>'[1]SCC x Porte = Micro'!K283/'[1]SCC x Porte = Micro'!K251-1</f>
        <v>2.0497803806734938E-2</v>
      </c>
      <c r="L283">
        <f>'[1]SCC x Porte = Micro'!L283/'[1]SCC x Porte = Micro'!L251-1</f>
        <v>-1.079478054567018E-2</v>
      </c>
    </row>
    <row r="284" spans="1:12" x14ac:dyDescent="0.25">
      <c r="A284" s="1" t="s">
        <v>11</v>
      </c>
      <c r="B284">
        <f>'[1]SCC x Porte = Micro'!B284/'[1]SCC x Porte = Micro'!B252-1</f>
        <v>9.3264248704663322E-2</v>
      </c>
      <c r="C284">
        <f>'[1]SCC x Porte = Micro'!C284/'[1]SCC x Porte = Micro'!C252-1</f>
        <v>5.3333333333333233E-2</v>
      </c>
      <c r="D284">
        <f>'[1]SCC x Porte = Micro'!D284/'[1]SCC x Porte = Micro'!D252-1</f>
        <v>2.7397260273972712E-2</v>
      </c>
      <c r="E284">
        <f>'[1]SCC x Porte = Micro'!E284/'[1]SCC x Porte = Micro'!E252-1</f>
        <v>9.5238095238095344E-2</v>
      </c>
      <c r="F284">
        <f>'[1]SCC x Porte = Micro'!F284/'[1]SCC x Porte = Micro'!F252-1</f>
        <v>-8.8235294117647078E-2</v>
      </c>
      <c r="G284">
        <f>'[1]SCC x Porte = Micro'!G284/'[1]SCC x Porte = Micro'!G252-1</f>
        <v>-1.6393442622950838E-2</v>
      </c>
      <c r="H284">
        <f>'[1]SCC x Porte = Micro'!H284/'[1]SCC x Porte = Micro'!H252-1</f>
        <v>-4.0322580645161255E-2</v>
      </c>
      <c r="I284">
        <f>'[1]SCC x Porte = Micro'!I284/'[1]SCC x Porte = Micro'!I252-1</f>
        <v>-3.8461538461538436E-2</v>
      </c>
      <c r="J284">
        <f>'[1]SCC x Porte = Micro'!J284/'[1]SCC x Porte = Micro'!J252-1</f>
        <v>0</v>
      </c>
      <c r="K284">
        <f>'[1]SCC x Porte = Micro'!K284/'[1]SCC x Porte = Micro'!K252-1</f>
        <v>1.7964071856287456E-2</v>
      </c>
      <c r="L284">
        <f>'[1]SCC x Porte = Micro'!L284/'[1]SCC x Porte = Micro'!L252-1</f>
        <v>-8.941877794336861E-3</v>
      </c>
    </row>
    <row r="285" spans="1:12" x14ac:dyDescent="0.25">
      <c r="A285" s="1" t="s">
        <v>10</v>
      </c>
      <c r="B285">
        <f>'[1]SCC x Porte = Micro'!B285/'[1]SCC x Porte = Micro'!B253-1</f>
        <v>-6.0869565217391286E-2</v>
      </c>
      <c r="C285">
        <f>'[1]SCC x Porte = Micro'!C285/'[1]SCC x Porte = Micro'!C253-1</f>
        <v>-8.536585365853655E-2</v>
      </c>
      <c r="D285">
        <f>'[1]SCC x Porte = Micro'!D285/'[1]SCC x Porte = Micro'!D253-1</f>
        <v>5.0761421319795996E-3</v>
      </c>
      <c r="E285">
        <f>'[1]SCC x Porte = Micro'!E285/'[1]SCC x Porte = Micro'!E253-1</f>
        <v>0</v>
      </c>
      <c r="F285">
        <f>'[1]SCC x Porte = Micro'!F285/'[1]SCC x Porte = Micro'!F253-1</f>
        <v>-7.0921985815602828E-2</v>
      </c>
      <c r="G285">
        <f>'[1]SCC x Porte = Micro'!G285/'[1]SCC x Porte = Micro'!G253-1</f>
        <v>5.4054054054053946E-2</v>
      </c>
      <c r="H285">
        <f>'[1]SCC x Porte = Micro'!H285/'[1]SCC x Porte = Micro'!H253-1</f>
        <v>4.5977011494252817E-2</v>
      </c>
      <c r="I285">
        <f>'[1]SCC x Porte = Micro'!I285/'[1]SCC x Porte = Micro'!I253-1</f>
        <v>-0.15625</v>
      </c>
      <c r="J285">
        <f>'[1]SCC x Porte = Micro'!J285/'[1]SCC x Porte = Micro'!J253-1</f>
        <v>-0.33333333333333337</v>
      </c>
      <c r="K285">
        <f>'[1]SCC x Porte = Micro'!K285/'[1]SCC x Porte = Micro'!K253-1</f>
        <v>4.7619047619047672E-2</v>
      </c>
      <c r="L285">
        <f>'[1]SCC x Porte = Micro'!L285/'[1]SCC x Porte = Micro'!L253-1</f>
        <v>-2.9055690072639195E-2</v>
      </c>
    </row>
    <row r="286" spans="1:12" x14ac:dyDescent="0.25">
      <c r="A286" s="1" t="s">
        <v>9</v>
      </c>
      <c r="B286">
        <f>'[1]SCC x Porte = Micro'!B286/'[1]SCC x Porte = Micro'!B254-1</f>
        <v>1.0040160642570184E-2</v>
      </c>
      <c r="C286">
        <f>'[1]SCC x Porte = Micro'!C286/'[1]SCC x Porte = Micro'!C254-1</f>
        <v>6.8965517241379448E-3</v>
      </c>
      <c r="D286">
        <f>'[1]SCC x Porte = Micro'!D286/'[1]SCC x Porte = Micro'!D254-1</f>
        <v>-4.4378698224852076E-2</v>
      </c>
      <c r="E286">
        <f>'[1]SCC x Porte = Micro'!E286/'[1]SCC x Porte = Micro'!E254-1</f>
        <v>0.14285714285714279</v>
      </c>
      <c r="F286">
        <f>'[1]SCC x Porte = Micro'!F286/'[1]SCC x Porte = Micro'!F254-1</f>
        <v>-4.4247787610619538E-3</v>
      </c>
      <c r="G286">
        <f>'[1]SCC x Porte = Micro'!G286/'[1]SCC x Porte = Micro'!G254-1</f>
        <v>5.2631578947368363E-2</v>
      </c>
      <c r="H286">
        <f>'[1]SCC x Porte = Micro'!H286/'[1]SCC x Porte = Micro'!H254-1</f>
        <v>-6.1320754716981174E-2</v>
      </c>
      <c r="I286">
        <f>'[1]SCC x Porte = Micro'!I286/'[1]SCC x Porte = Micro'!I254-1</f>
        <v>-8.0882352941176516E-2</v>
      </c>
      <c r="J286">
        <f>'[1]SCC x Porte = Micro'!J286/'[1]SCC x Porte = Micro'!J254-1</f>
        <v>-0.18181818181818177</v>
      </c>
      <c r="K286">
        <f>'[1]SCC x Porte = Micro'!K286/'[1]SCC x Porte = Micro'!K254-1</f>
        <v>9.7058823529411864E-2</v>
      </c>
      <c r="L286">
        <f>'[1]SCC x Porte = Micro'!L286/'[1]SCC x Porte = Micro'!L254-1</f>
        <v>5.8787128712871617E-3</v>
      </c>
    </row>
    <row r="287" spans="1:12" x14ac:dyDescent="0.25">
      <c r="A287" s="1" t="s">
        <v>8</v>
      </c>
      <c r="B287">
        <f>'[1]SCC x Porte = Micro'!B287/'[1]SCC x Porte = Micro'!B255-1</f>
        <v>9.1743119266054496E-3</v>
      </c>
      <c r="C287">
        <f>'[1]SCC x Porte = Micro'!C287/'[1]SCC x Porte = Micro'!C255-1</f>
        <v>-0.15000000000000002</v>
      </c>
      <c r="D287">
        <f>'[1]SCC x Porte = Micro'!D287/'[1]SCC x Porte = Micro'!D255-1</f>
        <v>-7.0422535211267623E-2</v>
      </c>
      <c r="E287">
        <f>'[1]SCC x Porte = Micro'!E287/'[1]SCC x Porte = Micro'!E255-1</f>
        <v>3.2258064516129004E-2</v>
      </c>
      <c r="F287">
        <f>'[1]SCC x Porte = Micro'!F287/'[1]SCC x Porte = Micro'!F255-1</f>
        <v>6.5861690450055299E-3</v>
      </c>
      <c r="G287">
        <f>'[1]SCC x Porte = Micro'!G287/'[1]SCC x Porte = Micro'!G255-1</f>
        <v>-4.0579710144927561E-2</v>
      </c>
      <c r="H287">
        <f>'[1]SCC x Porte = Micro'!H287/'[1]SCC x Porte = Micro'!H255-1</f>
        <v>-0.13761467889908252</v>
      </c>
      <c r="I287">
        <f>'[1]SCC x Porte = Micro'!I287/'[1]SCC x Porte = Micro'!I255-1</f>
        <v>0</v>
      </c>
      <c r="J287">
        <f>'[1]SCC x Porte = Micro'!J287/'[1]SCC x Porte = Micro'!J255-1</f>
        <v>-0.2857142857142857</v>
      </c>
      <c r="K287">
        <f>'[1]SCC x Porte = Micro'!K287/'[1]SCC x Porte = Micro'!K255-1</f>
        <v>-7.0422535211267512E-3</v>
      </c>
      <c r="L287">
        <f>'[1]SCC x Porte = Micro'!L287/'[1]SCC x Porte = Micro'!L255-1</f>
        <v>-2.148272957034536E-2</v>
      </c>
    </row>
    <row r="288" spans="1:12" x14ac:dyDescent="0.25">
      <c r="A288" s="1" t="s">
        <v>7</v>
      </c>
      <c r="B288">
        <f>'[1]SCC x Porte = Micro'!B288/'[1]SCC x Porte = Micro'!B256-1</f>
        <v>1.5788518540923224E-2</v>
      </c>
      <c r="C288">
        <f>'[1]SCC x Porte = Micro'!C288/'[1]SCC x Porte = Micro'!C256-1</f>
        <v>-9.6043027276215831E-4</v>
      </c>
      <c r="D288">
        <f>'[1]SCC x Porte = Micro'!D288/'[1]SCC x Porte = Micro'!D256-1</f>
        <v>-4.983078538919361E-2</v>
      </c>
      <c r="E288">
        <f>'[1]SCC x Porte = Micro'!E288/'[1]SCC x Porte = Micro'!E256-1</f>
        <v>0.10366232153941657</v>
      </c>
      <c r="F288">
        <f>'[1]SCC x Porte = Micro'!F288/'[1]SCC x Porte = Micro'!F256-1</f>
        <v>-3.834325536777361E-2</v>
      </c>
      <c r="G288">
        <f>'[1]SCC x Porte = Micro'!G288/'[1]SCC x Porte = Micro'!G256-1</f>
        <v>1.5475681072600223E-2</v>
      </c>
      <c r="H288">
        <f>'[1]SCC x Porte = Micro'!H288/'[1]SCC x Porte = Micro'!H256-1</f>
        <v>-2.577408752810928E-2</v>
      </c>
      <c r="I288">
        <f>'[1]SCC x Porte = Micro'!I288/'[1]SCC x Porte = Micro'!I256-1</f>
        <v>-6.2528630325240475E-2</v>
      </c>
      <c r="J288">
        <f>'[1]SCC x Porte = Micro'!J288/'[1]SCC x Porte = Micro'!J256-1</f>
        <v>9.1463414634145312E-3</v>
      </c>
      <c r="K288">
        <f>'[1]SCC x Porte = Micro'!K288/'[1]SCC x Porte = Micro'!K256-1</f>
        <v>4.5913076270387432E-2</v>
      </c>
      <c r="L288">
        <f>'[1]SCC x Porte = Micro'!L288/'[1]SCC x Porte = Micro'!L256-1</f>
        <v>-1.0520768269831393E-2</v>
      </c>
    </row>
    <row r="291" spans="1:12" x14ac:dyDescent="0.25">
      <c r="A291" s="1"/>
      <c r="B291" s="23">
        <f>B259+1</f>
        <v>2016</v>
      </c>
      <c r="C291" s="23">
        <f t="shared" ref="C291:L291" si="0">C259+1</f>
        <v>2016</v>
      </c>
      <c r="D291" s="23">
        <f t="shared" si="0"/>
        <v>2016</v>
      </c>
      <c r="E291" s="23">
        <f t="shared" si="0"/>
        <v>2016</v>
      </c>
      <c r="F291" s="23">
        <f t="shared" si="0"/>
        <v>2016</v>
      </c>
      <c r="G291" s="23">
        <f t="shared" si="0"/>
        <v>2016</v>
      </c>
      <c r="H291" s="23">
        <f t="shared" si="0"/>
        <v>2016</v>
      </c>
      <c r="I291" s="23">
        <f t="shared" si="0"/>
        <v>2016</v>
      </c>
      <c r="J291" s="23">
        <f t="shared" si="0"/>
        <v>2016</v>
      </c>
      <c r="K291" s="23">
        <f t="shared" si="0"/>
        <v>2016</v>
      </c>
      <c r="L291" s="23">
        <f t="shared" si="0"/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Porte = Micro'!M69</f>
        <v>11 - Rondônia</v>
      </c>
      <c r="B293">
        <f>'[1]SCC x Porte = Micro'!B293/'[1]SCC x Porte = Micro'!B261-1</f>
        <v>6.9230769230769207E-2</v>
      </c>
      <c r="C293">
        <f>'[1]SCC x Porte = Micro'!C293/'[1]SCC x Porte = Micro'!C261-1</f>
        <v>-0.13793103448275867</v>
      </c>
      <c r="D293">
        <f>'[1]SCC x Porte = Micro'!D293/'[1]SCC x Porte = Micro'!D261-1</f>
        <v>-4.31034482758621E-2</v>
      </c>
      <c r="E293">
        <f>'[1]SCC x Porte = Micro'!E293/'[1]SCC x Porte = Micro'!E261-1</f>
        <v>0.5</v>
      </c>
      <c r="F293">
        <f>'[1]SCC x Porte = Micro'!F293/'[1]SCC x Porte = Micro'!F261-1</f>
        <v>-4.5283018867924518E-2</v>
      </c>
      <c r="G293">
        <f>'[1]SCC x Porte = Micro'!G293/'[1]SCC x Porte = Micro'!G261-1</f>
        <v>3.6585365853658569E-2</v>
      </c>
      <c r="H293">
        <f>'[1]SCC x Porte = Micro'!H293/'[1]SCC x Porte = Micro'!H261-1</f>
        <v>0</v>
      </c>
      <c r="I293">
        <f>'[1]SCC x Porte = Micro'!I293/'[1]SCC x Porte = Micro'!I261-1</f>
        <v>2.9411764705882248E-2</v>
      </c>
      <c r="J293">
        <f>'[1]SCC x Porte = Micro'!J293/'[1]SCC x Porte = Micro'!J261-1</f>
        <v>0</v>
      </c>
      <c r="K293">
        <f>'[1]SCC x Porte = Micro'!K293/'[1]SCC x Porte = Micro'!K261-1</f>
        <v>1.1904761904761862E-2</v>
      </c>
      <c r="L293">
        <f>'[1]SCC x Porte = Micro'!L293/'[1]SCC x Porte = Micro'!L261-1</f>
        <v>-5.1085568326947328E-3</v>
      </c>
    </row>
    <row r="294" spans="1:12" x14ac:dyDescent="0.25">
      <c r="A294" s="1" t="s">
        <v>33</v>
      </c>
      <c r="B294">
        <f>'[1]SCC x Porte = Micro'!B294/'[1]SCC x Porte = Micro'!B262-1</f>
        <v>-0.13888888888888884</v>
      </c>
      <c r="C294">
        <f>'[1]SCC x Porte = Micro'!C294/'[1]SCC x Porte = Micro'!C262-1</f>
        <v>-0.16666666666666663</v>
      </c>
      <c r="D294">
        <f>'[1]SCC x Porte = Micro'!D294/'[1]SCC x Porte = Micro'!D262-1</f>
        <v>0</v>
      </c>
      <c r="E294">
        <f>'[1]SCC x Porte = Micro'!E294/'[1]SCC x Porte = Micro'!E262-1</f>
        <v>-0.66666666666666674</v>
      </c>
      <c r="F294">
        <f>'[1]SCC x Porte = Micro'!F294/'[1]SCC x Porte = Micro'!F262-1</f>
        <v>-0.10843373493975905</v>
      </c>
      <c r="G294">
        <f>'[1]SCC x Porte = Micro'!G294/'[1]SCC x Porte = Micro'!G262-1</f>
        <v>-0.27777777777777779</v>
      </c>
      <c r="H294">
        <f>'[1]SCC x Porte = Micro'!H294/'[1]SCC x Porte = Micro'!H262-1</f>
        <v>-9.9999999999999978E-2</v>
      </c>
      <c r="I294">
        <f>'[1]SCC x Porte = Micro'!I294/'[1]SCC x Porte = Micro'!I262-1</f>
        <v>-0.375</v>
      </c>
      <c r="J294" t="e">
        <f>'[1]SCC x Porte = Micro'!J294/'[1]SCC x Porte = Micro'!J262-1</f>
        <v>#DIV/0!</v>
      </c>
      <c r="K294">
        <f>'[1]SCC x Porte = Micro'!K294/'[1]SCC x Porte = Micro'!K262-1</f>
        <v>0.5</v>
      </c>
      <c r="L294">
        <f>'[1]SCC x Porte = Micro'!L294/'[1]SCC x Porte = Micro'!L262-1</f>
        <v>-8.4577114427860645E-2</v>
      </c>
    </row>
    <row r="295" spans="1:12" x14ac:dyDescent="0.25">
      <c r="A295" s="1" t="s">
        <v>32</v>
      </c>
      <c r="B295">
        <f>'[1]SCC x Porte = Micro'!B295/'[1]SCC x Porte = Micro'!B263-1</f>
        <v>-8.6206896551724088E-2</v>
      </c>
      <c r="C295">
        <f>'[1]SCC x Porte = Micro'!C295/'[1]SCC x Porte = Micro'!C263-1</f>
        <v>6.25E-2</v>
      </c>
      <c r="D295">
        <f>'[1]SCC x Porte = Micro'!D295/'[1]SCC x Porte = Micro'!D263-1</f>
        <v>0</v>
      </c>
      <c r="E295">
        <f>'[1]SCC x Porte = Micro'!E295/'[1]SCC x Porte = Micro'!E263-1</f>
        <v>0.14285714285714279</v>
      </c>
      <c r="F295">
        <f>'[1]SCC x Porte = Micro'!F295/'[1]SCC x Porte = Micro'!F263-1</f>
        <v>-3.8732394366197131E-2</v>
      </c>
      <c r="G295">
        <f>'[1]SCC x Porte = Micro'!G295/'[1]SCC x Porte = Micro'!G263-1</f>
        <v>0</v>
      </c>
      <c r="H295">
        <f>'[1]SCC x Porte = Micro'!H295/'[1]SCC x Porte = Micro'!H263-1</f>
        <v>0</v>
      </c>
      <c r="I295">
        <f>'[1]SCC x Porte = Micro'!I295/'[1]SCC x Porte = Micro'!I263-1</f>
        <v>-4.0000000000000036E-2</v>
      </c>
      <c r="J295">
        <f>'[1]SCC x Porte = Micro'!J295/'[1]SCC x Porte = Micro'!J263-1</f>
        <v>-1</v>
      </c>
      <c r="K295">
        <f>'[1]SCC x Porte = Micro'!K295/'[1]SCC x Porte = Micro'!K263-1</f>
        <v>2.8985507246376718E-2</v>
      </c>
      <c r="L295">
        <f>'[1]SCC x Porte = Micro'!L295/'[1]SCC x Porte = Micro'!L263-1</f>
        <v>-3.0955585464333746E-2</v>
      </c>
    </row>
    <row r="296" spans="1:12" x14ac:dyDescent="0.25">
      <c r="A296" s="1" t="s">
        <v>31</v>
      </c>
      <c r="B296">
        <f>'[1]SCC x Porte = Micro'!B296/'[1]SCC x Porte = Micro'!B264-1</f>
        <v>-3.4482758620689613E-2</v>
      </c>
      <c r="C296">
        <f>'[1]SCC x Porte = Micro'!C296/'[1]SCC x Porte = Micro'!C264-1</f>
        <v>-0.33333333333333337</v>
      </c>
      <c r="D296">
        <f>'[1]SCC x Porte = Micro'!D296/'[1]SCC x Porte = Micro'!D264-1</f>
        <v>-0.125</v>
      </c>
      <c r="E296">
        <f>'[1]SCC x Porte = Micro'!E296/'[1]SCC x Porte = Micro'!E264-1</f>
        <v>0</v>
      </c>
      <c r="F296">
        <f>'[1]SCC x Porte = Micro'!F296/'[1]SCC x Porte = Micro'!F264-1</f>
        <v>-0.14102564102564108</v>
      </c>
      <c r="G296">
        <f>'[1]SCC x Porte = Micro'!G296/'[1]SCC x Porte = Micro'!G264-1</f>
        <v>0.1875</v>
      </c>
      <c r="H296">
        <f>'[1]SCC x Porte = Micro'!H296/'[1]SCC x Porte = Micro'!H264-1</f>
        <v>0.35714285714285721</v>
      </c>
      <c r="I296">
        <f>'[1]SCC x Porte = Micro'!I296/'[1]SCC x Porte = Micro'!I264-1</f>
        <v>0</v>
      </c>
      <c r="J296">
        <f>'[1]SCC x Porte = Micro'!J296/'[1]SCC x Porte = Micro'!J264-1</f>
        <v>0</v>
      </c>
      <c r="K296">
        <f>'[1]SCC x Porte = Micro'!K296/'[1]SCC x Porte = Micro'!K264-1</f>
        <v>7.6923076923076872E-2</v>
      </c>
      <c r="L296">
        <f>'[1]SCC x Porte = Micro'!L296/'[1]SCC x Porte = Micro'!L264-1</f>
        <v>-3.7234042553191515E-2</v>
      </c>
    </row>
    <row r="297" spans="1:12" x14ac:dyDescent="0.25">
      <c r="A297" s="1" t="s">
        <v>30</v>
      </c>
      <c r="B297">
        <f>'[1]SCC x Porte = Micro'!B297/'[1]SCC x Porte = Micro'!B265-1</f>
        <v>-0.10407239819004521</v>
      </c>
      <c r="C297">
        <f>'[1]SCC x Porte = Micro'!C297/'[1]SCC x Porte = Micro'!C265-1</f>
        <v>-0.21153846153846156</v>
      </c>
      <c r="D297">
        <f>'[1]SCC x Porte = Micro'!D297/'[1]SCC x Porte = Micro'!D265-1</f>
        <v>0</v>
      </c>
      <c r="E297">
        <f>'[1]SCC x Porte = Micro'!E297/'[1]SCC x Porte = Micro'!E265-1</f>
        <v>0.25</v>
      </c>
      <c r="F297">
        <f>'[1]SCC x Porte = Micro'!F297/'[1]SCC x Porte = Micro'!F265-1</f>
        <v>-3.3457249070631967E-2</v>
      </c>
      <c r="G297">
        <f>'[1]SCC x Porte = Micro'!G297/'[1]SCC x Porte = Micro'!G265-1</f>
        <v>0</v>
      </c>
      <c r="H297">
        <f>'[1]SCC x Porte = Micro'!H297/'[1]SCC x Porte = Micro'!H265-1</f>
        <v>-5.8823529411764719E-2</v>
      </c>
      <c r="I297">
        <f>'[1]SCC x Porte = Micro'!I297/'[1]SCC x Porte = Micro'!I265-1</f>
        <v>-0.140625</v>
      </c>
      <c r="J297">
        <f>'[1]SCC x Porte = Micro'!J297/'[1]SCC x Porte = Micro'!J265-1</f>
        <v>-0.25</v>
      </c>
      <c r="K297">
        <f>'[1]SCC x Porte = Micro'!K297/'[1]SCC x Porte = Micro'!K265-1</f>
        <v>5.2238805970149294E-2</v>
      </c>
      <c r="L297">
        <f>'[1]SCC x Porte = Micro'!L297/'[1]SCC x Porte = Micro'!L265-1</f>
        <v>-4.2181818181818209E-2</v>
      </c>
    </row>
    <row r="298" spans="1:12" x14ac:dyDescent="0.25">
      <c r="A298" s="1" t="s">
        <v>29</v>
      </c>
      <c r="B298">
        <f>'[1]SCC x Porte = Micro'!B298/'[1]SCC x Porte = Micro'!B266-1</f>
        <v>3.125E-2</v>
      </c>
      <c r="C298">
        <f>'[1]SCC x Porte = Micro'!C298/'[1]SCC x Porte = Micro'!C266-1</f>
        <v>-0.25</v>
      </c>
      <c r="D298">
        <f>'[1]SCC x Porte = Micro'!D298/'[1]SCC x Porte = Micro'!D266-1</f>
        <v>-6.8965517241379337E-2</v>
      </c>
      <c r="E298">
        <f>'[1]SCC x Porte = Micro'!E298/'[1]SCC x Porte = Micro'!E266-1</f>
        <v>-0.5</v>
      </c>
      <c r="F298">
        <f>'[1]SCC x Porte = Micro'!F298/'[1]SCC x Porte = Micro'!F266-1</f>
        <v>-0.10126582278481011</v>
      </c>
      <c r="G298">
        <f>'[1]SCC x Porte = Micro'!G298/'[1]SCC x Porte = Micro'!G266-1</f>
        <v>0.17647058823529416</v>
      </c>
      <c r="H298">
        <f>'[1]SCC x Porte = Micro'!H298/'[1]SCC x Porte = Micro'!H266-1</f>
        <v>0</v>
      </c>
      <c r="I298">
        <f>'[1]SCC x Porte = Micro'!I298/'[1]SCC x Porte = Micro'!I266-1</f>
        <v>0.66666666666666674</v>
      </c>
      <c r="J298">
        <f>'[1]SCC x Porte = Micro'!J298/'[1]SCC x Porte = Micro'!J266-1</f>
        <v>0</v>
      </c>
      <c r="K298">
        <f>'[1]SCC x Porte = Micro'!K298/'[1]SCC x Porte = Micro'!K266-1</f>
        <v>-8.333333333333337E-2</v>
      </c>
      <c r="L298">
        <f>'[1]SCC x Porte = Micro'!L298/'[1]SCC x Porte = Micro'!L266-1</f>
        <v>-3.645833333333337E-2</v>
      </c>
    </row>
    <row r="299" spans="1:12" x14ac:dyDescent="0.25">
      <c r="A299" s="1" t="s">
        <v>28</v>
      </c>
      <c r="B299">
        <f>'[1]SCC x Porte = Micro'!B299/'[1]SCC x Porte = Micro'!B267-1</f>
        <v>-5.3571428571428603E-2</v>
      </c>
      <c r="C299">
        <f>'[1]SCC x Porte = Micro'!C299/'[1]SCC x Porte = Micro'!C267-1</f>
        <v>0</v>
      </c>
      <c r="D299">
        <f>'[1]SCC x Porte = Micro'!D299/'[1]SCC x Porte = Micro'!D267-1</f>
        <v>0</v>
      </c>
      <c r="E299">
        <f>'[1]SCC x Porte = Micro'!E299/'[1]SCC x Porte = Micro'!E267-1</f>
        <v>1.25</v>
      </c>
      <c r="F299">
        <f>'[1]SCC x Porte = Micro'!F299/'[1]SCC x Porte = Micro'!F267-1</f>
        <v>-4.4871794871794823E-2</v>
      </c>
      <c r="G299">
        <f>'[1]SCC x Porte = Micro'!G299/'[1]SCC x Porte = Micro'!G267-1</f>
        <v>2.0408163265306145E-2</v>
      </c>
      <c r="H299">
        <f>'[1]SCC x Porte = Micro'!H299/'[1]SCC x Porte = Micro'!H267-1</f>
        <v>-0.18181818181818177</v>
      </c>
      <c r="I299">
        <f>'[1]SCC x Porte = Micro'!I299/'[1]SCC x Porte = Micro'!I267-1</f>
        <v>-5.0000000000000044E-2</v>
      </c>
      <c r="J299">
        <f>'[1]SCC x Porte = Micro'!J299/'[1]SCC x Porte = Micro'!J267-1</f>
        <v>0</v>
      </c>
      <c r="K299">
        <f>'[1]SCC x Porte = Micro'!K299/'[1]SCC x Porte = Micro'!K267-1</f>
        <v>0</v>
      </c>
      <c r="L299">
        <f>'[1]SCC x Porte = Micro'!L299/'[1]SCC x Porte = Micro'!L267-1</f>
        <v>-2.0642201834862428E-2</v>
      </c>
    </row>
    <row r="300" spans="1:12" x14ac:dyDescent="0.25">
      <c r="A300" s="1" t="s">
        <v>27</v>
      </c>
      <c r="B300">
        <f>'[1]SCC x Porte = Micro'!B300/'[1]SCC x Porte = Micro'!B268-1</f>
        <v>-4.4692737430167551E-2</v>
      </c>
      <c r="C300">
        <f>'[1]SCC x Porte = Micro'!C300/'[1]SCC x Porte = Micro'!C268-1</f>
        <v>0.17391304347826098</v>
      </c>
      <c r="D300">
        <f>'[1]SCC x Porte = Micro'!D300/'[1]SCC x Porte = Micro'!D268-1</f>
        <v>-9.9009900990099098E-3</v>
      </c>
      <c r="E300">
        <f>'[1]SCC x Porte = Micro'!E300/'[1]SCC x Porte = Micro'!E268-1</f>
        <v>0.33333333333333326</v>
      </c>
      <c r="F300">
        <f>'[1]SCC x Porte = Micro'!F300/'[1]SCC x Porte = Micro'!F268-1</f>
        <v>-3.7735849056603765E-2</v>
      </c>
      <c r="G300">
        <f>'[1]SCC x Porte = Micro'!G300/'[1]SCC x Porte = Micro'!G268-1</f>
        <v>8.9285714285713969E-3</v>
      </c>
      <c r="H300">
        <f>'[1]SCC x Porte = Micro'!H300/'[1]SCC x Porte = Micro'!H268-1</f>
        <v>7.6923076923076872E-2</v>
      </c>
      <c r="I300">
        <f>'[1]SCC x Porte = Micro'!I300/'[1]SCC x Porte = Micro'!I268-1</f>
        <v>-0.15384615384615385</v>
      </c>
      <c r="J300">
        <f>'[1]SCC x Porte = Micro'!J300/'[1]SCC x Porte = Micro'!J268-1</f>
        <v>-0.5</v>
      </c>
      <c r="K300">
        <f>'[1]SCC x Porte = Micro'!K300/'[1]SCC x Porte = Micro'!K268-1</f>
        <v>0.10000000000000009</v>
      </c>
      <c r="L300">
        <f>'[1]SCC x Porte = Micro'!L300/'[1]SCC x Porte = Micro'!L268-1</f>
        <v>-9.8478066248880447E-3</v>
      </c>
    </row>
    <row r="301" spans="1:12" x14ac:dyDescent="0.25">
      <c r="A301" s="1" t="s">
        <v>26</v>
      </c>
      <c r="B301">
        <f>'[1]SCC x Porte = Micro'!B301/'[1]SCC x Porte = Micro'!B269-1</f>
        <v>-3.8043478260869512E-2</v>
      </c>
      <c r="C301">
        <f>'[1]SCC x Porte = Micro'!C301/'[1]SCC x Porte = Micro'!C269-1</f>
        <v>0.11764705882352944</v>
      </c>
      <c r="D301">
        <f>'[1]SCC x Porte = Micro'!D301/'[1]SCC x Porte = Micro'!D269-1</f>
        <v>-4.9180327868852514E-2</v>
      </c>
      <c r="E301">
        <f>'[1]SCC x Porte = Micro'!E301/'[1]SCC x Porte = Micro'!E269-1</f>
        <v>0.4285714285714286</v>
      </c>
      <c r="F301">
        <f>'[1]SCC x Porte = Micro'!F301/'[1]SCC x Porte = Micro'!F269-1</f>
        <v>-7.575757575757569E-3</v>
      </c>
      <c r="G301">
        <f>'[1]SCC x Porte = Micro'!G301/'[1]SCC x Porte = Micro'!G269-1</f>
        <v>0.12280701754385959</v>
      </c>
      <c r="H301">
        <f>'[1]SCC x Porte = Micro'!H301/'[1]SCC x Porte = Micro'!H269-1</f>
        <v>0.15999999999999992</v>
      </c>
      <c r="I301">
        <f>'[1]SCC x Porte = Micro'!I301/'[1]SCC x Porte = Micro'!I269-1</f>
        <v>0</v>
      </c>
      <c r="J301">
        <f>'[1]SCC x Porte = Micro'!J301/'[1]SCC x Porte = Micro'!J269-1</f>
        <v>0</v>
      </c>
      <c r="K301">
        <f>'[1]SCC x Porte = Micro'!K301/'[1]SCC x Porte = Micro'!K269-1</f>
        <v>-5.3333333333333344E-2</v>
      </c>
      <c r="L301">
        <f>'[1]SCC x Porte = Micro'!L301/'[1]SCC x Porte = Micro'!L269-1</f>
        <v>6.6844919786095414E-3</v>
      </c>
    </row>
    <row r="302" spans="1:12" x14ac:dyDescent="0.25">
      <c r="A302" s="1" t="s">
        <v>25</v>
      </c>
      <c r="B302">
        <f>'[1]SCC x Porte = Micro'!B302/'[1]SCC x Porte = Micro'!B270-1</f>
        <v>-7.0921985815602939E-3</v>
      </c>
      <c r="C302">
        <f>'[1]SCC x Porte = Micro'!C302/'[1]SCC x Porte = Micro'!C270-1</f>
        <v>1.5463917525773141E-2</v>
      </c>
      <c r="D302">
        <f>'[1]SCC x Porte = Micro'!D302/'[1]SCC x Porte = Micro'!D270-1</f>
        <v>0</v>
      </c>
      <c r="E302">
        <f>'[1]SCC x Porte = Micro'!E302/'[1]SCC x Porte = Micro'!E270-1</f>
        <v>-4.5454545454545414E-2</v>
      </c>
      <c r="F302">
        <f>'[1]SCC x Porte = Micro'!F302/'[1]SCC x Porte = Micro'!F270-1</f>
        <v>-6.3474387527839626E-2</v>
      </c>
      <c r="G302">
        <f>'[1]SCC x Porte = Micro'!G302/'[1]SCC x Porte = Micro'!G270-1</f>
        <v>3.669724770642202E-2</v>
      </c>
      <c r="H302">
        <f>'[1]SCC x Porte = Micro'!H302/'[1]SCC x Porte = Micro'!H270-1</f>
        <v>0.12745098039215685</v>
      </c>
      <c r="I302">
        <f>'[1]SCC x Porte = Micro'!I302/'[1]SCC x Porte = Micro'!I270-1</f>
        <v>-5.1724137931034475E-2</v>
      </c>
      <c r="J302">
        <f>'[1]SCC x Porte = Micro'!J302/'[1]SCC x Porte = Micro'!J270-1</f>
        <v>0</v>
      </c>
      <c r="K302">
        <f>'[1]SCC x Porte = Micro'!K302/'[1]SCC x Porte = Micro'!K270-1</f>
        <v>7.2202166064981865E-2</v>
      </c>
      <c r="L302">
        <f>'[1]SCC x Porte = Micro'!L302/'[1]SCC x Porte = Micro'!L270-1</f>
        <v>-9.5465393794749165E-3</v>
      </c>
    </row>
    <row r="303" spans="1:12" x14ac:dyDescent="0.25">
      <c r="A303" s="1" t="s">
        <v>24</v>
      </c>
      <c r="B303">
        <f>'[1]SCC x Porte = Micro'!B303/'[1]SCC x Porte = Micro'!B271-1</f>
        <v>6.7796610169491567E-2</v>
      </c>
      <c r="C303">
        <f>'[1]SCC x Porte = Micro'!C303/'[1]SCC x Porte = Micro'!C271-1</f>
        <v>-2.1978021978022011E-2</v>
      </c>
      <c r="D303">
        <f>'[1]SCC x Porte = Micro'!D303/'[1]SCC x Porte = Micro'!D271-1</f>
        <v>-5.3333333333333344E-2</v>
      </c>
      <c r="E303">
        <f>'[1]SCC x Porte = Micro'!E303/'[1]SCC x Porte = Micro'!E271-1</f>
        <v>0</v>
      </c>
      <c r="F303">
        <f>'[1]SCC x Porte = Micro'!F303/'[1]SCC x Porte = Micro'!F271-1</f>
        <v>-8.259587020648973E-2</v>
      </c>
      <c r="G303">
        <f>'[1]SCC x Porte = Micro'!G303/'[1]SCC x Porte = Micro'!G271-1</f>
        <v>-7.2463768115942351E-3</v>
      </c>
      <c r="H303">
        <f>'[1]SCC x Porte = Micro'!H303/'[1]SCC x Porte = Micro'!H271-1</f>
        <v>3.5087719298245723E-2</v>
      </c>
      <c r="I303">
        <f>'[1]SCC x Porte = Micro'!I303/'[1]SCC x Porte = Micro'!I271-1</f>
        <v>-4.3478260869565188E-2</v>
      </c>
      <c r="J303">
        <f>'[1]SCC x Porte = Micro'!J303/'[1]SCC x Porte = Micro'!J271-1</f>
        <v>0</v>
      </c>
      <c r="K303">
        <f>'[1]SCC x Porte = Micro'!K303/'[1]SCC x Porte = Micro'!K271-1</f>
        <v>-1.4388489208633115E-2</v>
      </c>
      <c r="L303">
        <f>'[1]SCC x Porte = Micro'!L303/'[1]SCC x Porte = Micro'!L271-1</f>
        <v>-2.2935779816513735E-2</v>
      </c>
    </row>
    <row r="304" spans="1:12" x14ac:dyDescent="0.25">
      <c r="A304" s="1" t="s">
        <v>23</v>
      </c>
      <c r="B304">
        <f>'[1]SCC x Porte = Micro'!B304/'[1]SCC x Porte = Micro'!B272-1</f>
        <v>-3.1645569620253111E-2</v>
      </c>
      <c r="C304">
        <f>'[1]SCC x Porte = Micro'!C304/'[1]SCC x Porte = Micro'!C272-1</f>
        <v>-3.1746031746031744E-2</v>
      </c>
      <c r="D304">
        <f>'[1]SCC x Porte = Micro'!D304/'[1]SCC x Porte = Micro'!D272-1</f>
        <v>-1.8867924528301883E-2</v>
      </c>
      <c r="E304">
        <f>'[1]SCC x Porte = Micro'!E304/'[1]SCC x Porte = Micro'!E272-1</f>
        <v>0.14285714285714279</v>
      </c>
      <c r="F304">
        <f>'[1]SCC x Porte = Micro'!F304/'[1]SCC x Porte = Micro'!F272-1</f>
        <v>-5.9016393442622994E-2</v>
      </c>
      <c r="G304">
        <f>'[1]SCC x Porte = Micro'!G304/'[1]SCC x Porte = Micro'!G272-1</f>
        <v>0.10810810810810811</v>
      </c>
      <c r="H304">
        <f>'[1]SCC x Porte = Micro'!H304/'[1]SCC x Porte = Micro'!H272-1</f>
        <v>0.10416666666666674</v>
      </c>
      <c r="I304">
        <f>'[1]SCC x Porte = Micro'!I304/'[1]SCC x Porte = Micro'!I272-1</f>
        <v>-0.1470588235294118</v>
      </c>
      <c r="J304">
        <f>'[1]SCC x Porte = Micro'!J304/'[1]SCC x Porte = Micro'!J272-1</f>
        <v>-1</v>
      </c>
      <c r="K304">
        <f>'[1]SCC x Porte = Micro'!K304/'[1]SCC x Porte = Micro'!K272-1</f>
        <v>8.4507042253521236E-2</v>
      </c>
      <c r="L304">
        <f>'[1]SCC x Porte = Micro'!L304/'[1]SCC x Porte = Micro'!L272-1</f>
        <v>0</v>
      </c>
    </row>
    <row r="305" spans="1:12" x14ac:dyDescent="0.25">
      <c r="A305" s="1" t="s">
        <v>22</v>
      </c>
      <c r="B305">
        <f>'[1]SCC x Porte = Micro'!B305/'[1]SCC x Porte = Micro'!B273-1</f>
        <v>1.298701298701288E-2</v>
      </c>
      <c r="C305">
        <f>'[1]SCC x Porte = Micro'!C305/'[1]SCC x Porte = Micro'!C273-1</f>
        <v>-3.5000000000000031E-2</v>
      </c>
      <c r="D305">
        <f>'[1]SCC x Porte = Micro'!D305/'[1]SCC x Porte = Micro'!D273-1</f>
        <v>2.732240437158473E-2</v>
      </c>
      <c r="E305">
        <f>'[1]SCC x Porte = Micro'!E305/'[1]SCC x Porte = Micro'!E273-1</f>
        <v>0.1333333333333333</v>
      </c>
      <c r="F305">
        <f>'[1]SCC x Porte = Micro'!F305/'[1]SCC x Porte = Micro'!F273-1</f>
        <v>-7.2368421052631526E-2</v>
      </c>
      <c r="G305">
        <f>'[1]SCC x Porte = Micro'!G305/'[1]SCC x Porte = Micro'!G273-1</f>
        <v>-3.6101083032491488E-3</v>
      </c>
      <c r="H305">
        <f>'[1]SCC x Porte = Micro'!H305/'[1]SCC x Porte = Micro'!H273-1</f>
        <v>-1.4492753623188359E-2</v>
      </c>
      <c r="I305">
        <f>'[1]SCC x Porte = Micro'!I305/'[1]SCC x Porte = Micro'!I273-1</f>
        <v>-0.13385826771653542</v>
      </c>
      <c r="J305">
        <f>'[1]SCC x Porte = Micro'!J305/'[1]SCC x Porte = Micro'!J273-1</f>
        <v>-0.36363636363636365</v>
      </c>
      <c r="K305">
        <f>'[1]SCC x Porte = Micro'!K305/'[1]SCC x Porte = Micro'!K273-1</f>
        <v>3.833865814696491E-2</v>
      </c>
      <c r="L305">
        <f>'[1]SCC x Porte = Micro'!L305/'[1]SCC x Porte = Micro'!L273-1</f>
        <v>-2.6630644538788162E-2</v>
      </c>
    </row>
    <row r="306" spans="1:12" x14ac:dyDescent="0.25">
      <c r="A306" s="1" t="s">
        <v>21</v>
      </c>
      <c r="B306">
        <f>'[1]SCC x Porte = Micro'!B306/'[1]SCC x Porte = Micro'!B274-1</f>
        <v>1.7857142857142794E-2</v>
      </c>
      <c r="C306">
        <f>'[1]SCC x Porte = Micro'!C306/'[1]SCC x Porte = Micro'!C274-1</f>
        <v>-2.3255813953488413E-2</v>
      </c>
      <c r="D306">
        <f>'[1]SCC x Porte = Micro'!D306/'[1]SCC x Porte = Micro'!D274-1</f>
        <v>-4.081632653061229E-2</v>
      </c>
      <c r="E306">
        <f>'[1]SCC x Porte = Micro'!E306/'[1]SCC x Porte = Micro'!E274-1</f>
        <v>-0.23076923076923073</v>
      </c>
      <c r="F306">
        <f>'[1]SCC x Porte = Micro'!F306/'[1]SCC x Porte = Micro'!F274-1</f>
        <v>-6.6666666666666652E-2</v>
      </c>
      <c r="G306">
        <f>'[1]SCC x Porte = Micro'!G306/'[1]SCC x Porte = Micro'!G274-1</f>
        <v>4.4117647058823595E-2</v>
      </c>
      <c r="H306">
        <f>'[1]SCC x Porte = Micro'!H306/'[1]SCC x Porte = Micro'!H274-1</f>
        <v>-2.5641025641025661E-2</v>
      </c>
      <c r="I306">
        <f>'[1]SCC x Porte = Micro'!I306/'[1]SCC x Porte = Micro'!I274-1</f>
        <v>-0.125</v>
      </c>
      <c r="J306">
        <f>'[1]SCC x Porte = Micro'!J306/'[1]SCC x Porte = Micro'!J274-1</f>
        <v>0.5</v>
      </c>
      <c r="K306">
        <f>'[1]SCC x Porte = Micro'!K306/'[1]SCC x Porte = Micro'!K274-1</f>
        <v>-5.4945054945054972E-2</v>
      </c>
      <c r="L306">
        <f>'[1]SCC x Porte = Micro'!L306/'[1]SCC x Porte = Micro'!L274-1</f>
        <v>-4.0053404539385884E-2</v>
      </c>
    </row>
    <row r="307" spans="1:12" x14ac:dyDescent="0.25">
      <c r="A307" s="1" t="s">
        <v>20</v>
      </c>
      <c r="B307">
        <f>'[1]SCC x Porte = Micro'!B307/'[1]SCC x Porte = Micro'!B275-1</f>
        <v>-9.3525179856115082E-2</v>
      </c>
      <c r="C307">
        <f>'[1]SCC x Porte = Micro'!C307/'[1]SCC x Porte = Micro'!C275-1</f>
        <v>-2.1276595744680882E-2</v>
      </c>
      <c r="D307">
        <f>'[1]SCC x Porte = Micro'!D307/'[1]SCC x Porte = Micro'!D275-1</f>
        <v>-3.4482758620689613E-2</v>
      </c>
      <c r="E307">
        <f>'[1]SCC x Porte = Micro'!E307/'[1]SCC x Porte = Micro'!E275-1</f>
        <v>-0.16666666666666663</v>
      </c>
      <c r="F307">
        <f>'[1]SCC x Porte = Micro'!F307/'[1]SCC x Porte = Micro'!F275-1</f>
        <v>-5.2173913043478293E-2</v>
      </c>
      <c r="G307">
        <f>'[1]SCC x Porte = Micro'!G307/'[1]SCC x Porte = Micro'!G275-1</f>
        <v>-4.9019607843137303E-2</v>
      </c>
      <c r="H307">
        <f>'[1]SCC x Porte = Micro'!H307/'[1]SCC x Porte = Micro'!H275-1</f>
        <v>-0.1333333333333333</v>
      </c>
      <c r="I307">
        <f>'[1]SCC x Porte = Micro'!I307/'[1]SCC x Porte = Micro'!I275-1</f>
        <v>7.6923076923076872E-2</v>
      </c>
      <c r="J307">
        <f>'[1]SCC x Porte = Micro'!J307/'[1]SCC x Porte = Micro'!J275-1</f>
        <v>2</v>
      </c>
      <c r="K307">
        <f>'[1]SCC x Porte = Micro'!K307/'[1]SCC x Porte = Micro'!K275-1</f>
        <v>0.14705882352941169</v>
      </c>
      <c r="L307">
        <f>'[1]SCC x Porte = Micro'!L307/'[1]SCC x Porte = Micro'!L275-1</f>
        <v>-2.8610354223433276E-2</v>
      </c>
    </row>
    <row r="308" spans="1:12" x14ac:dyDescent="0.25">
      <c r="A308" s="1" t="s">
        <v>19</v>
      </c>
      <c r="B308">
        <f>'[1]SCC x Porte = Micro'!B308/'[1]SCC x Porte = Micro'!B276-1</f>
        <v>-1.8726591760299671E-2</v>
      </c>
      <c r="C308">
        <f>'[1]SCC x Porte = Micro'!C308/'[1]SCC x Porte = Micro'!C276-1</f>
        <v>-3.2573289902280145E-2</v>
      </c>
      <c r="D308">
        <f>'[1]SCC x Porte = Micro'!D308/'[1]SCC x Porte = Micro'!D276-1</f>
        <v>-5.2117263843648232E-2</v>
      </c>
      <c r="E308">
        <f>'[1]SCC x Porte = Micro'!E308/'[1]SCC x Porte = Micro'!E276-1</f>
        <v>-1.5625E-2</v>
      </c>
      <c r="F308">
        <f>'[1]SCC x Porte = Micro'!F308/'[1]SCC x Porte = Micro'!F276-1</f>
        <v>-5.2707581227436795E-2</v>
      </c>
      <c r="G308">
        <f>'[1]SCC x Porte = Micro'!G308/'[1]SCC x Porte = Micro'!G276-1</f>
        <v>2.1645021645022577E-3</v>
      </c>
      <c r="H308">
        <f>'[1]SCC x Porte = Micro'!H308/'[1]SCC x Porte = Micro'!H276-1</f>
        <v>-4.4444444444444398E-2</v>
      </c>
      <c r="I308">
        <f>'[1]SCC x Porte = Micro'!I308/'[1]SCC x Porte = Micro'!I276-1</f>
        <v>-6.6350710900473953E-2</v>
      </c>
      <c r="J308">
        <f>'[1]SCC x Porte = Micro'!J308/'[1]SCC x Porte = Micro'!J276-1</f>
        <v>-0.125</v>
      </c>
      <c r="K308">
        <f>'[1]SCC x Porte = Micro'!K308/'[1]SCC x Porte = Micro'!K276-1</f>
        <v>2.1413276231263323E-2</v>
      </c>
      <c r="L308">
        <f>'[1]SCC x Porte = Micro'!L308/'[1]SCC x Porte = Micro'!L276-1</f>
        <v>-3.1273836765827623E-2</v>
      </c>
    </row>
    <row r="309" spans="1:12" x14ac:dyDescent="0.25">
      <c r="A309" s="1" t="s">
        <v>18</v>
      </c>
      <c r="B309">
        <f>'[1]SCC x Porte = Micro'!B309/'[1]SCC x Porte = Micro'!B277-1</f>
        <v>-3.7209302325581395E-2</v>
      </c>
      <c r="C309">
        <f>'[1]SCC x Porte = Micro'!C309/'[1]SCC x Porte = Micro'!C277-1</f>
        <v>-5.6420233463035041E-2</v>
      </c>
      <c r="D309">
        <f>'[1]SCC x Porte = Micro'!D309/'[1]SCC x Porte = Micro'!D277-1</f>
        <v>-5.9887005649717495E-2</v>
      </c>
      <c r="E309">
        <f>'[1]SCC x Porte = Micro'!E309/'[1]SCC x Porte = Micro'!E277-1</f>
        <v>0.12213740458015265</v>
      </c>
      <c r="F309">
        <f>'[1]SCC x Porte = Micro'!F309/'[1]SCC x Porte = Micro'!F277-1</f>
        <v>-6.0887512899896801E-2</v>
      </c>
      <c r="G309">
        <f>'[1]SCC x Porte = Micro'!G309/'[1]SCC x Porte = Micro'!G277-1</f>
        <v>-4.1456582633053185E-2</v>
      </c>
      <c r="H309">
        <f>'[1]SCC x Porte = Micro'!H309/'[1]SCC x Porte = Micro'!H277-1</f>
        <v>-1.3235294117647012E-2</v>
      </c>
      <c r="I309">
        <f>'[1]SCC x Porte = Micro'!I309/'[1]SCC x Porte = Micro'!I277-1</f>
        <v>-6.7415730337078705E-2</v>
      </c>
      <c r="J309">
        <f>'[1]SCC x Porte = Micro'!J309/'[1]SCC x Porte = Micro'!J277-1</f>
        <v>-3.3333333333333326E-2</v>
      </c>
      <c r="K309">
        <f>'[1]SCC x Porte = Micro'!K309/'[1]SCC x Porte = Micro'!K277-1</f>
        <v>0.11764705882352944</v>
      </c>
      <c r="L309">
        <f>'[1]SCC x Porte = Micro'!L309/'[1]SCC x Porte = Micro'!L277-1</f>
        <v>-3.0437483361434037E-2</v>
      </c>
    </row>
    <row r="310" spans="1:12" x14ac:dyDescent="0.25">
      <c r="A310" s="1" t="s">
        <v>17</v>
      </c>
      <c r="B310">
        <f>'[1]SCC x Porte = Micro'!B310/'[1]SCC x Porte = Micro'!B278-1</f>
        <v>-5.0724637681159424E-2</v>
      </c>
      <c r="C310">
        <f>'[1]SCC x Porte = Micro'!C310/'[1]SCC x Porte = Micro'!C278-1</f>
        <v>-3.3333333333333326E-2</v>
      </c>
      <c r="D310">
        <f>'[1]SCC x Porte = Micro'!D310/'[1]SCC x Porte = Micro'!D278-1</f>
        <v>-5.8479532163743242E-3</v>
      </c>
      <c r="E310">
        <f>'[1]SCC x Porte = Micro'!E310/'[1]SCC x Porte = Micro'!E278-1</f>
        <v>0.30000000000000004</v>
      </c>
      <c r="F310">
        <f>'[1]SCC x Porte = Micro'!F310/'[1]SCC x Porte = Micro'!F278-1</f>
        <v>-3.1117397454031082E-2</v>
      </c>
      <c r="G310">
        <f>'[1]SCC x Porte = Micro'!G310/'[1]SCC x Porte = Micro'!G278-1</f>
        <v>-2.3255813953488413E-2</v>
      </c>
      <c r="H310">
        <f>'[1]SCC x Porte = Micro'!H310/'[1]SCC x Porte = Micro'!H278-1</f>
        <v>7.9365079365079083E-3</v>
      </c>
      <c r="I310">
        <f>'[1]SCC x Porte = Micro'!I310/'[1]SCC x Porte = Micro'!I278-1</f>
        <v>-8.9108910891089077E-2</v>
      </c>
      <c r="J310">
        <f>'[1]SCC x Porte = Micro'!J310/'[1]SCC x Porte = Micro'!J278-1</f>
        <v>0.8</v>
      </c>
      <c r="K310">
        <f>'[1]SCC x Porte = Micro'!K310/'[1]SCC x Porte = Micro'!K278-1</f>
        <v>2.8708133971291794E-2</v>
      </c>
      <c r="L310">
        <f>'[1]SCC x Porte = Micro'!L310/'[1]SCC x Porte = Micro'!L278-1</f>
        <v>-2.1490626428897985E-2</v>
      </c>
    </row>
    <row r="311" spans="1:12" x14ac:dyDescent="0.25">
      <c r="A311" s="1" t="s">
        <v>16</v>
      </c>
      <c r="B311">
        <f>'[1]SCC x Porte = Micro'!B311/'[1]SCC x Porte = Micro'!B279-1</f>
        <v>-2.2561380225613825E-2</v>
      </c>
      <c r="C311">
        <f>'[1]SCC x Porte = Micro'!C311/'[1]SCC x Porte = Micro'!C279-1</f>
        <v>-3.3288948069240987E-2</v>
      </c>
      <c r="D311">
        <f>'[1]SCC x Porte = Micro'!D311/'[1]SCC x Porte = Micro'!D279-1</f>
        <v>-5.7356608478802973E-2</v>
      </c>
      <c r="E311">
        <f>'[1]SCC x Porte = Micro'!E311/'[1]SCC x Porte = Micro'!E279-1</f>
        <v>6.8027210884353817E-3</v>
      </c>
      <c r="F311">
        <f>'[1]SCC x Porte = Micro'!F311/'[1]SCC x Porte = Micro'!F279-1</f>
        <v>-5.1956815114709842E-2</v>
      </c>
      <c r="G311">
        <f>'[1]SCC x Porte = Micro'!G311/'[1]SCC x Porte = Micro'!G279-1</f>
        <v>-1.1340893929286167E-2</v>
      </c>
      <c r="H311">
        <f>'[1]SCC x Porte = Micro'!H311/'[1]SCC x Porte = Micro'!H279-1</f>
        <v>4.2283298097252064E-3</v>
      </c>
      <c r="I311">
        <f>'[1]SCC x Porte = Micro'!I311/'[1]SCC x Porte = Micro'!I279-1</f>
        <v>-6.8181818181818232E-2</v>
      </c>
      <c r="J311">
        <f>'[1]SCC x Porte = Micro'!J311/'[1]SCC x Porte = Micro'!J279-1</f>
        <v>0</v>
      </c>
      <c r="K311">
        <f>'[1]SCC x Porte = Micro'!K311/'[1]SCC x Porte = Micro'!K279-1</f>
        <v>-5.5350553505535083E-2</v>
      </c>
      <c r="L311">
        <f>'[1]SCC x Porte = Micro'!L311/'[1]SCC x Porte = Micro'!L279-1</f>
        <v>-3.643594153052454E-2</v>
      </c>
    </row>
    <row r="312" spans="1:12" x14ac:dyDescent="0.25">
      <c r="A312" s="1" t="s">
        <v>15</v>
      </c>
      <c r="B312">
        <f>'[1]SCC x Porte = Micro'!B312/'[1]SCC x Porte = Micro'!B280-1</f>
        <v>-2.0811654526534884E-2</v>
      </c>
      <c r="C312">
        <f>'[1]SCC x Porte = Micro'!C312/'[1]SCC x Porte = Micro'!C280-1</f>
        <v>-1.2336160370084781E-2</v>
      </c>
      <c r="D312">
        <f>'[1]SCC x Porte = Micro'!D312/'[1]SCC x Porte = Micro'!D280-1</f>
        <v>-4.5675413022351785E-2</v>
      </c>
      <c r="E312">
        <f>'[1]SCC x Porte = Micro'!E312/'[1]SCC x Porte = Micro'!E280-1</f>
        <v>9.9315068493150749E-2</v>
      </c>
      <c r="F312">
        <f>'[1]SCC x Porte = Micro'!F312/'[1]SCC x Porte = Micro'!F280-1</f>
        <v>-5.389572349150562E-2</v>
      </c>
      <c r="G312">
        <f>'[1]SCC x Porte = Micro'!G312/'[1]SCC x Porte = Micro'!G280-1</f>
        <v>-2.5200458190148933E-2</v>
      </c>
      <c r="H312">
        <f>'[1]SCC x Porte = Micro'!H312/'[1]SCC x Porte = Micro'!H280-1</f>
        <v>7.6287349014620975E-3</v>
      </c>
      <c r="I312">
        <f>'[1]SCC x Porte = Micro'!I312/'[1]SCC x Porte = Micro'!I280-1</f>
        <v>-6.4341085271317877E-2</v>
      </c>
      <c r="J312">
        <f>'[1]SCC x Porte = Micro'!J312/'[1]SCC x Porte = Micro'!J280-1</f>
        <v>6.6666666666666652E-2</v>
      </c>
      <c r="K312">
        <f>'[1]SCC x Porte = Micro'!K312/'[1]SCC x Porte = Micro'!K280-1</f>
        <v>1.5881861242686091E-2</v>
      </c>
      <c r="L312">
        <f>'[1]SCC x Porte = Micro'!L312/'[1]SCC x Porte = Micro'!L280-1</f>
        <v>-2.7545351094450776E-2</v>
      </c>
    </row>
    <row r="313" spans="1:12" x14ac:dyDescent="0.25">
      <c r="A313" s="1" t="s">
        <v>14</v>
      </c>
      <c r="B313">
        <f>'[1]SCC x Porte = Micro'!B313/'[1]SCC x Porte = Micro'!B281-1</f>
        <v>-2.7429467084639447E-2</v>
      </c>
      <c r="C313">
        <f>'[1]SCC x Porte = Micro'!C313/'[1]SCC x Porte = Micro'!C281-1</f>
        <v>3.6666666666666625E-2</v>
      </c>
      <c r="D313">
        <f>'[1]SCC x Porte = Micro'!D313/'[1]SCC x Porte = Micro'!D281-1</f>
        <v>-3.7441497659906342E-2</v>
      </c>
      <c r="E313">
        <f>'[1]SCC x Porte = Micro'!E313/'[1]SCC x Porte = Micro'!E281-1</f>
        <v>-2.6595744680851019E-2</v>
      </c>
      <c r="F313">
        <f>'[1]SCC x Porte = Micro'!F313/'[1]SCC x Porte = Micro'!F281-1</f>
        <v>-4.8826646479939395E-2</v>
      </c>
      <c r="G313">
        <f>'[1]SCC x Porte = Micro'!G313/'[1]SCC x Porte = Micro'!G281-1</f>
        <v>-6.3926940639269514E-3</v>
      </c>
      <c r="H313">
        <f>'[1]SCC x Porte = Micro'!H313/'[1]SCC x Porte = Micro'!H281-1</f>
        <v>-3.8216560509554132E-2</v>
      </c>
      <c r="I313">
        <f>'[1]SCC x Porte = Micro'!I313/'[1]SCC x Porte = Micro'!I281-1</f>
        <v>-8.2508250825082508E-2</v>
      </c>
      <c r="J313">
        <f>'[1]SCC x Porte = Micro'!J313/'[1]SCC x Porte = Micro'!J281-1</f>
        <v>0.125</v>
      </c>
      <c r="K313">
        <f>'[1]SCC x Porte = Micro'!K313/'[1]SCC x Porte = Micro'!K281-1</f>
        <v>2.1739130434782705E-2</v>
      </c>
      <c r="L313">
        <f>'[1]SCC x Porte = Micro'!L313/'[1]SCC x Porte = Micro'!L281-1</f>
        <v>-2.7319587628865993E-2</v>
      </c>
    </row>
    <row r="314" spans="1:12" x14ac:dyDescent="0.25">
      <c r="A314" s="1" t="s">
        <v>13</v>
      </c>
      <c r="B314">
        <f>'[1]SCC x Porte = Micro'!B314/'[1]SCC x Porte = Micro'!B282-1</f>
        <v>-6.9033530571992463E-3</v>
      </c>
      <c r="C314">
        <f>'[1]SCC x Porte = Micro'!C314/'[1]SCC x Porte = Micro'!C282-1</f>
        <v>-4.2071197411003292E-2</v>
      </c>
      <c r="D314">
        <f>'[1]SCC x Porte = Micro'!D314/'[1]SCC x Porte = Micro'!D282-1</f>
        <v>-7.4545454545454581E-2</v>
      </c>
      <c r="E314">
        <f>'[1]SCC x Porte = Micro'!E314/'[1]SCC x Porte = Micro'!E282-1</f>
        <v>0.11023622047244097</v>
      </c>
      <c r="F314">
        <f>'[1]SCC x Porte = Micro'!F314/'[1]SCC x Porte = Micro'!F282-1</f>
        <v>-6.8688118811881194E-2</v>
      </c>
      <c r="G314">
        <f>'[1]SCC x Porte = Micro'!G314/'[1]SCC x Porte = Micro'!G282-1</f>
        <v>-1.0067114093959773E-2</v>
      </c>
      <c r="H314">
        <f>'[1]SCC x Porte = Micro'!H314/'[1]SCC x Porte = Micro'!H282-1</f>
        <v>2.6960784313725394E-2</v>
      </c>
      <c r="I314">
        <f>'[1]SCC x Porte = Micro'!I314/'[1]SCC x Porte = Micro'!I282-1</f>
        <v>1.1428571428571344E-2</v>
      </c>
      <c r="J314">
        <f>'[1]SCC x Porte = Micro'!J314/'[1]SCC x Porte = Micro'!J282-1</f>
        <v>0.5714285714285714</v>
      </c>
      <c r="K314">
        <f>'[1]SCC x Porte = Micro'!K314/'[1]SCC x Porte = Micro'!K282-1</f>
        <v>1.7080745341614856E-2</v>
      </c>
      <c r="L314">
        <f>'[1]SCC x Porte = Micro'!L314/'[1]SCC x Porte = Micro'!L282-1</f>
        <v>-2.3474178403755874E-2</v>
      </c>
    </row>
    <row r="315" spans="1:12" x14ac:dyDescent="0.25">
      <c r="A315" s="1" t="s">
        <v>12</v>
      </c>
      <c r="B315">
        <f>'[1]SCC x Porte = Micro'!B315/'[1]SCC x Porte = Micro'!B283-1</f>
        <v>-4.1598248494800205E-2</v>
      </c>
      <c r="C315">
        <f>'[1]SCC x Porte = Micro'!C315/'[1]SCC x Porte = Micro'!C283-1</f>
        <v>-2.9972752043596729E-2</v>
      </c>
      <c r="D315">
        <f>'[1]SCC x Porte = Micro'!D315/'[1]SCC x Porte = Micro'!D283-1</f>
        <v>-7.0987654320987637E-2</v>
      </c>
      <c r="E315">
        <f>'[1]SCC x Porte = Micro'!E315/'[1]SCC x Porte = Micro'!E283-1</f>
        <v>1.7857142857142794E-2</v>
      </c>
      <c r="F315">
        <f>'[1]SCC x Porte = Micro'!F315/'[1]SCC x Porte = Micro'!F283-1</f>
        <v>-4.5329128892392601E-2</v>
      </c>
      <c r="G315">
        <f>'[1]SCC x Porte = Micro'!G315/'[1]SCC x Porte = Micro'!G283-1</f>
        <v>3.3912324234904867E-2</v>
      </c>
      <c r="H315">
        <f>'[1]SCC x Porte = Micro'!H315/'[1]SCC x Porte = Micro'!H283-1</f>
        <v>-3.7453183520599231E-2</v>
      </c>
      <c r="I315">
        <f>'[1]SCC x Porte = Micro'!I315/'[1]SCC x Porte = Micro'!I283-1</f>
        <v>-0.10971786833855801</v>
      </c>
      <c r="J315">
        <f>'[1]SCC x Porte = Micro'!J315/'[1]SCC x Porte = Micro'!J283-1</f>
        <v>-9.0909090909090939E-2</v>
      </c>
      <c r="K315">
        <f>'[1]SCC x Porte = Micro'!K315/'[1]SCC x Porte = Micro'!K283-1</f>
        <v>2.582496413199431E-2</v>
      </c>
      <c r="L315">
        <f>'[1]SCC x Porte = Micro'!L315/'[1]SCC x Porte = Micro'!L283-1</f>
        <v>-2.9260103129871706E-2</v>
      </c>
    </row>
    <row r="316" spans="1:12" x14ac:dyDescent="0.25">
      <c r="A316" s="1" t="s">
        <v>11</v>
      </c>
      <c r="B316">
        <f>'[1]SCC x Porte = Micro'!B316/'[1]SCC x Porte = Micro'!B284-1</f>
        <v>-6.6350710900473953E-2</v>
      </c>
      <c r="C316">
        <f>'[1]SCC x Porte = Micro'!C316/'[1]SCC x Porte = Micro'!C284-1</f>
        <v>1.2658227848101333E-2</v>
      </c>
      <c r="D316">
        <f>'[1]SCC x Porte = Micro'!D316/'[1]SCC x Porte = Micro'!D284-1</f>
        <v>-0.11333333333333329</v>
      </c>
      <c r="E316">
        <f>'[1]SCC x Porte = Micro'!E316/'[1]SCC x Porte = Micro'!E284-1</f>
        <v>0.17391304347826098</v>
      </c>
      <c r="F316">
        <f>'[1]SCC x Porte = Micro'!F316/'[1]SCC x Porte = Micro'!F284-1</f>
        <v>-4.3988269794721369E-2</v>
      </c>
      <c r="G316">
        <f>'[1]SCC x Porte = Micro'!G316/'[1]SCC x Porte = Micro'!G284-1</f>
        <v>5.5555555555555358E-3</v>
      </c>
      <c r="H316">
        <f>'[1]SCC x Porte = Micro'!H316/'[1]SCC x Porte = Micro'!H284-1</f>
        <v>8.4033613445377853E-3</v>
      </c>
      <c r="I316">
        <f>'[1]SCC x Porte = Micro'!I316/'[1]SCC x Porte = Micro'!I284-1</f>
        <v>-0.18000000000000005</v>
      </c>
      <c r="J316">
        <f>'[1]SCC x Porte = Micro'!J316/'[1]SCC x Porte = Micro'!J284-1</f>
        <v>-0.1428571428571429</v>
      </c>
      <c r="K316">
        <f>'[1]SCC x Porte = Micro'!K316/'[1]SCC x Porte = Micro'!K284-1</f>
        <v>7.6470588235294068E-2</v>
      </c>
      <c r="L316">
        <f>'[1]SCC x Porte = Micro'!L316/'[1]SCC x Porte = Micro'!L284-1</f>
        <v>-2.7067669172932352E-2</v>
      </c>
    </row>
    <row r="317" spans="1:12" x14ac:dyDescent="0.25">
      <c r="A317" s="1" t="s">
        <v>10</v>
      </c>
      <c r="B317">
        <f>'[1]SCC x Porte = Micro'!B317/'[1]SCC x Porte = Micro'!B285-1</f>
        <v>-4.6296296296296502E-3</v>
      </c>
      <c r="C317">
        <f>'[1]SCC x Porte = Micro'!C317/'[1]SCC x Porte = Micro'!C285-1</f>
        <v>-2.6666666666666616E-2</v>
      </c>
      <c r="D317">
        <f>'[1]SCC x Porte = Micro'!D317/'[1]SCC x Porte = Micro'!D285-1</f>
        <v>2.020202020202011E-2</v>
      </c>
      <c r="E317">
        <f>'[1]SCC x Porte = Micro'!E317/'[1]SCC x Porte = Micro'!E285-1</f>
        <v>0.11111111111111116</v>
      </c>
      <c r="F317">
        <f>'[1]SCC x Porte = Micro'!F317/'[1]SCC x Porte = Micro'!F285-1</f>
        <v>-4.961832061068705E-2</v>
      </c>
      <c r="G317">
        <f>'[1]SCC x Porte = Micro'!G317/'[1]SCC x Porte = Micro'!G285-1</f>
        <v>1.025641025641022E-2</v>
      </c>
      <c r="H317">
        <f>'[1]SCC x Porte = Micro'!H317/'[1]SCC x Porte = Micro'!H285-1</f>
        <v>8.7912087912087822E-2</v>
      </c>
      <c r="I317">
        <f>'[1]SCC x Porte = Micro'!I317/'[1]SCC x Porte = Micro'!I285-1</f>
        <v>-0.11111111111111116</v>
      </c>
      <c r="J317">
        <f>'[1]SCC x Porte = Micro'!J317/'[1]SCC x Porte = Micro'!J285-1</f>
        <v>0.25</v>
      </c>
      <c r="K317">
        <f>'[1]SCC x Porte = Micro'!K317/'[1]SCC x Porte = Micro'!K285-1</f>
        <v>8.636363636363642E-2</v>
      </c>
      <c r="L317">
        <f>'[1]SCC x Porte = Micro'!L317/'[1]SCC x Porte = Micro'!L285-1</f>
        <v>1.2468827930174342E-3</v>
      </c>
    </row>
    <row r="318" spans="1:12" x14ac:dyDescent="0.25">
      <c r="A318" s="1" t="s">
        <v>9</v>
      </c>
      <c r="B318">
        <f>'[1]SCC x Porte = Micro'!B318/'[1]SCC x Porte = Micro'!B286-1</f>
        <v>1.9880715705765439E-2</v>
      </c>
      <c r="C318">
        <f>'[1]SCC x Porte = Micro'!C318/'[1]SCC x Porte = Micro'!C286-1</f>
        <v>-3.4246575342465779E-2</v>
      </c>
      <c r="D318">
        <f>'[1]SCC x Porte = Micro'!D318/'[1]SCC x Porte = Micro'!D286-1</f>
        <v>-6.8111455108359142E-2</v>
      </c>
      <c r="E318">
        <f>'[1]SCC x Porte = Micro'!E318/'[1]SCC x Porte = Micro'!E286-1</f>
        <v>0.1875</v>
      </c>
      <c r="F318">
        <f>'[1]SCC x Porte = Micro'!F318/'[1]SCC x Porte = Micro'!F286-1</f>
        <v>-5.6888888888888878E-2</v>
      </c>
      <c r="G318">
        <f>'[1]SCC x Porte = Micro'!G318/'[1]SCC x Porte = Micro'!G286-1</f>
        <v>3.499999999999992E-2</v>
      </c>
      <c r="H318">
        <f>'[1]SCC x Porte = Micro'!H318/'[1]SCC x Porte = Micro'!H286-1</f>
        <v>1.5075376884422065E-2</v>
      </c>
      <c r="I318">
        <f>'[1]SCC x Porte = Micro'!I318/'[1]SCC x Porte = Micro'!I286-1</f>
        <v>-5.600000000000005E-2</v>
      </c>
      <c r="J318">
        <f>'[1]SCC x Porte = Micro'!J318/'[1]SCC x Porte = Micro'!J286-1</f>
        <v>0.11111111111111116</v>
      </c>
      <c r="K318">
        <f>'[1]SCC x Porte = Micro'!K318/'[1]SCC x Porte = Micro'!K286-1</f>
        <v>5.3619302949061698E-2</v>
      </c>
      <c r="L318">
        <f>'[1]SCC x Porte = Micro'!L318/'[1]SCC x Porte = Micro'!L286-1</f>
        <v>-1.2611504152568398E-2</v>
      </c>
    </row>
    <row r="319" spans="1:12" x14ac:dyDescent="0.25">
      <c r="A319" s="1" t="s">
        <v>8</v>
      </c>
      <c r="B319">
        <f>'[1]SCC x Porte = Micro'!B319/'[1]SCC x Porte = Micro'!B287-1</f>
        <v>-8.181818181818179E-2</v>
      </c>
      <c r="C319">
        <f>'[1]SCC x Porte = Micro'!C319/'[1]SCC x Porte = Micro'!C287-1</f>
        <v>2.9411764705882248E-2</v>
      </c>
      <c r="D319">
        <f>'[1]SCC x Porte = Micro'!D319/'[1]SCC x Porte = Micro'!D287-1</f>
        <v>-0.14393939393939392</v>
      </c>
      <c r="E319">
        <f>'[1]SCC x Porte = Micro'!E319/'[1]SCC x Porte = Micro'!E287-1</f>
        <v>0.375</v>
      </c>
      <c r="F319">
        <f>'[1]SCC x Porte = Micro'!F319/'[1]SCC x Porte = Micro'!F287-1</f>
        <v>-9.0512540894220228E-2</v>
      </c>
      <c r="G319">
        <f>'[1]SCC x Porte = Micro'!G319/'[1]SCC x Porte = Micro'!G287-1</f>
        <v>5.4380664652567967E-2</v>
      </c>
      <c r="H319">
        <f>'[1]SCC x Porte = Micro'!H319/'[1]SCC x Porte = Micro'!H287-1</f>
        <v>-2.1276595744680882E-2</v>
      </c>
      <c r="I319">
        <f>'[1]SCC x Porte = Micro'!I319/'[1]SCC x Porte = Micro'!I287-1</f>
        <v>-8.1632653061224469E-2</v>
      </c>
      <c r="J319">
        <f>'[1]SCC x Porte = Micro'!J319/'[1]SCC x Porte = Micro'!J287-1</f>
        <v>0.19999999999999996</v>
      </c>
      <c r="K319">
        <f>'[1]SCC x Porte = Micro'!K319/'[1]SCC x Porte = Micro'!K287-1</f>
        <v>0</v>
      </c>
      <c r="L319">
        <f>'[1]SCC x Porte = Micro'!L319/'[1]SCC x Porte = Micro'!L287-1</f>
        <v>-4.5200172191132149E-2</v>
      </c>
    </row>
    <row r="320" spans="1:12" x14ac:dyDescent="0.25">
      <c r="A320" s="1" t="s">
        <v>7</v>
      </c>
      <c r="B320">
        <f>'[1]SCC x Porte = Micro'!B320/'[1]SCC x Porte = Micro'!B288-1</f>
        <v>-2.5786088613625524E-2</v>
      </c>
      <c r="C320">
        <f>'[1]SCC x Porte = Micro'!C320/'[1]SCC x Porte = Micro'!C288-1</f>
        <v>-2.1726591040184595E-2</v>
      </c>
      <c r="D320">
        <f>'[1]SCC x Porte = Micro'!D320/'[1]SCC x Porte = Micro'!D288-1</f>
        <v>-4.8391058707934143E-2</v>
      </c>
      <c r="E320">
        <f>'[1]SCC x Porte = Micro'!E320/'[1]SCC x Porte = Micro'!E288-1</f>
        <v>7.8740157480315043E-2</v>
      </c>
      <c r="F320">
        <f>'[1]SCC x Porte = Micro'!F320/'[1]SCC x Porte = Micro'!F288-1</f>
        <v>-5.5069827485036971E-2</v>
      </c>
      <c r="G320">
        <f>'[1]SCC x Porte = Micro'!G320/'[1]SCC x Porte = Micro'!G288-1</f>
        <v>-8.3573284640775514E-3</v>
      </c>
      <c r="H320">
        <f>'[1]SCC x Porte = Micro'!H320/'[1]SCC x Porte = Micro'!H288-1</f>
        <v>-7.1022727272729291E-4</v>
      </c>
      <c r="I320">
        <f>'[1]SCC x Porte = Micro'!I320/'[1]SCC x Porte = Micro'!I288-1</f>
        <v>-7.2562912289274362E-2</v>
      </c>
      <c r="J320">
        <f>'[1]SCC x Porte = Micro'!J320/'[1]SCC x Porte = Micro'!J288-1</f>
        <v>3.0211480362537735E-2</v>
      </c>
      <c r="K320">
        <f>'[1]SCC x Porte = Micro'!K320/'[1]SCC x Porte = Micro'!K288-1</f>
        <v>3.0737335496664908E-2</v>
      </c>
      <c r="L320">
        <f>'[1]SCC x Porte = Micro'!L320/'[1]SCC x Porte = Micro'!L288-1</f>
        <v>-2.7084607342236611E-2</v>
      </c>
    </row>
    <row r="323" spans="1:12" x14ac:dyDescent="0.25">
      <c r="A323" s="1"/>
      <c r="B323" s="23">
        <f>B291+1</f>
        <v>2017</v>
      </c>
      <c r="C323" s="23">
        <f t="shared" ref="C323:L323" si="1">C291+1</f>
        <v>2017</v>
      </c>
      <c r="D323" s="23">
        <f t="shared" si="1"/>
        <v>2017</v>
      </c>
      <c r="E323" s="23">
        <f t="shared" si="1"/>
        <v>2017</v>
      </c>
      <c r="F323" s="23">
        <f t="shared" si="1"/>
        <v>2017</v>
      </c>
      <c r="G323" s="23">
        <f t="shared" si="1"/>
        <v>2017</v>
      </c>
      <c r="H323" s="23">
        <f t="shared" si="1"/>
        <v>2017</v>
      </c>
      <c r="I323" s="23">
        <f t="shared" si="1"/>
        <v>2017</v>
      </c>
      <c r="J323" s="23">
        <f t="shared" si="1"/>
        <v>2017</v>
      </c>
      <c r="K323" s="23">
        <f t="shared" si="1"/>
        <v>2017</v>
      </c>
      <c r="L323" s="23">
        <f t="shared" si="1"/>
        <v>2017</v>
      </c>
    </row>
    <row r="324" spans="1:12" x14ac:dyDescent="0.25">
      <c r="A324" s="1"/>
      <c r="B324" s="1" t="s">
        <v>506</v>
      </c>
      <c r="C324" s="1" t="s">
        <v>542</v>
      </c>
      <c r="D324" s="1" t="s">
        <v>1</v>
      </c>
      <c r="E324" s="1" t="s">
        <v>532</v>
      </c>
      <c r="F324" s="1" t="s">
        <v>511</v>
      </c>
      <c r="G324" s="1" t="s">
        <v>538</v>
      </c>
      <c r="H324" s="1" t="s">
        <v>2</v>
      </c>
      <c r="I324" s="1" t="s">
        <v>3</v>
      </c>
      <c r="J324" s="1" t="s">
        <v>6</v>
      </c>
      <c r="K324" s="1" t="s">
        <v>534</v>
      </c>
      <c r="L324" s="1" t="s">
        <v>559</v>
      </c>
    </row>
    <row r="325" spans="1:12" x14ac:dyDescent="0.25">
      <c r="A325" s="1" t="str">
        <f>'[2]SCC x Porte = Micro'!M101</f>
        <v>11 - Rondônia</v>
      </c>
      <c r="B325">
        <f>'[1]SCC x Porte = Micro'!B325/'[1]SCC x Porte = Micro'!B293-1</f>
        <v>-7.1942446043165464E-2</v>
      </c>
      <c r="C325">
        <f>'[1]SCC x Porte = Micro'!C325/'[1]SCC x Porte = Micro'!C293-1</f>
        <v>0.12000000000000011</v>
      </c>
      <c r="D325">
        <f>'[1]SCC x Porte = Micro'!D325/'[1]SCC x Porte = Micro'!D293-1</f>
        <v>-9.0090090090090058E-2</v>
      </c>
      <c r="E325">
        <f>'[1]SCC x Porte = Micro'!E325/'[1]SCC x Porte = Micro'!E293-1</f>
        <v>-0.22222222222222221</v>
      </c>
      <c r="F325">
        <f>'[1]SCC x Porte = Micro'!F325/'[1]SCC x Porte = Micro'!F293-1</f>
        <v>-1.9762845849802368E-2</v>
      </c>
      <c r="G325">
        <f>'[1]SCC x Porte = Micro'!G325/'[1]SCC x Porte = Micro'!G293-1</f>
        <v>1.1764705882352899E-2</v>
      </c>
      <c r="H325">
        <f>'[1]SCC x Porte = Micro'!H325/'[1]SCC x Porte = Micro'!H293-1</f>
        <v>0</v>
      </c>
      <c r="I325">
        <f>'[1]SCC x Porte = Micro'!I325/'[1]SCC x Porte = Micro'!I293-1</f>
        <v>-0.1428571428571429</v>
      </c>
      <c r="J325">
        <f>'[1]SCC x Porte = Micro'!J325/'[1]SCC x Porte = Micro'!J293-1</f>
        <v>0.19999999999999996</v>
      </c>
      <c r="K325">
        <f>'[1]SCC x Porte = Micro'!K325/'[1]SCC x Porte = Micro'!K293-1</f>
        <v>5.8823529411764719E-2</v>
      </c>
      <c r="L325">
        <f>'[1]SCC x Porte = Micro'!L325/'[1]SCC x Porte = Micro'!L293-1</f>
        <v>-2.8241335044929428E-2</v>
      </c>
    </row>
    <row r="326" spans="1:12" x14ac:dyDescent="0.25">
      <c r="A326" s="1" t="s">
        <v>33</v>
      </c>
      <c r="B326">
        <f>'[1]SCC x Porte = Micro'!B326/'[1]SCC x Porte = Micro'!B294-1</f>
        <v>9.6774193548387011E-2</v>
      </c>
      <c r="C326">
        <f>'[1]SCC x Porte = Micro'!C326/'[1]SCC x Porte = Micro'!C294-1</f>
        <v>0</v>
      </c>
      <c r="D326">
        <f>'[1]SCC x Porte = Micro'!D326/'[1]SCC x Porte = Micro'!D294-1</f>
        <v>9.5238095238095344E-2</v>
      </c>
      <c r="E326">
        <f>'[1]SCC x Porte = Micro'!E326/'[1]SCC x Porte = Micro'!E294-1</f>
        <v>0</v>
      </c>
      <c r="F326">
        <f>'[1]SCC x Porte = Micro'!F326/'[1]SCC x Porte = Micro'!F294-1</f>
        <v>2.7027027027026973E-2</v>
      </c>
      <c r="G326">
        <f>'[1]SCC x Porte = Micro'!G326/'[1]SCC x Porte = Micro'!G294-1</f>
        <v>-0.23076923076923073</v>
      </c>
      <c r="H326">
        <f>'[1]SCC x Porte = Micro'!H326/'[1]SCC x Porte = Micro'!H294-1</f>
        <v>-0.22222222222222221</v>
      </c>
      <c r="I326">
        <f>'[1]SCC x Porte = Micro'!I326/'[1]SCC x Porte = Micro'!I294-1</f>
        <v>0</v>
      </c>
      <c r="J326">
        <f>'[1]SCC x Porte = Micro'!J326/'[1]SCC x Porte = Micro'!J294-1</f>
        <v>-1</v>
      </c>
      <c r="K326">
        <f>'[1]SCC x Porte = Micro'!K326/'[1]SCC x Porte = Micro'!K294-1</f>
        <v>0.125</v>
      </c>
      <c r="L326">
        <f>'[1]SCC x Porte = Micro'!L326/'[1]SCC x Porte = Micro'!L294-1</f>
        <v>2.1739130434782705E-2</v>
      </c>
    </row>
    <row r="327" spans="1:12" x14ac:dyDescent="0.25">
      <c r="A327" s="1" t="s">
        <v>32</v>
      </c>
      <c r="B327">
        <f>'[1]SCC x Porte = Micro'!B327/'[1]SCC x Porte = Micro'!B295-1</f>
        <v>-0.11949685534591192</v>
      </c>
      <c r="C327">
        <f>'[1]SCC x Porte = Micro'!C327/'[1]SCC x Porte = Micro'!C295-1</f>
        <v>2.9411764705882248E-2</v>
      </c>
      <c r="D327">
        <f>'[1]SCC x Porte = Micro'!D327/'[1]SCC x Porte = Micro'!D295-1</f>
        <v>-4.081632653061229E-2</v>
      </c>
      <c r="E327">
        <f>'[1]SCC x Porte = Micro'!E327/'[1]SCC x Porte = Micro'!E295-1</f>
        <v>-0.125</v>
      </c>
      <c r="F327">
        <f>'[1]SCC x Porte = Micro'!F327/'[1]SCC x Porte = Micro'!F295-1</f>
        <v>-4.3956043956043911E-2</v>
      </c>
      <c r="G327">
        <f>'[1]SCC x Porte = Micro'!G327/'[1]SCC x Porte = Micro'!G295-1</f>
        <v>-6.944444444444442E-2</v>
      </c>
      <c r="H327">
        <f>'[1]SCC x Porte = Micro'!H327/'[1]SCC x Porte = Micro'!H295-1</f>
        <v>-0.1333333333333333</v>
      </c>
      <c r="I327">
        <f>'[1]SCC x Porte = Micro'!I327/'[1]SCC x Porte = Micro'!I295-1</f>
        <v>0.16666666666666674</v>
      </c>
      <c r="J327" t="e">
        <f>'[1]SCC x Porte = Micro'!J327/'[1]SCC x Porte = Micro'!J295-1</f>
        <v>#DIV/0!</v>
      </c>
      <c r="K327">
        <f>'[1]SCC x Porte = Micro'!K327/'[1]SCC x Porte = Micro'!K295-1</f>
        <v>9.8591549295774739E-2</v>
      </c>
      <c r="L327">
        <f>'[1]SCC x Porte = Micro'!L327/'[1]SCC x Porte = Micro'!L295-1</f>
        <v>-4.3055555555555514E-2</v>
      </c>
    </row>
    <row r="328" spans="1:12" x14ac:dyDescent="0.25">
      <c r="A328" s="1" t="s">
        <v>31</v>
      </c>
      <c r="B328">
        <f>'[1]SCC x Porte = Micro'!B328/'[1]SCC x Porte = Micro'!B296-1</f>
        <v>0</v>
      </c>
      <c r="C328">
        <f>'[1]SCC x Porte = Micro'!C328/'[1]SCC x Porte = Micro'!C296-1</f>
        <v>0</v>
      </c>
      <c r="D328">
        <f>'[1]SCC x Porte = Micro'!D328/'[1]SCC x Porte = Micro'!D296-1</f>
        <v>0</v>
      </c>
      <c r="E328">
        <f>'[1]SCC x Porte = Micro'!E328/'[1]SCC x Porte = Micro'!E296-1</f>
        <v>0</v>
      </c>
      <c r="F328">
        <f>'[1]SCC x Porte = Micro'!F328/'[1]SCC x Porte = Micro'!F296-1</f>
        <v>-2.9850746268656692E-2</v>
      </c>
      <c r="G328">
        <f>'[1]SCC x Porte = Micro'!G328/'[1]SCC x Porte = Micro'!G296-1</f>
        <v>-0.10526315789473684</v>
      </c>
      <c r="H328">
        <f>'[1]SCC x Porte = Micro'!H328/'[1]SCC x Porte = Micro'!H296-1</f>
        <v>-0.21052631578947367</v>
      </c>
      <c r="I328">
        <f>'[1]SCC x Porte = Micro'!I328/'[1]SCC x Porte = Micro'!I296-1</f>
        <v>-0.11111111111111116</v>
      </c>
      <c r="J328">
        <f>'[1]SCC x Porte = Micro'!J328/'[1]SCC x Porte = Micro'!J296-1</f>
        <v>0</v>
      </c>
      <c r="K328">
        <f>'[1]SCC x Porte = Micro'!K328/'[1]SCC x Porte = Micro'!K296-1</f>
        <v>0.14285714285714279</v>
      </c>
      <c r="L328">
        <f>'[1]SCC x Porte = Micro'!L328/'[1]SCC x Porte = Micro'!L296-1</f>
        <v>-3.8674033149171283E-2</v>
      </c>
    </row>
    <row r="329" spans="1:12" x14ac:dyDescent="0.25">
      <c r="A329" s="1" t="s">
        <v>30</v>
      </c>
      <c r="B329">
        <f>'[1]SCC x Porte = Micro'!B329/'[1]SCC x Porte = Micro'!B297-1</f>
        <v>-3.0303030303030276E-2</v>
      </c>
      <c r="C329">
        <f>'[1]SCC x Porte = Micro'!C329/'[1]SCC x Porte = Micro'!C297-1</f>
        <v>-9.7560975609756073E-2</v>
      </c>
      <c r="D329">
        <f>'[1]SCC x Porte = Micro'!D329/'[1]SCC x Porte = Micro'!D297-1</f>
        <v>2.3809523809523725E-2</v>
      </c>
      <c r="E329">
        <f>'[1]SCC x Porte = Micro'!E329/'[1]SCC x Porte = Micro'!E297-1</f>
        <v>0</v>
      </c>
      <c r="F329">
        <f>'[1]SCC x Porte = Micro'!F329/'[1]SCC x Porte = Micro'!F297-1</f>
        <v>-9.2307692307692313E-2</v>
      </c>
      <c r="G329">
        <f>'[1]SCC x Porte = Micro'!G329/'[1]SCC x Porte = Micro'!G297-1</f>
        <v>7.6923076923076872E-2</v>
      </c>
      <c r="H329">
        <f>'[1]SCC x Porte = Micro'!H329/'[1]SCC x Porte = Micro'!H297-1</f>
        <v>-6.25E-2</v>
      </c>
      <c r="I329">
        <f>'[1]SCC x Porte = Micro'!I329/'[1]SCC x Porte = Micro'!I297-1</f>
        <v>-3.6363636363636376E-2</v>
      </c>
      <c r="J329">
        <f>'[1]SCC x Porte = Micro'!J329/'[1]SCC x Porte = Micro'!J297-1</f>
        <v>-0.33333333333333337</v>
      </c>
      <c r="K329">
        <f>'[1]SCC x Porte = Micro'!K329/'[1]SCC x Porte = Micro'!K297-1</f>
        <v>0.13475177304964547</v>
      </c>
      <c r="L329">
        <f>'[1]SCC x Porte = Micro'!L329/'[1]SCC x Porte = Micro'!L297-1</f>
        <v>-2.5056947608200431E-2</v>
      </c>
    </row>
    <row r="330" spans="1:12" x14ac:dyDescent="0.25">
      <c r="A330" s="1" t="s">
        <v>29</v>
      </c>
      <c r="B330">
        <f>'[1]SCC x Porte = Micro'!B330/'[1]SCC x Porte = Micro'!B298-1</f>
        <v>-0.21212121212121215</v>
      </c>
      <c r="C330">
        <f>'[1]SCC x Porte = Micro'!C330/'[1]SCC x Porte = Micro'!C298-1</f>
        <v>-0.66666666666666674</v>
      </c>
      <c r="D330">
        <f>'[1]SCC x Porte = Micro'!D330/'[1]SCC x Porte = Micro'!D298-1</f>
        <v>3.7037037037036979E-2</v>
      </c>
      <c r="E330">
        <f>'[1]SCC x Porte = Micro'!E330/'[1]SCC x Porte = Micro'!E298-1</f>
        <v>0</v>
      </c>
      <c r="F330">
        <f>'[1]SCC x Porte = Micro'!F330/'[1]SCC x Porte = Micro'!F298-1</f>
        <v>-5.633802816901412E-2</v>
      </c>
      <c r="G330">
        <f>'[1]SCC x Porte = Micro'!G330/'[1]SCC x Porte = Micro'!G298-1</f>
        <v>-0.15000000000000002</v>
      </c>
      <c r="H330">
        <f>'[1]SCC x Porte = Micro'!H330/'[1]SCC x Porte = Micro'!H298-1</f>
        <v>-0.30769230769230771</v>
      </c>
      <c r="I330">
        <f>'[1]SCC x Porte = Micro'!I330/'[1]SCC x Porte = Micro'!I298-1</f>
        <v>0</v>
      </c>
      <c r="J330">
        <f>'[1]SCC x Porte = Micro'!J330/'[1]SCC x Porte = Micro'!J298-1</f>
        <v>0</v>
      </c>
      <c r="K330">
        <f>'[1]SCC x Porte = Micro'!K330/'[1]SCC x Porte = Micro'!K298-1</f>
        <v>0.27272727272727271</v>
      </c>
      <c r="L330">
        <f>'[1]SCC x Porte = Micro'!L330/'[1]SCC x Porte = Micro'!L298-1</f>
        <v>-8.6486486486486491E-2</v>
      </c>
    </row>
    <row r="331" spans="1:12" x14ac:dyDescent="0.25">
      <c r="A331" s="1" t="s">
        <v>28</v>
      </c>
      <c r="B331">
        <f>'[1]SCC x Porte = Micro'!B331/'[1]SCC x Porte = Micro'!B299-1</f>
        <v>-0.1132075471698113</v>
      </c>
      <c r="C331">
        <f>'[1]SCC x Porte = Micro'!C331/'[1]SCC x Porte = Micro'!C299-1</f>
        <v>5.0000000000000044E-2</v>
      </c>
      <c r="D331">
        <f>'[1]SCC x Porte = Micro'!D331/'[1]SCC x Porte = Micro'!D299-1</f>
        <v>-6.6666666666666652E-2</v>
      </c>
      <c r="E331">
        <f>'[1]SCC x Porte = Micro'!E331/'[1]SCC x Porte = Micro'!E299-1</f>
        <v>0.11111111111111116</v>
      </c>
      <c r="F331">
        <f>'[1]SCC x Porte = Micro'!F331/'[1]SCC x Porte = Micro'!F299-1</f>
        <v>-3.3557046979865723E-2</v>
      </c>
      <c r="G331">
        <f>'[1]SCC x Porte = Micro'!G331/'[1]SCC x Porte = Micro'!G299-1</f>
        <v>-4.0000000000000036E-2</v>
      </c>
      <c r="H331">
        <f>'[1]SCC x Porte = Micro'!H331/'[1]SCC x Porte = Micro'!H299-1</f>
        <v>-5.555555555555558E-2</v>
      </c>
      <c r="I331">
        <f>'[1]SCC x Porte = Micro'!I331/'[1]SCC x Porte = Micro'!I299-1</f>
        <v>-0.10526315789473684</v>
      </c>
      <c r="J331">
        <f>'[1]SCC x Porte = Micro'!J331/'[1]SCC x Porte = Micro'!J299-1</f>
        <v>0</v>
      </c>
      <c r="K331">
        <f>'[1]SCC x Porte = Micro'!K331/'[1]SCC x Porte = Micro'!K299-1</f>
        <v>9.6774193548387011E-2</v>
      </c>
      <c r="L331">
        <f>'[1]SCC x Porte = Micro'!L331/'[1]SCC x Porte = Micro'!L299-1</f>
        <v>-2.5761124121779888E-2</v>
      </c>
    </row>
    <row r="332" spans="1:12" x14ac:dyDescent="0.25">
      <c r="A332" s="1" t="s">
        <v>27</v>
      </c>
      <c r="B332">
        <f>'[1]SCC x Porte = Micro'!B332/'[1]SCC x Porte = Micro'!B300-1</f>
        <v>5.8479532163742132E-3</v>
      </c>
      <c r="C332">
        <f>'[1]SCC x Porte = Micro'!C332/'[1]SCC x Porte = Micro'!C300-1</f>
        <v>0.27777777777777768</v>
      </c>
      <c r="D332">
        <f>'[1]SCC x Porte = Micro'!D332/'[1]SCC x Porte = Micro'!D300-1</f>
        <v>1.0000000000000009E-2</v>
      </c>
      <c r="E332">
        <f>'[1]SCC x Porte = Micro'!E332/'[1]SCC x Porte = Micro'!E300-1</f>
        <v>0</v>
      </c>
      <c r="F332">
        <f>'[1]SCC x Porte = Micro'!F332/'[1]SCC x Porte = Micro'!F300-1</f>
        <v>0</v>
      </c>
      <c r="G332">
        <f>'[1]SCC x Porte = Micro'!G332/'[1]SCC x Porte = Micro'!G300-1</f>
        <v>-6.1946902654867242E-2</v>
      </c>
      <c r="H332">
        <f>'[1]SCC x Porte = Micro'!H332/'[1]SCC x Porte = Micro'!H300-1</f>
        <v>9.5238095238095344E-2</v>
      </c>
      <c r="I332">
        <f>'[1]SCC x Porte = Micro'!I332/'[1]SCC x Porte = Micro'!I300-1</f>
        <v>-0.15909090909090906</v>
      </c>
      <c r="J332">
        <f>'[1]SCC x Porte = Micro'!J332/'[1]SCC x Porte = Micro'!J300-1</f>
        <v>3</v>
      </c>
      <c r="K332">
        <f>'[1]SCC x Porte = Micro'!K332/'[1]SCC x Porte = Micro'!K300-1</f>
        <v>9.0909090909090384E-3</v>
      </c>
      <c r="L332">
        <f>'[1]SCC x Porte = Micro'!L332/'[1]SCC x Porte = Micro'!L300-1</f>
        <v>9.9457504520794604E-3</v>
      </c>
    </row>
    <row r="333" spans="1:12" x14ac:dyDescent="0.25">
      <c r="A333" s="1" t="s">
        <v>26</v>
      </c>
      <c r="B333">
        <f>'[1]SCC x Porte = Micro'!B333/'[1]SCC x Porte = Micro'!B301-1</f>
        <v>-6.2146892655367214E-2</v>
      </c>
      <c r="C333">
        <f>'[1]SCC x Porte = Micro'!C333/'[1]SCC x Porte = Micro'!C301-1</f>
        <v>-5.2631578947368474E-2</v>
      </c>
      <c r="D333">
        <f>'[1]SCC x Porte = Micro'!D333/'[1]SCC x Porte = Micro'!D301-1</f>
        <v>0</v>
      </c>
      <c r="E333">
        <f>'[1]SCC x Porte = Micro'!E333/'[1]SCC x Porte = Micro'!E301-1</f>
        <v>0.30000000000000004</v>
      </c>
      <c r="F333">
        <f>'[1]SCC x Porte = Micro'!F333/'[1]SCC x Porte = Micro'!F301-1</f>
        <v>-8.3969465648854991E-2</v>
      </c>
      <c r="G333">
        <f>'[1]SCC x Porte = Micro'!G333/'[1]SCC x Porte = Micro'!G301-1</f>
        <v>6.25E-2</v>
      </c>
      <c r="H333">
        <f>'[1]SCC x Porte = Micro'!H333/'[1]SCC x Porte = Micro'!H301-1</f>
        <v>3.4482758620689724E-2</v>
      </c>
      <c r="I333">
        <f>'[1]SCC x Porte = Micro'!I333/'[1]SCC x Porte = Micro'!I301-1</f>
        <v>-6.4516129032258118E-2</v>
      </c>
      <c r="J333">
        <f>'[1]SCC x Porte = Micro'!J333/'[1]SCC x Porte = Micro'!J301-1</f>
        <v>0.66666666666666674</v>
      </c>
      <c r="K333">
        <f>'[1]SCC x Porte = Micro'!K333/'[1]SCC x Porte = Micro'!K301-1</f>
        <v>9.8591549295774739E-2</v>
      </c>
      <c r="L333">
        <f>'[1]SCC x Porte = Micro'!L333/'[1]SCC x Porte = Micro'!L301-1</f>
        <v>-2.2576361221779528E-2</v>
      </c>
    </row>
    <row r="334" spans="1:12" x14ac:dyDescent="0.25">
      <c r="A334" s="1" t="s">
        <v>25</v>
      </c>
      <c r="B334">
        <f>'[1]SCC x Porte = Micro'!B334/'[1]SCC x Porte = Micro'!B302-1</f>
        <v>5.4761904761904789E-2</v>
      </c>
      <c r="C334">
        <f>'[1]SCC x Porte = Micro'!C334/'[1]SCC x Porte = Micro'!C302-1</f>
        <v>-3.0456852791878153E-2</v>
      </c>
      <c r="D334">
        <f>'[1]SCC x Porte = Micro'!D334/'[1]SCC x Porte = Micro'!D302-1</f>
        <v>-4.7008547008547064E-2</v>
      </c>
      <c r="E334">
        <f>'[1]SCC x Porte = Micro'!E334/'[1]SCC x Porte = Micro'!E302-1</f>
        <v>0.11904761904761907</v>
      </c>
      <c r="F334">
        <f>'[1]SCC x Porte = Micro'!F334/'[1]SCC x Porte = Micro'!F302-1</f>
        <v>-6.0642092746730047E-2</v>
      </c>
      <c r="G334">
        <f>'[1]SCC x Porte = Micro'!G334/'[1]SCC x Porte = Micro'!G302-1</f>
        <v>4.4247787610618428E-3</v>
      </c>
      <c r="H334">
        <f>'[1]SCC x Porte = Micro'!H334/'[1]SCC x Porte = Micro'!H302-1</f>
        <v>0.13043478260869557</v>
      </c>
      <c r="I334">
        <f>'[1]SCC x Porte = Micro'!I334/'[1]SCC x Porte = Micro'!I302-1</f>
        <v>-9.0909090909090939E-2</v>
      </c>
      <c r="J334">
        <f>'[1]SCC x Porte = Micro'!J334/'[1]SCC x Porte = Micro'!J302-1</f>
        <v>0</v>
      </c>
      <c r="K334">
        <f>'[1]SCC x Porte = Micro'!K334/'[1]SCC x Porte = Micro'!K302-1</f>
        <v>3.7037037037036979E-2</v>
      </c>
      <c r="L334">
        <f>'[1]SCC x Porte = Micro'!L334/'[1]SCC x Porte = Micro'!L302-1</f>
        <v>-9.2369477911646847E-3</v>
      </c>
    </row>
    <row r="335" spans="1:12" x14ac:dyDescent="0.25">
      <c r="A335" s="1" t="s">
        <v>24</v>
      </c>
      <c r="B335">
        <f>'[1]SCC x Porte = Micro'!B335/'[1]SCC x Porte = Micro'!B303-1</f>
        <v>5.2910052910053462E-3</v>
      </c>
      <c r="C335">
        <f>'[1]SCC x Porte = Micro'!C335/'[1]SCC x Porte = Micro'!C303-1</f>
        <v>6.7415730337078594E-2</v>
      </c>
      <c r="D335">
        <f>'[1]SCC x Porte = Micro'!D335/'[1]SCC x Porte = Micro'!D303-1</f>
        <v>2.8169014084507005E-2</v>
      </c>
      <c r="E335">
        <f>'[1]SCC x Porte = Micro'!E335/'[1]SCC x Porte = Micro'!E303-1</f>
        <v>0</v>
      </c>
      <c r="F335">
        <f>'[1]SCC x Porte = Micro'!F335/'[1]SCC x Porte = Micro'!F303-1</f>
        <v>-1.2861736334405127E-2</v>
      </c>
      <c r="G335">
        <f>'[1]SCC x Porte = Micro'!G335/'[1]SCC x Porte = Micro'!G303-1</f>
        <v>7.2992700729928028E-3</v>
      </c>
      <c r="H335">
        <f>'[1]SCC x Porte = Micro'!H335/'[1]SCC x Porte = Micro'!H303-1</f>
        <v>-5.084745762711862E-2</v>
      </c>
      <c r="I335">
        <f>'[1]SCC x Porte = Micro'!I335/'[1]SCC x Porte = Micro'!I303-1</f>
        <v>-4.5454545454545414E-2</v>
      </c>
      <c r="J335">
        <f>'[1]SCC x Porte = Micro'!J335/'[1]SCC x Porte = Micro'!J303-1</f>
        <v>-0.19999999999999996</v>
      </c>
      <c r="K335">
        <f>'[1]SCC x Porte = Micro'!K335/'[1]SCC x Porte = Micro'!K303-1</f>
        <v>5.1094890510948954E-2</v>
      </c>
      <c r="L335">
        <f>'[1]SCC x Porte = Micro'!L335/'[1]SCC x Porte = Micro'!L303-1</f>
        <v>6.5727699530515604E-3</v>
      </c>
    </row>
    <row r="336" spans="1:12" x14ac:dyDescent="0.25">
      <c r="A336" s="1" t="s">
        <v>23</v>
      </c>
      <c r="B336">
        <f>'[1]SCC x Porte = Micro'!B336/'[1]SCC x Porte = Micro'!B304-1</f>
        <v>-5.8823529411764719E-2</v>
      </c>
      <c r="C336">
        <f>'[1]SCC x Porte = Micro'!C336/'[1]SCC x Porte = Micro'!C304-1</f>
        <v>4.9180327868852514E-2</v>
      </c>
      <c r="D336">
        <f>'[1]SCC x Porte = Micro'!D336/'[1]SCC x Porte = Micro'!D304-1</f>
        <v>-3.8461538461538436E-2</v>
      </c>
      <c r="E336">
        <f>'[1]SCC x Porte = Micro'!E336/'[1]SCC x Porte = Micro'!E304-1</f>
        <v>-6.25E-2</v>
      </c>
      <c r="F336">
        <f>'[1]SCC x Porte = Micro'!F336/'[1]SCC x Porte = Micro'!F304-1</f>
        <v>-5.2264808362369353E-2</v>
      </c>
      <c r="G336">
        <f>'[1]SCC x Porte = Micro'!G336/'[1]SCC x Porte = Micro'!G304-1</f>
        <v>4.0650406504065151E-2</v>
      </c>
      <c r="H336">
        <f>'[1]SCC x Porte = Micro'!H336/'[1]SCC x Porte = Micro'!H304-1</f>
        <v>-9.4339622641509413E-2</v>
      </c>
      <c r="I336">
        <f>'[1]SCC x Porte = Micro'!I336/'[1]SCC x Porte = Micro'!I304-1</f>
        <v>-6.8965517241379337E-2</v>
      </c>
      <c r="J336" t="e">
        <f>'[1]SCC x Porte = Micro'!J336/'[1]SCC x Porte = Micro'!J304-1</f>
        <v>#DIV/0!</v>
      </c>
      <c r="K336">
        <f>'[1]SCC x Porte = Micro'!K336/'[1]SCC x Porte = Micro'!K304-1</f>
        <v>-5.1948051948051965E-2</v>
      </c>
      <c r="L336">
        <f>'[1]SCC x Porte = Micro'!L336/'[1]SCC x Porte = Micro'!L304-1</f>
        <v>-3.7148594377510058E-2</v>
      </c>
    </row>
    <row r="337" spans="1:12" x14ac:dyDescent="0.25">
      <c r="A337" s="1" t="s">
        <v>22</v>
      </c>
      <c r="B337">
        <f>'[1]SCC x Porte = Micro'!B337/'[1]SCC x Porte = Micro'!B305-1</f>
        <v>2.8205128205128105E-2</v>
      </c>
      <c r="C337">
        <f>'[1]SCC x Porte = Micro'!C337/'[1]SCC x Porte = Micro'!C305-1</f>
        <v>-2.0725388601036232E-2</v>
      </c>
      <c r="D337">
        <f>'[1]SCC x Porte = Micro'!D337/'[1]SCC x Porte = Micro'!D305-1</f>
        <v>-1.0638297872340385E-2</v>
      </c>
      <c r="E337">
        <f>'[1]SCC x Porte = Micro'!E337/'[1]SCC x Porte = Micro'!E305-1</f>
        <v>-0.15686274509803921</v>
      </c>
      <c r="F337">
        <f>'[1]SCC x Porte = Micro'!F337/'[1]SCC x Porte = Micro'!F305-1</f>
        <v>-6.0283687943262443E-2</v>
      </c>
      <c r="G337">
        <f>'[1]SCC x Porte = Micro'!G337/'[1]SCC x Porte = Micro'!G305-1</f>
        <v>-2.8985507246376829E-2</v>
      </c>
      <c r="H337">
        <f>'[1]SCC x Porte = Micro'!H337/'[1]SCC x Porte = Micro'!H305-1</f>
        <v>5.1470588235294157E-2</v>
      </c>
      <c r="I337">
        <f>'[1]SCC x Porte = Micro'!I337/'[1]SCC x Porte = Micro'!I305-1</f>
        <v>-0.21818181818181814</v>
      </c>
      <c r="J337">
        <f>'[1]SCC x Porte = Micro'!J337/'[1]SCC x Porte = Micro'!J305-1</f>
        <v>0.5714285714285714</v>
      </c>
      <c r="K337">
        <f>'[1]SCC x Porte = Micro'!K337/'[1]SCC x Porte = Micro'!K305-1</f>
        <v>4.6153846153846212E-2</v>
      </c>
      <c r="L337">
        <f>'[1]SCC x Porte = Micro'!L337/'[1]SCC x Porte = Micro'!L305-1</f>
        <v>-2.3790642347343405E-2</v>
      </c>
    </row>
    <row r="338" spans="1:12" x14ac:dyDescent="0.25">
      <c r="A338" s="1" t="s">
        <v>21</v>
      </c>
      <c r="B338">
        <f>'[1]SCC x Porte = Micro'!B338/'[1]SCC x Porte = Micro'!B306-1</f>
        <v>-0.14912280701754388</v>
      </c>
      <c r="C338">
        <f>'[1]SCC x Porte = Micro'!C338/'[1]SCC x Porte = Micro'!C306-1</f>
        <v>-0.11904761904761907</v>
      </c>
      <c r="D338">
        <f>'[1]SCC x Porte = Micro'!D338/'[1]SCC x Porte = Micro'!D306-1</f>
        <v>0</v>
      </c>
      <c r="E338">
        <f>'[1]SCC x Porte = Micro'!E338/'[1]SCC x Porte = Micro'!E306-1</f>
        <v>0.5</v>
      </c>
      <c r="F338">
        <f>'[1]SCC x Porte = Micro'!F338/'[1]SCC x Porte = Micro'!F306-1</f>
        <v>-6.0714285714285721E-2</v>
      </c>
      <c r="G338">
        <f>'[1]SCC x Porte = Micro'!G338/'[1]SCC x Porte = Micro'!G306-1</f>
        <v>-4.2253521126760618E-2</v>
      </c>
      <c r="H338">
        <f>'[1]SCC x Porte = Micro'!H338/'[1]SCC x Porte = Micro'!H306-1</f>
        <v>0</v>
      </c>
      <c r="I338">
        <f>'[1]SCC x Porte = Micro'!I338/'[1]SCC x Porte = Micro'!I306-1</f>
        <v>-0.2142857142857143</v>
      </c>
      <c r="J338">
        <f>'[1]SCC x Porte = Micro'!J338/'[1]SCC x Porte = Micro'!J306-1</f>
        <v>0</v>
      </c>
      <c r="K338">
        <f>'[1]SCC x Porte = Micro'!K338/'[1]SCC x Porte = Micro'!K306-1</f>
        <v>1.1627906976744207E-2</v>
      </c>
      <c r="L338">
        <f>'[1]SCC x Porte = Micro'!L338/'[1]SCC x Porte = Micro'!L306-1</f>
        <v>-5.8414464534075061E-2</v>
      </c>
    </row>
    <row r="339" spans="1:12" x14ac:dyDescent="0.25">
      <c r="A339" s="1" t="s">
        <v>20</v>
      </c>
      <c r="B339">
        <f>'[1]SCC x Porte = Micro'!B339/'[1]SCC x Porte = Micro'!B307-1</f>
        <v>-3.9682539682539653E-2</v>
      </c>
      <c r="C339">
        <f>'[1]SCC x Porte = Micro'!C339/'[1]SCC x Porte = Micro'!C307-1</f>
        <v>-4.3478260869565188E-2</v>
      </c>
      <c r="D339">
        <f>'[1]SCC x Porte = Micro'!D339/'[1]SCC x Porte = Micro'!D307-1</f>
        <v>5.3571428571428603E-2</v>
      </c>
      <c r="E339">
        <f>'[1]SCC x Porte = Micro'!E339/'[1]SCC x Porte = Micro'!E307-1</f>
        <v>0.19999999999999996</v>
      </c>
      <c r="F339">
        <f>'[1]SCC x Porte = Micro'!F339/'[1]SCC x Porte = Micro'!F307-1</f>
        <v>-3.2110091743119296E-2</v>
      </c>
      <c r="G339">
        <f>'[1]SCC x Porte = Micro'!G339/'[1]SCC x Porte = Micro'!G307-1</f>
        <v>-1.0309278350515427E-2</v>
      </c>
      <c r="H339">
        <f>'[1]SCC x Porte = Micro'!H339/'[1]SCC x Porte = Micro'!H307-1</f>
        <v>3.8461538461538547E-2</v>
      </c>
      <c r="I339">
        <f>'[1]SCC x Porte = Micro'!I339/'[1]SCC x Porte = Micro'!I307-1</f>
        <v>0</v>
      </c>
      <c r="J339">
        <f>'[1]SCC x Porte = Micro'!J339/'[1]SCC x Porte = Micro'!J307-1</f>
        <v>-0.33333333333333337</v>
      </c>
      <c r="K339">
        <f>'[1]SCC x Porte = Micro'!K339/'[1]SCC x Porte = Micro'!K307-1</f>
        <v>0.33333333333333326</v>
      </c>
      <c r="L339">
        <f>'[1]SCC x Porte = Micro'!L339/'[1]SCC x Porte = Micro'!L307-1</f>
        <v>4.0673211781206087E-2</v>
      </c>
    </row>
    <row r="340" spans="1:12" x14ac:dyDescent="0.25">
      <c r="A340" s="1" t="s">
        <v>19</v>
      </c>
      <c r="B340">
        <f>'[1]SCC x Porte = Micro'!B340/'[1]SCC x Porte = Micro'!B308-1</f>
        <v>-2.0992366412213692E-2</v>
      </c>
      <c r="C340">
        <f>'[1]SCC x Porte = Micro'!C340/'[1]SCC x Porte = Micro'!C308-1</f>
        <v>-6.3973063973064015E-2</v>
      </c>
      <c r="D340">
        <f>'[1]SCC x Porte = Micro'!D340/'[1]SCC x Porte = Micro'!D308-1</f>
        <v>-2.0618556701030966E-2</v>
      </c>
      <c r="E340">
        <f>'[1]SCC x Porte = Micro'!E340/'[1]SCC x Porte = Micro'!E308-1</f>
        <v>0.26984126984126977</v>
      </c>
      <c r="F340">
        <f>'[1]SCC x Porte = Micro'!F340/'[1]SCC x Porte = Micro'!F308-1</f>
        <v>-6.8597560975609762E-2</v>
      </c>
      <c r="G340">
        <f>'[1]SCC x Porte = Micro'!G340/'[1]SCC x Porte = Micro'!G308-1</f>
        <v>1.9438444924406051E-2</v>
      </c>
      <c r="H340">
        <f>'[1]SCC x Porte = Micro'!H340/'[1]SCC x Porte = Micro'!H308-1</f>
        <v>-3.4883720930232509E-2</v>
      </c>
      <c r="I340">
        <f>'[1]SCC x Porte = Micro'!I340/'[1]SCC x Porte = Micro'!I308-1</f>
        <v>-0.1116751269035533</v>
      </c>
      <c r="J340">
        <f>'[1]SCC x Porte = Micro'!J340/'[1]SCC x Porte = Micro'!J308-1</f>
        <v>0</v>
      </c>
      <c r="K340">
        <f>'[1]SCC x Porte = Micro'!K340/'[1]SCC x Porte = Micro'!K308-1</f>
        <v>6.079664570230614E-2</v>
      </c>
      <c r="L340">
        <f>'[1]SCC x Porte = Micro'!L340/'[1]SCC x Porte = Micro'!L308-1</f>
        <v>-2.5984251968503957E-2</v>
      </c>
    </row>
    <row r="341" spans="1:12" x14ac:dyDescent="0.25">
      <c r="A341" s="1" t="s">
        <v>18</v>
      </c>
      <c r="B341">
        <f>'[1]SCC x Porte = Micro'!B341/'[1]SCC x Porte = Micro'!B309-1</f>
        <v>-2.9589371980676349E-2</v>
      </c>
      <c r="C341">
        <f>'[1]SCC x Porte = Micro'!C341/'[1]SCC x Porte = Micro'!C309-1</f>
        <v>-4.7422680412371188E-2</v>
      </c>
      <c r="D341">
        <f>'[1]SCC x Porte = Micro'!D341/'[1]SCC x Porte = Micro'!D309-1</f>
        <v>-6.0096153846153855E-2</v>
      </c>
      <c r="E341">
        <f>'[1]SCC x Porte = Micro'!E341/'[1]SCC x Porte = Micro'!E309-1</f>
        <v>8.163265306122458E-2</v>
      </c>
      <c r="F341">
        <f>'[1]SCC x Porte = Micro'!F341/'[1]SCC x Porte = Micro'!F309-1</f>
        <v>-4.8626373626373676E-2</v>
      </c>
      <c r="G341">
        <f>'[1]SCC x Porte = Micro'!G341/'[1]SCC x Porte = Micro'!G309-1</f>
        <v>9.9357101110462143E-3</v>
      </c>
      <c r="H341">
        <f>'[1]SCC x Porte = Micro'!H341/'[1]SCC x Porte = Micro'!H309-1</f>
        <v>-4.3219076005961199E-2</v>
      </c>
      <c r="I341">
        <f>'[1]SCC x Porte = Micro'!I341/'[1]SCC x Porte = Micro'!I309-1</f>
        <v>-8.6746987951807242E-2</v>
      </c>
      <c r="J341">
        <f>'[1]SCC x Porte = Micro'!J341/'[1]SCC x Porte = Micro'!J309-1</f>
        <v>-0.12068965517241381</v>
      </c>
      <c r="K341">
        <f>'[1]SCC x Porte = Micro'!K341/'[1]SCC x Porte = Micro'!K309-1</f>
        <v>0.10068649885583514</v>
      </c>
      <c r="L341">
        <f>'[1]SCC x Porte = Micro'!L341/'[1]SCC x Porte = Micro'!L309-1</f>
        <v>-1.9220208676551387E-2</v>
      </c>
    </row>
    <row r="342" spans="1:12" x14ac:dyDescent="0.25">
      <c r="A342" s="1" t="s">
        <v>17</v>
      </c>
      <c r="B342">
        <f>'[1]SCC x Porte = Micro'!B342/'[1]SCC x Porte = Micro'!B310-1</f>
        <v>-7.8880407124681917E-2</v>
      </c>
      <c r="C342">
        <f>'[1]SCC x Porte = Micro'!C342/'[1]SCC x Porte = Micro'!C310-1</f>
        <v>1.1494252873563315E-2</v>
      </c>
      <c r="D342">
        <f>'[1]SCC x Porte = Micro'!D342/'[1]SCC x Porte = Micro'!D310-1</f>
        <v>-7.0588235294117618E-2</v>
      </c>
      <c r="E342">
        <f>'[1]SCC x Porte = Micro'!E342/'[1]SCC x Porte = Micro'!E310-1</f>
        <v>3.8461538461538547E-2</v>
      </c>
      <c r="F342">
        <f>'[1]SCC x Porte = Micro'!F342/'[1]SCC x Porte = Micro'!F310-1</f>
        <v>-1.1678832116788329E-2</v>
      </c>
      <c r="G342">
        <f>'[1]SCC x Porte = Micro'!G342/'[1]SCC x Porte = Micro'!G310-1</f>
        <v>-9.5238095238095233E-2</v>
      </c>
      <c r="H342">
        <f>'[1]SCC x Porte = Micro'!H342/'[1]SCC x Porte = Micro'!H310-1</f>
        <v>-5.5118110236220486E-2</v>
      </c>
      <c r="I342">
        <f>'[1]SCC x Porte = Micro'!I342/'[1]SCC x Porte = Micro'!I310-1</f>
        <v>-4.3478260869565188E-2</v>
      </c>
      <c r="J342">
        <f>'[1]SCC x Porte = Micro'!J342/'[1]SCC x Porte = Micro'!J310-1</f>
        <v>0</v>
      </c>
      <c r="K342">
        <f>'[1]SCC x Porte = Micro'!K342/'[1]SCC x Porte = Micro'!K310-1</f>
        <v>0.11627906976744184</v>
      </c>
      <c r="L342">
        <f>'[1]SCC x Porte = Micro'!L342/'[1]SCC x Porte = Micro'!L310-1</f>
        <v>-3.1308411214953313E-2</v>
      </c>
    </row>
    <row r="343" spans="1:12" x14ac:dyDescent="0.25">
      <c r="A343" s="1" t="s">
        <v>16</v>
      </c>
      <c r="B343">
        <f>'[1]SCC x Porte = Micro'!B343/'[1]SCC x Porte = Micro'!B311-1</f>
        <v>-5.56687033265445E-2</v>
      </c>
      <c r="C343">
        <f>'[1]SCC x Porte = Micro'!C343/'[1]SCC x Porte = Micro'!C311-1</f>
        <v>-6.1983471074380181E-2</v>
      </c>
      <c r="D343">
        <f>'[1]SCC x Porte = Micro'!D343/'[1]SCC x Porte = Micro'!D311-1</f>
        <v>-8.9947089947089998E-2</v>
      </c>
      <c r="E343">
        <f>'[1]SCC x Porte = Micro'!E343/'[1]SCC x Porte = Micro'!E311-1</f>
        <v>1.3513513513513598E-2</v>
      </c>
      <c r="F343">
        <f>'[1]SCC x Porte = Micro'!F343/'[1]SCC x Porte = Micro'!F311-1</f>
        <v>-7.402135231316731E-2</v>
      </c>
      <c r="G343">
        <f>'[1]SCC x Porte = Micro'!G343/'[1]SCC x Porte = Micro'!G311-1</f>
        <v>-1.619433198380571E-2</v>
      </c>
      <c r="H343">
        <f>'[1]SCC x Porte = Micro'!H343/'[1]SCC x Porte = Micro'!H311-1</f>
        <v>-6.3157894736841635E-3</v>
      </c>
      <c r="I343">
        <f>'[1]SCC x Porte = Micro'!I343/'[1]SCC x Porte = Micro'!I311-1</f>
        <v>-5.2264808362369353E-2</v>
      </c>
      <c r="J343">
        <f>'[1]SCC x Porte = Micro'!J343/'[1]SCC x Porte = Micro'!J311-1</f>
        <v>0.14999999999999991</v>
      </c>
      <c r="K343">
        <f>'[1]SCC x Porte = Micro'!K343/'[1]SCC x Porte = Micro'!K311-1</f>
        <v>2.6041666666666741E-2</v>
      </c>
      <c r="L343">
        <f>'[1]SCC x Porte = Micro'!L343/'[1]SCC x Porte = Micro'!L311-1</f>
        <v>-4.6514221974344627E-2</v>
      </c>
    </row>
    <row r="344" spans="1:12" x14ac:dyDescent="0.25">
      <c r="A344" s="1" t="s">
        <v>15</v>
      </c>
      <c r="B344">
        <f>'[1]SCC x Porte = Micro'!B344/'[1]SCC x Porte = Micro'!B312-1</f>
        <v>-2.0403825717322022E-2</v>
      </c>
      <c r="C344">
        <f>'[1]SCC x Porte = Micro'!C344/'[1]SCC x Porte = Micro'!C312-1</f>
        <v>-2.0296643247462942E-2</v>
      </c>
      <c r="D344">
        <f>'[1]SCC x Porte = Micro'!D344/'[1]SCC x Porte = Micro'!D312-1</f>
        <v>-6.3645621181262713E-2</v>
      </c>
      <c r="E344">
        <f>'[1]SCC x Porte = Micro'!E344/'[1]SCC x Porte = Micro'!E312-1</f>
        <v>0.11059190031152655</v>
      </c>
      <c r="F344">
        <f>'[1]SCC x Porte = Micro'!F344/'[1]SCC x Porte = Micro'!F312-1</f>
        <v>-5.211558307533537E-2</v>
      </c>
      <c r="G344">
        <f>'[1]SCC x Porte = Micro'!G344/'[1]SCC x Porte = Micro'!G312-1</f>
        <v>-1.833137485311398E-2</v>
      </c>
      <c r="H344">
        <f>'[1]SCC x Porte = Micro'!H344/'[1]SCC x Porte = Micro'!H312-1</f>
        <v>-2.3343848580441695E-2</v>
      </c>
      <c r="I344">
        <f>'[1]SCC x Porte = Micro'!I344/'[1]SCC x Porte = Micro'!I312-1</f>
        <v>-7.9536039768019928E-2</v>
      </c>
      <c r="J344">
        <f>'[1]SCC x Porte = Micro'!J344/'[1]SCC x Porte = Micro'!J312-1</f>
        <v>-2.5000000000000022E-2</v>
      </c>
      <c r="K344">
        <f>'[1]SCC x Porte = Micro'!K344/'[1]SCC x Porte = Micro'!K312-1</f>
        <v>1.1519473395501967E-2</v>
      </c>
      <c r="L344">
        <f>'[1]SCC x Porte = Micro'!L344/'[1]SCC x Porte = Micro'!L312-1</f>
        <v>-2.9323696437790425E-2</v>
      </c>
    </row>
    <row r="345" spans="1:12" x14ac:dyDescent="0.25">
      <c r="A345" s="1" t="s">
        <v>14</v>
      </c>
      <c r="B345">
        <f>'[1]SCC x Porte = Micro'!B345/'[1]SCC x Porte = Micro'!B313-1</f>
        <v>-2.7397260273972601E-2</v>
      </c>
      <c r="C345">
        <f>'[1]SCC x Porte = Micro'!C345/'[1]SCC x Porte = Micro'!C313-1</f>
        <v>-2.8938906752411619E-2</v>
      </c>
      <c r="D345">
        <f>'[1]SCC x Porte = Micro'!D345/'[1]SCC x Porte = Micro'!D313-1</f>
        <v>-3.8897893030794162E-2</v>
      </c>
      <c r="E345">
        <f>'[1]SCC x Porte = Micro'!E345/'[1]SCC x Porte = Micro'!E313-1</f>
        <v>3.2786885245901676E-2</v>
      </c>
      <c r="F345">
        <f>'[1]SCC x Porte = Micro'!F345/'[1]SCC x Porte = Micro'!F313-1</f>
        <v>-4.4170314365300389E-2</v>
      </c>
      <c r="G345">
        <f>'[1]SCC x Porte = Micro'!G345/'[1]SCC x Porte = Micro'!G313-1</f>
        <v>1.0110294117646967E-2</v>
      </c>
      <c r="H345">
        <f>'[1]SCC x Porte = Micro'!H345/'[1]SCC x Porte = Micro'!H313-1</f>
        <v>1.1037527593819041E-2</v>
      </c>
      <c r="I345">
        <f>'[1]SCC x Porte = Micro'!I345/'[1]SCC x Porte = Micro'!I313-1</f>
        <v>-5.0359712230215847E-2</v>
      </c>
      <c r="J345">
        <f>'[1]SCC x Porte = Micro'!J345/'[1]SCC x Porte = Micro'!J313-1</f>
        <v>0.38888888888888884</v>
      </c>
      <c r="K345">
        <f>'[1]SCC x Porte = Micro'!K345/'[1]SCC x Porte = Micro'!K313-1</f>
        <v>0.10165484633569744</v>
      </c>
      <c r="L345">
        <f>'[1]SCC x Porte = Micro'!L345/'[1]SCC x Porte = Micro'!L313-1</f>
        <v>-1.0201377848436666E-2</v>
      </c>
    </row>
    <row r="346" spans="1:12" x14ac:dyDescent="0.25">
      <c r="A346" s="1" t="s">
        <v>13</v>
      </c>
      <c r="B346">
        <f>'[1]SCC x Porte = Micro'!B346/'[1]SCC x Porte = Micro'!B314-1</f>
        <v>-6.9513406156901381E-3</v>
      </c>
      <c r="C346">
        <f>'[1]SCC x Porte = Micro'!C346/'[1]SCC x Porte = Micro'!C314-1</f>
        <v>-4.391891891891897E-2</v>
      </c>
      <c r="D346">
        <f>'[1]SCC x Porte = Micro'!D346/'[1]SCC x Porte = Micro'!D314-1</f>
        <v>-0.12180746561886047</v>
      </c>
      <c r="E346">
        <f>'[1]SCC x Porte = Micro'!E346/'[1]SCC x Porte = Micro'!E314-1</f>
        <v>1.4184397163120588E-2</v>
      </c>
      <c r="F346">
        <f>'[1]SCC x Porte = Micro'!F346/'[1]SCC x Porte = Micro'!F314-1</f>
        <v>-3.5880398671096381E-2</v>
      </c>
      <c r="G346">
        <f>'[1]SCC x Porte = Micro'!G346/'[1]SCC x Porte = Micro'!G314-1</f>
        <v>2.2598870056497189E-2</v>
      </c>
      <c r="H346">
        <f>'[1]SCC x Porte = Micro'!H346/'[1]SCC x Porte = Micro'!H314-1</f>
        <v>-2.3866348448687846E-3</v>
      </c>
      <c r="I346">
        <f>'[1]SCC x Porte = Micro'!I346/'[1]SCC x Porte = Micro'!I314-1</f>
        <v>-0.10734463276836159</v>
      </c>
      <c r="J346">
        <f>'[1]SCC x Porte = Micro'!J346/'[1]SCC x Porte = Micro'!J314-1</f>
        <v>-4.5454545454545414E-2</v>
      </c>
      <c r="K346">
        <f>'[1]SCC x Porte = Micro'!K346/'[1]SCC x Porte = Micro'!K314-1</f>
        <v>8.7022900763358724E-2</v>
      </c>
      <c r="L346">
        <f>'[1]SCC x Porte = Micro'!L346/'[1]SCC x Porte = Micro'!L314-1</f>
        <v>-1.388888888888884E-2</v>
      </c>
    </row>
    <row r="347" spans="1:12" x14ac:dyDescent="0.25">
      <c r="A347" s="1" t="s">
        <v>12</v>
      </c>
      <c r="B347">
        <f>'[1]SCC x Porte = Micro'!B347/'[1]SCC x Porte = Micro'!B315-1</f>
        <v>-2.6841804683038317E-2</v>
      </c>
      <c r="C347">
        <f>'[1]SCC x Porte = Micro'!C347/'[1]SCC x Porte = Micro'!C315-1</f>
        <v>-6.4606741573033699E-2</v>
      </c>
      <c r="D347">
        <f>'[1]SCC x Porte = Micro'!D347/'[1]SCC x Porte = Micro'!D315-1</f>
        <v>-4.1528239202657802E-2</v>
      </c>
      <c r="E347">
        <f>'[1]SCC x Porte = Micro'!E347/'[1]SCC x Porte = Micro'!E315-1</f>
        <v>7.0175438596491224E-2</v>
      </c>
      <c r="F347">
        <f>'[1]SCC x Porte = Micro'!F347/'[1]SCC x Porte = Micro'!F315-1</f>
        <v>-6.6886870355078454E-2</v>
      </c>
      <c r="G347">
        <f>'[1]SCC x Porte = Micro'!G347/'[1]SCC x Porte = Micro'!G315-1</f>
        <v>4.7999999999999154E-3</v>
      </c>
      <c r="H347">
        <f>'[1]SCC x Porte = Micro'!H347/'[1]SCC x Porte = Micro'!H315-1</f>
        <v>-7.1984435797665336E-2</v>
      </c>
      <c r="I347">
        <f>'[1]SCC x Porte = Micro'!I347/'[1]SCC x Porte = Micro'!I315-1</f>
        <v>-0.14084507042253525</v>
      </c>
      <c r="J347">
        <f>'[1]SCC x Porte = Micro'!J347/'[1]SCC x Porte = Micro'!J315-1</f>
        <v>-3.3333333333333326E-2</v>
      </c>
      <c r="K347">
        <f>'[1]SCC x Porte = Micro'!K347/'[1]SCC x Porte = Micro'!K315-1</f>
        <v>3.9160839160839123E-2</v>
      </c>
      <c r="L347">
        <f>'[1]SCC x Porte = Micro'!L347/'[1]SCC x Porte = Micro'!L315-1</f>
        <v>-3.5701050030883308E-2</v>
      </c>
    </row>
    <row r="348" spans="1:12" x14ac:dyDescent="0.25">
      <c r="A348" s="1" t="s">
        <v>11</v>
      </c>
      <c r="B348">
        <f>'[1]SCC x Porte = Micro'!B348/'[1]SCC x Porte = Micro'!B316-1</f>
        <v>1.5228426395939021E-2</v>
      </c>
      <c r="C348">
        <f>'[1]SCC x Porte = Micro'!C348/'[1]SCC x Porte = Micro'!C316-1</f>
        <v>2.4999999999999911E-2</v>
      </c>
      <c r="D348">
        <f>'[1]SCC x Porte = Micro'!D348/'[1]SCC x Porte = Micro'!D316-1</f>
        <v>0</v>
      </c>
      <c r="E348">
        <f>'[1]SCC x Porte = Micro'!E348/'[1]SCC x Porte = Micro'!E316-1</f>
        <v>7.4074074074074181E-2</v>
      </c>
      <c r="F348">
        <f>'[1]SCC x Porte = Micro'!F348/'[1]SCC x Porte = Micro'!F316-1</f>
        <v>-6.1349693251533388E-3</v>
      </c>
      <c r="G348">
        <f>'[1]SCC x Porte = Micro'!G348/'[1]SCC x Porte = Micro'!G316-1</f>
        <v>-4.9723756906077332E-2</v>
      </c>
      <c r="H348">
        <f>'[1]SCC x Porte = Micro'!H348/'[1]SCC x Porte = Micro'!H316-1</f>
        <v>-8.3333333333333037E-3</v>
      </c>
      <c r="I348">
        <f>'[1]SCC x Porte = Micro'!I348/'[1]SCC x Porte = Micro'!I316-1</f>
        <v>0</v>
      </c>
      <c r="J348">
        <f>'[1]SCC x Porte = Micro'!J348/'[1]SCC x Porte = Micro'!J316-1</f>
        <v>0</v>
      </c>
      <c r="K348">
        <f>'[1]SCC x Porte = Micro'!K348/'[1]SCC x Porte = Micro'!K316-1</f>
        <v>-2.732240437158473E-2</v>
      </c>
      <c r="L348">
        <f>'[1]SCC x Porte = Micro'!L348/'[1]SCC x Porte = Micro'!L316-1</f>
        <v>-7.7279752704790816E-3</v>
      </c>
    </row>
    <row r="349" spans="1:12" x14ac:dyDescent="0.25">
      <c r="A349" s="1" t="s">
        <v>10</v>
      </c>
      <c r="B349">
        <f>'[1]SCC x Porte = Micro'!B349/'[1]SCC x Porte = Micro'!B317-1</f>
        <v>-4.1860465116279055E-2</v>
      </c>
      <c r="C349">
        <f>'[1]SCC x Porte = Micro'!C349/'[1]SCC x Porte = Micro'!C317-1</f>
        <v>-2.7397260273972601E-2</v>
      </c>
      <c r="D349">
        <f>'[1]SCC x Porte = Micro'!D349/'[1]SCC x Porte = Micro'!D317-1</f>
        <v>-3.9603960396039639E-2</v>
      </c>
      <c r="E349">
        <f>'[1]SCC x Porte = Micro'!E349/'[1]SCC x Porte = Micro'!E317-1</f>
        <v>0.19999999999999996</v>
      </c>
      <c r="F349">
        <f>'[1]SCC x Porte = Micro'!F349/'[1]SCC x Porte = Micro'!F317-1</f>
        <v>-3.8152610441767099E-2</v>
      </c>
      <c r="G349">
        <f>'[1]SCC x Porte = Micro'!G349/'[1]SCC x Porte = Micro'!G317-1</f>
        <v>5.5837563451776706E-2</v>
      </c>
      <c r="H349">
        <f>'[1]SCC x Porte = Micro'!H349/'[1]SCC x Porte = Micro'!H317-1</f>
        <v>0</v>
      </c>
      <c r="I349">
        <f>'[1]SCC x Porte = Micro'!I349/'[1]SCC x Porte = Micro'!I317-1</f>
        <v>-0.10416666666666663</v>
      </c>
      <c r="J349">
        <f>'[1]SCC x Porte = Micro'!J349/'[1]SCC x Porte = Micro'!J317-1</f>
        <v>0.19999999999999996</v>
      </c>
      <c r="K349">
        <f>'[1]SCC x Porte = Micro'!K349/'[1]SCC x Porte = Micro'!K317-1</f>
        <v>7.1129707112970619E-2</v>
      </c>
      <c r="L349">
        <f>'[1]SCC x Porte = Micro'!L349/'[1]SCC x Porte = Micro'!L317-1</f>
        <v>-4.9813200498132204E-3</v>
      </c>
    </row>
    <row r="350" spans="1:12" x14ac:dyDescent="0.25">
      <c r="A350" s="1" t="s">
        <v>9</v>
      </c>
      <c r="B350">
        <f>'[1]SCC x Porte = Micro'!B350/'[1]SCC x Porte = Micro'!B318-1</f>
        <v>-7.7972709551656916E-3</v>
      </c>
      <c r="C350">
        <f>'[1]SCC x Porte = Micro'!C350/'[1]SCC x Porte = Micro'!C318-1</f>
        <v>7.0921985815601829E-3</v>
      </c>
      <c r="D350">
        <f>'[1]SCC x Porte = Micro'!D350/'[1]SCC x Porte = Micro'!D318-1</f>
        <v>-4.9833887043189362E-2</v>
      </c>
      <c r="E350">
        <f>'[1]SCC x Porte = Micro'!E350/'[1]SCC x Porte = Micro'!E318-1</f>
        <v>0.15789473684210531</v>
      </c>
      <c r="F350">
        <f>'[1]SCC x Porte = Micro'!F350/'[1]SCC x Porte = Micro'!F318-1</f>
        <v>-3.8642789820923618E-2</v>
      </c>
      <c r="G350">
        <f>'[1]SCC x Porte = Micro'!G350/'[1]SCC x Porte = Micro'!G318-1</f>
        <v>-4.106280193236711E-2</v>
      </c>
      <c r="H350">
        <f>'[1]SCC x Porte = Micro'!H350/'[1]SCC x Porte = Micro'!H318-1</f>
        <v>9.9009900990099098E-3</v>
      </c>
      <c r="I350">
        <f>'[1]SCC x Porte = Micro'!I350/'[1]SCC x Porte = Micro'!I318-1</f>
        <v>-2.5423728813559365E-2</v>
      </c>
      <c r="J350">
        <f>'[1]SCC x Porte = Micro'!J350/'[1]SCC x Porte = Micro'!J318-1</f>
        <v>-0.4</v>
      </c>
      <c r="K350">
        <f>'[1]SCC x Porte = Micro'!K350/'[1]SCC x Porte = Micro'!K318-1</f>
        <v>9.6692111959287619E-2</v>
      </c>
      <c r="L350">
        <f>'[1]SCC x Porte = Micro'!L350/'[1]SCC x Porte = Micro'!L318-1</f>
        <v>-1.0591900311526459E-2</v>
      </c>
    </row>
    <row r="351" spans="1:12" x14ac:dyDescent="0.25">
      <c r="A351" s="1" t="s">
        <v>8</v>
      </c>
      <c r="B351">
        <f>'[1]SCC x Porte = Micro'!B351/'[1]SCC x Porte = Micro'!B319-1</f>
        <v>-6.9306930693069257E-2</v>
      </c>
      <c r="C351">
        <f>'[1]SCC x Porte = Micro'!C351/'[1]SCC x Porte = Micro'!C319-1</f>
        <v>-2.8571428571428581E-2</v>
      </c>
      <c r="D351">
        <f>'[1]SCC x Porte = Micro'!D351/'[1]SCC x Porte = Micro'!D319-1</f>
        <v>8.8495575221239076E-3</v>
      </c>
      <c r="E351">
        <f>'[1]SCC x Porte = Micro'!E351/'[1]SCC x Porte = Micro'!E319-1</f>
        <v>6.8181818181818121E-2</v>
      </c>
      <c r="F351">
        <f>'[1]SCC x Porte = Micro'!F351/'[1]SCC x Porte = Micro'!F319-1</f>
        <v>-8.9928057553956831E-2</v>
      </c>
      <c r="G351">
        <f>'[1]SCC x Porte = Micro'!G351/'[1]SCC x Porte = Micro'!G319-1</f>
        <v>-5.1575931232091698E-2</v>
      </c>
      <c r="H351">
        <f>'[1]SCC x Porte = Micro'!H351/'[1]SCC x Porte = Micro'!H319-1</f>
        <v>-2.1739130434782594E-2</v>
      </c>
      <c r="I351">
        <f>'[1]SCC x Porte = Micro'!I351/'[1]SCC x Porte = Micro'!I319-1</f>
        <v>-5.555555555555558E-2</v>
      </c>
      <c r="J351">
        <f>'[1]SCC x Porte = Micro'!J351/'[1]SCC x Porte = Micro'!J319-1</f>
        <v>0.5</v>
      </c>
      <c r="K351">
        <f>'[1]SCC x Porte = Micro'!K351/'[1]SCC x Porte = Micro'!K319-1</f>
        <v>4.2553191489361764E-2</v>
      </c>
      <c r="L351">
        <f>'[1]SCC x Porte = Micro'!L351/'[1]SCC x Porte = Micro'!L319-1</f>
        <v>-4.7339945897204694E-2</v>
      </c>
    </row>
    <row r="352" spans="1:12" x14ac:dyDescent="0.25">
      <c r="A352" s="1" t="s">
        <v>7</v>
      </c>
      <c r="B352">
        <f>'[1]SCC x Porte = Micro'!B352/'[1]SCC x Porte = Micro'!B320-1</f>
        <v>-2.6835381135766223E-2</v>
      </c>
      <c r="C352">
        <f>'[1]SCC x Porte = Micro'!C352/'[1]SCC x Porte = Micro'!C320-1</f>
        <v>-3.0463836477987449E-2</v>
      </c>
      <c r="D352">
        <f>'[1]SCC x Porte = Micro'!D352/'[1]SCC x Porte = Micro'!D320-1</f>
        <v>-5.3433144037170921E-2</v>
      </c>
      <c r="E352">
        <f>'[1]SCC x Porte = Micro'!E352/'[1]SCC x Porte = Micro'!E320-1</f>
        <v>7.7685088633993704E-2</v>
      </c>
      <c r="F352">
        <f>'[1]SCC x Porte = Micro'!F352/'[1]SCC x Porte = Micro'!F320-1</f>
        <v>-5.2566212314093197E-2</v>
      </c>
      <c r="G352">
        <f>'[1]SCC x Porte = Micro'!G352/'[1]SCC x Porte = Micro'!G320-1</f>
        <v>-8.1444759206799056E-3</v>
      </c>
      <c r="H352">
        <f>'[1]SCC x Porte = Micro'!H352/'[1]SCC x Porte = Micro'!H320-1</f>
        <v>-2.0611229566453448E-2</v>
      </c>
      <c r="I352">
        <f>'[1]SCC x Porte = Micro'!I352/'[1]SCC x Porte = Micro'!I320-1</f>
        <v>-8.377239199157005E-2</v>
      </c>
      <c r="J352">
        <f>'[1]SCC x Porte = Micro'!J352/'[1]SCC x Porte = Micro'!J320-1</f>
        <v>2.346041055718473E-2</v>
      </c>
      <c r="K352">
        <f>'[1]SCC x Porte = Micro'!K352/'[1]SCC x Porte = Micro'!K320-1</f>
        <v>5.2383034543069584E-2</v>
      </c>
      <c r="L352">
        <f>'[1]SCC x Porte = Micro'!L352/'[1]SCC x Porte = Micro'!L320-1</f>
        <v>-2.5283860502838595E-2</v>
      </c>
    </row>
    <row r="355" spans="1:12" x14ac:dyDescent="0.25">
      <c r="A355" s="1"/>
      <c r="B355" s="23">
        <f>B323+1</f>
        <v>2018</v>
      </c>
      <c r="C355" s="23">
        <f t="shared" ref="C355:L355" si="2">C323+1</f>
        <v>2018</v>
      </c>
      <c r="D355" s="23">
        <f t="shared" si="2"/>
        <v>2018</v>
      </c>
      <c r="E355" s="23">
        <f t="shared" si="2"/>
        <v>2018</v>
      </c>
      <c r="F355" s="23">
        <f t="shared" si="2"/>
        <v>2018</v>
      </c>
      <c r="G355" s="23">
        <f t="shared" si="2"/>
        <v>2018</v>
      </c>
      <c r="H355" s="23">
        <f t="shared" si="2"/>
        <v>2018</v>
      </c>
      <c r="I355" s="23">
        <f t="shared" si="2"/>
        <v>2018</v>
      </c>
      <c r="J355" s="23">
        <f t="shared" si="2"/>
        <v>2018</v>
      </c>
      <c r="K355" s="23">
        <f t="shared" si="2"/>
        <v>2018</v>
      </c>
      <c r="L355" s="23">
        <f t="shared" si="2"/>
        <v>2018</v>
      </c>
    </row>
    <row r="356" spans="1:12" x14ac:dyDescent="0.25">
      <c r="A356" s="1"/>
      <c r="B356" s="1" t="s">
        <v>506</v>
      </c>
      <c r="C356" s="1" t="s">
        <v>542</v>
      </c>
      <c r="D356" s="1" t="s">
        <v>1</v>
      </c>
      <c r="E356" s="1" t="s">
        <v>532</v>
      </c>
      <c r="F356" s="1" t="s">
        <v>511</v>
      </c>
      <c r="G356" s="1" t="s">
        <v>538</v>
      </c>
      <c r="H356" s="1" t="s">
        <v>2</v>
      </c>
      <c r="I356" s="1" t="s">
        <v>3</v>
      </c>
      <c r="J356" s="1" t="s">
        <v>6</v>
      </c>
      <c r="K356" s="1" t="s">
        <v>534</v>
      </c>
      <c r="L356" s="1" t="s">
        <v>559</v>
      </c>
    </row>
    <row r="357" spans="1:12" x14ac:dyDescent="0.25">
      <c r="A357" s="1" t="str">
        <f>'[2]SCC x Porte = Micro'!M133</f>
        <v>11 - Rondônia</v>
      </c>
      <c r="B357">
        <f>'[1]SCC x Porte = Micro'!B357/'[1]SCC x Porte = Micro'!B325-1</f>
        <v>-2.3255813953488413E-2</v>
      </c>
      <c r="C357">
        <f>'[1]SCC x Porte = Micro'!C357/'[1]SCC x Porte = Micro'!C325-1</f>
        <v>-7.1428571428571397E-2</v>
      </c>
      <c r="D357">
        <f>'[1]SCC x Porte = Micro'!D357/'[1]SCC x Porte = Micro'!D325-1</f>
        <v>4.9504950495049549E-2</v>
      </c>
      <c r="E357">
        <f>'[1]SCC x Porte = Micro'!E357/'[1]SCC x Porte = Micro'!E325-1</f>
        <v>0.85714285714285721</v>
      </c>
      <c r="F357">
        <f>'[1]SCC x Porte = Micro'!F357/'[1]SCC x Porte = Micro'!F325-1</f>
        <v>-4.435483870967738E-2</v>
      </c>
      <c r="G357">
        <f>'[1]SCC x Porte = Micro'!G357/'[1]SCC x Porte = Micro'!G325-1</f>
        <v>-3.4883720930232509E-2</v>
      </c>
      <c r="H357">
        <f>'[1]SCC x Porte = Micro'!H357/'[1]SCC x Porte = Micro'!H325-1</f>
        <v>-0.125</v>
      </c>
      <c r="I357">
        <f>'[1]SCC x Porte = Micro'!I357/'[1]SCC x Porte = Micro'!I325-1</f>
        <v>-9.9999999999999978E-2</v>
      </c>
      <c r="J357">
        <f>'[1]SCC x Porte = Micro'!J357/'[1]SCC x Porte = Micro'!J325-1</f>
        <v>-0.16666666666666663</v>
      </c>
      <c r="K357">
        <f>'[1]SCC x Porte = Micro'!K357/'[1]SCC x Porte = Micro'!K325-1</f>
        <v>5.555555555555558E-2</v>
      </c>
      <c r="L357">
        <f>'[1]SCC x Porte = Micro'!L357/'[1]SCC x Porte = Micro'!L325-1</f>
        <v>-1.4531043593130732E-2</v>
      </c>
    </row>
    <row r="358" spans="1:12" x14ac:dyDescent="0.25">
      <c r="A358" s="1" t="s">
        <v>33</v>
      </c>
      <c r="B358">
        <f>'[1]SCC x Porte = Micro'!B358/'[1]SCC x Porte = Micro'!B326-1</f>
        <v>-0.17647058823529416</v>
      </c>
      <c r="C358">
        <f>'[1]SCC x Porte = Micro'!C358/'[1]SCC x Porte = Micro'!C326-1</f>
        <v>0.8</v>
      </c>
      <c r="D358">
        <f>'[1]SCC x Porte = Micro'!D358/'[1]SCC x Porte = Micro'!D326-1</f>
        <v>0</v>
      </c>
      <c r="E358">
        <f>'[1]SCC x Porte = Micro'!E358/'[1]SCC x Porte = Micro'!E326-1</f>
        <v>-1</v>
      </c>
      <c r="F358">
        <f>'[1]SCC x Porte = Micro'!F358/'[1]SCC x Porte = Micro'!F326-1</f>
        <v>-0.10526315789473684</v>
      </c>
      <c r="G358">
        <f>'[1]SCC x Porte = Micro'!G358/'[1]SCC x Porte = Micro'!G326-1</f>
        <v>0.19999999999999996</v>
      </c>
      <c r="H358">
        <f>'[1]SCC x Porte = Micro'!H358/'[1]SCC x Porte = Micro'!H326-1</f>
        <v>0.4285714285714286</v>
      </c>
      <c r="I358">
        <f>'[1]SCC x Porte = Micro'!I358/'[1]SCC x Porte = Micro'!I326-1</f>
        <v>0.19999999999999996</v>
      </c>
      <c r="J358" t="e">
        <f>'[1]SCC x Porte = Micro'!J358/'[1]SCC x Porte = Micro'!J326-1</f>
        <v>#DIV/0!</v>
      </c>
      <c r="K358">
        <f>'[1]SCC x Porte = Micro'!K358/'[1]SCC x Porte = Micro'!K326-1</f>
        <v>0</v>
      </c>
      <c r="L358">
        <f>'[1]SCC x Porte = Micro'!L358/'[1]SCC x Porte = Micro'!L326-1</f>
        <v>-2.6595744680851019E-2</v>
      </c>
    </row>
    <row r="359" spans="1:12" x14ac:dyDescent="0.25">
      <c r="A359" s="1" t="s">
        <v>32</v>
      </c>
      <c r="B359">
        <f>'[1]SCC x Porte = Micro'!B359/'[1]SCC x Porte = Micro'!B327-1</f>
        <v>-5.0000000000000044E-2</v>
      </c>
      <c r="C359">
        <f>'[1]SCC x Porte = Micro'!C359/'[1]SCC x Porte = Micro'!C327-1</f>
        <v>-5.7142857142857162E-2</v>
      </c>
      <c r="D359">
        <f>'[1]SCC x Porte = Micro'!D359/'[1]SCC x Porte = Micro'!D327-1</f>
        <v>8.5106382978723305E-2</v>
      </c>
      <c r="E359">
        <f>'[1]SCC x Porte = Micro'!E359/'[1]SCC x Porte = Micro'!E327-1</f>
        <v>0.4285714285714286</v>
      </c>
      <c r="F359">
        <f>'[1]SCC x Porte = Micro'!F359/'[1]SCC x Porte = Micro'!F327-1</f>
        <v>-7.2796934865900331E-2</v>
      </c>
      <c r="G359">
        <f>'[1]SCC x Porte = Micro'!G359/'[1]SCC x Porte = Micro'!G327-1</f>
        <v>-7.4626865671641784E-2</v>
      </c>
      <c r="H359">
        <f>'[1]SCC x Porte = Micro'!H359/'[1]SCC x Porte = Micro'!H327-1</f>
        <v>0.23076923076923084</v>
      </c>
      <c r="I359">
        <f>'[1]SCC x Porte = Micro'!I359/'[1]SCC x Porte = Micro'!I327-1</f>
        <v>-3.5714285714285698E-2</v>
      </c>
      <c r="J359" t="e">
        <f>'[1]SCC x Porte = Micro'!J359/'[1]SCC x Porte = Micro'!J327-1</f>
        <v>#DIV/0!</v>
      </c>
      <c r="K359">
        <f>'[1]SCC x Porte = Micro'!K359/'[1]SCC x Porte = Micro'!K327-1</f>
        <v>6.4102564102564097E-2</v>
      </c>
      <c r="L359">
        <f>'[1]SCC x Porte = Micro'!L359/'[1]SCC x Porte = Micro'!L327-1</f>
        <v>-2.3222060957910018E-2</v>
      </c>
    </row>
    <row r="360" spans="1:12" x14ac:dyDescent="0.25">
      <c r="A360" s="1" t="s">
        <v>31</v>
      </c>
      <c r="B360">
        <f>'[1]SCC x Porte = Micro'!B360/'[1]SCC x Porte = Micro'!B328-1</f>
        <v>0</v>
      </c>
      <c r="C360">
        <f>'[1]SCC x Porte = Micro'!C360/'[1]SCC x Porte = Micro'!C328-1</f>
        <v>-0.5</v>
      </c>
      <c r="D360">
        <f>'[1]SCC x Porte = Micro'!D360/'[1]SCC x Porte = Micro'!D328-1</f>
        <v>-0.19047619047619047</v>
      </c>
      <c r="E360">
        <f>'[1]SCC x Porte = Micro'!E360/'[1]SCC x Porte = Micro'!E328-1</f>
        <v>0</v>
      </c>
      <c r="F360">
        <f>'[1]SCC x Porte = Micro'!F360/'[1]SCC x Porte = Micro'!F328-1</f>
        <v>-0.12307692307692308</v>
      </c>
      <c r="G360">
        <f>'[1]SCC x Porte = Micro'!G360/'[1]SCC x Porte = Micro'!G328-1</f>
        <v>0.11764705882352944</v>
      </c>
      <c r="H360">
        <f>'[1]SCC x Porte = Micro'!H360/'[1]SCC x Porte = Micro'!H328-1</f>
        <v>-6.6666666666666652E-2</v>
      </c>
      <c r="I360">
        <f>'[1]SCC x Porte = Micro'!I360/'[1]SCC x Porte = Micro'!I328-1</f>
        <v>-0.375</v>
      </c>
      <c r="J360">
        <f>'[1]SCC x Porte = Micro'!J360/'[1]SCC x Porte = Micro'!J328-1</f>
        <v>0</v>
      </c>
      <c r="K360">
        <f>'[1]SCC x Porte = Micro'!K360/'[1]SCC x Porte = Micro'!K328-1</f>
        <v>0.4375</v>
      </c>
      <c r="L360">
        <f>'[1]SCC x Porte = Micro'!L360/'[1]SCC x Porte = Micro'!L328-1</f>
        <v>-4.5977011494252928E-2</v>
      </c>
    </row>
    <row r="361" spans="1:12" x14ac:dyDescent="0.25">
      <c r="A361" s="1" t="s">
        <v>30</v>
      </c>
      <c r="B361">
        <f>'[1]SCC x Porte = Micro'!B361/'[1]SCC x Porte = Micro'!B329-1</f>
        <v>-7.291666666666663E-2</v>
      </c>
      <c r="C361">
        <f>'[1]SCC x Porte = Micro'!C361/'[1]SCC x Porte = Micro'!C329-1</f>
        <v>5.4054054054053946E-2</v>
      </c>
      <c r="D361">
        <f>'[1]SCC x Porte = Micro'!D361/'[1]SCC x Porte = Micro'!D329-1</f>
        <v>-7.7519379844961267E-2</v>
      </c>
      <c r="E361">
        <f>'[1]SCC x Porte = Micro'!E361/'[1]SCC x Porte = Micro'!E329-1</f>
        <v>1.2999999999999998</v>
      </c>
      <c r="F361">
        <f>'[1]SCC x Porte = Micro'!F361/'[1]SCC x Porte = Micro'!F329-1</f>
        <v>-6.7796610169491567E-2</v>
      </c>
      <c r="G361">
        <f>'[1]SCC x Porte = Micro'!G361/'[1]SCC x Porte = Micro'!G329-1</f>
        <v>-7.7922077922077948E-2</v>
      </c>
      <c r="H361">
        <f>'[1]SCC x Porte = Micro'!H361/'[1]SCC x Porte = Micro'!H329-1</f>
        <v>0.10666666666666669</v>
      </c>
      <c r="I361">
        <f>'[1]SCC x Porte = Micro'!I361/'[1]SCC x Porte = Micro'!I329-1</f>
        <v>5.6603773584905648E-2</v>
      </c>
      <c r="J361">
        <f>'[1]SCC x Porte = Micro'!J361/'[1]SCC x Porte = Micro'!J329-1</f>
        <v>0</v>
      </c>
      <c r="K361">
        <f>'[1]SCC x Porte = Micro'!K361/'[1]SCC x Porte = Micro'!K329-1</f>
        <v>-3.125E-2</v>
      </c>
      <c r="L361">
        <f>'[1]SCC x Porte = Micro'!L361/'[1]SCC x Porte = Micro'!L329-1</f>
        <v>-3.6604361370716543E-2</v>
      </c>
    </row>
    <row r="362" spans="1:12" x14ac:dyDescent="0.25">
      <c r="A362" s="1" t="s">
        <v>29</v>
      </c>
      <c r="B362">
        <f>'[1]SCC x Porte = Micro'!B362/'[1]SCC x Porte = Micro'!B330-1</f>
        <v>-0.23076923076923073</v>
      </c>
      <c r="C362">
        <f>'[1]SCC x Porte = Micro'!C362/'[1]SCC x Porte = Micro'!C330-1</f>
        <v>0</v>
      </c>
      <c r="D362">
        <f>'[1]SCC x Porte = Micro'!D362/'[1]SCC x Porte = Micro'!D330-1</f>
        <v>-0.2142857142857143</v>
      </c>
      <c r="E362">
        <f>'[1]SCC x Porte = Micro'!E362/'[1]SCC x Porte = Micro'!E330-1</f>
        <v>3</v>
      </c>
      <c r="F362">
        <f>'[1]SCC x Porte = Micro'!F362/'[1]SCC x Porte = Micro'!F330-1</f>
        <v>-0.20895522388059706</v>
      </c>
      <c r="G362">
        <f>'[1]SCC x Porte = Micro'!G362/'[1]SCC x Porte = Micro'!G330-1</f>
        <v>0.17647058823529416</v>
      </c>
      <c r="H362">
        <f>'[1]SCC x Porte = Micro'!H362/'[1]SCC x Porte = Micro'!H330-1</f>
        <v>0.44444444444444442</v>
      </c>
      <c r="I362">
        <f>'[1]SCC x Porte = Micro'!I362/'[1]SCC x Porte = Micro'!I330-1</f>
        <v>-0.8</v>
      </c>
      <c r="J362">
        <f>'[1]SCC x Porte = Micro'!J362/'[1]SCC x Porte = Micro'!J330-1</f>
        <v>0</v>
      </c>
      <c r="K362">
        <f>'[1]SCC x Porte = Micro'!K362/'[1]SCC x Porte = Micro'!K330-1</f>
        <v>0.14285714285714279</v>
      </c>
      <c r="L362">
        <f>'[1]SCC x Porte = Micro'!L362/'[1]SCC x Porte = Micro'!L330-1</f>
        <v>-0.10650887573964496</v>
      </c>
    </row>
    <row r="363" spans="1:12" x14ac:dyDescent="0.25">
      <c r="A363" s="1" t="s">
        <v>28</v>
      </c>
      <c r="B363">
        <f>'[1]SCC x Porte = Micro'!B363/'[1]SCC x Porte = Micro'!B331-1</f>
        <v>8.5106382978723305E-2</v>
      </c>
      <c r="C363">
        <f>'[1]SCC x Porte = Micro'!C363/'[1]SCC x Porte = Micro'!C331-1</f>
        <v>4.7619047619047672E-2</v>
      </c>
      <c r="D363">
        <f>'[1]SCC x Porte = Micro'!D363/'[1]SCC x Porte = Micro'!D331-1</f>
        <v>0.19047619047619047</v>
      </c>
      <c r="E363">
        <f>'[1]SCC x Porte = Micro'!E363/'[1]SCC x Porte = Micro'!E331-1</f>
        <v>0.30000000000000004</v>
      </c>
      <c r="F363">
        <f>'[1]SCC x Porte = Micro'!F363/'[1]SCC x Porte = Micro'!F331-1</f>
        <v>-4.861111111111116E-2</v>
      </c>
      <c r="G363">
        <f>'[1]SCC x Porte = Micro'!G363/'[1]SCC x Porte = Micro'!G331-1</f>
        <v>6.25E-2</v>
      </c>
      <c r="H363">
        <f>'[1]SCC x Porte = Micro'!H363/'[1]SCC x Porte = Micro'!H331-1</f>
        <v>5.8823529411764719E-2</v>
      </c>
      <c r="I363">
        <f>'[1]SCC x Porte = Micro'!I363/'[1]SCC x Porte = Micro'!I331-1</f>
        <v>-0.41176470588235292</v>
      </c>
      <c r="J363">
        <f>'[1]SCC x Porte = Micro'!J363/'[1]SCC x Porte = Micro'!J331-1</f>
        <v>-0.5</v>
      </c>
      <c r="K363">
        <f>'[1]SCC x Porte = Micro'!K363/'[1]SCC x Porte = Micro'!K331-1</f>
        <v>1.4705882352941124E-2</v>
      </c>
      <c r="L363">
        <f>'[1]SCC x Porte = Micro'!L363/'[1]SCC x Porte = Micro'!L331-1</f>
        <v>1.4423076923076872E-2</v>
      </c>
    </row>
    <row r="364" spans="1:12" x14ac:dyDescent="0.25">
      <c r="A364" s="1" t="s">
        <v>27</v>
      </c>
      <c r="B364">
        <f>'[1]SCC x Porte = Micro'!B364/'[1]SCC x Porte = Micro'!B332-1</f>
        <v>-4.0697674418604612E-2</v>
      </c>
      <c r="C364">
        <f>'[1]SCC x Porte = Micro'!C364/'[1]SCC x Porte = Micro'!C332-1</f>
        <v>-8.6956521739130488E-2</v>
      </c>
      <c r="D364">
        <f>'[1]SCC x Porte = Micro'!D364/'[1]SCC x Porte = Micro'!D332-1</f>
        <v>-5.9405940594059459E-2</v>
      </c>
      <c r="E364">
        <f>'[1]SCC x Porte = Micro'!E364/'[1]SCC x Porte = Micro'!E332-1</f>
        <v>1</v>
      </c>
      <c r="F364">
        <f>'[1]SCC x Porte = Micro'!F364/'[1]SCC x Porte = Micro'!F332-1</f>
        <v>-8.0610021786492347E-2</v>
      </c>
      <c r="G364">
        <f>'[1]SCC x Porte = Micro'!G364/'[1]SCC x Porte = Micro'!G332-1</f>
        <v>-9.4339622641509413E-2</v>
      </c>
      <c r="H364">
        <f>'[1]SCC x Porte = Micro'!H364/'[1]SCC x Porte = Micro'!H332-1</f>
        <v>6.5217391304347894E-2</v>
      </c>
      <c r="I364">
        <f>'[1]SCC x Porte = Micro'!I364/'[1]SCC x Porte = Micro'!I332-1</f>
        <v>-0.13513513513513509</v>
      </c>
      <c r="J364">
        <f>'[1]SCC x Porte = Micro'!J364/'[1]SCC x Porte = Micro'!J332-1</f>
        <v>0</v>
      </c>
      <c r="K364">
        <f>'[1]SCC x Porte = Micro'!K364/'[1]SCC x Porte = Micro'!K332-1</f>
        <v>3.6036036036036112E-2</v>
      </c>
      <c r="L364">
        <f>'[1]SCC x Porte = Micro'!L364/'[1]SCC x Porte = Micro'!L332-1</f>
        <v>-4.6553267681289201E-2</v>
      </c>
    </row>
    <row r="365" spans="1:12" x14ac:dyDescent="0.25">
      <c r="A365" s="1" t="s">
        <v>26</v>
      </c>
      <c r="B365">
        <f>'[1]SCC x Porte = Micro'!B365/'[1]SCC x Porte = Micro'!B333-1</f>
        <v>-1.8072289156626509E-2</v>
      </c>
      <c r="C365">
        <f>'[1]SCC x Porte = Micro'!C365/'[1]SCC x Porte = Micro'!C333-1</f>
        <v>0</v>
      </c>
      <c r="D365">
        <f>'[1]SCC x Porte = Micro'!D365/'[1]SCC x Porte = Micro'!D333-1</f>
        <v>5.1724137931034475E-2</v>
      </c>
      <c r="E365">
        <f>'[1]SCC x Porte = Micro'!E365/'[1]SCC x Porte = Micro'!E333-1</f>
        <v>-0.11538461538461542</v>
      </c>
      <c r="F365">
        <f>'[1]SCC x Porte = Micro'!F365/'[1]SCC x Porte = Micro'!F333-1</f>
        <v>-5.4166666666666696E-2</v>
      </c>
      <c r="G365">
        <f>'[1]SCC x Porte = Micro'!G365/'[1]SCC x Porte = Micro'!G333-1</f>
        <v>0</v>
      </c>
      <c r="H365">
        <f>'[1]SCC x Porte = Micro'!H365/'[1]SCC x Porte = Micro'!H333-1</f>
        <v>-0.1333333333333333</v>
      </c>
      <c r="I365">
        <f>'[1]SCC x Porte = Micro'!I365/'[1]SCC x Porte = Micro'!I333-1</f>
        <v>-0.10344827586206895</v>
      </c>
      <c r="J365">
        <f>'[1]SCC x Porte = Micro'!J365/'[1]SCC x Porte = Micro'!J333-1</f>
        <v>-0.19999999999999996</v>
      </c>
      <c r="K365">
        <f>'[1]SCC x Porte = Micro'!K365/'[1]SCC x Porte = Micro'!K333-1</f>
        <v>-1.2820512820512775E-2</v>
      </c>
      <c r="L365">
        <f>'[1]SCC x Porte = Micro'!L365/'[1]SCC x Porte = Micro'!L333-1</f>
        <v>-3.3967391304347783E-2</v>
      </c>
    </row>
    <row r="366" spans="1:12" x14ac:dyDescent="0.25">
      <c r="A366" s="1" t="s">
        <v>25</v>
      </c>
      <c r="B366">
        <f>'[1]SCC x Porte = Micro'!B366/'[1]SCC x Porte = Micro'!B334-1</f>
        <v>-3.6117381489842004E-2</v>
      </c>
      <c r="C366">
        <f>'[1]SCC x Porte = Micro'!C366/'[1]SCC x Porte = Micro'!C334-1</f>
        <v>-8.9005235602094279E-2</v>
      </c>
      <c r="D366">
        <f>'[1]SCC x Porte = Micro'!D366/'[1]SCC x Porte = Micro'!D334-1</f>
        <v>-8.5201793721973118E-2</v>
      </c>
      <c r="E366">
        <f>'[1]SCC x Porte = Micro'!E366/'[1]SCC x Porte = Micro'!E334-1</f>
        <v>0.65957446808510634</v>
      </c>
      <c r="F366">
        <f>'[1]SCC x Porte = Micro'!F366/'[1]SCC x Porte = Micro'!F334-1</f>
        <v>1.13924050632912E-2</v>
      </c>
      <c r="G366">
        <f>'[1]SCC x Porte = Micro'!G366/'[1]SCC x Porte = Micro'!G334-1</f>
        <v>-6.607929515418498E-2</v>
      </c>
      <c r="H366">
        <f>'[1]SCC x Porte = Micro'!H366/'[1]SCC x Porte = Micro'!H334-1</f>
        <v>-3.0769230769230771E-2</v>
      </c>
      <c r="I366">
        <f>'[1]SCC x Porte = Micro'!I366/'[1]SCC x Porte = Micro'!I334-1</f>
        <v>6.0000000000000053E-2</v>
      </c>
      <c r="J366">
        <f>'[1]SCC x Porte = Micro'!J366/'[1]SCC x Porte = Micro'!J334-1</f>
        <v>0.125</v>
      </c>
      <c r="K366">
        <f>'[1]SCC x Porte = Micro'!K366/'[1]SCC x Porte = Micro'!K334-1</f>
        <v>9.4155844155844104E-2</v>
      </c>
      <c r="L366">
        <f>'[1]SCC x Porte = Micro'!L366/'[1]SCC x Porte = Micro'!L334-1</f>
        <v>2.0267531414672746E-3</v>
      </c>
    </row>
    <row r="367" spans="1:12" x14ac:dyDescent="0.25">
      <c r="A367" s="1" t="s">
        <v>24</v>
      </c>
      <c r="B367">
        <f>'[1]SCC x Porte = Micro'!B367/'[1]SCC x Porte = Micro'!B335-1</f>
        <v>1.5789473684210575E-2</v>
      </c>
      <c r="C367">
        <f>'[1]SCC x Porte = Micro'!C367/'[1]SCC x Porte = Micro'!C335-1</f>
        <v>-6.315789473684208E-2</v>
      </c>
      <c r="D367">
        <f>'[1]SCC x Porte = Micro'!D367/'[1]SCC x Porte = Micro'!D335-1</f>
        <v>-8.2191780821917804E-2</v>
      </c>
      <c r="E367">
        <f>'[1]SCC x Porte = Micro'!E367/'[1]SCC x Porte = Micro'!E335-1</f>
        <v>4.3478260869565188E-2</v>
      </c>
      <c r="F367">
        <f>'[1]SCC x Porte = Micro'!F367/'[1]SCC x Porte = Micro'!F335-1</f>
        <v>-0.10097719869706845</v>
      </c>
      <c r="G367">
        <f>'[1]SCC x Porte = Micro'!G367/'[1]SCC x Porte = Micro'!G335-1</f>
        <v>-9.4202898550724612E-2</v>
      </c>
      <c r="H367">
        <f>'[1]SCC x Porte = Micro'!H367/'[1]SCC x Porte = Micro'!H335-1</f>
        <v>-1.7857142857142905E-2</v>
      </c>
      <c r="I367">
        <f>'[1]SCC x Porte = Micro'!I367/'[1]SCC x Porte = Micro'!I335-1</f>
        <v>-7.1428571428571397E-2</v>
      </c>
      <c r="J367">
        <f>'[1]SCC x Porte = Micro'!J367/'[1]SCC x Porte = Micro'!J335-1</f>
        <v>-0.25</v>
      </c>
      <c r="K367">
        <f>'[1]SCC x Porte = Micro'!K367/'[1]SCC x Porte = Micro'!K335-1</f>
        <v>7.638888888888884E-2</v>
      </c>
      <c r="L367">
        <f>'[1]SCC x Porte = Micro'!L367/'[1]SCC x Porte = Micro'!L335-1</f>
        <v>-4.2910447761194015E-2</v>
      </c>
    </row>
    <row r="368" spans="1:12" x14ac:dyDescent="0.25">
      <c r="A368" s="1" t="s">
        <v>23</v>
      </c>
      <c r="B368">
        <f>'[1]SCC x Porte = Micro'!B368/'[1]SCC x Porte = Micro'!B336-1</f>
        <v>0.10416666666666674</v>
      </c>
      <c r="C368">
        <f>'[1]SCC x Porte = Micro'!C368/'[1]SCC x Porte = Micro'!C336-1</f>
        <v>-0.125</v>
      </c>
      <c r="D368">
        <f>'[1]SCC x Porte = Micro'!D368/'[1]SCC x Porte = Micro'!D336-1</f>
        <v>-4.0000000000000036E-2</v>
      </c>
      <c r="E368">
        <f>'[1]SCC x Porte = Micro'!E368/'[1]SCC x Porte = Micro'!E336-1</f>
        <v>0.60000000000000009</v>
      </c>
      <c r="F368">
        <f>'[1]SCC x Porte = Micro'!F368/'[1]SCC x Porte = Micro'!F336-1</f>
        <v>-6.25E-2</v>
      </c>
      <c r="G368">
        <f>'[1]SCC x Porte = Micro'!G368/'[1]SCC x Porte = Micro'!G336-1</f>
        <v>-2.34375E-2</v>
      </c>
      <c r="H368">
        <f>'[1]SCC x Porte = Micro'!H368/'[1]SCC x Porte = Micro'!H336-1</f>
        <v>0.10416666666666674</v>
      </c>
      <c r="I368">
        <f>'[1]SCC x Porte = Micro'!I368/'[1]SCC x Porte = Micro'!I336-1</f>
        <v>-7.407407407407407E-2</v>
      </c>
      <c r="J368" t="e">
        <f>'[1]SCC x Porte = Micro'!J368/'[1]SCC x Porte = Micro'!J336-1</f>
        <v>#DIV/0!</v>
      </c>
      <c r="K368">
        <f>'[1]SCC x Porte = Micro'!K368/'[1]SCC x Porte = Micro'!K336-1</f>
        <v>1.3698630136986356E-2</v>
      </c>
      <c r="L368">
        <f>'[1]SCC x Porte = Micro'!L368/'[1]SCC x Porte = Micro'!L336-1</f>
        <v>8.3420229405630764E-3</v>
      </c>
    </row>
    <row r="369" spans="1:12" x14ac:dyDescent="0.25">
      <c r="A369" s="1" t="s">
        <v>22</v>
      </c>
      <c r="B369">
        <f>'[1]SCC x Porte = Micro'!B369/'[1]SCC x Porte = Micro'!B337-1</f>
        <v>5.2369077306733125E-2</v>
      </c>
      <c r="C369">
        <f>'[1]SCC x Porte = Micro'!C369/'[1]SCC x Porte = Micro'!C337-1</f>
        <v>-7.9365079365079416E-2</v>
      </c>
      <c r="D369">
        <f>'[1]SCC x Porte = Micro'!D369/'[1]SCC x Porte = Micro'!D337-1</f>
        <v>-6.4516129032258118E-2</v>
      </c>
      <c r="E369">
        <f>'[1]SCC x Porte = Micro'!E369/'[1]SCC x Porte = Micro'!E337-1</f>
        <v>0.67441860465116288</v>
      </c>
      <c r="F369">
        <f>'[1]SCC x Porte = Micro'!F369/'[1]SCC x Porte = Micro'!F337-1</f>
        <v>-8.4276729559748409E-2</v>
      </c>
      <c r="G369">
        <f>'[1]SCC x Porte = Micro'!G369/'[1]SCC x Porte = Micro'!G337-1</f>
        <v>4.8507462686567138E-2</v>
      </c>
      <c r="H369">
        <f>'[1]SCC x Porte = Micro'!H369/'[1]SCC x Porte = Micro'!H337-1</f>
        <v>2.7972027972027913E-2</v>
      </c>
      <c r="I369">
        <f>'[1]SCC x Porte = Micro'!I369/'[1]SCC x Porte = Micro'!I337-1</f>
        <v>-4.6511627906976716E-2</v>
      </c>
      <c r="J369">
        <f>'[1]SCC x Porte = Micro'!J369/'[1]SCC x Porte = Micro'!J337-1</f>
        <v>0.27272727272727271</v>
      </c>
      <c r="K369">
        <f>'[1]SCC x Porte = Micro'!K369/'[1]SCC x Porte = Micro'!K337-1</f>
        <v>0.14999999999999991</v>
      </c>
      <c r="L369">
        <f>'[1]SCC x Porte = Micro'!L369/'[1]SCC x Porte = Micro'!L337-1</f>
        <v>9.3419983753046942E-3</v>
      </c>
    </row>
    <row r="370" spans="1:12" x14ac:dyDescent="0.25">
      <c r="A370" s="1" t="s">
        <v>21</v>
      </c>
      <c r="B370">
        <f>'[1]SCC x Porte = Micro'!B370/'[1]SCC x Porte = Micro'!B338-1</f>
        <v>-1.0309278350515427E-2</v>
      </c>
      <c r="C370">
        <f>'[1]SCC x Porte = Micro'!C370/'[1]SCC x Porte = Micro'!C338-1</f>
        <v>-5.4054054054054057E-2</v>
      </c>
      <c r="D370">
        <f>'[1]SCC x Porte = Micro'!D370/'[1]SCC x Porte = Micro'!D338-1</f>
        <v>-2.1276595744680882E-2</v>
      </c>
      <c r="E370">
        <f>'[1]SCC x Porte = Micro'!E370/'[1]SCC x Porte = Micro'!E338-1</f>
        <v>0.53333333333333344</v>
      </c>
      <c r="F370">
        <f>'[1]SCC x Porte = Micro'!F370/'[1]SCC x Porte = Micro'!F338-1</f>
        <v>-8.365019011406849E-2</v>
      </c>
      <c r="G370">
        <f>'[1]SCC x Porte = Micro'!G370/'[1]SCC x Porte = Micro'!G338-1</f>
        <v>1.4705882352941124E-2</v>
      </c>
      <c r="H370">
        <f>'[1]SCC x Porte = Micro'!H370/'[1]SCC x Porte = Micro'!H338-1</f>
        <v>-2.6315789473684181E-2</v>
      </c>
      <c r="I370">
        <f>'[1]SCC x Porte = Micro'!I370/'[1]SCC x Porte = Micro'!I338-1</f>
        <v>4.5454545454545414E-2</v>
      </c>
      <c r="J370">
        <f>'[1]SCC x Porte = Micro'!J370/'[1]SCC x Porte = Micro'!J338-1</f>
        <v>0</v>
      </c>
      <c r="K370">
        <f>'[1]SCC x Porte = Micro'!K370/'[1]SCC x Porte = Micro'!K338-1</f>
        <v>5.7471264367816133E-2</v>
      </c>
      <c r="L370">
        <f>'[1]SCC x Porte = Micro'!L370/'[1]SCC x Porte = Micro'!L338-1</f>
        <v>-1.7725258493353047E-2</v>
      </c>
    </row>
    <row r="371" spans="1:12" x14ac:dyDescent="0.25">
      <c r="A371" s="1" t="s">
        <v>20</v>
      </c>
      <c r="B371">
        <f>'[1]SCC x Porte = Micro'!B371/'[1]SCC x Porte = Micro'!B339-1</f>
        <v>-1.6528925619834656E-2</v>
      </c>
      <c r="C371">
        <f>'[1]SCC x Porte = Micro'!C371/'[1]SCC x Porte = Micro'!C339-1</f>
        <v>-0.18181818181818177</v>
      </c>
      <c r="D371">
        <f>'[1]SCC x Porte = Micro'!D371/'[1]SCC x Porte = Micro'!D339-1</f>
        <v>-5.084745762711862E-2</v>
      </c>
      <c r="E371">
        <f>'[1]SCC x Porte = Micro'!E371/'[1]SCC x Porte = Micro'!E339-1</f>
        <v>-8.333333333333337E-2</v>
      </c>
      <c r="F371">
        <f>'[1]SCC x Porte = Micro'!F371/'[1]SCC x Porte = Micro'!F339-1</f>
        <v>-4.7393364928909998E-2</v>
      </c>
      <c r="G371">
        <f>'[1]SCC x Porte = Micro'!G371/'[1]SCC x Porte = Micro'!G339-1</f>
        <v>-6.25E-2</v>
      </c>
      <c r="H371">
        <f>'[1]SCC x Porte = Micro'!H371/'[1]SCC x Porte = Micro'!H339-1</f>
        <v>0</v>
      </c>
      <c r="I371">
        <f>'[1]SCC x Porte = Micro'!I371/'[1]SCC x Porte = Micro'!I339-1</f>
        <v>-7.1428571428571397E-2</v>
      </c>
      <c r="J371">
        <f>'[1]SCC x Porte = Micro'!J371/'[1]SCC x Porte = Micro'!J339-1</f>
        <v>0</v>
      </c>
      <c r="K371">
        <f>'[1]SCC x Porte = Micro'!K371/'[1]SCC x Porte = Micro'!K339-1</f>
        <v>0.12179487179487181</v>
      </c>
      <c r="L371">
        <f>'[1]SCC x Porte = Micro'!L371/'[1]SCC x Porte = Micro'!L339-1</f>
        <v>-1.6172506738544423E-2</v>
      </c>
    </row>
    <row r="372" spans="1:12" x14ac:dyDescent="0.25">
      <c r="A372" s="1" t="s">
        <v>19</v>
      </c>
      <c r="B372">
        <f>'[1]SCC x Porte = Micro'!B372/'[1]SCC x Porte = Micro'!B340-1</f>
        <v>5.8479532163742132E-3</v>
      </c>
      <c r="C372">
        <f>'[1]SCC x Porte = Micro'!C372/'[1]SCC x Porte = Micro'!C340-1</f>
        <v>4.3165467625899234E-2</v>
      </c>
      <c r="D372">
        <f>'[1]SCC x Porte = Micro'!D372/'[1]SCC x Porte = Micro'!D340-1</f>
        <v>1.7543859649122862E-2</v>
      </c>
      <c r="E372">
        <f>'[1]SCC x Porte = Micro'!E372/'[1]SCC x Porte = Micro'!E340-1</f>
        <v>0.14999999999999991</v>
      </c>
      <c r="F372">
        <f>'[1]SCC x Porte = Micro'!F372/'[1]SCC x Porte = Micro'!F340-1</f>
        <v>-3.1096563011456579E-2</v>
      </c>
      <c r="G372">
        <f>'[1]SCC x Porte = Micro'!G372/'[1]SCC x Porte = Micro'!G340-1</f>
        <v>-3.8135593220338992E-2</v>
      </c>
      <c r="H372">
        <f>'[1]SCC x Porte = Micro'!H372/'[1]SCC x Porte = Micro'!H340-1</f>
        <v>4.2168674698795261E-2</v>
      </c>
      <c r="I372">
        <f>'[1]SCC x Porte = Micro'!I372/'[1]SCC x Porte = Micro'!I340-1</f>
        <v>-2.2857142857142909E-2</v>
      </c>
      <c r="J372">
        <f>'[1]SCC x Porte = Micro'!J372/'[1]SCC x Porte = Micro'!J340-1</f>
        <v>-7.1428571428571397E-2</v>
      </c>
      <c r="K372">
        <f>'[1]SCC x Porte = Micro'!K372/'[1]SCC x Porte = Micro'!K340-1</f>
        <v>0.12845849802371534</v>
      </c>
      <c r="L372">
        <f>'[1]SCC x Porte = Micro'!L372/'[1]SCC x Porte = Micro'!L340-1</f>
        <v>1.1587173268660766E-2</v>
      </c>
    </row>
    <row r="373" spans="1:12" x14ac:dyDescent="0.25">
      <c r="A373" s="1" t="s">
        <v>18</v>
      </c>
      <c r="B373">
        <f>'[1]SCC x Porte = Micro'!B373/'[1]SCC x Porte = Micro'!B341-1</f>
        <v>-1.3690105787181106E-2</v>
      </c>
      <c r="C373">
        <f>'[1]SCC x Porte = Micro'!C373/'[1]SCC x Porte = Micro'!C341-1</f>
        <v>-7.5757575757575801E-2</v>
      </c>
      <c r="D373">
        <f>'[1]SCC x Porte = Micro'!D373/'[1]SCC x Porte = Micro'!D341-1</f>
        <v>-8.3120204603580605E-2</v>
      </c>
      <c r="E373">
        <f>'[1]SCC x Porte = Micro'!E373/'[1]SCC x Porte = Micro'!E341-1</f>
        <v>0.27044025157232698</v>
      </c>
      <c r="F373">
        <f>'[1]SCC x Porte = Micro'!F373/'[1]SCC x Porte = Micro'!F341-1</f>
        <v>-6.2662431417845776E-2</v>
      </c>
      <c r="G373">
        <f>'[1]SCC x Porte = Micro'!G373/'[1]SCC x Porte = Micro'!G341-1</f>
        <v>-2.430555555555558E-2</v>
      </c>
      <c r="H373">
        <f>'[1]SCC x Porte = Micro'!H373/'[1]SCC x Porte = Micro'!H341-1</f>
        <v>-5.4517133956386243E-2</v>
      </c>
      <c r="I373">
        <f>'[1]SCC x Porte = Micro'!I373/'[1]SCC x Porte = Micro'!I341-1</f>
        <v>-0.10554089709762537</v>
      </c>
      <c r="J373">
        <f>'[1]SCC x Porte = Micro'!J373/'[1]SCC x Porte = Micro'!J341-1</f>
        <v>-3.9215686274509776E-2</v>
      </c>
      <c r="K373">
        <f>'[1]SCC x Porte = Micro'!K373/'[1]SCC x Porte = Micro'!K341-1</f>
        <v>8.4546084546084588E-2</v>
      </c>
      <c r="L373">
        <f>'[1]SCC x Porte = Micro'!L373/'[1]SCC x Porte = Micro'!L341-1</f>
        <v>-2.7342291899962623E-2</v>
      </c>
    </row>
    <row r="374" spans="1:12" x14ac:dyDescent="0.25">
      <c r="A374" s="1" t="s">
        <v>17</v>
      </c>
      <c r="B374">
        <f>'[1]SCC x Porte = Micro'!B374/'[1]SCC x Porte = Micro'!B342-1</f>
        <v>1.6574585635359185E-2</v>
      </c>
      <c r="C374">
        <f>'[1]SCC x Porte = Micro'!C374/'[1]SCC x Porte = Micro'!C342-1</f>
        <v>-4.5454545454545414E-2</v>
      </c>
      <c r="D374">
        <f>'[1]SCC x Porte = Micro'!D374/'[1]SCC x Porte = Micro'!D342-1</f>
        <v>-2.5316455696202556E-2</v>
      </c>
      <c r="E374">
        <f>'[1]SCC x Porte = Micro'!E374/'[1]SCC x Porte = Micro'!E342-1</f>
        <v>0.4814814814814814</v>
      </c>
      <c r="F374">
        <f>'[1]SCC x Porte = Micro'!F374/'[1]SCC x Porte = Micro'!F342-1</f>
        <v>-6.7946824224519919E-2</v>
      </c>
      <c r="G374">
        <f>'[1]SCC x Porte = Micro'!G374/'[1]SCC x Porte = Micro'!G342-1</f>
        <v>-2.3026315789473673E-2</v>
      </c>
      <c r="H374">
        <f>'[1]SCC x Porte = Micro'!H374/'[1]SCC x Porte = Micro'!H342-1</f>
        <v>4.1666666666666741E-2</v>
      </c>
      <c r="I374">
        <f>'[1]SCC x Porte = Micro'!I374/'[1]SCC x Porte = Micro'!I342-1</f>
        <v>-7.9545454545454586E-2</v>
      </c>
      <c r="J374">
        <f>'[1]SCC x Porte = Micro'!J374/'[1]SCC x Porte = Micro'!J342-1</f>
        <v>0.22222222222222232</v>
      </c>
      <c r="K374">
        <f>'[1]SCC x Porte = Micro'!K374/'[1]SCC x Porte = Micro'!K342-1</f>
        <v>5.4166666666666696E-2</v>
      </c>
      <c r="L374">
        <f>'[1]SCC x Porte = Micro'!L374/'[1]SCC x Porte = Micro'!L342-1</f>
        <v>-1.3989387361312056E-2</v>
      </c>
    </row>
    <row r="375" spans="1:12" x14ac:dyDescent="0.25">
      <c r="A375" s="1" t="s">
        <v>16</v>
      </c>
      <c r="B375">
        <f>'[1]SCC x Porte = Micro'!B375/'[1]SCC x Porte = Micro'!B343-1</f>
        <v>-6.1107117181883552E-2</v>
      </c>
      <c r="C375">
        <f>'[1]SCC x Porte = Micro'!C375/'[1]SCC x Porte = Micro'!C343-1</f>
        <v>-8.2232011747430223E-2</v>
      </c>
      <c r="D375">
        <f>'[1]SCC x Porte = Micro'!D375/'[1]SCC x Porte = Micro'!D343-1</f>
        <v>-0.11337209302325579</v>
      </c>
      <c r="E375">
        <f>'[1]SCC x Porte = Micro'!E375/'[1]SCC x Porte = Micro'!E343-1</f>
        <v>0.51333333333333342</v>
      </c>
      <c r="F375">
        <f>'[1]SCC x Porte = Micro'!F375/'[1]SCC x Porte = Micro'!F343-1</f>
        <v>-7.7248270561106835E-2</v>
      </c>
      <c r="G375">
        <f>'[1]SCC x Porte = Micro'!G375/'[1]SCC x Porte = Micro'!G343-1</f>
        <v>-2.5377229080932762E-2</v>
      </c>
      <c r="H375">
        <f>'[1]SCC x Porte = Micro'!H375/'[1]SCC x Porte = Micro'!H343-1</f>
        <v>-6.5677966101694962E-2</v>
      </c>
      <c r="I375">
        <f>'[1]SCC x Porte = Micro'!I375/'[1]SCC x Porte = Micro'!I343-1</f>
        <v>-6.25E-2</v>
      </c>
      <c r="J375">
        <f>'[1]SCC x Porte = Micro'!J375/'[1]SCC x Porte = Micro'!J343-1</f>
        <v>-0.15217391304347827</v>
      </c>
      <c r="K375">
        <f>'[1]SCC x Porte = Micro'!K375/'[1]SCC x Porte = Micro'!K343-1</f>
        <v>2.5380710659898442E-2</v>
      </c>
      <c r="L375">
        <f>'[1]SCC x Porte = Micro'!L375/'[1]SCC x Porte = Micro'!L343-1</f>
        <v>-4.8549368273280269E-2</v>
      </c>
    </row>
    <row r="376" spans="1:12" x14ac:dyDescent="0.25">
      <c r="A376" s="1" t="s">
        <v>15</v>
      </c>
      <c r="B376">
        <f>'[1]SCC x Porte = Micro'!B376/'[1]SCC x Porte = Micro'!B344-1</f>
        <v>-1.9743979171186754E-2</v>
      </c>
      <c r="C376">
        <f>'[1]SCC x Porte = Micro'!C376/'[1]SCC x Porte = Micro'!C344-1</f>
        <v>-7.1713147410358613E-2</v>
      </c>
      <c r="D376">
        <f>'[1]SCC x Porte = Micro'!D376/'[1]SCC x Porte = Micro'!D344-1</f>
        <v>-8.8635127786840684E-2</v>
      </c>
      <c r="E376">
        <f>'[1]SCC x Porte = Micro'!E376/'[1]SCC x Porte = Micro'!E344-1</f>
        <v>0.14726507713884995</v>
      </c>
      <c r="F376">
        <f>'[1]SCC x Porte = Micro'!F376/'[1]SCC x Porte = Micro'!F344-1</f>
        <v>-6.8916712030484439E-2</v>
      </c>
      <c r="G376">
        <f>'[1]SCC x Porte = Micro'!G376/'[1]SCC x Porte = Micro'!G344-1</f>
        <v>-1.3167344984438611E-2</v>
      </c>
      <c r="H376">
        <f>'[1]SCC x Porte = Micro'!H376/'[1]SCC x Porte = Micro'!H344-1</f>
        <v>-1.8733850129198926E-2</v>
      </c>
      <c r="I376">
        <f>'[1]SCC x Porte = Micro'!I376/'[1]SCC x Porte = Micro'!I344-1</f>
        <v>-9.9909990999099918E-2</v>
      </c>
      <c r="J376">
        <f>'[1]SCC x Porte = Micro'!J376/'[1]SCC x Porte = Micro'!J344-1</f>
        <v>1.2820512820512775E-2</v>
      </c>
      <c r="K376">
        <f>'[1]SCC x Porte = Micro'!K376/'[1]SCC x Porte = Micro'!K344-1</f>
        <v>4.3383947939262368E-2</v>
      </c>
      <c r="L376">
        <f>'[1]SCC x Porte = Micro'!L376/'[1]SCC x Porte = Micro'!L344-1</f>
        <v>-3.212424210190401E-2</v>
      </c>
    </row>
    <row r="377" spans="1:12" x14ac:dyDescent="0.25">
      <c r="A377" s="1" t="s">
        <v>14</v>
      </c>
      <c r="B377">
        <f>'[1]SCC x Porte = Micro'!B377/'[1]SCC x Porte = Micro'!B345-1</f>
        <v>-4.1425020712510308E-2</v>
      </c>
      <c r="C377">
        <f>'[1]SCC x Porte = Micro'!C377/'[1]SCC x Porte = Micro'!C345-1</f>
        <v>-5.6291390728476776E-2</v>
      </c>
      <c r="D377">
        <f>'[1]SCC x Porte = Micro'!D377/'[1]SCC x Porte = Micro'!D345-1</f>
        <v>-2.5295109612141653E-2</v>
      </c>
      <c r="E377">
        <f>'[1]SCC x Porte = Micro'!E377/'[1]SCC x Porte = Micro'!E345-1</f>
        <v>0.12698412698412698</v>
      </c>
      <c r="F377">
        <f>'[1]SCC x Porte = Micro'!F377/'[1]SCC x Porte = Micro'!F345-1</f>
        <v>-6.3696919233971694E-2</v>
      </c>
      <c r="G377">
        <f>'[1]SCC x Porte = Micro'!G377/'[1]SCC x Porte = Micro'!G345-1</f>
        <v>5.0045495905368442E-2</v>
      </c>
      <c r="H377">
        <f>'[1]SCC x Porte = Micro'!H377/'[1]SCC x Porte = Micro'!H345-1</f>
        <v>-4.1484716157205281E-2</v>
      </c>
      <c r="I377">
        <f>'[1]SCC x Porte = Micro'!I377/'[1]SCC x Porte = Micro'!I345-1</f>
        <v>-0.12878787878787878</v>
      </c>
      <c r="J377">
        <f>'[1]SCC x Porte = Micro'!J377/'[1]SCC x Porte = Micro'!J345-1</f>
        <v>-0.28000000000000003</v>
      </c>
      <c r="K377">
        <f>'[1]SCC x Porte = Micro'!K377/'[1]SCC x Porte = Micro'!K345-1</f>
        <v>4.7210300429184615E-2</v>
      </c>
      <c r="L377">
        <f>'[1]SCC x Porte = Micro'!L377/'[1]SCC x Porte = Micro'!L345-1</f>
        <v>-2.3022353098648085E-2</v>
      </c>
    </row>
    <row r="378" spans="1:12" x14ac:dyDescent="0.25">
      <c r="A378" s="1" t="s">
        <v>13</v>
      </c>
      <c r="B378">
        <f>'[1]SCC x Porte = Micro'!B378/'[1]SCC x Porte = Micro'!B346-1</f>
        <v>1.2999999999999901E-2</v>
      </c>
      <c r="C378">
        <f>'[1]SCC x Porte = Micro'!C378/'[1]SCC x Porte = Micro'!C346-1</f>
        <v>-6.0070671378091856E-2</v>
      </c>
      <c r="D378">
        <f>'[1]SCC x Porte = Micro'!D378/'[1]SCC x Porte = Micro'!D346-1</f>
        <v>-2.0134228187919434E-2</v>
      </c>
      <c r="E378">
        <f>'[1]SCC x Porte = Micro'!E378/'[1]SCC x Porte = Micro'!E346-1</f>
        <v>6.9930069930070893E-3</v>
      </c>
      <c r="F378">
        <f>'[1]SCC x Porte = Micro'!F378/'[1]SCC x Porte = Micro'!F346-1</f>
        <v>-6.8917987594762198E-2</v>
      </c>
      <c r="G378">
        <f>'[1]SCC x Porte = Micro'!G378/'[1]SCC x Porte = Micro'!G346-1</f>
        <v>1.3259668508287303E-2</v>
      </c>
      <c r="H378">
        <f>'[1]SCC x Porte = Micro'!H378/'[1]SCC x Porte = Micro'!H346-1</f>
        <v>-2.3923444976076125E-3</v>
      </c>
      <c r="I378">
        <f>'[1]SCC x Porte = Micro'!I378/'[1]SCC x Porte = Micro'!I346-1</f>
        <v>1.2658227848101333E-2</v>
      </c>
      <c r="J378">
        <f>'[1]SCC x Porte = Micro'!J378/'[1]SCC x Porte = Micro'!J346-1</f>
        <v>-4.7619047619047672E-2</v>
      </c>
      <c r="K378">
        <f>'[1]SCC x Porte = Micro'!K378/'[1]SCC x Porte = Micro'!K346-1</f>
        <v>0.1137640449438202</v>
      </c>
      <c r="L378">
        <f>'[1]SCC x Porte = Micro'!L378/'[1]SCC x Porte = Micro'!L346-1</f>
        <v>-3.4308414590105141E-3</v>
      </c>
    </row>
    <row r="379" spans="1:12" x14ac:dyDescent="0.25">
      <c r="A379" s="1" t="s">
        <v>12</v>
      </c>
      <c r="B379">
        <f>'[1]SCC x Porte = Micro'!B379/'[1]SCC x Porte = Micro'!B347-1</f>
        <v>-2.9342723004694982E-3</v>
      </c>
      <c r="C379">
        <f>'[1]SCC x Porte = Micro'!C379/'[1]SCC x Porte = Micro'!C347-1</f>
        <v>-3.0030030030030019E-2</v>
      </c>
      <c r="D379">
        <f>'[1]SCC x Porte = Micro'!D379/'[1]SCC x Porte = Micro'!D347-1</f>
        <v>-6.7590987868284214E-2</v>
      </c>
      <c r="E379">
        <f>'[1]SCC x Porte = Micro'!E379/'[1]SCC x Porte = Micro'!E347-1</f>
        <v>6.5573770491803351E-2</v>
      </c>
      <c r="F379">
        <f>'[1]SCC x Porte = Micro'!F379/'[1]SCC x Porte = Micro'!F347-1</f>
        <v>-5.265486725663715E-2</v>
      </c>
      <c r="G379">
        <f>'[1]SCC x Porte = Micro'!G379/'[1]SCC x Porte = Micro'!G347-1</f>
        <v>-3.4235668789808882E-2</v>
      </c>
      <c r="H379">
        <f>'[1]SCC x Porte = Micro'!H379/'[1]SCC x Porte = Micro'!H347-1</f>
        <v>8.3857442348007627E-3</v>
      </c>
      <c r="I379">
        <f>'[1]SCC x Porte = Micro'!I379/'[1]SCC x Porte = Micro'!I347-1</f>
        <v>-7.7868852459016424E-2</v>
      </c>
      <c r="J379">
        <f>'[1]SCC x Porte = Micro'!J379/'[1]SCC x Porte = Micro'!J347-1</f>
        <v>3.4482758620689724E-2</v>
      </c>
      <c r="K379">
        <f>'[1]SCC x Porte = Micro'!K379/'[1]SCC x Porte = Micro'!K347-1</f>
        <v>0.12113055181695831</v>
      </c>
      <c r="L379">
        <f>'[1]SCC x Porte = Micro'!L379/'[1]SCC x Porte = Micro'!L347-1</f>
        <v>-1.639764283884193E-2</v>
      </c>
    </row>
    <row r="380" spans="1:12" x14ac:dyDescent="0.25">
      <c r="A380" s="1" t="s">
        <v>11</v>
      </c>
      <c r="B380">
        <f>'[1]SCC x Porte = Micro'!B380/'[1]SCC x Porte = Micro'!B348-1</f>
        <v>-5.5000000000000049E-2</v>
      </c>
      <c r="C380">
        <f>'[1]SCC x Porte = Micro'!C380/'[1]SCC x Porte = Micro'!C348-1</f>
        <v>-9.7560975609756073E-2</v>
      </c>
      <c r="D380">
        <f>'[1]SCC x Porte = Micro'!D380/'[1]SCC x Porte = Micro'!D348-1</f>
        <v>-3.007518796992481E-2</v>
      </c>
      <c r="E380">
        <f>'[1]SCC x Porte = Micro'!E380/'[1]SCC x Porte = Micro'!E348-1</f>
        <v>0.13793103448275867</v>
      </c>
      <c r="F380">
        <f>'[1]SCC x Porte = Micro'!F380/'[1]SCC x Porte = Micro'!F348-1</f>
        <v>-4.0123456790123413E-2</v>
      </c>
      <c r="G380">
        <f>'[1]SCC x Porte = Micro'!G380/'[1]SCC x Porte = Micro'!G348-1</f>
        <v>0</v>
      </c>
      <c r="H380">
        <f>'[1]SCC x Porte = Micro'!H380/'[1]SCC x Porte = Micro'!H348-1</f>
        <v>-4.2016806722689037E-2</v>
      </c>
      <c r="I380">
        <f>'[1]SCC x Porte = Micro'!I380/'[1]SCC x Porte = Micro'!I348-1</f>
        <v>4.8780487804878092E-2</v>
      </c>
      <c r="J380">
        <f>'[1]SCC x Porte = Micro'!J380/'[1]SCC x Porte = Micro'!J348-1</f>
        <v>0</v>
      </c>
      <c r="K380">
        <f>'[1]SCC x Porte = Micro'!K380/'[1]SCC x Porte = Micro'!K348-1</f>
        <v>0.12359550561797761</v>
      </c>
      <c r="L380">
        <f>'[1]SCC x Porte = Micro'!L380/'[1]SCC x Porte = Micro'!L348-1</f>
        <v>-1.0124610591900285E-2</v>
      </c>
    </row>
    <row r="381" spans="1:12" x14ac:dyDescent="0.25">
      <c r="A381" s="1" t="s">
        <v>10</v>
      </c>
      <c r="B381">
        <f>'[1]SCC x Porte = Micro'!B381/'[1]SCC x Porte = Micro'!B349-1</f>
        <v>-4.8543689320388328E-3</v>
      </c>
      <c r="C381">
        <f>'[1]SCC x Porte = Micro'!C381/'[1]SCC x Porte = Micro'!C349-1</f>
        <v>-7.0422535211267623E-2</v>
      </c>
      <c r="D381">
        <f>'[1]SCC x Porte = Micro'!D381/'[1]SCC x Porte = Micro'!D349-1</f>
        <v>-5.1546391752577359E-2</v>
      </c>
      <c r="E381">
        <f>'[1]SCC x Porte = Micro'!E381/'[1]SCC x Porte = Micro'!E349-1</f>
        <v>0.30555555555555558</v>
      </c>
      <c r="F381">
        <f>'[1]SCC x Porte = Micro'!F381/'[1]SCC x Porte = Micro'!F349-1</f>
        <v>-5.6367432150313146E-2</v>
      </c>
      <c r="G381">
        <f>'[1]SCC x Porte = Micro'!G381/'[1]SCC x Porte = Micro'!G349-1</f>
        <v>1.4423076923076872E-2</v>
      </c>
      <c r="H381">
        <f>'[1]SCC x Porte = Micro'!H381/'[1]SCC x Porte = Micro'!H349-1</f>
        <v>4.0404040404040442E-2</v>
      </c>
      <c r="I381">
        <f>'[1]SCC x Porte = Micro'!I381/'[1]SCC x Porte = Micro'!I349-1</f>
        <v>-2.3255813953488413E-2</v>
      </c>
      <c r="J381">
        <f>'[1]SCC x Porte = Micro'!J381/'[1]SCC x Porte = Micro'!J349-1</f>
        <v>-0.33333333333333337</v>
      </c>
      <c r="K381">
        <f>'[1]SCC x Porte = Micro'!K381/'[1]SCC x Porte = Micro'!K349-1</f>
        <v>0.1875</v>
      </c>
      <c r="L381">
        <f>'[1]SCC x Porte = Micro'!L381/'[1]SCC x Porte = Micro'!L349-1</f>
        <v>1.2515644555694649E-2</v>
      </c>
    </row>
    <row r="382" spans="1:12" x14ac:dyDescent="0.25">
      <c r="A382" s="1" t="s">
        <v>9</v>
      </c>
      <c r="B382">
        <f>'[1]SCC x Porte = Micro'!B382/'[1]SCC x Porte = Micro'!B350-1</f>
        <v>1.9646365422396839E-2</v>
      </c>
      <c r="C382">
        <f>'[1]SCC x Porte = Micro'!C382/'[1]SCC x Porte = Micro'!C350-1</f>
        <v>-7.0422535211267623E-2</v>
      </c>
      <c r="D382">
        <f>'[1]SCC x Porte = Micro'!D382/'[1]SCC x Porte = Micro'!D350-1</f>
        <v>-6.2937062937062915E-2</v>
      </c>
      <c r="E382">
        <f>'[1]SCC x Porte = Micro'!E382/'[1]SCC x Porte = Micro'!E350-1</f>
        <v>0.83333333333333326</v>
      </c>
      <c r="F382">
        <f>'[1]SCC x Porte = Micro'!F382/'[1]SCC x Porte = Micro'!F350-1</f>
        <v>-4.4117647058823484E-2</v>
      </c>
      <c r="G382">
        <f>'[1]SCC x Porte = Micro'!G382/'[1]SCC x Porte = Micro'!G350-1</f>
        <v>2.7707808564231717E-2</v>
      </c>
      <c r="H382">
        <f>'[1]SCC x Porte = Micro'!H382/'[1]SCC x Porte = Micro'!H350-1</f>
        <v>-8.8235294117647078E-2</v>
      </c>
      <c r="I382">
        <f>'[1]SCC x Porte = Micro'!I382/'[1]SCC x Porte = Micro'!I350-1</f>
        <v>-1.7391304347826098E-2</v>
      </c>
      <c r="J382">
        <f>'[1]SCC x Porte = Micro'!J382/'[1]SCC x Porte = Micro'!J350-1</f>
        <v>0.5</v>
      </c>
      <c r="K382">
        <f>'[1]SCC x Porte = Micro'!K382/'[1]SCC x Porte = Micro'!K350-1</f>
        <v>0.16241299303944312</v>
      </c>
      <c r="L382">
        <f>'[1]SCC x Porte = Micro'!L382/'[1]SCC x Porte = Micro'!L350-1</f>
        <v>1.7632241813602123E-2</v>
      </c>
    </row>
    <row r="383" spans="1:12" x14ac:dyDescent="0.25">
      <c r="A383" s="1" t="s">
        <v>8</v>
      </c>
      <c r="B383">
        <f>'[1]SCC x Porte = Micro'!B383/'[1]SCC x Porte = Micro'!B351-1</f>
        <v>-7.4468085106383031E-2</v>
      </c>
      <c r="C383">
        <f>'[1]SCC x Porte = Micro'!C383/'[1]SCC x Porte = Micro'!C351-1</f>
        <v>-8.8235294117647078E-2</v>
      </c>
      <c r="D383">
        <f>'[1]SCC x Porte = Micro'!D383/'[1]SCC x Porte = Micro'!D351-1</f>
        <v>-0.15789473684210531</v>
      </c>
      <c r="E383">
        <f>'[1]SCC x Porte = Micro'!E383/'[1]SCC x Porte = Micro'!E351-1</f>
        <v>0.1914893617021276</v>
      </c>
      <c r="F383">
        <f>'[1]SCC x Porte = Micro'!F383/'[1]SCC x Porte = Micro'!F351-1</f>
        <v>5.2700922266140093E-3</v>
      </c>
      <c r="G383">
        <f>'[1]SCC x Porte = Micro'!G383/'[1]SCC x Porte = Micro'!G351-1</f>
        <v>-1.5105740181268867E-2</v>
      </c>
      <c r="H383">
        <f>'[1]SCC x Porte = Micro'!H383/'[1]SCC x Porte = Micro'!H351-1</f>
        <v>-2.2222222222222254E-2</v>
      </c>
      <c r="I383">
        <f>'[1]SCC x Porte = Micro'!I383/'[1]SCC x Porte = Micro'!I351-1</f>
        <v>-9.4117647058823528E-2</v>
      </c>
      <c r="J383">
        <f>'[1]SCC x Porte = Micro'!J383/'[1]SCC x Porte = Micro'!J351-1</f>
        <v>-0.11111111111111116</v>
      </c>
      <c r="K383">
        <f>'[1]SCC x Porte = Micro'!K383/'[1]SCC x Porte = Micro'!K351-1</f>
        <v>6.8027210884353817E-3</v>
      </c>
      <c r="L383">
        <f>'[1]SCC x Porte = Micro'!L383/'[1]SCC x Porte = Micro'!L351-1</f>
        <v>-2.3189777567439673E-2</v>
      </c>
    </row>
    <row r="384" spans="1:12" x14ac:dyDescent="0.25">
      <c r="A384" s="1" t="s">
        <v>7</v>
      </c>
      <c r="B384">
        <f>'[1]SCC x Porte = Micro'!B384/'[1]SCC x Porte = Micro'!B352-1</f>
        <v>-1.7336683417085386E-2</v>
      </c>
      <c r="C384">
        <f>'[1]SCC x Porte = Micro'!C384/'[1]SCC x Porte = Micro'!C352-1</f>
        <v>-6.263936752483279E-2</v>
      </c>
      <c r="D384">
        <f>'[1]SCC x Porte = Micro'!D384/'[1]SCC x Porte = Micro'!D352-1</f>
        <v>-6.3948731933460623E-2</v>
      </c>
      <c r="E384">
        <f>'[1]SCC x Porte = Micro'!E384/'[1]SCC x Porte = Micro'!E352-1</f>
        <v>0.23609095307208516</v>
      </c>
      <c r="F384">
        <f>'[1]SCC x Porte = Micro'!F384/'[1]SCC x Porte = Micro'!F352-1</f>
        <v>-6.1447204561840496E-2</v>
      </c>
      <c r="G384">
        <f>'[1]SCC x Porte = Micro'!G384/'[1]SCC x Porte = Micro'!G352-1</f>
        <v>-1.2067118886112116E-2</v>
      </c>
      <c r="H384">
        <f>'[1]SCC x Porte = Micro'!H384/'[1]SCC x Porte = Micro'!H352-1</f>
        <v>-1.8323657474600852E-2</v>
      </c>
      <c r="I384">
        <f>'[1]SCC x Porte = Micro'!I384/'[1]SCC x Porte = Micro'!I352-1</f>
        <v>-7.590569292696947E-2</v>
      </c>
      <c r="J384">
        <f>'[1]SCC x Porte = Micro'!J384/'[1]SCC x Porte = Micro'!J352-1</f>
        <v>-3.4383954154727836E-2</v>
      </c>
      <c r="K384">
        <f>'[1]SCC x Porte = Micro'!K384/'[1]SCC x Porte = Micro'!K352-1</f>
        <v>7.2461359481469145E-2</v>
      </c>
      <c r="L384">
        <f>'[1]SCC x Porte = Micro'!L384/'[1]SCC x Porte = Micro'!L352-1</f>
        <v>-2.1997795020073596E-2</v>
      </c>
    </row>
    <row r="387" spans="1:12" x14ac:dyDescent="0.25">
      <c r="A387" s="1"/>
      <c r="B387" s="23">
        <f>B355+1</f>
        <v>2019</v>
      </c>
      <c r="C387" s="23">
        <f t="shared" ref="C387:L387" si="3">C355+1</f>
        <v>2019</v>
      </c>
      <c r="D387" s="23">
        <f t="shared" si="3"/>
        <v>2019</v>
      </c>
      <c r="E387" s="23">
        <f t="shared" si="3"/>
        <v>2019</v>
      </c>
      <c r="F387" s="23">
        <f t="shared" si="3"/>
        <v>2019</v>
      </c>
      <c r="G387" s="23">
        <f t="shared" si="3"/>
        <v>2019</v>
      </c>
      <c r="H387" s="23">
        <f t="shared" si="3"/>
        <v>2019</v>
      </c>
      <c r="I387" s="23">
        <f t="shared" si="3"/>
        <v>2019</v>
      </c>
      <c r="J387" s="23">
        <f t="shared" si="3"/>
        <v>2019</v>
      </c>
      <c r="K387" s="23">
        <f t="shared" si="3"/>
        <v>2019</v>
      </c>
      <c r="L387" s="23">
        <f t="shared" si="3"/>
        <v>2019</v>
      </c>
    </row>
    <row r="388" spans="1:12" x14ac:dyDescent="0.25">
      <c r="A388" s="1"/>
      <c r="B388" s="1" t="s">
        <v>506</v>
      </c>
      <c r="C388" s="1" t="s">
        <v>542</v>
      </c>
      <c r="D388" s="1" t="s">
        <v>1</v>
      </c>
      <c r="E388" s="1" t="s">
        <v>532</v>
      </c>
      <c r="F388" s="1" t="s">
        <v>511</v>
      </c>
      <c r="G388" s="1" t="s">
        <v>538</v>
      </c>
      <c r="H388" s="1" t="s">
        <v>2</v>
      </c>
      <c r="I388" s="1" t="s">
        <v>3</v>
      </c>
      <c r="J388" s="1" t="s">
        <v>6</v>
      </c>
      <c r="K388" s="1" t="s">
        <v>534</v>
      </c>
      <c r="L388" s="1" t="s">
        <v>559</v>
      </c>
    </row>
    <row r="389" spans="1:12" x14ac:dyDescent="0.25">
      <c r="A389" s="1" t="str">
        <f>'[2]SCC x Porte = Micro'!M165</f>
        <v>11 - Rondônia</v>
      </c>
      <c r="B389">
        <f>'[1]SCC x Porte = Micro'!B389/'[1]SCC x Porte = Micro'!B357-1</f>
        <v>3.1746031746031855E-2</v>
      </c>
      <c r="C389">
        <f>'[1]SCC x Porte = Micro'!C389/'[1]SCC x Porte = Micro'!C357-1</f>
        <v>0</v>
      </c>
      <c r="D389">
        <f>'[1]SCC x Porte = Micro'!D389/'[1]SCC x Porte = Micro'!D357-1</f>
        <v>0.10377358490566047</v>
      </c>
      <c r="E389">
        <f>'[1]SCC x Porte = Micro'!E389/'[1]SCC x Porte = Micro'!E357-1</f>
        <v>0.15384615384615374</v>
      </c>
      <c r="F389">
        <f>'[1]SCC x Porte = Micro'!F389/'[1]SCC x Porte = Micro'!F357-1</f>
        <v>-6.3291139240506333E-2</v>
      </c>
      <c r="G389">
        <f>'[1]SCC x Porte = Micro'!G389/'[1]SCC x Porte = Micro'!G357-1</f>
        <v>-6.0240963855421659E-2</v>
      </c>
      <c r="H389">
        <f>'[1]SCC x Porte = Micro'!H389/'[1]SCC x Porte = Micro'!H357-1</f>
        <v>-7.1428571428571397E-2</v>
      </c>
      <c r="I389">
        <f>'[1]SCC x Porte = Micro'!I389/'[1]SCC x Porte = Micro'!I357-1</f>
        <v>0</v>
      </c>
      <c r="J389">
        <f>'[1]SCC x Porte = Micro'!J389/'[1]SCC x Porte = Micro'!J357-1</f>
        <v>0</v>
      </c>
      <c r="K389">
        <f>'[1]SCC x Porte = Micro'!K389/'[1]SCC x Porte = Micro'!K357-1</f>
        <v>-9.4736842105263119E-2</v>
      </c>
      <c r="L389">
        <f>'[1]SCC x Porte = Micro'!L389/'[1]SCC x Porte = Micro'!L357-1</f>
        <v>-1.8766756032171594E-2</v>
      </c>
    </row>
    <row r="390" spans="1:12" x14ac:dyDescent="0.25">
      <c r="A390" s="1" t="s">
        <v>33</v>
      </c>
      <c r="B390">
        <f>'[1]SCC x Porte = Micro'!B390/'[1]SCC x Porte = Micro'!B358-1</f>
        <v>-0.2142857142857143</v>
      </c>
      <c r="C390">
        <f>'[1]SCC x Porte = Micro'!C390/'[1]SCC x Porte = Micro'!C358-1</f>
        <v>-0.33333333333333337</v>
      </c>
      <c r="D390">
        <f>'[1]SCC x Porte = Micro'!D390/'[1]SCC x Porte = Micro'!D358-1</f>
        <v>0</v>
      </c>
      <c r="E390" t="e">
        <f>'[1]SCC x Porte = Micro'!E390/'[1]SCC x Porte = Micro'!E358-1</f>
        <v>#DIV/0!</v>
      </c>
      <c r="F390">
        <f>'[1]SCC x Porte = Micro'!F390/'[1]SCC x Porte = Micro'!F358-1</f>
        <v>-0.13235294117647056</v>
      </c>
      <c r="G390">
        <f>'[1]SCC x Porte = Micro'!G390/'[1]SCC x Porte = Micro'!G358-1</f>
        <v>0</v>
      </c>
      <c r="H390">
        <f>'[1]SCC x Porte = Micro'!H390/'[1]SCC x Porte = Micro'!H358-1</f>
        <v>-9.9999999999999978E-2</v>
      </c>
      <c r="I390">
        <f>'[1]SCC x Porte = Micro'!I390/'[1]SCC x Porte = Micro'!I358-1</f>
        <v>0.16666666666666674</v>
      </c>
      <c r="J390" t="e">
        <f>'[1]SCC x Porte = Micro'!J390/'[1]SCC x Porte = Micro'!J358-1</f>
        <v>#DIV/0!</v>
      </c>
      <c r="K390">
        <f>'[1]SCC x Porte = Micro'!K390/'[1]SCC x Porte = Micro'!K358-1</f>
        <v>-7.407407407407407E-2</v>
      </c>
      <c r="L390">
        <f>'[1]SCC x Porte = Micro'!L390/'[1]SCC x Porte = Micro'!L358-1</f>
        <v>-9.8360655737704916E-2</v>
      </c>
    </row>
    <row r="391" spans="1:12" x14ac:dyDescent="0.25">
      <c r="A391" s="1" t="s">
        <v>32</v>
      </c>
      <c r="B391">
        <f>'[1]SCC x Porte = Micro'!B391/'[1]SCC x Porte = Micro'!B359-1</f>
        <v>-6.0150375939849621E-2</v>
      </c>
      <c r="C391">
        <f>'[1]SCC x Porte = Micro'!C391/'[1]SCC x Porte = Micro'!C359-1</f>
        <v>-0.15151515151515149</v>
      </c>
      <c r="D391">
        <f>'[1]SCC x Porte = Micro'!D391/'[1]SCC x Porte = Micro'!D359-1</f>
        <v>9.8039215686274606E-2</v>
      </c>
      <c r="E391">
        <f>'[1]SCC x Porte = Micro'!E391/'[1]SCC x Porte = Micro'!E359-1</f>
        <v>0</v>
      </c>
      <c r="F391">
        <f>'[1]SCC x Porte = Micro'!F391/'[1]SCC x Porte = Micro'!F359-1</f>
        <v>-0.17355371900826444</v>
      </c>
      <c r="G391">
        <f>'[1]SCC x Porte = Micro'!G391/'[1]SCC x Porte = Micro'!G359-1</f>
        <v>-3.2258064516129004E-2</v>
      </c>
      <c r="H391">
        <f>'[1]SCC x Porte = Micro'!H391/'[1]SCC x Porte = Micro'!H359-1</f>
        <v>0</v>
      </c>
      <c r="I391">
        <f>'[1]SCC x Porte = Micro'!I391/'[1]SCC x Porte = Micro'!I359-1</f>
        <v>-0.22222222222222221</v>
      </c>
      <c r="J391" t="e">
        <f>'[1]SCC x Porte = Micro'!J391/'[1]SCC x Porte = Micro'!J359-1</f>
        <v>#DIV/0!</v>
      </c>
      <c r="K391">
        <f>'[1]SCC x Porte = Micro'!K391/'[1]SCC x Porte = Micro'!K359-1</f>
        <v>-2.4096385542168641E-2</v>
      </c>
      <c r="L391">
        <f>'[1]SCC x Porte = Micro'!L391/'[1]SCC x Porte = Micro'!L359-1</f>
        <v>-8.7667161961367035E-2</v>
      </c>
    </row>
    <row r="392" spans="1:12" x14ac:dyDescent="0.25">
      <c r="A392" s="1" t="s">
        <v>31</v>
      </c>
      <c r="B392">
        <f>'[1]SCC x Porte = Micro'!B392/'[1]SCC x Porte = Micro'!B360-1</f>
        <v>7.1428571428571397E-2</v>
      </c>
      <c r="C392">
        <f>'[1]SCC x Porte = Micro'!C392/'[1]SCC x Porte = Micro'!C360-1</f>
        <v>4</v>
      </c>
      <c r="D392">
        <f>'[1]SCC x Porte = Micro'!D392/'[1]SCC x Porte = Micro'!D360-1</f>
        <v>-5.8823529411764719E-2</v>
      </c>
      <c r="E392">
        <f>'[1]SCC x Porte = Micro'!E392/'[1]SCC x Porte = Micro'!E360-1</f>
        <v>1</v>
      </c>
      <c r="F392">
        <f>'[1]SCC x Porte = Micro'!F392/'[1]SCC x Porte = Micro'!F360-1</f>
        <v>1.7543859649122862E-2</v>
      </c>
      <c r="G392">
        <f>'[1]SCC x Porte = Micro'!G392/'[1]SCC x Porte = Micro'!G360-1</f>
        <v>0.15789473684210531</v>
      </c>
      <c r="H392">
        <f>'[1]SCC x Porte = Micro'!H392/'[1]SCC x Porte = Micro'!H360-1</f>
        <v>0.35714285714285721</v>
      </c>
      <c r="I392">
        <f>'[1]SCC x Porte = Micro'!I392/'[1]SCC x Porte = Micro'!I360-1</f>
        <v>0</v>
      </c>
      <c r="J392">
        <f>'[1]SCC x Porte = Micro'!J392/'[1]SCC x Porte = Micro'!J360-1</f>
        <v>-1</v>
      </c>
      <c r="K392">
        <f>'[1]SCC x Porte = Micro'!K392/'[1]SCC x Porte = Micro'!K360-1</f>
        <v>0.30434782608695654</v>
      </c>
      <c r="L392">
        <f>'[1]SCC x Porte = Micro'!L392/'[1]SCC x Porte = Micro'!L360-1</f>
        <v>0.12650602409638556</v>
      </c>
    </row>
    <row r="393" spans="1:12" x14ac:dyDescent="0.25">
      <c r="A393" s="1" t="s">
        <v>30</v>
      </c>
      <c r="B393">
        <f>'[1]SCC x Porte = Micro'!B393/'[1]SCC x Porte = Micro'!B361-1</f>
        <v>-0.1235955056179775</v>
      </c>
      <c r="C393">
        <f>'[1]SCC x Porte = Micro'!C393/'[1]SCC x Porte = Micro'!C361-1</f>
        <v>0</v>
      </c>
      <c r="D393">
        <f>'[1]SCC x Porte = Micro'!D393/'[1]SCC x Porte = Micro'!D361-1</f>
        <v>-5.8823529411764719E-2</v>
      </c>
      <c r="E393">
        <f>'[1]SCC x Porte = Micro'!E393/'[1]SCC x Porte = Micro'!E361-1</f>
        <v>4.3478260869565188E-2</v>
      </c>
      <c r="F393">
        <f>'[1]SCC x Porte = Micro'!F393/'[1]SCC x Porte = Micro'!F361-1</f>
        <v>-5.6818181818181768E-2</v>
      </c>
      <c r="G393">
        <f>'[1]SCC x Porte = Micro'!G393/'[1]SCC x Porte = Micro'!G361-1</f>
        <v>-2.1126760563380254E-2</v>
      </c>
      <c r="H393">
        <f>'[1]SCC x Porte = Micro'!H393/'[1]SCC x Porte = Micro'!H361-1</f>
        <v>-0.13253012048192769</v>
      </c>
      <c r="I393">
        <f>'[1]SCC x Porte = Micro'!I393/'[1]SCC x Porte = Micro'!I361-1</f>
        <v>-8.9285714285714302E-2</v>
      </c>
      <c r="J393">
        <f>'[1]SCC x Porte = Micro'!J393/'[1]SCC x Porte = Micro'!J361-1</f>
        <v>-0.5</v>
      </c>
      <c r="K393">
        <f>'[1]SCC x Porte = Micro'!K393/'[1]SCC x Porte = Micro'!K361-1</f>
        <v>-7.096774193548383E-2</v>
      </c>
      <c r="L393">
        <f>'[1]SCC x Porte = Micro'!L393/'[1]SCC x Porte = Micro'!L361-1</f>
        <v>-6.7906224737267595E-2</v>
      </c>
    </row>
    <row r="394" spans="1:12" x14ac:dyDescent="0.25">
      <c r="A394" s="1" t="s">
        <v>29</v>
      </c>
      <c r="B394">
        <f>'[1]SCC x Porte = Micro'!B394/'[1]SCC x Porte = Micro'!B362-1</f>
        <v>0.14999999999999991</v>
      </c>
      <c r="C394">
        <f>'[1]SCC x Porte = Micro'!C394/'[1]SCC x Porte = Micro'!C362-1</f>
        <v>2</v>
      </c>
      <c r="D394">
        <f>'[1]SCC x Porte = Micro'!D394/'[1]SCC x Porte = Micro'!D362-1</f>
        <v>0</v>
      </c>
      <c r="E394">
        <f>'[1]SCC x Porte = Micro'!E394/'[1]SCC x Porte = Micro'!E362-1</f>
        <v>-0.25</v>
      </c>
      <c r="F394">
        <f>'[1]SCC x Porte = Micro'!F394/'[1]SCC x Porte = Micro'!F362-1</f>
        <v>-1.8867924528301883E-2</v>
      </c>
      <c r="G394">
        <f>'[1]SCC x Porte = Micro'!G394/'[1]SCC x Porte = Micro'!G362-1</f>
        <v>0</v>
      </c>
      <c r="H394">
        <f>'[1]SCC x Porte = Micro'!H394/'[1]SCC x Porte = Micro'!H362-1</f>
        <v>-0.23076923076923073</v>
      </c>
      <c r="I394">
        <f>'[1]SCC x Porte = Micro'!I394/'[1]SCC x Porte = Micro'!I362-1</f>
        <v>-1</v>
      </c>
      <c r="J394">
        <f>'[1]SCC x Porte = Micro'!J394/'[1]SCC x Porte = Micro'!J362-1</f>
        <v>1</v>
      </c>
      <c r="K394">
        <f>'[1]SCC x Porte = Micro'!K394/'[1]SCC x Porte = Micro'!K362-1</f>
        <v>0</v>
      </c>
      <c r="L394">
        <f>'[1]SCC x Porte = Micro'!L394/'[1]SCC x Porte = Micro'!L362-1</f>
        <v>0</v>
      </c>
    </row>
    <row r="395" spans="1:12" x14ac:dyDescent="0.25">
      <c r="A395" s="1" t="s">
        <v>28</v>
      </c>
      <c r="B395">
        <f>'[1]SCC x Porte = Micro'!B395/'[1]SCC x Porte = Micro'!B363-1</f>
        <v>3.9215686274509887E-2</v>
      </c>
      <c r="C395">
        <f>'[1]SCC x Porte = Micro'!C395/'[1]SCC x Porte = Micro'!C363-1</f>
        <v>-9.0909090909090939E-2</v>
      </c>
      <c r="D395">
        <f>'[1]SCC x Porte = Micro'!D395/'[1]SCC x Porte = Micro'!D363-1</f>
        <v>-6.0000000000000053E-2</v>
      </c>
      <c r="E395">
        <f>'[1]SCC x Porte = Micro'!E395/'[1]SCC x Porte = Micro'!E363-1</f>
        <v>-7.6923076923076872E-2</v>
      </c>
      <c r="F395">
        <f>'[1]SCC x Porte = Micro'!F395/'[1]SCC x Porte = Micro'!F363-1</f>
        <v>-2.1897810218978075E-2</v>
      </c>
      <c r="G395">
        <f>'[1]SCC x Porte = Micro'!G395/'[1]SCC x Porte = Micro'!G363-1</f>
        <v>-7.8431372549019662E-2</v>
      </c>
      <c r="H395">
        <f>'[1]SCC x Porte = Micro'!H395/'[1]SCC x Porte = Micro'!H363-1</f>
        <v>0.27777777777777768</v>
      </c>
      <c r="I395">
        <f>'[1]SCC x Porte = Micro'!I395/'[1]SCC x Porte = Micro'!I363-1</f>
        <v>0.39999999999999991</v>
      </c>
      <c r="J395">
        <f>'[1]SCC x Porte = Micro'!J395/'[1]SCC x Porte = Micro'!J363-1</f>
        <v>0</v>
      </c>
      <c r="K395">
        <f>'[1]SCC x Porte = Micro'!K395/'[1]SCC x Porte = Micro'!K363-1</f>
        <v>8.6956521739130377E-2</v>
      </c>
      <c r="L395">
        <f>'[1]SCC x Porte = Micro'!L395/'[1]SCC x Porte = Micro'!L363-1</f>
        <v>9.4786729857820884E-3</v>
      </c>
    </row>
    <row r="396" spans="1:12" x14ac:dyDescent="0.25">
      <c r="A396" s="1" t="s">
        <v>27</v>
      </c>
      <c r="B396">
        <f>'[1]SCC x Porte = Micro'!B396/'[1]SCC x Porte = Micro'!B364-1</f>
        <v>-0.11515151515151512</v>
      </c>
      <c r="C396">
        <f>'[1]SCC x Porte = Micro'!C396/'[1]SCC x Porte = Micro'!C364-1</f>
        <v>1.5873015873015817E-2</v>
      </c>
      <c r="D396">
        <f>'[1]SCC x Porte = Micro'!D396/'[1]SCC x Porte = Micro'!D364-1</f>
        <v>-0.10526315789473684</v>
      </c>
      <c r="E396">
        <f>'[1]SCC x Porte = Micro'!E396/'[1]SCC x Porte = Micro'!E364-1</f>
        <v>0.20833333333333326</v>
      </c>
      <c r="F396">
        <f>'[1]SCC x Porte = Micro'!F396/'[1]SCC x Porte = Micro'!F364-1</f>
        <v>-9.4786729857819885E-2</v>
      </c>
      <c r="G396">
        <f>'[1]SCC x Porte = Micro'!G396/'[1]SCC x Porte = Micro'!G364-1</f>
        <v>-1.041666666666663E-2</v>
      </c>
      <c r="H396">
        <f>'[1]SCC x Porte = Micro'!H396/'[1]SCC x Porte = Micro'!H364-1</f>
        <v>6.1224489795918435E-2</v>
      </c>
      <c r="I396">
        <f>'[1]SCC x Porte = Micro'!I396/'[1]SCC x Porte = Micro'!I364-1</f>
        <v>-0.15625</v>
      </c>
      <c r="J396">
        <f>'[1]SCC x Porte = Micro'!J396/'[1]SCC x Porte = Micro'!J364-1</f>
        <v>0.25</v>
      </c>
      <c r="K396">
        <f>'[1]SCC x Porte = Micro'!K396/'[1]SCC x Porte = Micro'!K364-1</f>
        <v>3.4782608695652195E-2</v>
      </c>
      <c r="L396">
        <f>'[1]SCC x Porte = Micro'!L396/'[1]SCC x Porte = Micro'!L364-1</f>
        <v>-5.727699530516428E-2</v>
      </c>
    </row>
    <row r="397" spans="1:12" x14ac:dyDescent="0.25">
      <c r="A397" s="1" t="s">
        <v>26</v>
      </c>
      <c r="B397">
        <f>'[1]SCC x Porte = Micro'!B397/'[1]SCC x Porte = Micro'!B365-1</f>
        <v>0</v>
      </c>
      <c r="C397">
        <f>'[1]SCC x Porte = Micro'!C397/'[1]SCC x Porte = Micro'!C365-1</f>
        <v>-0.13888888888888884</v>
      </c>
      <c r="D397">
        <f>'[1]SCC x Porte = Micro'!D397/'[1]SCC x Porte = Micro'!D365-1</f>
        <v>0</v>
      </c>
      <c r="E397">
        <f>'[1]SCC x Porte = Micro'!E397/'[1]SCC x Porte = Micro'!E365-1</f>
        <v>0.13043478260869557</v>
      </c>
      <c r="F397">
        <f>'[1]SCC x Porte = Micro'!F397/'[1]SCC x Porte = Micro'!F365-1</f>
        <v>3.0837004405286361E-2</v>
      </c>
      <c r="G397">
        <f>'[1]SCC x Porte = Micro'!G397/'[1]SCC x Porte = Micro'!G365-1</f>
        <v>-8.8235294117647078E-2</v>
      </c>
      <c r="H397">
        <f>'[1]SCC x Porte = Micro'!H397/'[1]SCC x Porte = Micro'!H365-1</f>
        <v>-0.19230769230769229</v>
      </c>
      <c r="I397">
        <f>'[1]SCC x Porte = Micro'!I397/'[1]SCC x Porte = Micro'!I365-1</f>
        <v>-0.23076923076923073</v>
      </c>
      <c r="J397">
        <f>'[1]SCC x Porte = Micro'!J397/'[1]SCC x Porte = Micro'!J365-1</f>
        <v>-0.5</v>
      </c>
      <c r="K397">
        <f>'[1]SCC x Porte = Micro'!K397/'[1]SCC x Porte = Micro'!K365-1</f>
        <v>-5.1948051948051965E-2</v>
      </c>
      <c r="L397">
        <f>'[1]SCC x Porte = Micro'!L397/'[1]SCC x Porte = Micro'!L365-1</f>
        <v>-2.5316455696202556E-2</v>
      </c>
    </row>
    <row r="398" spans="1:12" x14ac:dyDescent="0.25">
      <c r="A398" s="1" t="s">
        <v>25</v>
      </c>
      <c r="B398">
        <f>'[1]SCC x Porte = Micro'!B398/'[1]SCC x Porte = Micro'!B366-1</f>
        <v>-2.3419203747072626E-2</v>
      </c>
      <c r="C398">
        <f>'[1]SCC x Porte = Micro'!C398/'[1]SCC x Porte = Micro'!C366-1</f>
        <v>-5.7471264367816577E-3</v>
      </c>
      <c r="D398">
        <f>'[1]SCC x Porte = Micro'!D398/'[1]SCC x Porte = Micro'!D366-1</f>
        <v>-0.12745098039215685</v>
      </c>
      <c r="E398">
        <f>'[1]SCC x Porte = Micro'!E398/'[1]SCC x Porte = Micro'!E366-1</f>
        <v>-6.4102564102564097E-2</v>
      </c>
      <c r="F398">
        <f>'[1]SCC x Porte = Micro'!F398/'[1]SCC x Porte = Micro'!F366-1</f>
        <v>-5.1314142678347885E-2</v>
      </c>
      <c r="G398">
        <f>'[1]SCC x Porte = Micro'!G398/'[1]SCC x Porte = Micro'!G366-1</f>
        <v>-4.7169811320754707E-2</v>
      </c>
      <c r="H398">
        <f>'[1]SCC x Porte = Micro'!H398/'[1]SCC x Porte = Micro'!H366-1</f>
        <v>-6.3492063492063489E-2</v>
      </c>
      <c r="I398">
        <f>'[1]SCC x Porte = Micro'!I398/'[1]SCC x Porte = Micro'!I366-1</f>
        <v>-0.160377358490566</v>
      </c>
      <c r="J398">
        <f>'[1]SCC x Porte = Micro'!J398/'[1]SCC x Porte = Micro'!J366-1</f>
        <v>-0.11111111111111116</v>
      </c>
      <c r="K398">
        <f>'[1]SCC x Porte = Micro'!K398/'[1]SCC x Porte = Micro'!K366-1</f>
        <v>1.4836795252225476E-2</v>
      </c>
      <c r="L398">
        <f>'[1]SCC x Porte = Micro'!L398/'[1]SCC x Porte = Micro'!L366-1</f>
        <v>-4.6116504854368912E-2</v>
      </c>
    </row>
    <row r="399" spans="1:12" x14ac:dyDescent="0.25">
      <c r="A399" s="1" t="s">
        <v>24</v>
      </c>
      <c r="B399">
        <f>'[1]SCC x Porte = Micro'!B399/'[1]SCC x Porte = Micro'!B367-1</f>
        <v>-0.11917098445595853</v>
      </c>
      <c r="C399">
        <f>'[1]SCC x Porte = Micro'!C399/'[1]SCC x Porte = Micro'!C367-1</f>
        <v>-0.11235955056179781</v>
      </c>
      <c r="D399">
        <f>'[1]SCC x Porte = Micro'!D399/'[1]SCC x Porte = Micro'!D367-1</f>
        <v>8.9552238805970186E-2</v>
      </c>
      <c r="E399">
        <f>'[1]SCC x Porte = Micro'!E399/'[1]SCC x Porte = Micro'!E367-1</f>
        <v>4.1666666666666741E-2</v>
      </c>
      <c r="F399">
        <f>'[1]SCC x Porte = Micro'!F399/'[1]SCC x Porte = Micro'!F367-1</f>
        <v>-3.6231884057971175E-3</v>
      </c>
      <c r="G399">
        <f>'[1]SCC x Porte = Micro'!G399/'[1]SCC x Porte = Micro'!G367-1</f>
        <v>-7.999999999999996E-2</v>
      </c>
      <c r="H399">
        <f>'[1]SCC x Porte = Micro'!H399/'[1]SCC x Porte = Micro'!H367-1</f>
        <v>7.2727272727272751E-2</v>
      </c>
      <c r="I399">
        <f>'[1]SCC x Porte = Micro'!I399/'[1]SCC x Porte = Micro'!I367-1</f>
        <v>-0.12820512820512819</v>
      </c>
      <c r="J399">
        <f>'[1]SCC x Porte = Micro'!J399/'[1]SCC x Porte = Micro'!J367-1</f>
        <v>0</v>
      </c>
      <c r="K399">
        <f>'[1]SCC x Porte = Micro'!K399/'[1]SCC x Porte = Micro'!K367-1</f>
        <v>2.5806451612903292E-2</v>
      </c>
      <c r="L399">
        <f>'[1]SCC x Porte = Micro'!L399/'[1]SCC x Porte = Micro'!L367-1</f>
        <v>-3.3138401559454245E-2</v>
      </c>
    </row>
    <row r="400" spans="1:12" x14ac:dyDescent="0.25">
      <c r="A400" s="1" t="s">
        <v>23</v>
      </c>
      <c r="B400">
        <f>'[1]SCC x Porte = Micro'!B400/'[1]SCC x Porte = Micro'!B368-1</f>
        <v>-3.7735849056603765E-2</v>
      </c>
      <c r="C400">
        <f>'[1]SCC x Porte = Micro'!C400/'[1]SCC x Porte = Micro'!C368-1</f>
        <v>-3.5714285714285698E-2</v>
      </c>
      <c r="D400">
        <f>'[1]SCC x Porte = Micro'!D400/'[1]SCC x Porte = Micro'!D368-1</f>
        <v>4.1666666666666741E-2</v>
      </c>
      <c r="E400">
        <f>'[1]SCC x Porte = Micro'!E400/'[1]SCC x Porte = Micro'!E368-1</f>
        <v>-0.10416666666666663</v>
      </c>
      <c r="F400">
        <f>'[1]SCC x Porte = Micro'!F400/'[1]SCC x Porte = Micro'!F368-1</f>
        <v>-9.4117647058823528E-2</v>
      </c>
      <c r="G400">
        <f>'[1]SCC x Porte = Micro'!G400/'[1]SCC x Porte = Micro'!G368-1</f>
        <v>-1.6000000000000014E-2</v>
      </c>
      <c r="H400">
        <f>'[1]SCC x Porte = Micro'!H400/'[1]SCC x Porte = Micro'!H368-1</f>
        <v>5.6603773584905648E-2</v>
      </c>
      <c r="I400">
        <f>'[1]SCC x Porte = Micro'!I400/'[1]SCC x Porte = Micro'!I368-1</f>
        <v>8.0000000000000071E-2</v>
      </c>
      <c r="J400">
        <f>'[1]SCC x Porte = Micro'!J400/'[1]SCC x Porte = Micro'!J368-1</f>
        <v>-0.5</v>
      </c>
      <c r="K400">
        <f>'[1]SCC x Porte = Micro'!K400/'[1]SCC x Porte = Micro'!K368-1</f>
        <v>0.15540540540540548</v>
      </c>
      <c r="L400">
        <f>'[1]SCC x Porte = Micro'!L400/'[1]SCC x Porte = Micro'!L368-1</f>
        <v>-8.2730093071354815E-3</v>
      </c>
    </row>
    <row r="401" spans="1:12" x14ac:dyDescent="0.25">
      <c r="A401" s="1" t="s">
        <v>22</v>
      </c>
      <c r="B401">
        <f>'[1]SCC x Porte = Micro'!B401/'[1]SCC x Porte = Micro'!B369-1</f>
        <v>-4.7393364928910442E-3</v>
      </c>
      <c r="C401">
        <f>'[1]SCC x Porte = Micro'!C401/'[1]SCC x Porte = Micro'!C369-1</f>
        <v>-8.6206896551724088E-2</v>
      </c>
      <c r="D401">
        <f>'[1]SCC x Porte = Micro'!D401/'[1]SCC x Porte = Micro'!D369-1</f>
        <v>-7.4712643678160884E-2</v>
      </c>
      <c r="E401">
        <f>'[1]SCC x Porte = Micro'!E401/'[1]SCC x Porte = Micro'!E369-1</f>
        <v>-4.166666666666663E-2</v>
      </c>
      <c r="F401">
        <f>'[1]SCC x Porte = Micro'!F401/'[1]SCC x Porte = Micro'!F369-1</f>
        <v>-9.7527472527472514E-2</v>
      </c>
      <c r="G401">
        <f>'[1]SCC x Porte = Micro'!G401/'[1]SCC x Porte = Micro'!G369-1</f>
        <v>-6.0498220640569422E-2</v>
      </c>
      <c r="H401">
        <f>'[1]SCC x Porte = Micro'!H401/'[1]SCC x Porte = Micro'!H369-1</f>
        <v>-5.4421768707482943E-2</v>
      </c>
      <c r="I401">
        <f>'[1]SCC x Porte = Micro'!I401/'[1]SCC x Porte = Micro'!I369-1</f>
        <v>-0.18292682926829273</v>
      </c>
      <c r="J401">
        <f>'[1]SCC x Porte = Micro'!J401/'[1]SCC x Porte = Micro'!J369-1</f>
        <v>-0.1428571428571429</v>
      </c>
      <c r="K401">
        <f>'[1]SCC x Porte = Micro'!K401/'[1]SCC x Porte = Micro'!K369-1</f>
        <v>3.3248081841432242E-2</v>
      </c>
      <c r="L401">
        <f>'[1]SCC x Porte = Micro'!L401/'[1]SCC x Porte = Micro'!L369-1</f>
        <v>-5.352112676056342E-2</v>
      </c>
    </row>
    <row r="402" spans="1:12" x14ac:dyDescent="0.25">
      <c r="A402" s="1" t="s">
        <v>21</v>
      </c>
      <c r="B402">
        <f>'[1]SCC x Porte = Micro'!B402/'[1]SCC x Porte = Micro'!B370-1</f>
        <v>7.2916666666666741E-2</v>
      </c>
      <c r="C402">
        <f>'[1]SCC x Porte = Micro'!C402/'[1]SCC x Porte = Micro'!C370-1</f>
        <v>-0.17142857142857137</v>
      </c>
      <c r="D402">
        <f>'[1]SCC x Porte = Micro'!D402/'[1]SCC x Porte = Micro'!D370-1</f>
        <v>-2.1739130434782594E-2</v>
      </c>
      <c r="E402">
        <f>'[1]SCC x Porte = Micro'!E402/'[1]SCC x Porte = Micro'!E370-1</f>
        <v>0.13043478260869557</v>
      </c>
      <c r="F402">
        <f>'[1]SCC x Porte = Micro'!F402/'[1]SCC x Porte = Micro'!F370-1</f>
        <v>-9.5435684647302899E-2</v>
      </c>
      <c r="G402">
        <f>'[1]SCC x Porte = Micro'!G402/'[1]SCC x Porte = Micro'!G370-1</f>
        <v>8.6956521739130377E-2</v>
      </c>
      <c r="H402">
        <f>'[1]SCC x Porte = Micro'!H402/'[1]SCC x Porte = Micro'!H370-1</f>
        <v>-5.4054054054054057E-2</v>
      </c>
      <c r="I402">
        <f>'[1]SCC x Porte = Micro'!I402/'[1]SCC x Porte = Micro'!I370-1</f>
        <v>-8.6956521739130488E-2</v>
      </c>
      <c r="J402">
        <f>'[1]SCC x Porte = Micro'!J402/'[1]SCC x Porte = Micro'!J370-1</f>
        <v>0.33333333333333326</v>
      </c>
      <c r="K402">
        <f>'[1]SCC x Porte = Micro'!K402/'[1]SCC x Porte = Micro'!K370-1</f>
        <v>6.5217391304347894E-2</v>
      </c>
      <c r="L402">
        <f>'[1]SCC x Porte = Micro'!L402/'[1]SCC x Porte = Micro'!L370-1</f>
        <v>-1.6541353383458635E-2</v>
      </c>
    </row>
    <row r="403" spans="1:12" x14ac:dyDescent="0.25">
      <c r="A403" s="1" t="s">
        <v>20</v>
      </c>
      <c r="B403">
        <f>'[1]SCC x Porte = Micro'!B403/'[1]SCC x Porte = Micro'!B371-1</f>
        <v>3.3613445378151363E-2</v>
      </c>
      <c r="C403">
        <f>'[1]SCC x Porte = Micro'!C403/'[1]SCC x Porte = Micro'!C371-1</f>
        <v>0.11111111111111116</v>
      </c>
      <c r="D403">
        <f>'[1]SCC x Porte = Micro'!D403/'[1]SCC x Porte = Micro'!D371-1</f>
        <v>-8.9285714285714302E-2</v>
      </c>
      <c r="E403">
        <f>'[1]SCC x Porte = Micro'!E403/'[1]SCC x Porte = Micro'!E371-1</f>
        <v>0.36363636363636354</v>
      </c>
      <c r="F403">
        <f>'[1]SCC x Porte = Micro'!F403/'[1]SCC x Porte = Micro'!F371-1</f>
        <v>-0.11940298507462688</v>
      </c>
      <c r="G403">
        <f>'[1]SCC x Porte = Micro'!G403/'[1]SCC x Porte = Micro'!G371-1</f>
        <v>-7.7777777777777724E-2</v>
      </c>
      <c r="H403">
        <f>'[1]SCC x Porte = Micro'!H403/'[1]SCC x Porte = Micro'!H371-1</f>
        <v>-0.14814814814814814</v>
      </c>
      <c r="I403">
        <f>'[1]SCC x Porte = Micro'!I403/'[1]SCC x Porte = Micro'!I371-1</f>
        <v>0</v>
      </c>
      <c r="J403">
        <f>'[1]SCC x Porte = Micro'!J403/'[1]SCC x Porte = Micro'!J371-1</f>
        <v>0</v>
      </c>
      <c r="K403">
        <f>'[1]SCC x Porte = Micro'!K403/'[1]SCC x Porte = Micro'!K371-1</f>
        <v>0.21714285714285708</v>
      </c>
      <c r="L403">
        <f>'[1]SCC x Porte = Micro'!L403/'[1]SCC x Porte = Micro'!L371-1</f>
        <v>1.3698630136986356E-2</v>
      </c>
    </row>
    <row r="404" spans="1:12" x14ac:dyDescent="0.25">
      <c r="A404" s="1" t="s">
        <v>19</v>
      </c>
      <c r="B404">
        <f>'[1]SCC x Porte = Micro'!B404/'[1]SCC x Porte = Micro'!B372-1</f>
        <v>-2.3255813953488413E-2</v>
      </c>
      <c r="C404">
        <f>'[1]SCC x Porte = Micro'!C404/'[1]SCC x Porte = Micro'!C372-1</f>
        <v>-6.5517241379310365E-2</v>
      </c>
      <c r="D404">
        <f>'[1]SCC x Porte = Micro'!D404/'[1]SCC x Porte = Micro'!D372-1</f>
        <v>-1.0344827586206917E-2</v>
      </c>
      <c r="E404">
        <f>'[1]SCC x Porte = Micro'!E404/'[1]SCC x Porte = Micro'!E372-1</f>
        <v>0.22826086956521729</v>
      </c>
      <c r="F404">
        <f>'[1]SCC x Porte = Micro'!F404/'[1]SCC x Porte = Micro'!F372-1</f>
        <v>-3.3783783783783772E-2</v>
      </c>
      <c r="G404">
        <f>'[1]SCC x Porte = Micro'!G404/'[1]SCC x Porte = Micro'!G372-1</f>
        <v>2.8634361233480066E-2</v>
      </c>
      <c r="H404">
        <f>'[1]SCC x Porte = Micro'!H404/'[1]SCC x Porte = Micro'!H372-1</f>
        <v>-2.3121387283236983E-2</v>
      </c>
      <c r="I404">
        <f>'[1]SCC x Porte = Micro'!I404/'[1]SCC x Porte = Micro'!I372-1</f>
        <v>-8.1871345029239762E-2</v>
      </c>
      <c r="J404">
        <f>'[1]SCC x Porte = Micro'!J404/'[1]SCC x Porte = Micro'!J372-1</f>
        <v>-0.15384615384615385</v>
      </c>
      <c r="K404">
        <f>'[1]SCC x Porte = Micro'!K404/'[1]SCC x Porte = Micro'!K372-1</f>
        <v>5.4290718038528807E-2</v>
      </c>
      <c r="L404">
        <f>'[1]SCC x Porte = Micro'!L404/'[1]SCC x Porte = Micro'!L372-1</f>
        <v>-7.7250932338838174E-3</v>
      </c>
    </row>
    <row r="405" spans="1:12" x14ac:dyDescent="0.25">
      <c r="A405" s="1" t="s">
        <v>18</v>
      </c>
      <c r="B405">
        <f>'[1]SCC x Porte = Micro'!B405/'[1]SCC x Porte = Micro'!B373-1</f>
        <v>-2.2712933753943232E-2</v>
      </c>
      <c r="C405">
        <f>'[1]SCC x Porte = Micro'!C405/'[1]SCC x Porte = Micro'!C373-1</f>
        <v>1.4051522248243575E-2</v>
      </c>
      <c r="D405">
        <f>'[1]SCC x Porte = Micro'!D405/'[1]SCC x Porte = Micro'!D373-1</f>
        <v>-3.7656903765690419E-2</v>
      </c>
      <c r="E405">
        <f>'[1]SCC x Porte = Micro'!E405/'[1]SCC x Porte = Micro'!E373-1</f>
        <v>0.16831683168316824</v>
      </c>
      <c r="F405">
        <f>'[1]SCC x Porte = Micro'!F405/'[1]SCC x Porte = Micro'!F373-1</f>
        <v>-4.2205791743684551E-2</v>
      </c>
      <c r="G405">
        <f>'[1]SCC x Porte = Micro'!G405/'[1]SCC x Porte = Micro'!G373-1</f>
        <v>-2.6097271648873099E-2</v>
      </c>
      <c r="H405">
        <f>'[1]SCC x Porte = Micro'!H405/'[1]SCC x Porte = Micro'!H373-1</f>
        <v>-0.12520593080724873</v>
      </c>
      <c r="I405">
        <f>'[1]SCC x Porte = Micro'!I405/'[1]SCC x Porte = Micro'!I373-1</f>
        <v>-7.9646017699115057E-2</v>
      </c>
      <c r="J405">
        <f>'[1]SCC x Porte = Micro'!J405/'[1]SCC x Porte = Micro'!J373-1</f>
        <v>-8.1632653061224469E-2</v>
      </c>
      <c r="K405">
        <f>'[1]SCC x Porte = Micro'!K405/'[1]SCC x Porte = Micro'!K373-1</f>
        <v>0.1041533546325879</v>
      </c>
      <c r="L405">
        <f>'[1]SCC x Porte = Micro'!L405/'[1]SCC x Porte = Micro'!L373-1</f>
        <v>-1.4199366784994671E-2</v>
      </c>
    </row>
    <row r="406" spans="1:12" x14ac:dyDescent="0.25">
      <c r="A406" s="1" t="s">
        <v>17</v>
      </c>
      <c r="B406">
        <f>'[1]SCC x Porte = Micro'!B406/'[1]SCC x Porte = Micro'!B374-1</f>
        <v>-2.7173913043478271E-2</v>
      </c>
      <c r="C406">
        <f>'[1]SCC x Porte = Micro'!C406/'[1]SCC x Porte = Micro'!C374-1</f>
        <v>-0.15476190476190477</v>
      </c>
      <c r="D406">
        <f>'[1]SCC x Porte = Micro'!D406/'[1]SCC x Porte = Micro'!D374-1</f>
        <v>-4.5454545454545414E-2</v>
      </c>
      <c r="E406">
        <f>'[1]SCC x Porte = Micro'!E406/'[1]SCC x Porte = Micro'!E374-1</f>
        <v>-0.22499999999999998</v>
      </c>
      <c r="F406">
        <f>'[1]SCC x Porte = Micro'!F406/'[1]SCC x Porte = Micro'!F374-1</f>
        <v>-2.5356576862123559E-2</v>
      </c>
      <c r="G406">
        <f>'[1]SCC x Porte = Micro'!G406/'[1]SCC x Porte = Micro'!G374-1</f>
        <v>-3.3670033670033517E-3</v>
      </c>
      <c r="H406">
        <f>'[1]SCC x Porte = Micro'!H406/'[1]SCC x Porte = Micro'!H374-1</f>
        <v>-8.7999999999999967E-2</v>
      </c>
      <c r="I406">
        <f>'[1]SCC x Porte = Micro'!I406/'[1]SCC x Porte = Micro'!I374-1</f>
        <v>0.12345679012345689</v>
      </c>
      <c r="J406">
        <f>'[1]SCC x Porte = Micro'!J406/'[1]SCC x Porte = Micro'!J374-1</f>
        <v>-0.36363636363636365</v>
      </c>
      <c r="K406">
        <f>'[1]SCC x Porte = Micro'!K406/'[1]SCC x Porte = Micro'!K374-1</f>
        <v>5.9288537549407216E-2</v>
      </c>
      <c r="L406">
        <f>'[1]SCC x Porte = Micro'!L406/'[1]SCC x Porte = Micro'!L374-1</f>
        <v>-2.2504892367906093E-2</v>
      </c>
    </row>
    <row r="407" spans="1:12" x14ac:dyDescent="0.25">
      <c r="A407" s="1" t="s">
        <v>16</v>
      </c>
      <c r="B407">
        <f>'[1]SCC x Porte = Micro'!B407/'[1]SCC x Porte = Micro'!B375-1</f>
        <v>5.3598774885146305E-3</v>
      </c>
      <c r="C407">
        <f>'[1]SCC x Porte = Micro'!C407/'[1]SCC x Porte = Micro'!C375-1</f>
        <v>-5.920000000000003E-2</v>
      </c>
      <c r="D407">
        <f>'[1]SCC x Porte = Micro'!D407/'[1]SCC x Porte = Micro'!D375-1</f>
        <v>1.6393442622950838E-2</v>
      </c>
      <c r="E407">
        <f>'[1]SCC x Porte = Micro'!E407/'[1]SCC x Porte = Micro'!E375-1</f>
        <v>1.3215859030837107E-2</v>
      </c>
      <c r="F407">
        <f>'[1]SCC x Porte = Micro'!F407/'[1]SCC x Porte = Micro'!F375-1</f>
        <v>-7.4135776759683414E-2</v>
      </c>
      <c r="G407">
        <f>'[1]SCC x Porte = Micro'!G407/'[1]SCC x Porte = Micro'!G375-1</f>
        <v>-1.1259676284306797E-2</v>
      </c>
      <c r="H407">
        <f>'[1]SCC x Porte = Micro'!H407/'[1]SCC x Porte = Micro'!H375-1</f>
        <v>-0.10204081632653061</v>
      </c>
      <c r="I407">
        <f>'[1]SCC x Porte = Micro'!I407/'[1]SCC x Porte = Micro'!I375-1</f>
        <v>-6.6666666666666652E-2</v>
      </c>
      <c r="J407">
        <f>'[1]SCC x Porte = Micro'!J407/'[1]SCC x Porte = Micro'!J375-1</f>
        <v>0.12820512820512819</v>
      </c>
      <c r="K407">
        <f>'[1]SCC x Porte = Micro'!K407/'[1]SCC x Porte = Micro'!K375-1</f>
        <v>0.16584158415841577</v>
      </c>
      <c r="L407">
        <f>'[1]SCC x Porte = Micro'!L407/'[1]SCC x Porte = Micro'!L375-1</f>
        <v>-1.6476085085454284E-2</v>
      </c>
    </row>
    <row r="408" spans="1:12" x14ac:dyDescent="0.25">
      <c r="A408" s="1" t="s">
        <v>15</v>
      </c>
      <c r="B408">
        <f>'[1]SCC x Porte = Micro'!B408/'[1]SCC x Porte = Micro'!B376-1</f>
        <v>3.7627268702966621E-3</v>
      </c>
      <c r="C408">
        <f>'[1]SCC x Porte = Micro'!C408/'[1]SCC x Porte = Micro'!C376-1</f>
        <v>-8.0686695278969989E-2</v>
      </c>
      <c r="D408">
        <f>'[1]SCC x Porte = Micro'!D408/'[1]SCC x Porte = Micro'!D376-1</f>
        <v>5.1909307875894983E-2</v>
      </c>
      <c r="E408">
        <f>'[1]SCC x Porte = Micro'!E408/'[1]SCC x Porte = Micro'!E376-1</f>
        <v>4.5232273838630821E-2</v>
      </c>
      <c r="F408">
        <f>'[1]SCC x Porte = Micro'!F408/'[1]SCC x Porte = Micro'!F376-1</f>
        <v>-3.6950420954162788E-2</v>
      </c>
      <c r="G408">
        <f>'[1]SCC x Porte = Micro'!G408/'[1]SCC x Porte = Micro'!G376-1</f>
        <v>-1.7952450266860764E-2</v>
      </c>
      <c r="H408">
        <f>'[1]SCC x Porte = Micro'!H408/'[1]SCC x Porte = Micro'!H376-1</f>
        <v>-2.5016458196181701E-2</v>
      </c>
      <c r="I408">
        <f>'[1]SCC x Porte = Micro'!I408/'[1]SCC x Porte = Micro'!I376-1</f>
        <v>-9.2999999999999972E-2</v>
      </c>
      <c r="J408">
        <f>'[1]SCC x Porte = Micro'!J408/'[1]SCC x Porte = Micro'!J376-1</f>
        <v>-0.10126582278481011</v>
      </c>
      <c r="K408">
        <f>'[1]SCC x Porte = Micro'!K408/'[1]SCC x Porte = Micro'!K376-1</f>
        <v>4.7557172557172622E-2</v>
      </c>
      <c r="L408">
        <f>'[1]SCC x Porte = Micro'!L408/'[1]SCC x Porte = Micro'!L376-1</f>
        <v>-1.0953584643001113E-2</v>
      </c>
    </row>
    <row r="409" spans="1:12" x14ac:dyDescent="0.25">
      <c r="A409" s="1" t="s">
        <v>14</v>
      </c>
      <c r="B409">
        <f>'[1]SCC x Porte = Micro'!B409/'[1]SCC x Porte = Micro'!B377-1</f>
        <v>0</v>
      </c>
      <c r="C409">
        <f>'[1]SCC x Porte = Micro'!C409/'[1]SCC x Porte = Micro'!C377-1</f>
        <v>-3.157894736842104E-2</v>
      </c>
      <c r="D409">
        <f>'[1]SCC x Porte = Micro'!D409/'[1]SCC x Porte = Micro'!D377-1</f>
        <v>-6.0553633217993119E-2</v>
      </c>
      <c r="E409">
        <f>'[1]SCC x Porte = Micro'!E409/'[1]SCC x Porte = Micro'!E377-1</f>
        <v>0.10328638497652576</v>
      </c>
      <c r="F409">
        <f>'[1]SCC x Porte = Micro'!F409/'[1]SCC x Porte = Micro'!F377-1</f>
        <v>-6.0471320586927502E-2</v>
      </c>
      <c r="G409">
        <f>'[1]SCC x Porte = Micro'!G409/'[1]SCC x Porte = Micro'!G377-1</f>
        <v>-1.8197573656845711E-2</v>
      </c>
      <c r="H409">
        <f>'[1]SCC x Porte = Micro'!H409/'[1]SCC x Porte = Micro'!H377-1</f>
        <v>6.8337129840547739E-3</v>
      </c>
      <c r="I409">
        <f>'[1]SCC x Porte = Micro'!I409/'[1]SCC x Porte = Micro'!I377-1</f>
        <v>-9.1304347826086985E-2</v>
      </c>
      <c r="J409">
        <f>'[1]SCC x Porte = Micro'!J409/'[1]SCC x Porte = Micro'!J377-1</f>
        <v>-5.555555555555558E-2</v>
      </c>
      <c r="K409">
        <f>'[1]SCC x Porte = Micro'!K409/'[1]SCC x Porte = Micro'!K377-1</f>
        <v>7.6844262295082011E-2</v>
      </c>
      <c r="L409">
        <f>'[1]SCC x Porte = Micro'!L409/'[1]SCC x Porte = Micro'!L377-1</f>
        <v>-1.6851623510069857E-2</v>
      </c>
    </row>
    <row r="410" spans="1:12" x14ac:dyDescent="0.25">
      <c r="A410" s="1" t="s">
        <v>13</v>
      </c>
      <c r="B410">
        <f>'[1]SCC x Porte = Micro'!B410/'[1]SCC x Porte = Micro'!B378-1</f>
        <v>1.382033563672258E-2</v>
      </c>
      <c r="C410">
        <f>'[1]SCC x Porte = Micro'!C410/'[1]SCC x Porte = Micro'!C378-1</f>
        <v>-3.7593984962406068E-2</v>
      </c>
      <c r="D410">
        <f>'[1]SCC x Porte = Micro'!D410/'[1]SCC x Porte = Micro'!D378-1</f>
        <v>-6.8493150684931559E-2</v>
      </c>
      <c r="E410">
        <f>'[1]SCC x Porte = Micro'!E410/'[1]SCC x Porte = Micro'!E378-1</f>
        <v>0.19444444444444442</v>
      </c>
      <c r="F410">
        <f>'[1]SCC x Porte = Micro'!F410/'[1]SCC x Porte = Micro'!F378-1</f>
        <v>-5.551443375277576E-2</v>
      </c>
      <c r="G410">
        <f>'[1]SCC x Porte = Micro'!G410/'[1]SCC x Porte = Micro'!G378-1</f>
        <v>1.5267175572519109E-2</v>
      </c>
      <c r="H410">
        <f>'[1]SCC x Porte = Micro'!H410/'[1]SCC x Porte = Micro'!H378-1</f>
        <v>-4.3165467625899234E-2</v>
      </c>
      <c r="I410">
        <f>'[1]SCC x Porte = Micro'!I410/'[1]SCC x Porte = Micro'!I378-1</f>
        <v>-6.8749999999999978E-2</v>
      </c>
      <c r="J410">
        <f>'[1]SCC x Porte = Micro'!J410/'[1]SCC x Porte = Micro'!J378-1</f>
        <v>0.14999999999999991</v>
      </c>
      <c r="K410">
        <f>'[1]SCC x Porte = Micro'!K410/'[1]SCC x Porte = Micro'!K378-1</f>
        <v>0.10340479192938212</v>
      </c>
      <c r="L410">
        <f>'[1]SCC x Porte = Micro'!L410/'[1]SCC x Porte = Micro'!L378-1</f>
        <v>-5.4357673491578495E-4</v>
      </c>
    </row>
    <row r="411" spans="1:12" x14ac:dyDescent="0.25">
      <c r="A411" s="1" t="s">
        <v>12</v>
      </c>
      <c r="B411">
        <f>'[1]SCC x Porte = Micro'!B411/'[1]SCC x Porte = Micro'!B379-1</f>
        <v>4.2966450853443305E-2</v>
      </c>
      <c r="C411">
        <f>'[1]SCC x Porte = Micro'!C411/'[1]SCC x Porte = Micro'!C379-1</f>
        <v>-7.1207430340557321E-2</v>
      </c>
      <c r="D411">
        <f>'[1]SCC x Porte = Micro'!D411/'[1]SCC x Porte = Micro'!D379-1</f>
        <v>-3.9033457249070591E-2</v>
      </c>
      <c r="E411">
        <f>'[1]SCC x Porte = Micro'!E411/'[1]SCC x Porte = Micro'!E379-1</f>
        <v>0.18974358974358974</v>
      </c>
      <c r="F411">
        <f>'[1]SCC x Porte = Micro'!F411/'[1]SCC x Porte = Micro'!F379-1</f>
        <v>-5.9785147127510485E-2</v>
      </c>
      <c r="G411">
        <f>'[1]SCC x Porte = Micro'!G411/'[1]SCC x Porte = Micro'!G379-1</f>
        <v>0</v>
      </c>
      <c r="H411">
        <f>'[1]SCC x Porte = Micro'!H411/'[1]SCC x Porte = Micro'!H379-1</f>
        <v>-1.6632016632016633E-2</v>
      </c>
      <c r="I411">
        <f>'[1]SCC x Porte = Micro'!I411/'[1]SCC x Porte = Micro'!I379-1</f>
        <v>-8.4444444444444433E-2</v>
      </c>
      <c r="J411">
        <f>'[1]SCC x Porte = Micro'!J411/'[1]SCC x Porte = Micro'!J379-1</f>
        <v>-0.19999999999999996</v>
      </c>
      <c r="K411">
        <f>'[1]SCC x Porte = Micro'!K411/'[1]SCC x Porte = Micro'!K379-1</f>
        <v>2.0408163265306145E-2</v>
      </c>
      <c r="L411">
        <f>'[1]SCC x Porte = Micro'!L411/'[1]SCC x Porte = Micro'!L379-1</f>
        <v>-1.015889554571503E-2</v>
      </c>
    </row>
    <row r="412" spans="1:12" x14ac:dyDescent="0.25">
      <c r="A412" s="1" t="s">
        <v>11</v>
      </c>
      <c r="B412">
        <f>'[1]SCC x Porte = Micro'!B412/'[1]SCC x Porte = Micro'!B380-1</f>
        <v>8.4656084656084651E-2</v>
      </c>
      <c r="C412">
        <f>'[1]SCC x Porte = Micro'!C412/'[1]SCC x Porte = Micro'!C380-1</f>
        <v>-0.16216216216216217</v>
      </c>
      <c r="D412">
        <f>'[1]SCC x Porte = Micro'!D412/'[1]SCC x Porte = Micro'!D380-1</f>
        <v>2.3255813953488413E-2</v>
      </c>
      <c r="E412">
        <f>'[1]SCC x Porte = Micro'!E412/'[1]SCC x Porte = Micro'!E380-1</f>
        <v>-3.0303030303030276E-2</v>
      </c>
      <c r="F412">
        <f>'[1]SCC x Porte = Micro'!F412/'[1]SCC x Porte = Micro'!F380-1</f>
        <v>-7.0739549839228255E-2</v>
      </c>
      <c r="G412">
        <f>'[1]SCC x Porte = Micro'!G412/'[1]SCC x Porte = Micro'!G380-1</f>
        <v>3.488372093023262E-2</v>
      </c>
      <c r="H412">
        <f>'[1]SCC x Porte = Micro'!H412/'[1]SCC x Porte = Micro'!H380-1</f>
        <v>-0.1228070175438597</v>
      </c>
      <c r="I412">
        <f>'[1]SCC x Porte = Micro'!I412/'[1]SCC x Porte = Micro'!I380-1</f>
        <v>-0.16279069767441856</v>
      </c>
      <c r="J412">
        <f>'[1]SCC x Porte = Micro'!J412/'[1]SCC x Porte = Micro'!J380-1</f>
        <v>-0.16666666666666663</v>
      </c>
      <c r="K412">
        <f>'[1]SCC x Porte = Micro'!K412/'[1]SCC x Porte = Micro'!K380-1</f>
        <v>4.0000000000000036E-2</v>
      </c>
      <c r="L412">
        <f>'[1]SCC x Porte = Micro'!L412/'[1]SCC x Porte = Micro'!L380-1</f>
        <v>-1.8882769472856054E-2</v>
      </c>
    </row>
    <row r="413" spans="1:12" x14ac:dyDescent="0.25">
      <c r="A413" s="1" t="s">
        <v>10</v>
      </c>
      <c r="B413">
        <f>'[1]SCC x Porte = Micro'!B413/'[1]SCC x Porte = Micro'!B381-1</f>
        <v>5.3658536585365901E-2</v>
      </c>
      <c r="C413">
        <f>'[1]SCC x Porte = Micro'!C413/'[1]SCC x Porte = Micro'!C381-1</f>
        <v>-6.0606060606060552E-2</v>
      </c>
      <c r="D413">
        <f>'[1]SCC x Porte = Micro'!D413/'[1]SCC x Porte = Micro'!D381-1</f>
        <v>0</v>
      </c>
      <c r="E413">
        <f>'[1]SCC x Porte = Micro'!E413/'[1]SCC x Porte = Micro'!E381-1</f>
        <v>0.17021276595744683</v>
      </c>
      <c r="F413">
        <f>'[1]SCC x Porte = Micro'!F413/'[1]SCC x Porte = Micro'!F381-1</f>
        <v>-8.1858407079645978E-2</v>
      </c>
      <c r="G413">
        <f>'[1]SCC x Porte = Micro'!G413/'[1]SCC x Porte = Micro'!G381-1</f>
        <v>-7.1090047393364886E-2</v>
      </c>
      <c r="H413">
        <f>'[1]SCC x Porte = Micro'!H413/'[1]SCC x Porte = Micro'!H381-1</f>
        <v>5.8252427184465994E-2</v>
      </c>
      <c r="I413">
        <f>'[1]SCC x Porte = Micro'!I413/'[1]SCC x Porte = Micro'!I381-1</f>
        <v>-7.1428571428571397E-2</v>
      </c>
      <c r="J413">
        <f>'[1]SCC x Porte = Micro'!J413/'[1]SCC x Porte = Micro'!J381-1</f>
        <v>-0.75</v>
      </c>
      <c r="K413">
        <f>'[1]SCC x Porte = Micro'!K413/'[1]SCC x Porte = Micro'!K381-1</f>
        <v>0.14144736842105265</v>
      </c>
      <c r="L413">
        <f>'[1]SCC x Porte = Micro'!L413/'[1]SCC x Porte = Micro'!L381-1</f>
        <v>3.7082818294189579E-3</v>
      </c>
    </row>
    <row r="414" spans="1:12" x14ac:dyDescent="0.25">
      <c r="A414" s="1" t="s">
        <v>9</v>
      </c>
      <c r="B414">
        <f>'[1]SCC x Porte = Micro'!B414/'[1]SCC x Porte = Micro'!B382-1</f>
        <v>3.0828516377649384E-2</v>
      </c>
      <c r="C414">
        <f>'[1]SCC x Porte = Micro'!C414/'[1]SCC x Porte = Micro'!C382-1</f>
        <v>-3.7878787878787845E-2</v>
      </c>
      <c r="D414">
        <f>'[1]SCC x Porte = Micro'!D414/'[1]SCC x Porte = Micro'!D382-1</f>
        <v>-3.3582089552238847E-2</v>
      </c>
      <c r="E414">
        <f>'[1]SCC x Porte = Micro'!E414/'[1]SCC x Porte = Micro'!E382-1</f>
        <v>8.2644628099173278E-3</v>
      </c>
      <c r="F414">
        <f>'[1]SCC x Porte = Micro'!F414/'[1]SCC x Porte = Micro'!F382-1</f>
        <v>-6.0512820512820475E-2</v>
      </c>
      <c r="G414">
        <f>'[1]SCC x Porte = Micro'!G414/'[1]SCC x Porte = Micro'!G382-1</f>
        <v>-4.166666666666663E-2</v>
      </c>
      <c r="H414">
        <f>'[1]SCC x Porte = Micro'!H414/'[1]SCC x Porte = Micro'!H382-1</f>
        <v>-9.6774193548387122E-2</v>
      </c>
      <c r="I414">
        <f>'[1]SCC x Porte = Micro'!I414/'[1]SCC x Porte = Micro'!I382-1</f>
        <v>-0.10619469026548678</v>
      </c>
      <c r="J414">
        <f>'[1]SCC x Porte = Micro'!J414/'[1]SCC x Porte = Micro'!J382-1</f>
        <v>0</v>
      </c>
      <c r="K414">
        <f>'[1]SCC x Porte = Micro'!K414/'[1]SCC x Porte = Micro'!K382-1</f>
        <v>8.5828343313373301E-2</v>
      </c>
      <c r="L414">
        <f>'[1]SCC x Porte = Micro'!L414/'[1]SCC x Porte = Micro'!L382-1</f>
        <v>-1.8564356435643581E-2</v>
      </c>
    </row>
    <row r="415" spans="1:12" x14ac:dyDescent="0.25">
      <c r="A415" s="1" t="s">
        <v>8</v>
      </c>
      <c r="B415">
        <f>'[1]SCC x Porte = Micro'!B415/'[1]SCC x Porte = Micro'!B383-1</f>
        <v>1.5325670498084198E-2</v>
      </c>
      <c r="C415">
        <f>'[1]SCC x Porte = Micro'!C415/'[1]SCC x Porte = Micro'!C383-1</f>
        <v>-9.6774193548387122E-2</v>
      </c>
      <c r="D415">
        <f>'[1]SCC x Porte = Micro'!D415/'[1]SCC x Porte = Micro'!D383-1</f>
        <v>-6.25E-2</v>
      </c>
      <c r="E415">
        <f>'[1]SCC x Porte = Micro'!E415/'[1]SCC x Porte = Micro'!E383-1</f>
        <v>0.10714285714285721</v>
      </c>
      <c r="F415">
        <f>'[1]SCC x Porte = Micro'!F415/'[1]SCC x Porte = Micro'!F383-1</f>
        <v>-6.422018348623848E-2</v>
      </c>
      <c r="G415">
        <f>'[1]SCC x Porte = Micro'!G415/'[1]SCC x Porte = Micro'!G383-1</f>
        <v>9.2024539877300082E-3</v>
      </c>
      <c r="H415">
        <f>'[1]SCC x Porte = Micro'!H415/'[1]SCC x Porte = Micro'!H383-1</f>
        <v>9.0909090909090828E-2</v>
      </c>
      <c r="I415">
        <f>'[1]SCC x Porte = Micro'!I415/'[1]SCC x Porte = Micro'!I383-1</f>
        <v>-0.10389610389610393</v>
      </c>
      <c r="J415">
        <f>'[1]SCC x Porte = Micro'!J415/'[1]SCC x Porte = Micro'!J383-1</f>
        <v>0.125</v>
      </c>
      <c r="K415">
        <f>'[1]SCC x Porte = Micro'!K415/'[1]SCC x Porte = Micro'!K383-1</f>
        <v>-5.7432432432432456E-2</v>
      </c>
      <c r="L415">
        <f>'[1]SCC x Porte = Micro'!L415/'[1]SCC x Porte = Micro'!L383-1</f>
        <v>-3.2461240310077466E-2</v>
      </c>
    </row>
    <row r="416" spans="1:12" x14ac:dyDescent="0.25">
      <c r="A416" s="1" t="s">
        <v>7</v>
      </c>
      <c r="B416">
        <f>'[1]SCC x Porte = Micro'!B416/'[1]SCC x Porte = Micro'!B384-1</f>
        <v>1.6619790334952977E-3</v>
      </c>
      <c r="C416">
        <f>'[1]SCC x Porte = Micro'!C416/'[1]SCC x Porte = Micro'!C384-1</f>
        <v>-5.7742214532871983E-2</v>
      </c>
      <c r="D416">
        <f>'[1]SCC x Porte = Micro'!D416/'[1]SCC x Porte = Micro'!D384-1</f>
        <v>-1.1361981063364945E-2</v>
      </c>
      <c r="E416">
        <f>'[1]SCC x Porte = Micro'!E416/'[1]SCC x Porte = Micro'!E384-1</f>
        <v>7.5538160469667215E-2</v>
      </c>
      <c r="F416">
        <f>'[1]SCC x Porte = Micro'!F416/'[1]SCC x Porte = Micro'!F384-1</f>
        <v>-5.2515800132686197E-2</v>
      </c>
      <c r="G416">
        <f>'[1]SCC x Porte = Micro'!G416/'[1]SCC x Porte = Micro'!G384-1</f>
        <v>-1.5177797051170838E-2</v>
      </c>
      <c r="H416">
        <f>'[1]SCC x Porte = Micro'!H416/'[1]SCC x Porte = Micro'!H384-1</f>
        <v>-4.4169284790242069E-2</v>
      </c>
      <c r="I416">
        <f>'[1]SCC x Porte = Micro'!I416/'[1]SCC x Porte = Micro'!I384-1</f>
        <v>-8.6185438705662754E-2</v>
      </c>
      <c r="J416">
        <f>'[1]SCC x Porte = Micro'!J416/'[1]SCC x Porte = Micro'!J384-1</f>
        <v>-6.8249258160237414E-2</v>
      </c>
      <c r="K416">
        <f>'[1]SCC x Porte = Micro'!K416/'[1]SCC x Porte = Micro'!K384-1</f>
        <v>6.6248256624825697E-2</v>
      </c>
      <c r="L416">
        <f>'[1]SCC x Porte = Micro'!L416/'[1]SCC x Porte = Micro'!L384-1</f>
        <v>-1.6207420956918517E-2</v>
      </c>
    </row>
  </sheetData>
  <conditionalFormatting sqref="A4:XFD4">
    <cfRule type="cellIs" dxfId="129" priority="15" operator="equal">
      <formula>"Arquitetura"</formula>
    </cfRule>
  </conditionalFormatting>
  <conditionalFormatting sqref="A36:L36">
    <cfRule type="cellIs" dxfId="128" priority="12" operator="equal">
      <formula>"Arquitetura"</formula>
    </cfRule>
  </conditionalFormatting>
  <conditionalFormatting sqref="A68:L68">
    <cfRule type="cellIs" dxfId="127" priority="11" operator="equal">
      <formula>"Arquitetura"</formula>
    </cfRule>
  </conditionalFormatting>
  <conditionalFormatting sqref="A100:L100">
    <cfRule type="cellIs" dxfId="126" priority="10" operator="equal">
      <formula>"Arquitetura"</formula>
    </cfRule>
  </conditionalFormatting>
  <conditionalFormatting sqref="A132:L132">
    <cfRule type="cellIs" dxfId="125" priority="9" operator="equal">
      <formula>"Arquitetura"</formula>
    </cfRule>
  </conditionalFormatting>
  <conditionalFormatting sqref="A164:L164">
    <cfRule type="cellIs" dxfId="124" priority="8" operator="equal">
      <formula>"Arquitetura"</formula>
    </cfRule>
  </conditionalFormatting>
  <conditionalFormatting sqref="A196:L196">
    <cfRule type="cellIs" dxfId="123" priority="7" operator="equal">
      <formula>"Arquitetura"</formula>
    </cfRule>
  </conditionalFormatting>
  <conditionalFormatting sqref="A228:L228">
    <cfRule type="cellIs" dxfId="122" priority="6" operator="equal">
      <formula>"Arquitetura"</formula>
    </cfRule>
  </conditionalFormatting>
  <conditionalFormatting sqref="A260:L260">
    <cfRule type="cellIs" dxfId="121" priority="5" operator="equal">
      <formula>"Arquitetura"</formula>
    </cfRule>
  </conditionalFormatting>
  <conditionalFormatting sqref="A292:L292">
    <cfRule type="cellIs" dxfId="120" priority="4" operator="equal">
      <formula>"Arquitetura"</formula>
    </cfRule>
  </conditionalFormatting>
  <conditionalFormatting sqref="A324:L324">
    <cfRule type="cellIs" dxfId="119" priority="3" operator="equal">
      <formula>"Arquitetura"</formula>
    </cfRule>
  </conditionalFormatting>
  <conditionalFormatting sqref="A356:L356">
    <cfRule type="cellIs" dxfId="118" priority="2" operator="equal">
      <formula>"Arquitetura"</formula>
    </cfRule>
  </conditionalFormatting>
  <conditionalFormatting sqref="A388:L388">
    <cfRule type="cellIs" dxfId="9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>
    <tabColor theme="9"/>
  </sheetPr>
  <dimension ref="A1:L416"/>
  <sheetViews>
    <sheetView topLeftCell="A375" workbookViewId="0">
      <selection activeCell="B386" sqref="B386"/>
    </sheetView>
  </sheetViews>
  <sheetFormatPr defaultRowHeight="15" x14ac:dyDescent="0.25"/>
  <cols>
    <col min="1" max="1" width="23.140625" bestFit="1" customWidth="1"/>
    <col min="2" max="12" width="13" customWidth="1"/>
  </cols>
  <sheetData>
    <row r="1" spans="1:12" s="40" customFormat="1" x14ac:dyDescent="0.25">
      <c r="A1" s="38" t="s">
        <v>564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A35" s="1"/>
      <c r="B35" s="23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 t="e">
        <f>'[1]SCC x Porte = Pequena'!B37/'[1]SCC x Porte = Pequena'!B5-1</f>
        <v>#DIV/0!</v>
      </c>
      <c r="C37">
        <f>'[1]SCC x Porte = Pequena'!C37/'[1]SCC x Porte = Pequena'!C5-1</f>
        <v>-0.5</v>
      </c>
      <c r="D37">
        <f>'[1]SCC x Porte = Pequena'!D37/'[1]SCC x Porte = Pequena'!D5-1</f>
        <v>0.10000000000000009</v>
      </c>
      <c r="E37" t="e">
        <f>'[1]SCC x Porte = Pequena'!E37/'[1]SCC x Porte = Pequena'!E5-1</f>
        <v>#DIV/0!</v>
      </c>
      <c r="F37">
        <f>'[1]SCC x Porte = Pequena'!F37/'[1]SCC x Porte = Pequena'!F5-1</f>
        <v>0.16666666666666674</v>
      </c>
      <c r="G37" t="e">
        <f>'[1]SCC x Porte = Pequena'!G37/'[1]SCC x Porte = Pequena'!G5-1</f>
        <v>#DIV/0!</v>
      </c>
      <c r="H37">
        <f>'[1]SCC x Porte = Pequena'!H37/'[1]SCC x Porte = Pequena'!H5-1</f>
        <v>-1</v>
      </c>
      <c r="I37">
        <f>'[1]SCC x Porte = Pequena'!I37/'[1]SCC x Porte = Pequena'!I5-1</f>
        <v>0</v>
      </c>
      <c r="J37" t="e">
        <f>'[1]SCC x Porte = Pequena'!J37/'[1]SCC x Porte = Pequena'!J5-1</f>
        <v>#DIV/0!</v>
      </c>
      <c r="K37" t="e">
        <f>'[1]SCC x Porte = Pequena'!K37/'[1]SCC x Porte = Pequena'!K5-1</f>
        <v>#DIV/0!</v>
      </c>
      <c r="L37">
        <f>'[1]SCC x Porte = Pequena'!L37/'[1]SCC x Porte = Pequena'!L5-1</f>
        <v>5.0000000000000044E-2</v>
      </c>
    </row>
    <row r="38" spans="1:12" x14ac:dyDescent="0.25">
      <c r="A38" s="1" t="s">
        <v>33</v>
      </c>
      <c r="B38" t="e">
        <f>'[1]SCC x Porte = Pequena'!B38/'[1]SCC x Porte = Pequena'!B6-1</f>
        <v>#DIV/0!</v>
      </c>
      <c r="C38" t="e">
        <f>'[1]SCC x Porte = Pequena'!C38/'[1]SCC x Porte = Pequena'!C6-1</f>
        <v>#DIV/0!</v>
      </c>
      <c r="D38">
        <f>'[1]SCC x Porte = Pequena'!D38/'[1]SCC x Porte = Pequena'!D6-1</f>
        <v>-0.33333333333333337</v>
      </c>
      <c r="E38" t="e">
        <f>'[1]SCC x Porte = Pequena'!E38/'[1]SCC x Porte = Pequena'!E6-1</f>
        <v>#DIV/0!</v>
      </c>
      <c r="F38">
        <f>'[1]SCC x Porte = Pequena'!F38/'[1]SCC x Porte = Pequena'!F6-1</f>
        <v>-0.4</v>
      </c>
      <c r="G38" t="e">
        <f>'[1]SCC x Porte = Pequena'!G38/'[1]SCC x Porte = Pequena'!G6-1</f>
        <v>#DIV/0!</v>
      </c>
      <c r="H38">
        <f>'[1]SCC x Porte = Pequena'!H38/'[1]SCC x Porte = Pequena'!H6-1</f>
        <v>-0.5</v>
      </c>
      <c r="I38" t="e">
        <f>'[1]SCC x Porte = Pequena'!I38/'[1]SCC x Porte = Pequena'!I6-1</f>
        <v>#DIV/0!</v>
      </c>
      <c r="J38">
        <f>'[1]SCC x Porte = Pequena'!J38/'[1]SCC x Porte = Pequena'!J6-1</f>
        <v>0</v>
      </c>
      <c r="K38" t="e">
        <f>'[1]SCC x Porte = Pequena'!K38/'[1]SCC x Porte = Pequena'!K6-1</f>
        <v>#DIV/0!</v>
      </c>
      <c r="L38">
        <f>'[1]SCC x Porte = Pequena'!L38/'[1]SCC x Porte = Pequena'!L6-1</f>
        <v>-0.18181818181818177</v>
      </c>
    </row>
    <row r="39" spans="1:12" x14ac:dyDescent="0.25">
      <c r="A39" s="1" t="s">
        <v>32</v>
      </c>
      <c r="B39">
        <f>'[1]SCC x Porte = Pequena'!B39/'[1]SCC x Porte = Pequena'!B7-1</f>
        <v>0.66666666666666674</v>
      </c>
      <c r="C39">
        <f>'[1]SCC x Porte = Pequena'!C39/'[1]SCC x Porte = Pequena'!C7-1</f>
        <v>0.5</v>
      </c>
      <c r="D39">
        <f>'[1]SCC x Porte = Pequena'!D39/'[1]SCC x Porte = Pequena'!D7-1</f>
        <v>-0.125</v>
      </c>
      <c r="E39" t="e">
        <f>'[1]SCC x Porte = Pequena'!E39/'[1]SCC x Porte = Pequena'!E7-1</f>
        <v>#DIV/0!</v>
      </c>
      <c r="F39">
        <f>'[1]SCC x Porte = Pequena'!F39/'[1]SCC x Porte = Pequena'!F7-1</f>
        <v>6.6666666666666652E-2</v>
      </c>
      <c r="G39">
        <f>'[1]SCC x Porte = Pequena'!G39/'[1]SCC x Porte = Pequena'!G7-1</f>
        <v>0.5</v>
      </c>
      <c r="H39">
        <f>'[1]SCC x Porte = Pequena'!H39/'[1]SCC x Porte = Pequena'!H7-1</f>
        <v>0</v>
      </c>
      <c r="I39">
        <f>'[1]SCC x Porte = Pequena'!I39/'[1]SCC x Porte = Pequena'!I7-1</f>
        <v>-0.5</v>
      </c>
      <c r="J39">
        <f>'[1]SCC x Porte = Pequena'!J39/'[1]SCC x Porte = Pequena'!J7-1</f>
        <v>0</v>
      </c>
      <c r="K39">
        <f>'[1]SCC x Porte = Pequena'!K39/'[1]SCC x Porte = Pequena'!K7-1</f>
        <v>-0.19999999999999996</v>
      </c>
      <c r="L39">
        <f>'[1]SCC x Porte = Pequena'!L39/'[1]SCC x Porte = Pequena'!L7-1</f>
        <v>1.9607843137254832E-2</v>
      </c>
    </row>
    <row r="40" spans="1:12" x14ac:dyDescent="0.25">
      <c r="A40" s="1" t="s">
        <v>31</v>
      </c>
      <c r="B40" t="e">
        <f>'[1]SCC x Porte = Pequena'!B40/'[1]SCC x Porte = Pequena'!B8-1</f>
        <v>#DIV/0!</v>
      </c>
      <c r="C40" t="e">
        <f>'[1]SCC x Porte = Pequena'!C40/'[1]SCC x Porte = Pequena'!C8-1</f>
        <v>#DIV/0!</v>
      </c>
      <c r="D40">
        <f>'[1]SCC x Porte = Pequena'!D40/'[1]SCC x Porte = Pequena'!D8-1</f>
        <v>0</v>
      </c>
      <c r="E40" t="e">
        <f>'[1]SCC x Porte = Pequena'!E40/'[1]SCC x Porte = Pequena'!E8-1</f>
        <v>#DIV/0!</v>
      </c>
      <c r="F40">
        <f>'[1]SCC x Porte = Pequena'!F40/'[1]SCC x Porte = Pequena'!F8-1</f>
        <v>-0.25</v>
      </c>
      <c r="G40">
        <f>'[1]SCC x Porte = Pequena'!G40/'[1]SCC x Porte = Pequena'!G8-1</f>
        <v>1</v>
      </c>
      <c r="H40" t="e">
        <f>'[1]SCC x Porte = Pequena'!H40/'[1]SCC x Porte = Pequena'!H8-1</f>
        <v>#DIV/0!</v>
      </c>
      <c r="I40" t="e">
        <f>'[1]SCC x Porte = Pequena'!I40/'[1]SCC x Porte = Pequena'!I8-1</f>
        <v>#DIV/0!</v>
      </c>
      <c r="J40" t="e">
        <f>'[1]SCC x Porte = Pequena'!J40/'[1]SCC x Porte = Pequena'!J8-1</f>
        <v>#DIV/0!</v>
      </c>
      <c r="K40">
        <f>'[1]SCC x Porte = Pequena'!K40/'[1]SCC x Porte = Pequena'!K8-1</f>
        <v>0</v>
      </c>
      <c r="L40">
        <f>'[1]SCC x Porte = Pequena'!L40/'[1]SCC x Porte = Pequena'!L8-1</f>
        <v>0.25</v>
      </c>
    </row>
    <row r="41" spans="1:12" x14ac:dyDescent="0.25">
      <c r="A41" s="1" t="s">
        <v>30</v>
      </c>
      <c r="B41">
        <f>'[1]SCC x Porte = Pequena'!B41/'[1]SCC x Porte = Pequena'!B9-1</f>
        <v>-1</v>
      </c>
      <c r="C41">
        <f>'[1]SCC x Porte = Pequena'!C41/'[1]SCC x Porte = Pequena'!C9-1</f>
        <v>0.11111111111111116</v>
      </c>
      <c r="D41">
        <f>'[1]SCC x Porte = Pequena'!D41/'[1]SCC x Porte = Pequena'!D9-1</f>
        <v>9.0909090909090828E-2</v>
      </c>
      <c r="E41">
        <f>'[1]SCC x Porte = Pequena'!E41/'[1]SCC x Porte = Pequena'!E9-1</f>
        <v>0</v>
      </c>
      <c r="F41">
        <f>'[1]SCC x Porte = Pequena'!F41/'[1]SCC x Porte = Pequena'!F9-1</f>
        <v>0.16666666666666674</v>
      </c>
      <c r="G41">
        <f>'[1]SCC x Porte = Pequena'!G41/'[1]SCC x Porte = Pequena'!G9-1</f>
        <v>0.375</v>
      </c>
      <c r="H41">
        <f>'[1]SCC x Porte = Pequena'!H41/'[1]SCC x Porte = Pequena'!H9-1</f>
        <v>-0.375</v>
      </c>
      <c r="I41">
        <f>'[1]SCC x Porte = Pequena'!I41/'[1]SCC x Porte = Pequena'!I9-1</f>
        <v>-1</v>
      </c>
      <c r="J41">
        <f>'[1]SCC x Porte = Pequena'!J41/'[1]SCC x Porte = Pequena'!J9-1</f>
        <v>1</v>
      </c>
      <c r="K41">
        <f>'[1]SCC x Porte = Pequena'!K41/'[1]SCC x Porte = Pequena'!K9-1</f>
        <v>-0.22222222222222221</v>
      </c>
      <c r="L41">
        <f>'[1]SCC x Porte = Pequena'!L41/'[1]SCC x Porte = Pequena'!L9-1</f>
        <v>2.7777777777777679E-2</v>
      </c>
    </row>
    <row r="42" spans="1:12" x14ac:dyDescent="0.25">
      <c r="A42" s="1" t="s">
        <v>29</v>
      </c>
      <c r="B42" t="e">
        <f>'[1]SCC x Porte = Pequena'!B42/'[1]SCC x Porte = Pequena'!B10-1</f>
        <v>#DIV/0!</v>
      </c>
      <c r="C42" t="e">
        <f>'[1]SCC x Porte = Pequena'!C42/'[1]SCC x Porte = Pequena'!C10-1</f>
        <v>#DIV/0!</v>
      </c>
      <c r="D42">
        <f>'[1]SCC x Porte = Pequena'!D42/'[1]SCC x Porte = Pequena'!D10-1</f>
        <v>0</v>
      </c>
      <c r="E42" t="e">
        <f>'[1]SCC x Porte = Pequena'!E42/'[1]SCC x Porte = Pequena'!E10-1</f>
        <v>#DIV/0!</v>
      </c>
      <c r="F42">
        <f>'[1]SCC x Porte = Pequena'!F42/'[1]SCC x Porte = Pequena'!F10-1</f>
        <v>0</v>
      </c>
      <c r="G42" t="e">
        <f>'[1]SCC x Porte = Pequena'!G42/'[1]SCC x Porte = Pequena'!G10-1</f>
        <v>#DIV/0!</v>
      </c>
      <c r="H42">
        <f>'[1]SCC x Porte = Pequena'!H42/'[1]SCC x Porte = Pequena'!H10-1</f>
        <v>-0.5</v>
      </c>
      <c r="I42" t="e">
        <f>'[1]SCC x Porte = Pequena'!I42/'[1]SCC x Porte = Pequena'!I10-1</f>
        <v>#DIV/0!</v>
      </c>
      <c r="J42" t="e">
        <f>'[1]SCC x Porte = Pequena'!J42/'[1]SCC x Porte = Pequena'!J10-1</f>
        <v>#DIV/0!</v>
      </c>
      <c r="K42">
        <f>'[1]SCC x Porte = Pequena'!K42/'[1]SCC x Porte = Pequena'!K10-1</f>
        <v>1</v>
      </c>
      <c r="L42">
        <f>'[1]SCC x Porte = Pequena'!L42/'[1]SCC x Porte = Pequena'!L10-1</f>
        <v>0.10000000000000009</v>
      </c>
    </row>
    <row r="43" spans="1:12" x14ac:dyDescent="0.25">
      <c r="A43" s="1" t="s">
        <v>28</v>
      </c>
      <c r="B43" t="e">
        <f>'[1]SCC x Porte = Pequena'!B43/'[1]SCC x Porte = Pequena'!B11-1</f>
        <v>#DIV/0!</v>
      </c>
      <c r="C43">
        <f>'[1]SCC x Porte = Pequena'!C43/'[1]SCC x Porte = Pequena'!C11-1</f>
        <v>-1</v>
      </c>
      <c r="D43">
        <f>'[1]SCC x Porte = Pequena'!D43/'[1]SCC x Porte = Pequena'!D11-1</f>
        <v>0</v>
      </c>
      <c r="E43" t="e">
        <f>'[1]SCC x Porte = Pequena'!E43/'[1]SCC x Porte = Pequena'!E11-1</f>
        <v>#DIV/0!</v>
      </c>
      <c r="F43">
        <f>'[1]SCC x Porte = Pequena'!F43/'[1]SCC x Porte = Pequena'!F11-1</f>
        <v>-0.19999999999999996</v>
      </c>
      <c r="G43" t="e">
        <f>'[1]SCC x Porte = Pequena'!G43/'[1]SCC x Porte = Pequena'!G11-1</f>
        <v>#DIV/0!</v>
      </c>
      <c r="H43" t="e">
        <f>'[1]SCC x Porte = Pequena'!H43/'[1]SCC x Porte = Pequena'!H11-1</f>
        <v>#DIV/0!</v>
      </c>
      <c r="I43" t="e">
        <f>'[1]SCC x Porte = Pequena'!I43/'[1]SCC x Porte = Pequena'!I11-1</f>
        <v>#DIV/0!</v>
      </c>
      <c r="J43" t="e">
        <f>'[1]SCC x Porte = Pequena'!J43/'[1]SCC x Porte = Pequena'!J11-1</f>
        <v>#DIV/0!</v>
      </c>
      <c r="K43" t="e">
        <f>'[1]SCC x Porte = Pequena'!K43/'[1]SCC x Porte = Pequena'!K11-1</f>
        <v>#DIV/0!</v>
      </c>
      <c r="L43">
        <f>'[1]SCC x Porte = Pequena'!L43/'[1]SCC x Porte = Pequena'!L11-1</f>
        <v>0.5</v>
      </c>
    </row>
    <row r="44" spans="1:12" x14ac:dyDescent="0.25">
      <c r="A44" s="1" t="s">
        <v>27</v>
      </c>
      <c r="B44">
        <f>'[1]SCC x Porte = Pequena'!B44/'[1]SCC x Porte = Pequena'!B12-1</f>
        <v>0</v>
      </c>
      <c r="C44">
        <f>'[1]SCC x Porte = Pequena'!C44/'[1]SCC x Porte = Pequena'!C12-1</f>
        <v>2</v>
      </c>
      <c r="D44">
        <f>'[1]SCC x Porte = Pequena'!D44/'[1]SCC x Porte = Pequena'!D12-1</f>
        <v>0</v>
      </c>
      <c r="E44" t="e">
        <f>'[1]SCC x Porte = Pequena'!E44/'[1]SCC x Porte = Pequena'!E12-1</f>
        <v>#DIV/0!</v>
      </c>
      <c r="F44">
        <f>'[1]SCC x Porte = Pequena'!F44/'[1]SCC x Porte = Pequena'!F12-1</f>
        <v>-0.27272727272727271</v>
      </c>
      <c r="G44">
        <f>'[1]SCC x Porte = Pequena'!G44/'[1]SCC x Porte = Pequena'!G12-1</f>
        <v>-0.25</v>
      </c>
      <c r="H44">
        <f>'[1]SCC x Porte = Pequena'!H44/'[1]SCC x Porte = Pequena'!H12-1</f>
        <v>0</v>
      </c>
      <c r="I44" t="e">
        <f>'[1]SCC x Porte = Pequena'!I44/'[1]SCC x Porte = Pequena'!I12-1</f>
        <v>#DIV/0!</v>
      </c>
      <c r="J44">
        <f>'[1]SCC x Porte = Pequena'!J44/'[1]SCC x Porte = Pequena'!J12-1</f>
        <v>-1</v>
      </c>
      <c r="K44">
        <f>'[1]SCC x Porte = Pequena'!K44/'[1]SCC x Porte = Pequena'!K12-1</f>
        <v>1</v>
      </c>
      <c r="L44">
        <f>'[1]SCC x Porte = Pequena'!L44/'[1]SCC x Porte = Pequena'!L12-1</f>
        <v>0</v>
      </c>
    </row>
    <row r="45" spans="1:12" x14ac:dyDescent="0.25">
      <c r="A45" s="1" t="s">
        <v>26</v>
      </c>
      <c r="B45">
        <f>'[1]SCC x Porte = Pequena'!B45/'[1]SCC x Porte = Pequena'!B13-1</f>
        <v>-0.66666666666666674</v>
      </c>
      <c r="C45" t="e">
        <f>'[1]SCC x Porte = Pequena'!C45/'[1]SCC x Porte = Pequena'!C13-1</f>
        <v>#DIV/0!</v>
      </c>
      <c r="D45">
        <f>'[1]SCC x Porte = Pequena'!D45/'[1]SCC x Porte = Pequena'!D13-1</f>
        <v>-0.33333333333333337</v>
      </c>
      <c r="E45" t="e">
        <f>'[1]SCC x Porte = Pequena'!E45/'[1]SCC x Porte = Pequena'!E13-1</f>
        <v>#DIV/0!</v>
      </c>
      <c r="F45">
        <f>'[1]SCC x Porte = Pequena'!F45/'[1]SCC x Porte = Pequena'!F13-1</f>
        <v>0.55555555555555558</v>
      </c>
      <c r="G45">
        <f>'[1]SCC x Porte = Pequena'!G45/'[1]SCC x Porte = Pequena'!G13-1</f>
        <v>0.25</v>
      </c>
      <c r="H45">
        <f>'[1]SCC x Porte = Pequena'!H45/'[1]SCC x Porte = Pequena'!H13-1</f>
        <v>1</v>
      </c>
      <c r="I45">
        <f>'[1]SCC x Porte = Pequena'!I45/'[1]SCC x Porte = Pequena'!I13-1</f>
        <v>-0.5</v>
      </c>
      <c r="J45">
        <f>'[1]SCC x Porte = Pequena'!J45/'[1]SCC x Porte = Pequena'!J13-1</f>
        <v>0</v>
      </c>
      <c r="K45">
        <f>'[1]SCC x Porte = Pequena'!K45/'[1]SCC x Porte = Pequena'!K13-1</f>
        <v>1</v>
      </c>
      <c r="L45">
        <f>'[1]SCC x Porte = Pequena'!L45/'[1]SCC x Porte = Pequena'!L13-1</f>
        <v>0.16666666666666674</v>
      </c>
    </row>
    <row r="46" spans="1:12" x14ac:dyDescent="0.25">
      <c r="A46" s="1" t="s">
        <v>25</v>
      </c>
      <c r="B46">
        <f>'[1]SCC x Porte = Pequena'!B46/'[1]SCC x Porte = Pequena'!B14-1</f>
        <v>0.28571428571428581</v>
      </c>
      <c r="C46">
        <f>'[1]SCC x Porte = Pequena'!C46/'[1]SCC x Porte = Pequena'!C14-1</f>
        <v>0.19999999999999996</v>
      </c>
      <c r="D46">
        <f>'[1]SCC x Porte = Pequena'!D46/'[1]SCC x Porte = Pequena'!D14-1</f>
        <v>0</v>
      </c>
      <c r="E46" t="e">
        <f>'[1]SCC x Porte = Pequena'!E46/'[1]SCC x Porte = Pequena'!E14-1</f>
        <v>#DIV/0!</v>
      </c>
      <c r="F46">
        <f>'[1]SCC x Porte = Pequena'!F46/'[1]SCC x Porte = Pequena'!F14-1</f>
        <v>9.6774193548387011E-2</v>
      </c>
      <c r="G46">
        <f>'[1]SCC x Porte = Pequena'!G46/'[1]SCC x Porte = Pequena'!G14-1</f>
        <v>0.18181818181818188</v>
      </c>
      <c r="H46">
        <f>'[1]SCC x Porte = Pequena'!H46/'[1]SCC x Porte = Pequena'!H14-1</f>
        <v>-0.1428571428571429</v>
      </c>
      <c r="I46">
        <f>'[1]SCC x Porte = Pequena'!I46/'[1]SCC x Porte = Pequena'!I14-1</f>
        <v>0</v>
      </c>
      <c r="J46" t="e">
        <f>'[1]SCC x Porte = Pequena'!J46/'[1]SCC x Porte = Pequena'!J14-1</f>
        <v>#DIV/0!</v>
      </c>
      <c r="K46">
        <f>'[1]SCC x Porte = Pequena'!K46/'[1]SCC x Porte = Pequena'!K14-1</f>
        <v>0.39999999999999991</v>
      </c>
      <c r="L46">
        <f>'[1]SCC x Porte = Pequena'!L46/'[1]SCC x Porte = Pequena'!L14-1</f>
        <v>9.5744680851063801E-2</v>
      </c>
    </row>
    <row r="47" spans="1:12" x14ac:dyDescent="0.25">
      <c r="A47" s="1" t="s">
        <v>24</v>
      </c>
      <c r="B47" t="e">
        <f>'[1]SCC x Porte = Pequena'!B47/'[1]SCC x Porte = Pequena'!B15-1</f>
        <v>#DIV/0!</v>
      </c>
      <c r="C47">
        <f>'[1]SCC x Porte = Pequena'!C47/'[1]SCC x Porte = Pequena'!C15-1</f>
        <v>0</v>
      </c>
      <c r="D47">
        <f>'[1]SCC x Porte = Pequena'!D47/'[1]SCC x Porte = Pequena'!D15-1</f>
        <v>0</v>
      </c>
      <c r="E47" t="e">
        <f>'[1]SCC x Porte = Pequena'!E47/'[1]SCC x Porte = Pequena'!E15-1</f>
        <v>#DIV/0!</v>
      </c>
      <c r="F47">
        <f>'[1]SCC x Porte = Pequena'!F47/'[1]SCC x Porte = Pequena'!F15-1</f>
        <v>-9.9999999999999978E-2</v>
      </c>
      <c r="G47">
        <f>'[1]SCC x Porte = Pequena'!G47/'[1]SCC x Porte = Pequena'!G15-1</f>
        <v>1.3333333333333335</v>
      </c>
      <c r="H47">
        <f>'[1]SCC x Porte = Pequena'!H47/'[1]SCC x Porte = Pequena'!H15-1</f>
        <v>0.125</v>
      </c>
      <c r="I47" t="e">
        <f>'[1]SCC x Porte = Pequena'!I47/'[1]SCC x Porte = Pequena'!I15-1</f>
        <v>#DIV/0!</v>
      </c>
      <c r="J47">
        <f>'[1]SCC x Porte = Pequena'!J47/'[1]SCC x Porte = Pequena'!J15-1</f>
        <v>0</v>
      </c>
      <c r="K47">
        <f>'[1]SCC x Porte = Pequena'!K47/'[1]SCC x Porte = Pequena'!K15-1</f>
        <v>0.5</v>
      </c>
      <c r="L47">
        <f>'[1]SCC x Porte = Pequena'!L47/'[1]SCC x Porte = Pequena'!L15-1</f>
        <v>0.13043478260869557</v>
      </c>
    </row>
    <row r="48" spans="1:12" x14ac:dyDescent="0.25">
      <c r="A48" s="1" t="s">
        <v>23</v>
      </c>
      <c r="B48">
        <f>'[1]SCC x Porte = Pequena'!B48/'[1]SCC x Porte = Pequena'!B16-1</f>
        <v>0</v>
      </c>
      <c r="C48">
        <f>'[1]SCC x Porte = Pequena'!C48/'[1]SCC x Porte = Pequena'!C16-1</f>
        <v>-1</v>
      </c>
      <c r="D48">
        <f>'[1]SCC x Porte = Pequena'!D48/'[1]SCC x Porte = Pequena'!D16-1</f>
        <v>-6.6666666666666652E-2</v>
      </c>
      <c r="E48" t="e">
        <f>'[1]SCC x Porte = Pequena'!E48/'[1]SCC x Porte = Pequena'!E16-1</f>
        <v>#DIV/0!</v>
      </c>
      <c r="F48">
        <f>'[1]SCC x Porte = Pequena'!F48/'[1]SCC x Porte = Pequena'!F16-1</f>
        <v>-0.4</v>
      </c>
      <c r="G48">
        <f>'[1]SCC x Porte = Pequena'!G48/'[1]SCC x Porte = Pequena'!G16-1</f>
        <v>-0.2857142857142857</v>
      </c>
      <c r="H48">
        <f>'[1]SCC x Porte = Pequena'!H48/'[1]SCC x Porte = Pequena'!H16-1</f>
        <v>-0.5</v>
      </c>
      <c r="I48" t="e">
        <f>'[1]SCC x Porte = Pequena'!I48/'[1]SCC x Porte = Pequena'!I16-1</f>
        <v>#DIV/0!</v>
      </c>
      <c r="J48" t="e">
        <f>'[1]SCC x Porte = Pequena'!J48/'[1]SCC x Porte = Pequena'!J16-1</f>
        <v>#DIV/0!</v>
      </c>
      <c r="K48">
        <f>'[1]SCC x Porte = Pequena'!K48/'[1]SCC x Porte = Pequena'!K16-1</f>
        <v>1</v>
      </c>
      <c r="L48">
        <f>'[1]SCC x Porte = Pequena'!L48/'[1]SCC x Porte = Pequena'!L16-1</f>
        <v>-0.20588235294117652</v>
      </c>
    </row>
    <row r="49" spans="1:12" x14ac:dyDescent="0.25">
      <c r="A49" s="1" t="s">
        <v>22</v>
      </c>
      <c r="B49">
        <f>'[1]SCC x Porte = Pequena'!B49/'[1]SCC x Porte = Pequena'!B17-1</f>
        <v>0.33333333333333326</v>
      </c>
      <c r="C49">
        <f>'[1]SCC x Porte = Pequena'!C49/'[1]SCC x Porte = Pequena'!C17-1</f>
        <v>-0.19999999999999996</v>
      </c>
      <c r="D49">
        <f>'[1]SCC x Porte = Pequena'!D49/'[1]SCC x Porte = Pequena'!D17-1</f>
        <v>5.8823529411764719E-2</v>
      </c>
      <c r="E49" t="e">
        <f>'[1]SCC x Porte = Pequena'!E49/'[1]SCC x Porte = Pequena'!E17-1</f>
        <v>#DIV/0!</v>
      </c>
      <c r="F49">
        <f>'[1]SCC x Porte = Pequena'!F49/'[1]SCC x Porte = Pequena'!F17-1</f>
        <v>0.24137931034482762</v>
      </c>
      <c r="G49">
        <f>'[1]SCC x Porte = Pequena'!G49/'[1]SCC x Porte = Pequena'!G17-1</f>
        <v>8.3333333333333259E-2</v>
      </c>
      <c r="H49">
        <f>'[1]SCC x Porte = Pequena'!H49/'[1]SCC x Porte = Pequena'!H17-1</f>
        <v>-0.125</v>
      </c>
      <c r="I49">
        <f>'[1]SCC x Porte = Pequena'!I49/'[1]SCC x Porte = Pequena'!I17-1</f>
        <v>-0.33333333333333337</v>
      </c>
      <c r="J49">
        <f>'[1]SCC x Porte = Pequena'!J49/'[1]SCC x Porte = Pequena'!J17-1</f>
        <v>0</v>
      </c>
      <c r="K49">
        <f>'[1]SCC x Porte = Pequena'!K49/'[1]SCC x Porte = Pequena'!K17-1</f>
        <v>0</v>
      </c>
      <c r="L49">
        <f>'[1]SCC x Porte = Pequena'!L49/'[1]SCC x Porte = Pequena'!L17-1</f>
        <v>5.8823529411764719E-2</v>
      </c>
    </row>
    <row r="50" spans="1:12" x14ac:dyDescent="0.25">
      <c r="A50" s="1" t="s">
        <v>21</v>
      </c>
      <c r="B50" t="e">
        <f>'[1]SCC x Porte = Pequena'!B50/'[1]SCC x Porte = Pequena'!B18-1</f>
        <v>#DIV/0!</v>
      </c>
      <c r="C50">
        <f>'[1]SCC x Porte = Pequena'!C50/'[1]SCC x Porte = Pequena'!C18-1</f>
        <v>0</v>
      </c>
      <c r="D50">
        <f>'[1]SCC x Porte = Pequena'!D50/'[1]SCC x Porte = Pequena'!D18-1</f>
        <v>0</v>
      </c>
      <c r="E50" t="e">
        <f>'[1]SCC x Porte = Pequena'!E50/'[1]SCC x Porte = Pequena'!E18-1</f>
        <v>#DIV/0!</v>
      </c>
      <c r="F50">
        <f>'[1]SCC x Porte = Pequena'!F50/'[1]SCC x Porte = Pequena'!F18-1</f>
        <v>0</v>
      </c>
      <c r="G50" t="e">
        <f>'[1]SCC x Porte = Pequena'!G50/'[1]SCC x Porte = Pequena'!G18-1</f>
        <v>#DIV/0!</v>
      </c>
      <c r="H50">
        <f>'[1]SCC x Porte = Pequena'!H50/'[1]SCC x Porte = Pequena'!H18-1</f>
        <v>0</v>
      </c>
      <c r="I50" t="e">
        <f>'[1]SCC x Porte = Pequena'!I50/'[1]SCC x Porte = Pequena'!I18-1</f>
        <v>#DIV/0!</v>
      </c>
      <c r="J50" t="e">
        <f>'[1]SCC x Porte = Pequena'!J50/'[1]SCC x Porte = Pequena'!J18-1</f>
        <v>#DIV/0!</v>
      </c>
      <c r="K50">
        <f>'[1]SCC x Porte = Pequena'!K50/'[1]SCC x Porte = Pequena'!K18-1</f>
        <v>0</v>
      </c>
      <c r="L50">
        <f>'[1]SCC x Porte = Pequena'!L50/'[1]SCC x Porte = Pequena'!L18-1</f>
        <v>6.25E-2</v>
      </c>
    </row>
    <row r="51" spans="1:12" x14ac:dyDescent="0.25">
      <c r="A51" s="1" t="s">
        <v>20</v>
      </c>
      <c r="B51">
        <f>'[1]SCC x Porte = Pequena'!B51/'[1]SCC x Porte = Pequena'!B19-1</f>
        <v>0</v>
      </c>
      <c r="C51">
        <f>'[1]SCC x Porte = Pequena'!C51/'[1]SCC x Porte = Pequena'!C19-1</f>
        <v>1</v>
      </c>
      <c r="D51">
        <f>'[1]SCC x Porte = Pequena'!D51/'[1]SCC x Porte = Pequena'!D19-1</f>
        <v>0</v>
      </c>
      <c r="E51">
        <f>'[1]SCC x Porte = Pequena'!E51/'[1]SCC x Porte = Pequena'!E19-1</f>
        <v>0</v>
      </c>
      <c r="F51">
        <f>'[1]SCC x Porte = Pequena'!F51/'[1]SCC x Porte = Pequena'!F19-1</f>
        <v>-0.26666666666666672</v>
      </c>
      <c r="G51">
        <f>'[1]SCC x Porte = Pequena'!G51/'[1]SCC x Porte = Pequena'!G19-1</f>
        <v>0</v>
      </c>
      <c r="H51">
        <f>'[1]SCC x Porte = Pequena'!H51/'[1]SCC x Porte = Pequena'!H19-1</f>
        <v>1</v>
      </c>
      <c r="I51" t="e">
        <f>'[1]SCC x Porte = Pequena'!I51/'[1]SCC x Porte = Pequena'!I19-1</f>
        <v>#DIV/0!</v>
      </c>
      <c r="J51">
        <f>'[1]SCC x Porte = Pequena'!J51/'[1]SCC x Porte = Pequena'!J19-1</f>
        <v>1</v>
      </c>
      <c r="K51">
        <f>'[1]SCC x Porte = Pequena'!K51/'[1]SCC x Porte = Pequena'!K19-1</f>
        <v>0</v>
      </c>
      <c r="L51">
        <f>'[1]SCC x Porte = Pequena'!L51/'[1]SCC x Porte = Pequena'!L19-1</f>
        <v>0</v>
      </c>
    </row>
    <row r="52" spans="1:12" x14ac:dyDescent="0.25">
      <c r="A52" s="1" t="s">
        <v>19</v>
      </c>
      <c r="B52">
        <f>'[1]SCC x Porte = Pequena'!B52/'[1]SCC x Porte = Pequena'!B20-1</f>
        <v>0.19999999999999996</v>
      </c>
      <c r="C52">
        <f>'[1]SCC x Porte = Pequena'!C52/'[1]SCC x Porte = Pequena'!C20-1</f>
        <v>9.0909090909090828E-2</v>
      </c>
      <c r="D52">
        <f>'[1]SCC x Porte = Pequena'!D52/'[1]SCC x Porte = Pequena'!D20-1</f>
        <v>0.11538461538461542</v>
      </c>
      <c r="E52" t="e">
        <f>'[1]SCC x Porte = Pequena'!E52/'[1]SCC x Porte = Pequena'!E20-1</f>
        <v>#DIV/0!</v>
      </c>
      <c r="F52">
        <f>'[1]SCC x Porte = Pequena'!F52/'[1]SCC x Porte = Pequena'!F20-1</f>
        <v>8.5714285714285632E-2</v>
      </c>
      <c r="G52">
        <f>'[1]SCC x Porte = Pequena'!G52/'[1]SCC x Porte = Pequena'!G20-1</f>
        <v>-0.17647058823529416</v>
      </c>
      <c r="H52">
        <f>'[1]SCC x Porte = Pequena'!H52/'[1]SCC x Porte = Pequena'!H20-1</f>
        <v>0.19999999999999996</v>
      </c>
      <c r="I52">
        <f>'[1]SCC x Porte = Pequena'!I52/'[1]SCC x Porte = Pequena'!I20-1</f>
        <v>-0.5</v>
      </c>
      <c r="J52">
        <f>'[1]SCC x Porte = Pequena'!J52/'[1]SCC x Porte = Pequena'!J20-1</f>
        <v>-1</v>
      </c>
      <c r="K52">
        <f>'[1]SCC x Porte = Pequena'!K52/'[1]SCC x Porte = Pequena'!K20-1</f>
        <v>0.125</v>
      </c>
      <c r="L52">
        <f>'[1]SCC x Porte = Pequena'!L52/'[1]SCC x Porte = Pequena'!L20-1</f>
        <v>4.0000000000000036E-2</v>
      </c>
    </row>
    <row r="53" spans="1:12" x14ac:dyDescent="0.25">
      <c r="A53" s="1" t="s">
        <v>18</v>
      </c>
      <c r="B53">
        <f>'[1]SCC x Porte = Pequena'!B53/'[1]SCC x Porte = Pequena'!B21-1</f>
        <v>-0.17647058823529416</v>
      </c>
      <c r="C53">
        <f>'[1]SCC x Porte = Pequena'!C53/'[1]SCC x Porte = Pequena'!C21-1</f>
        <v>-0.23809523809523814</v>
      </c>
      <c r="D53">
        <f>'[1]SCC x Porte = Pequena'!D53/'[1]SCC x Porte = Pequena'!D21-1</f>
        <v>-2.5974025974025983E-2</v>
      </c>
      <c r="E53">
        <f>'[1]SCC x Porte = Pequena'!E53/'[1]SCC x Porte = Pequena'!E21-1</f>
        <v>1</v>
      </c>
      <c r="F53">
        <f>'[1]SCC x Porte = Pequena'!F53/'[1]SCC x Porte = Pequena'!F21-1</f>
        <v>-9.7087378640776656E-3</v>
      </c>
      <c r="G53">
        <f>'[1]SCC x Porte = Pequena'!G53/'[1]SCC x Porte = Pequena'!G21-1</f>
        <v>0.13461538461538458</v>
      </c>
      <c r="H53">
        <f>'[1]SCC x Porte = Pequena'!H53/'[1]SCC x Porte = Pequena'!H21-1</f>
        <v>4.7619047619047672E-2</v>
      </c>
      <c r="I53">
        <f>'[1]SCC x Porte = Pequena'!I53/'[1]SCC x Porte = Pequena'!I21-1</f>
        <v>0.25</v>
      </c>
      <c r="J53">
        <f>'[1]SCC x Porte = Pequena'!J53/'[1]SCC x Porte = Pequena'!J21-1</f>
        <v>0.5</v>
      </c>
      <c r="K53">
        <f>'[1]SCC x Porte = Pequena'!K53/'[1]SCC x Porte = Pequena'!K21-1</f>
        <v>0.26923076923076916</v>
      </c>
      <c r="L53">
        <f>'[1]SCC x Porte = Pequena'!L53/'[1]SCC x Porte = Pequena'!L21-1</f>
        <v>1.3812154696132506E-2</v>
      </c>
    </row>
    <row r="54" spans="1:12" x14ac:dyDescent="0.25">
      <c r="A54" s="1" t="s">
        <v>17</v>
      </c>
      <c r="B54">
        <f>'[1]SCC x Porte = Pequena'!B54/'[1]SCC x Porte = Pequena'!B22-1</f>
        <v>-1</v>
      </c>
      <c r="C54">
        <f>'[1]SCC x Porte = Pequena'!C54/'[1]SCC x Porte = Pequena'!C22-1</f>
        <v>0</v>
      </c>
      <c r="D54">
        <f>'[1]SCC x Porte = Pequena'!D54/'[1]SCC x Porte = Pequena'!D22-1</f>
        <v>0.11764705882352944</v>
      </c>
      <c r="E54" t="e">
        <f>'[1]SCC x Porte = Pequena'!E54/'[1]SCC x Porte = Pequena'!E22-1</f>
        <v>#DIV/0!</v>
      </c>
      <c r="F54">
        <f>'[1]SCC x Porte = Pequena'!F54/'[1]SCC x Porte = Pequena'!F22-1</f>
        <v>-0.1428571428571429</v>
      </c>
      <c r="G54">
        <f>'[1]SCC x Porte = Pequena'!G54/'[1]SCC x Porte = Pequena'!G22-1</f>
        <v>0.16666666666666674</v>
      </c>
      <c r="H54">
        <f>'[1]SCC x Porte = Pequena'!H54/'[1]SCC x Porte = Pequena'!H22-1</f>
        <v>0</v>
      </c>
      <c r="I54">
        <f>'[1]SCC x Porte = Pequena'!I54/'[1]SCC x Porte = Pequena'!I22-1</f>
        <v>0</v>
      </c>
      <c r="J54" t="e">
        <f>'[1]SCC x Porte = Pequena'!J54/'[1]SCC x Porte = Pequena'!J22-1</f>
        <v>#DIV/0!</v>
      </c>
      <c r="K54">
        <f>'[1]SCC x Porte = Pequena'!K54/'[1]SCC x Porte = Pequena'!K22-1</f>
        <v>0</v>
      </c>
      <c r="L54">
        <f>'[1]SCC x Porte = Pequena'!L54/'[1]SCC x Porte = Pequena'!L22-1</f>
        <v>0</v>
      </c>
    </row>
    <row r="55" spans="1:12" x14ac:dyDescent="0.25">
      <c r="A55" s="1" t="s">
        <v>16</v>
      </c>
      <c r="B55">
        <f>'[1]SCC x Porte = Pequena'!B55/'[1]SCC x Porte = Pequena'!B23-1</f>
        <v>0.21875</v>
      </c>
      <c r="C55">
        <f>'[1]SCC x Porte = Pequena'!C55/'[1]SCC x Porte = Pequena'!C23-1</f>
        <v>-0.16129032258064513</v>
      </c>
      <c r="D55">
        <f>'[1]SCC x Porte = Pequena'!D55/'[1]SCC x Porte = Pequena'!D23-1</f>
        <v>5.6818181818181879E-2</v>
      </c>
      <c r="E55">
        <f>'[1]SCC x Porte = Pequena'!E55/'[1]SCC x Porte = Pequena'!E23-1</f>
        <v>2</v>
      </c>
      <c r="F55">
        <f>'[1]SCC x Porte = Pequena'!F55/'[1]SCC x Porte = Pequena'!F23-1</f>
        <v>4.7393364928909332E-3</v>
      </c>
      <c r="G55">
        <f>'[1]SCC x Porte = Pequena'!G55/'[1]SCC x Porte = Pequena'!G23-1</f>
        <v>2.3809523809523725E-2</v>
      </c>
      <c r="H55">
        <f>'[1]SCC x Porte = Pequena'!H55/'[1]SCC x Porte = Pequena'!H23-1</f>
        <v>9.0909090909090828E-2</v>
      </c>
      <c r="I55">
        <f>'[1]SCC x Porte = Pequena'!I55/'[1]SCC x Porte = Pequena'!I23-1</f>
        <v>7.1428571428571397E-2</v>
      </c>
      <c r="J55">
        <f>'[1]SCC x Porte = Pequena'!J55/'[1]SCC x Porte = Pequena'!J23-1</f>
        <v>-0.375</v>
      </c>
      <c r="K55">
        <f>'[1]SCC x Porte = Pequena'!K55/'[1]SCC x Porte = Pequena'!K23-1</f>
        <v>2.1739130434782705E-2</v>
      </c>
      <c r="L55">
        <f>'[1]SCC x Porte = Pequena'!L55/'[1]SCC x Porte = Pequena'!L23-1</f>
        <v>2.7777777777777679E-2</v>
      </c>
    </row>
    <row r="56" spans="1:12" x14ac:dyDescent="0.25">
      <c r="A56" s="1" t="s">
        <v>15</v>
      </c>
      <c r="B56">
        <f>'[1]SCC x Porte = Pequena'!B56/'[1]SCC x Porte = Pequena'!B24-1</f>
        <v>0.17460317460317465</v>
      </c>
      <c r="C56">
        <f>'[1]SCC x Porte = Pequena'!C56/'[1]SCC x Porte = Pequena'!C24-1</f>
        <v>0.1707317073170731</v>
      </c>
      <c r="D56">
        <f>'[1]SCC x Porte = Pequena'!D56/'[1]SCC x Porte = Pequena'!D24-1</f>
        <v>8.256880733944949E-2</v>
      </c>
      <c r="E56" t="e">
        <f>'[1]SCC x Porte = Pequena'!E56/'[1]SCC x Porte = Pequena'!E24-1</f>
        <v>#DIV/0!</v>
      </c>
      <c r="F56">
        <f>'[1]SCC x Porte = Pequena'!F56/'[1]SCC x Porte = Pequena'!F24-1</f>
        <v>9.4003241491085854E-2</v>
      </c>
      <c r="G56">
        <f>'[1]SCC x Porte = Pequena'!G56/'[1]SCC x Porte = Pequena'!G24-1</f>
        <v>0.13043478260869557</v>
      </c>
      <c r="H56">
        <f>'[1]SCC x Porte = Pequena'!H56/'[1]SCC x Porte = Pequena'!H24-1</f>
        <v>5.0000000000000044E-2</v>
      </c>
      <c r="I56">
        <f>'[1]SCC x Porte = Pequena'!I56/'[1]SCC x Porte = Pequena'!I24-1</f>
        <v>-4.166666666666663E-2</v>
      </c>
      <c r="J56">
        <f>'[1]SCC x Porte = Pequena'!J56/'[1]SCC x Porte = Pequena'!J24-1</f>
        <v>0.15384615384615374</v>
      </c>
      <c r="K56">
        <f>'[1]SCC x Porte = Pequena'!K56/'[1]SCC x Porte = Pequena'!K24-1</f>
        <v>0.22222222222222232</v>
      </c>
      <c r="L56">
        <f>'[1]SCC x Porte = Pequena'!L56/'[1]SCC x Porte = Pequena'!L24-1</f>
        <v>0.10964332892998674</v>
      </c>
    </row>
    <row r="57" spans="1:12" x14ac:dyDescent="0.25">
      <c r="A57" s="1" t="s">
        <v>14</v>
      </c>
      <c r="B57">
        <f>'[1]SCC x Porte = Pequena'!B57/'[1]SCC x Porte = Pequena'!B25-1</f>
        <v>-0.125</v>
      </c>
      <c r="C57">
        <f>'[1]SCC x Porte = Pequena'!C57/'[1]SCC x Porte = Pequena'!C25-1</f>
        <v>6.25E-2</v>
      </c>
      <c r="D57">
        <f>'[1]SCC x Porte = Pequena'!D57/'[1]SCC x Porte = Pequena'!D25-1</f>
        <v>5.8823529411764719E-2</v>
      </c>
      <c r="E57" t="e">
        <f>'[1]SCC x Porte = Pequena'!E57/'[1]SCC x Porte = Pequena'!E25-1</f>
        <v>#DIV/0!</v>
      </c>
      <c r="F57">
        <f>'[1]SCC x Porte = Pequena'!F57/'[1]SCC x Porte = Pequena'!F25-1</f>
        <v>4.1237113402061931E-2</v>
      </c>
      <c r="G57">
        <f>'[1]SCC x Porte = Pequena'!G57/'[1]SCC x Porte = Pequena'!G25-1</f>
        <v>0.38888888888888884</v>
      </c>
      <c r="H57">
        <f>'[1]SCC x Porte = Pequena'!H57/'[1]SCC x Porte = Pequena'!H25-1</f>
        <v>0.14285714285714279</v>
      </c>
      <c r="I57">
        <f>'[1]SCC x Porte = Pequena'!I57/'[1]SCC x Porte = Pequena'!I25-1</f>
        <v>-0.33333333333333337</v>
      </c>
      <c r="J57">
        <f>'[1]SCC x Porte = Pequena'!J57/'[1]SCC x Porte = Pequena'!J25-1</f>
        <v>0</v>
      </c>
      <c r="K57">
        <f>'[1]SCC x Porte = Pequena'!K57/'[1]SCC x Porte = Pequena'!K25-1</f>
        <v>0.19999999999999996</v>
      </c>
      <c r="L57">
        <f>'[1]SCC x Porte = Pequena'!L57/'[1]SCC x Porte = Pequena'!L25-1</f>
        <v>8.6614173228346525E-2</v>
      </c>
    </row>
    <row r="58" spans="1:12" x14ac:dyDescent="0.25">
      <c r="A58" s="1" t="s">
        <v>13</v>
      </c>
      <c r="B58">
        <f>'[1]SCC x Porte = Pequena'!B58/'[1]SCC x Porte = Pequena'!B26-1</f>
        <v>0.16666666666666674</v>
      </c>
      <c r="C58">
        <f>'[1]SCC x Porte = Pequena'!C58/'[1]SCC x Porte = Pequena'!C26-1</f>
        <v>0</v>
      </c>
      <c r="D58">
        <f>'[1]SCC x Porte = Pequena'!D58/'[1]SCC x Porte = Pequena'!D26-1</f>
        <v>0</v>
      </c>
      <c r="E58" t="e">
        <f>'[1]SCC x Porte = Pequena'!E58/'[1]SCC x Porte = Pequena'!E26-1</f>
        <v>#DIV/0!</v>
      </c>
      <c r="F58">
        <f>'[1]SCC x Porte = Pequena'!F58/'[1]SCC x Porte = Pequena'!F26-1</f>
        <v>0.24444444444444446</v>
      </c>
      <c r="G58">
        <f>'[1]SCC x Porte = Pequena'!G58/'[1]SCC x Porte = Pequena'!G26-1</f>
        <v>-8.333333333333337E-2</v>
      </c>
      <c r="H58">
        <f>'[1]SCC x Porte = Pequena'!H58/'[1]SCC x Porte = Pequena'!H26-1</f>
        <v>0</v>
      </c>
      <c r="I58">
        <f>'[1]SCC x Porte = Pequena'!I58/'[1]SCC x Porte = Pequena'!I26-1</f>
        <v>1</v>
      </c>
      <c r="J58" t="e">
        <f>'[1]SCC x Porte = Pequena'!J58/'[1]SCC x Porte = Pequena'!J26-1</f>
        <v>#DIV/0!</v>
      </c>
      <c r="K58">
        <f>'[1]SCC x Porte = Pequena'!K58/'[1]SCC x Porte = Pequena'!K26-1</f>
        <v>0.33333333333333326</v>
      </c>
      <c r="L58">
        <f>'[1]SCC x Porte = Pequena'!L58/'[1]SCC x Porte = Pequena'!L26-1</f>
        <v>0.10179640718562877</v>
      </c>
    </row>
    <row r="59" spans="1:12" x14ac:dyDescent="0.25">
      <c r="A59" s="1" t="s">
        <v>12</v>
      </c>
      <c r="B59">
        <f>'[1]SCC x Porte = Pequena'!B59/'[1]SCC x Porte = Pequena'!B27-1</f>
        <v>2.3255813953488413E-2</v>
      </c>
      <c r="C59">
        <f>'[1]SCC x Porte = Pequena'!C59/'[1]SCC x Porte = Pequena'!C27-1</f>
        <v>0.10000000000000009</v>
      </c>
      <c r="D59">
        <f>'[1]SCC x Porte = Pequena'!D59/'[1]SCC x Porte = Pequena'!D27-1</f>
        <v>3.9603960396039639E-2</v>
      </c>
      <c r="E59" t="e">
        <f>'[1]SCC x Porte = Pequena'!E59/'[1]SCC x Porte = Pequena'!E27-1</f>
        <v>#DIV/0!</v>
      </c>
      <c r="F59">
        <f>'[1]SCC x Porte = Pequena'!F59/'[1]SCC x Porte = Pequena'!F27-1</f>
        <v>3.3707865168539408E-2</v>
      </c>
      <c r="G59">
        <f>'[1]SCC x Porte = Pequena'!G59/'[1]SCC x Porte = Pequena'!G27-1</f>
        <v>0.45454545454545459</v>
      </c>
      <c r="H59">
        <f>'[1]SCC x Porte = Pequena'!H59/'[1]SCC x Porte = Pequena'!H27-1</f>
        <v>8.6956521739130377E-2</v>
      </c>
      <c r="I59">
        <f>'[1]SCC x Porte = Pequena'!I59/'[1]SCC x Porte = Pequena'!I27-1</f>
        <v>-0.25</v>
      </c>
      <c r="J59">
        <f>'[1]SCC x Porte = Pequena'!J59/'[1]SCC x Porte = Pequena'!J27-1</f>
        <v>0</v>
      </c>
      <c r="K59">
        <f>'[1]SCC x Porte = Pequena'!K59/'[1]SCC x Porte = Pequena'!K27-1</f>
        <v>0.1333333333333333</v>
      </c>
      <c r="L59">
        <f>'[1]SCC x Porte = Pequena'!L59/'[1]SCC x Porte = Pequena'!L27-1</f>
        <v>5.6478405315614655E-2</v>
      </c>
    </row>
    <row r="60" spans="1:12" x14ac:dyDescent="0.25">
      <c r="A60" s="1" t="s">
        <v>11</v>
      </c>
      <c r="B60">
        <f>'[1]SCC x Porte = Pequena'!B60/'[1]SCC x Porte = Pequena'!B28-1</f>
        <v>0</v>
      </c>
      <c r="C60">
        <f>'[1]SCC x Porte = Pequena'!C60/'[1]SCC x Porte = Pequena'!C28-1</f>
        <v>0.5</v>
      </c>
      <c r="D60">
        <f>'[1]SCC x Porte = Pequena'!D60/'[1]SCC x Porte = Pequena'!D28-1</f>
        <v>-9.9999999999999978E-2</v>
      </c>
      <c r="E60">
        <f>'[1]SCC x Porte = Pequena'!E60/'[1]SCC x Porte = Pequena'!E28-1</f>
        <v>-1</v>
      </c>
      <c r="F60">
        <f>'[1]SCC x Porte = Pequena'!F60/'[1]SCC x Porte = Pequena'!F28-1</f>
        <v>0</v>
      </c>
      <c r="G60">
        <f>'[1]SCC x Porte = Pequena'!G60/'[1]SCC x Porte = Pequena'!G28-1</f>
        <v>0</v>
      </c>
      <c r="H60">
        <f>'[1]SCC x Porte = Pequena'!H60/'[1]SCC x Porte = Pequena'!H28-1</f>
        <v>0.5</v>
      </c>
      <c r="I60">
        <f>'[1]SCC x Porte = Pequena'!I60/'[1]SCC x Porte = Pequena'!I28-1</f>
        <v>0</v>
      </c>
      <c r="J60" t="e">
        <f>'[1]SCC x Porte = Pequena'!J60/'[1]SCC x Porte = Pequena'!J28-1</f>
        <v>#DIV/0!</v>
      </c>
      <c r="K60">
        <f>'[1]SCC x Porte = Pequena'!K60/'[1]SCC x Porte = Pequena'!K28-1</f>
        <v>-0.5</v>
      </c>
      <c r="L60">
        <f>'[1]SCC x Porte = Pequena'!L60/'[1]SCC x Porte = Pequena'!L28-1</f>
        <v>-5.7142857142857162E-2</v>
      </c>
    </row>
    <row r="61" spans="1:12" x14ac:dyDescent="0.25">
      <c r="A61" s="1" t="s">
        <v>10</v>
      </c>
      <c r="B61">
        <f>'[1]SCC x Porte = Pequena'!B61/'[1]SCC x Porte = Pequena'!B29-1</f>
        <v>-1</v>
      </c>
      <c r="C61">
        <f>'[1]SCC x Porte = Pequena'!C61/'[1]SCC x Porte = Pequena'!C29-1</f>
        <v>0</v>
      </c>
      <c r="D61">
        <f>'[1]SCC x Porte = Pequena'!D61/'[1]SCC x Porte = Pequena'!D29-1</f>
        <v>0.14285714285714279</v>
      </c>
      <c r="E61">
        <f>'[1]SCC x Porte = Pequena'!E61/'[1]SCC x Porte = Pequena'!E29-1</f>
        <v>0</v>
      </c>
      <c r="F61">
        <f>'[1]SCC x Porte = Pequena'!F61/'[1]SCC x Porte = Pequena'!F29-1</f>
        <v>8.3333333333333259E-2</v>
      </c>
      <c r="G61">
        <f>'[1]SCC x Porte = Pequena'!G61/'[1]SCC x Porte = Pequena'!G29-1</f>
        <v>1</v>
      </c>
      <c r="H61">
        <f>'[1]SCC x Porte = Pequena'!H61/'[1]SCC x Porte = Pequena'!H29-1</f>
        <v>0</v>
      </c>
      <c r="I61">
        <f>'[1]SCC x Porte = Pequena'!I61/'[1]SCC x Porte = Pequena'!I29-1</f>
        <v>0</v>
      </c>
      <c r="J61" t="e">
        <f>'[1]SCC x Porte = Pequena'!J61/'[1]SCC x Porte = Pequena'!J29-1</f>
        <v>#DIV/0!</v>
      </c>
      <c r="K61">
        <f>'[1]SCC x Porte = Pequena'!K61/'[1]SCC x Porte = Pequena'!K29-1</f>
        <v>0.33333333333333326</v>
      </c>
      <c r="L61">
        <f>'[1]SCC x Porte = Pequena'!L61/'[1]SCC x Porte = Pequena'!L29-1</f>
        <v>0.11111111111111116</v>
      </c>
    </row>
    <row r="62" spans="1:12" x14ac:dyDescent="0.25">
      <c r="A62" s="1" t="s">
        <v>9</v>
      </c>
      <c r="B62">
        <f>'[1]SCC x Porte = Pequena'!B62/'[1]SCC x Porte = Pequena'!B30-1</f>
        <v>0.22222222222222232</v>
      </c>
      <c r="C62">
        <f>'[1]SCC x Porte = Pequena'!C62/'[1]SCC x Porte = Pequena'!C30-1</f>
        <v>-0.44444444444444442</v>
      </c>
      <c r="D62">
        <f>'[1]SCC x Porte = Pequena'!D62/'[1]SCC x Porte = Pequena'!D30-1</f>
        <v>0.10000000000000009</v>
      </c>
      <c r="E62" t="e">
        <f>'[1]SCC x Porte = Pequena'!E62/'[1]SCC x Porte = Pequena'!E30-1</f>
        <v>#DIV/0!</v>
      </c>
      <c r="F62">
        <f>'[1]SCC x Porte = Pequena'!F62/'[1]SCC x Porte = Pequena'!F30-1</f>
        <v>0.26086956521739135</v>
      </c>
      <c r="G62">
        <f>'[1]SCC x Porte = Pequena'!G62/'[1]SCC x Porte = Pequena'!G30-1</f>
        <v>0</v>
      </c>
      <c r="H62">
        <f>'[1]SCC x Porte = Pequena'!H62/'[1]SCC x Porte = Pequena'!H30-1</f>
        <v>0</v>
      </c>
      <c r="I62">
        <f>'[1]SCC x Porte = Pequena'!I62/'[1]SCC x Porte = Pequena'!I30-1</f>
        <v>0</v>
      </c>
      <c r="J62" t="e">
        <f>'[1]SCC x Porte = Pequena'!J62/'[1]SCC x Porte = Pequena'!J30-1</f>
        <v>#DIV/0!</v>
      </c>
      <c r="K62">
        <f>'[1]SCC x Porte = Pequena'!K62/'[1]SCC x Porte = Pequena'!K30-1</f>
        <v>0.4285714285714286</v>
      </c>
      <c r="L62">
        <f>'[1]SCC x Porte = Pequena'!L62/'[1]SCC x Porte = Pequena'!L30-1</f>
        <v>0.10000000000000009</v>
      </c>
    </row>
    <row r="63" spans="1:12" x14ac:dyDescent="0.25">
      <c r="A63" s="1" t="s">
        <v>8</v>
      </c>
      <c r="B63">
        <f>'[1]SCC x Porte = Pequena'!B63/'[1]SCC x Porte = Pequena'!B31-1</f>
        <v>1</v>
      </c>
      <c r="C63">
        <f>'[1]SCC x Porte = Pequena'!C63/'[1]SCC x Porte = Pequena'!C31-1</f>
        <v>-0.66666666666666674</v>
      </c>
      <c r="D63">
        <f>'[1]SCC x Porte = Pequena'!D63/'[1]SCC x Porte = Pequena'!D31-1</f>
        <v>-6.25E-2</v>
      </c>
      <c r="E63" t="e">
        <f>'[1]SCC x Porte = Pequena'!E63/'[1]SCC x Porte = Pequena'!E31-1</f>
        <v>#DIV/0!</v>
      </c>
      <c r="F63">
        <f>'[1]SCC x Porte = Pequena'!F63/'[1]SCC x Porte = Pequena'!F31-1</f>
        <v>0.10416666666666674</v>
      </c>
      <c r="G63">
        <f>'[1]SCC x Porte = Pequena'!G63/'[1]SCC x Porte = Pequena'!G31-1</f>
        <v>0.14285714285714279</v>
      </c>
      <c r="H63">
        <f>'[1]SCC x Porte = Pequena'!H63/'[1]SCC x Porte = Pequena'!H31-1</f>
        <v>0</v>
      </c>
      <c r="I63" t="e">
        <f>'[1]SCC x Porte = Pequena'!I63/'[1]SCC x Porte = Pequena'!I31-1</f>
        <v>#DIV/0!</v>
      </c>
      <c r="J63">
        <f>'[1]SCC x Porte = Pequena'!J63/'[1]SCC x Porte = Pequena'!J31-1</f>
        <v>0.5</v>
      </c>
      <c r="K63">
        <f>'[1]SCC x Porte = Pequena'!K63/'[1]SCC x Porte = Pequena'!K31-1</f>
        <v>0</v>
      </c>
      <c r="L63">
        <f>'[1]SCC x Porte = Pequena'!L63/'[1]SCC x Porte = Pequena'!L31-1</f>
        <v>6.4814814814814881E-2</v>
      </c>
    </row>
    <row r="64" spans="1:12" x14ac:dyDescent="0.25">
      <c r="A64" s="1" t="s">
        <v>7</v>
      </c>
      <c r="B64">
        <f>'[1]SCC x Porte = Pequena'!B64/'[1]SCC x Porte = Pequena'!B32-1</f>
        <v>0.11371237458193972</v>
      </c>
      <c r="C64">
        <f>'[1]SCC x Porte = Pequena'!C64/'[1]SCC x Porte = Pequena'!C32-1</f>
        <v>0</v>
      </c>
      <c r="D64">
        <f>'[1]SCC x Porte = Pequena'!D64/'[1]SCC x Porte = Pequena'!D32-1</f>
        <v>3.9673278879813312E-2</v>
      </c>
      <c r="E64">
        <f>'[1]SCC x Porte = Pequena'!E64/'[1]SCC x Porte = Pequena'!E32-1</f>
        <v>1</v>
      </c>
      <c r="F64">
        <f>'[1]SCC x Porte = Pequena'!F64/'[1]SCC x Porte = Pequena'!F32-1</f>
        <v>6.3050847457627013E-2</v>
      </c>
      <c r="G64">
        <f>'[1]SCC x Porte = Pequena'!G64/'[1]SCC x Porte = Pequena'!G32-1</f>
        <v>0.10822510822510822</v>
      </c>
      <c r="H64">
        <f>'[1]SCC x Porte = Pequena'!H64/'[1]SCC x Porte = Pequena'!H32-1</f>
        <v>4.4742729306487705E-2</v>
      </c>
      <c r="I64">
        <f>'[1]SCC x Porte = Pequena'!I64/'[1]SCC x Porte = Pequena'!I32-1</f>
        <v>-4.0404040404040442E-2</v>
      </c>
      <c r="J64">
        <f>'[1]SCC x Porte = Pequena'!J64/'[1]SCC x Porte = Pequena'!J32-1</f>
        <v>4.8780487804878092E-2</v>
      </c>
      <c r="K64">
        <f>'[1]SCC x Porte = Pequena'!K64/'[1]SCC x Porte = Pequena'!K32-1</f>
        <v>0.17039106145251393</v>
      </c>
      <c r="L64">
        <f>'[1]SCC x Porte = Pequena'!L64/'[1]SCC x Porte = Pequena'!L32-1</f>
        <v>6.9827789573012611E-2</v>
      </c>
    </row>
    <row r="67" spans="1:12" x14ac:dyDescent="0.25">
      <c r="A67" s="1"/>
      <c r="B67" s="23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>
        <f>'[1]SCC x Porte = Pequena'!B69/'[1]SCC x Porte = Pequena'!B37-1</f>
        <v>0</v>
      </c>
      <c r="C69">
        <f>'[1]SCC x Porte = Pequena'!C69/'[1]SCC x Porte = Pequena'!C37-1</f>
        <v>-1</v>
      </c>
      <c r="D69">
        <f>'[1]SCC x Porte = Pequena'!D69/'[1]SCC x Porte = Pequena'!D37-1</f>
        <v>9.0909090909090828E-2</v>
      </c>
      <c r="E69" t="e">
        <f>'[1]SCC x Porte = Pequena'!E69/'[1]SCC x Porte = Pequena'!E37-1</f>
        <v>#DIV/0!</v>
      </c>
      <c r="F69">
        <f>'[1]SCC x Porte = Pequena'!F69/'[1]SCC x Porte = Pequena'!F37-1</f>
        <v>0</v>
      </c>
      <c r="G69" t="e">
        <f>'[1]SCC x Porte = Pequena'!G69/'[1]SCC x Porte = Pequena'!G37-1</f>
        <v>#DIV/0!</v>
      </c>
      <c r="H69" t="e">
        <f>'[1]SCC x Porte = Pequena'!H69/'[1]SCC x Porte = Pequena'!H37-1</f>
        <v>#DIV/0!</v>
      </c>
      <c r="I69">
        <f>'[1]SCC x Porte = Pequena'!I69/'[1]SCC x Porte = Pequena'!I37-1</f>
        <v>0</v>
      </c>
      <c r="J69" t="e">
        <f>'[1]SCC x Porte = Pequena'!J69/'[1]SCC x Porte = Pequena'!J37-1</f>
        <v>#DIV/0!</v>
      </c>
      <c r="K69" t="e">
        <f>'[1]SCC x Porte = Pequena'!K69/'[1]SCC x Porte = Pequena'!K37-1</f>
        <v>#DIV/0!</v>
      </c>
      <c r="L69">
        <f>'[1]SCC x Porte = Pequena'!L69/'[1]SCC x Porte = Pequena'!L37-1</f>
        <v>4.7619047619047672E-2</v>
      </c>
    </row>
    <row r="70" spans="1:12" x14ac:dyDescent="0.25">
      <c r="A70" s="1" t="s">
        <v>33</v>
      </c>
      <c r="B70">
        <f>'[1]SCC x Porte = Pequena'!B70/'[1]SCC x Porte = Pequena'!B38-1</f>
        <v>-0.5</v>
      </c>
      <c r="C70" t="e">
        <f>'[1]SCC x Porte = Pequena'!C70/'[1]SCC x Porte = Pequena'!C38-1</f>
        <v>#DIV/0!</v>
      </c>
      <c r="D70">
        <f>'[1]SCC x Porte = Pequena'!D70/'[1]SCC x Porte = Pequena'!D38-1</f>
        <v>0.5</v>
      </c>
      <c r="E70" t="e">
        <f>'[1]SCC x Porte = Pequena'!E70/'[1]SCC x Porte = Pequena'!E38-1</f>
        <v>#DIV/0!</v>
      </c>
      <c r="F70">
        <f>'[1]SCC x Porte = Pequena'!F70/'[1]SCC x Porte = Pequena'!F38-1</f>
        <v>0</v>
      </c>
      <c r="G70" t="e">
        <f>'[1]SCC x Porte = Pequena'!G70/'[1]SCC x Porte = Pequena'!G38-1</f>
        <v>#DIV/0!</v>
      </c>
      <c r="H70">
        <f>'[1]SCC x Porte = Pequena'!H70/'[1]SCC x Porte = Pequena'!H38-1</f>
        <v>0</v>
      </c>
      <c r="I70" t="e">
        <f>'[1]SCC x Porte = Pequena'!I70/'[1]SCC x Porte = Pequena'!I38-1</f>
        <v>#DIV/0!</v>
      </c>
      <c r="J70">
        <f>'[1]SCC x Porte = Pequena'!J70/'[1]SCC x Porte = Pequena'!J38-1</f>
        <v>-1</v>
      </c>
      <c r="K70" t="e">
        <f>'[1]SCC x Porte = Pequena'!K70/'[1]SCC x Porte = Pequena'!K38-1</f>
        <v>#DIV/0!</v>
      </c>
      <c r="L70">
        <f>'[1]SCC x Porte = Pequena'!L70/'[1]SCC x Porte = Pequena'!L38-1</f>
        <v>0</v>
      </c>
    </row>
    <row r="71" spans="1:12" x14ac:dyDescent="0.25">
      <c r="A71" s="1" t="s">
        <v>32</v>
      </c>
      <c r="B71">
        <f>'[1]SCC x Porte = Pequena'!B71/'[1]SCC x Porte = Pequena'!B39-1</f>
        <v>0.19999999999999996</v>
      </c>
      <c r="C71">
        <f>'[1]SCC x Porte = Pequena'!C71/'[1]SCC x Porte = Pequena'!C39-1</f>
        <v>0</v>
      </c>
      <c r="D71">
        <f>'[1]SCC x Porte = Pequena'!D71/'[1]SCC x Porte = Pequena'!D39-1</f>
        <v>-0.1428571428571429</v>
      </c>
      <c r="E71" t="e">
        <f>'[1]SCC x Porte = Pequena'!E71/'[1]SCC x Porte = Pequena'!E39-1</f>
        <v>#DIV/0!</v>
      </c>
      <c r="F71">
        <f>'[1]SCC x Porte = Pequena'!F71/'[1]SCC x Porte = Pequena'!F39-1</f>
        <v>-6.25E-2</v>
      </c>
      <c r="G71">
        <f>'[1]SCC x Porte = Pequena'!G71/'[1]SCC x Porte = Pequena'!G39-1</f>
        <v>-0.33333333333333337</v>
      </c>
      <c r="H71">
        <f>'[1]SCC x Porte = Pequena'!H71/'[1]SCC x Porte = Pequena'!H39-1</f>
        <v>0</v>
      </c>
      <c r="I71">
        <f>'[1]SCC x Porte = Pequena'!I71/'[1]SCC x Porte = Pequena'!I39-1</f>
        <v>1</v>
      </c>
      <c r="J71">
        <f>'[1]SCC x Porte = Pequena'!J71/'[1]SCC x Porte = Pequena'!J39-1</f>
        <v>-1</v>
      </c>
      <c r="K71">
        <f>'[1]SCC x Porte = Pequena'!K71/'[1]SCC x Porte = Pequena'!K39-1</f>
        <v>0.5</v>
      </c>
      <c r="L71">
        <f>'[1]SCC x Porte = Pequena'!L71/'[1]SCC x Porte = Pequena'!L39-1</f>
        <v>-1.9230769230769273E-2</v>
      </c>
    </row>
    <row r="72" spans="1:12" x14ac:dyDescent="0.25">
      <c r="A72" s="1" t="s">
        <v>31</v>
      </c>
      <c r="B72" t="e">
        <f>'[1]SCC x Porte = Pequena'!B72/'[1]SCC x Porte = Pequena'!B40-1</f>
        <v>#DIV/0!</v>
      </c>
      <c r="C72">
        <f>'[1]SCC x Porte = Pequena'!C72/'[1]SCC x Porte = Pequena'!C40-1</f>
        <v>-1</v>
      </c>
      <c r="D72">
        <f>'[1]SCC x Porte = Pequena'!D72/'[1]SCC x Porte = Pequena'!D40-1</f>
        <v>1</v>
      </c>
      <c r="E72" t="e">
        <f>'[1]SCC x Porte = Pequena'!E72/'[1]SCC x Porte = Pequena'!E40-1</f>
        <v>#DIV/0!</v>
      </c>
      <c r="F72">
        <f>'[1]SCC x Porte = Pequena'!F72/'[1]SCC x Porte = Pequena'!F40-1</f>
        <v>0</v>
      </c>
      <c r="G72">
        <f>'[1]SCC x Porte = Pequena'!G72/'[1]SCC x Porte = Pequena'!G40-1</f>
        <v>0</v>
      </c>
      <c r="H72">
        <f>'[1]SCC x Porte = Pequena'!H72/'[1]SCC x Porte = Pequena'!H40-1</f>
        <v>0</v>
      </c>
      <c r="I72" t="e">
        <f>'[1]SCC x Porte = Pequena'!I72/'[1]SCC x Porte = Pequena'!I40-1</f>
        <v>#DIV/0!</v>
      </c>
      <c r="J72" t="e">
        <f>'[1]SCC x Porte = Pequena'!J72/'[1]SCC x Porte = Pequena'!J40-1</f>
        <v>#DIV/0!</v>
      </c>
      <c r="K72">
        <f>'[1]SCC x Porte = Pequena'!K72/'[1]SCC x Porte = Pequena'!K40-1</f>
        <v>-1</v>
      </c>
      <c r="L72">
        <f>'[1]SCC x Porte = Pequena'!L72/'[1]SCC x Porte = Pequena'!L40-1</f>
        <v>0</v>
      </c>
    </row>
    <row r="73" spans="1:12" x14ac:dyDescent="0.25">
      <c r="A73" s="1" t="s">
        <v>30</v>
      </c>
      <c r="B73" t="e">
        <f>'[1]SCC x Porte = Pequena'!B73/'[1]SCC x Porte = Pequena'!B41-1</f>
        <v>#DIV/0!</v>
      </c>
      <c r="C73">
        <f>'[1]SCC x Porte = Pequena'!C73/'[1]SCC x Porte = Pequena'!C41-1</f>
        <v>-0.30000000000000004</v>
      </c>
      <c r="D73">
        <f>'[1]SCC x Porte = Pequena'!D73/'[1]SCC x Porte = Pequena'!D41-1</f>
        <v>8.3333333333333259E-2</v>
      </c>
      <c r="E73">
        <f>'[1]SCC x Porte = Pequena'!E73/'[1]SCC x Porte = Pequena'!E41-1</f>
        <v>0</v>
      </c>
      <c r="F73">
        <f>'[1]SCC x Porte = Pequena'!F73/'[1]SCC x Porte = Pequena'!F41-1</f>
        <v>0.14285714285714279</v>
      </c>
      <c r="G73">
        <f>'[1]SCC x Porte = Pequena'!G73/'[1]SCC x Porte = Pequena'!G41-1</f>
        <v>-9.0909090909090939E-2</v>
      </c>
      <c r="H73">
        <f>'[1]SCC x Porte = Pequena'!H73/'[1]SCC x Porte = Pequena'!H41-1</f>
        <v>0</v>
      </c>
      <c r="I73" t="e">
        <f>'[1]SCC x Porte = Pequena'!I73/'[1]SCC x Porte = Pequena'!I41-1</f>
        <v>#DIV/0!</v>
      </c>
      <c r="J73">
        <f>'[1]SCC x Porte = Pequena'!J73/'[1]SCC x Porte = Pequena'!J41-1</f>
        <v>-0.5</v>
      </c>
      <c r="K73">
        <f>'[1]SCC x Porte = Pequena'!K73/'[1]SCC x Porte = Pequena'!K41-1</f>
        <v>0</v>
      </c>
      <c r="L73">
        <f>'[1]SCC x Porte = Pequena'!L73/'[1]SCC x Porte = Pequena'!L41-1</f>
        <v>1.3513513513513598E-2</v>
      </c>
    </row>
    <row r="74" spans="1:12" x14ac:dyDescent="0.25">
      <c r="A74" s="1" t="s">
        <v>29</v>
      </c>
      <c r="B74" t="e">
        <f>'[1]SCC x Porte = Pequena'!B74/'[1]SCC x Porte = Pequena'!B42-1</f>
        <v>#DIV/0!</v>
      </c>
      <c r="C74">
        <f>'[1]SCC x Porte = Pequena'!C74/'[1]SCC x Porte = Pequena'!C42-1</f>
        <v>-1</v>
      </c>
      <c r="D74">
        <f>'[1]SCC x Porte = Pequena'!D74/'[1]SCC x Porte = Pequena'!D42-1</f>
        <v>-0.25</v>
      </c>
      <c r="E74" t="e">
        <f>'[1]SCC x Porte = Pequena'!E74/'[1]SCC x Porte = Pequena'!E42-1</f>
        <v>#DIV/0!</v>
      </c>
      <c r="F74">
        <f>'[1]SCC x Porte = Pequena'!F74/'[1]SCC x Porte = Pequena'!F42-1</f>
        <v>-0.33333333333333337</v>
      </c>
      <c r="G74" t="e">
        <f>'[1]SCC x Porte = Pequena'!G74/'[1]SCC x Porte = Pequena'!G42-1</f>
        <v>#DIV/0!</v>
      </c>
      <c r="H74">
        <f>'[1]SCC x Porte = Pequena'!H74/'[1]SCC x Porte = Pequena'!H42-1</f>
        <v>0</v>
      </c>
      <c r="I74" t="e">
        <f>'[1]SCC x Porte = Pequena'!I74/'[1]SCC x Porte = Pequena'!I42-1</f>
        <v>#DIV/0!</v>
      </c>
      <c r="J74" t="e">
        <f>'[1]SCC x Porte = Pequena'!J74/'[1]SCC x Porte = Pequena'!J42-1</f>
        <v>#DIV/0!</v>
      </c>
      <c r="K74">
        <f>'[1]SCC x Porte = Pequena'!K74/'[1]SCC x Porte = Pequena'!K42-1</f>
        <v>-0.5</v>
      </c>
      <c r="L74">
        <f>'[1]SCC x Porte = Pequena'!L74/'[1]SCC x Porte = Pequena'!L42-1</f>
        <v>-0.36363636363636365</v>
      </c>
    </row>
    <row r="75" spans="1:12" x14ac:dyDescent="0.25">
      <c r="A75" s="1" t="s">
        <v>28</v>
      </c>
      <c r="B75">
        <f>'[1]SCC x Porte = Pequena'!B75/'[1]SCC x Porte = Pequena'!B43-1</f>
        <v>-0.75</v>
      </c>
      <c r="C75" t="e">
        <f>'[1]SCC x Porte = Pequena'!C75/'[1]SCC x Porte = Pequena'!C43-1</f>
        <v>#DIV/0!</v>
      </c>
      <c r="D75">
        <f>'[1]SCC x Porte = Pequena'!D75/'[1]SCC x Porte = Pequena'!D43-1</f>
        <v>-0.25</v>
      </c>
      <c r="E75" t="e">
        <f>'[1]SCC x Porte = Pequena'!E75/'[1]SCC x Porte = Pequena'!E43-1</f>
        <v>#DIV/0!</v>
      </c>
      <c r="F75">
        <f>'[1]SCC x Porte = Pequena'!F75/'[1]SCC x Porte = Pequena'!F43-1</f>
        <v>-0.5</v>
      </c>
      <c r="G75" t="e">
        <f>'[1]SCC x Porte = Pequena'!G75/'[1]SCC x Porte = Pequena'!G43-1</f>
        <v>#DIV/0!</v>
      </c>
      <c r="H75">
        <f>'[1]SCC x Porte = Pequena'!H75/'[1]SCC x Porte = Pequena'!H43-1</f>
        <v>0</v>
      </c>
      <c r="I75">
        <f>'[1]SCC x Porte = Pequena'!I75/'[1]SCC x Porte = Pequena'!I43-1</f>
        <v>-1</v>
      </c>
      <c r="J75" t="e">
        <f>'[1]SCC x Porte = Pequena'!J75/'[1]SCC x Porte = Pequena'!J43-1</f>
        <v>#DIV/0!</v>
      </c>
      <c r="K75" t="e">
        <f>'[1]SCC x Porte = Pequena'!K75/'[1]SCC x Porte = Pequena'!K43-1</f>
        <v>#DIV/0!</v>
      </c>
      <c r="L75">
        <f>'[1]SCC x Porte = Pequena'!L75/'[1]SCC x Porte = Pequena'!L43-1</f>
        <v>-0.26666666666666672</v>
      </c>
    </row>
    <row r="76" spans="1:12" x14ac:dyDescent="0.25">
      <c r="A76" s="1" t="s">
        <v>27</v>
      </c>
      <c r="B76">
        <f>'[1]SCC x Porte = Pequena'!B76/'[1]SCC x Porte = Pequena'!B44-1</f>
        <v>0.5</v>
      </c>
      <c r="C76">
        <f>'[1]SCC x Porte = Pequena'!C76/'[1]SCC x Porte = Pequena'!C44-1</f>
        <v>-0.66666666666666674</v>
      </c>
      <c r="D76">
        <f>'[1]SCC x Porte = Pequena'!D76/'[1]SCC x Porte = Pequena'!D44-1</f>
        <v>-0.17647058823529416</v>
      </c>
      <c r="E76" t="e">
        <f>'[1]SCC x Porte = Pequena'!E76/'[1]SCC x Porte = Pequena'!E44-1</f>
        <v>#DIV/0!</v>
      </c>
      <c r="F76">
        <f>'[1]SCC x Porte = Pequena'!F76/'[1]SCC x Porte = Pequena'!F44-1</f>
        <v>0.25</v>
      </c>
      <c r="G76">
        <f>'[1]SCC x Porte = Pequena'!G76/'[1]SCC x Porte = Pequena'!G44-1</f>
        <v>1.3333333333333335</v>
      </c>
      <c r="H76">
        <f>'[1]SCC x Porte = Pequena'!H76/'[1]SCC x Porte = Pequena'!H44-1</f>
        <v>0.5</v>
      </c>
      <c r="I76" t="e">
        <f>'[1]SCC x Porte = Pequena'!I76/'[1]SCC x Porte = Pequena'!I44-1</f>
        <v>#DIV/0!</v>
      </c>
      <c r="J76" t="e">
        <f>'[1]SCC x Porte = Pequena'!J76/'[1]SCC x Porte = Pequena'!J44-1</f>
        <v>#DIV/0!</v>
      </c>
      <c r="K76">
        <f>'[1]SCC x Porte = Pequena'!K76/'[1]SCC x Porte = Pequena'!K44-1</f>
        <v>-0.16666666666666663</v>
      </c>
      <c r="L76">
        <f>'[1]SCC x Porte = Pequena'!L76/'[1]SCC x Porte = Pequena'!L44-1</f>
        <v>7.3170731707317138E-2</v>
      </c>
    </row>
    <row r="77" spans="1:12" x14ac:dyDescent="0.25">
      <c r="A77" s="1" t="s">
        <v>26</v>
      </c>
      <c r="B77">
        <f>'[1]SCC x Porte = Pequena'!B77/'[1]SCC x Porte = Pequena'!B45-1</f>
        <v>1</v>
      </c>
      <c r="C77" t="e">
        <f>'[1]SCC x Porte = Pequena'!C77/'[1]SCC x Porte = Pequena'!C45-1</f>
        <v>#DIV/0!</v>
      </c>
      <c r="D77">
        <f>'[1]SCC x Porte = Pequena'!D77/'[1]SCC x Porte = Pequena'!D45-1</f>
        <v>-0.5</v>
      </c>
      <c r="E77" t="e">
        <f>'[1]SCC x Porte = Pequena'!E77/'[1]SCC x Porte = Pequena'!E45-1</f>
        <v>#DIV/0!</v>
      </c>
      <c r="F77">
        <f>'[1]SCC x Porte = Pequena'!F77/'[1]SCC x Porte = Pequena'!F45-1</f>
        <v>-0.1428571428571429</v>
      </c>
      <c r="G77">
        <f>'[1]SCC x Porte = Pequena'!G77/'[1]SCC x Porte = Pequena'!G45-1</f>
        <v>0.19999999999999996</v>
      </c>
      <c r="H77">
        <f>'[1]SCC x Porte = Pequena'!H77/'[1]SCC x Porte = Pequena'!H45-1</f>
        <v>0.5</v>
      </c>
      <c r="I77">
        <f>'[1]SCC x Porte = Pequena'!I77/'[1]SCC x Porte = Pequena'!I45-1</f>
        <v>0</v>
      </c>
      <c r="J77">
        <f>'[1]SCC x Porte = Pequena'!J77/'[1]SCC x Porte = Pequena'!J45-1</f>
        <v>-1</v>
      </c>
      <c r="K77">
        <f>'[1]SCC x Porte = Pequena'!K77/'[1]SCC x Porte = Pequena'!K45-1</f>
        <v>0.5</v>
      </c>
      <c r="L77">
        <f>'[1]SCC x Porte = Pequena'!L77/'[1]SCC x Porte = Pequena'!L45-1</f>
        <v>0</v>
      </c>
    </row>
    <row r="78" spans="1:12" x14ac:dyDescent="0.25">
      <c r="A78" s="1" t="s">
        <v>25</v>
      </c>
      <c r="B78">
        <f>'[1]SCC x Porte = Pequena'!B78/'[1]SCC x Porte = Pequena'!B46-1</f>
        <v>-0.22222222222222221</v>
      </c>
      <c r="C78">
        <f>'[1]SCC x Porte = Pequena'!C78/'[1]SCC x Porte = Pequena'!C46-1</f>
        <v>0</v>
      </c>
      <c r="D78">
        <f>'[1]SCC x Porte = Pequena'!D78/'[1]SCC x Porte = Pequena'!D46-1</f>
        <v>0.38461538461538458</v>
      </c>
      <c r="E78" t="e">
        <f>'[1]SCC x Porte = Pequena'!E78/'[1]SCC x Porte = Pequena'!E46-1</f>
        <v>#DIV/0!</v>
      </c>
      <c r="F78">
        <f>'[1]SCC x Porte = Pequena'!F78/'[1]SCC x Porte = Pequena'!F46-1</f>
        <v>5.8823529411764719E-2</v>
      </c>
      <c r="G78">
        <f>'[1]SCC x Porte = Pequena'!G78/'[1]SCC x Porte = Pequena'!G46-1</f>
        <v>0</v>
      </c>
      <c r="H78">
        <f>'[1]SCC x Porte = Pequena'!H78/'[1]SCC x Porte = Pequena'!H46-1</f>
        <v>-8.333333333333337E-2</v>
      </c>
      <c r="I78">
        <f>'[1]SCC x Porte = Pequena'!I78/'[1]SCC x Porte = Pequena'!I46-1</f>
        <v>-0.33333333333333337</v>
      </c>
      <c r="J78" t="e">
        <f>'[1]SCC x Porte = Pequena'!J78/'[1]SCC x Porte = Pequena'!J46-1</f>
        <v>#DIV/0!</v>
      </c>
      <c r="K78">
        <f>'[1]SCC x Porte = Pequena'!K78/'[1]SCC x Porte = Pequena'!K46-1</f>
        <v>1.2857142857142856</v>
      </c>
      <c r="L78">
        <f>'[1]SCC x Porte = Pequena'!L78/'[1]SCC x Porte = Pequena'!L46-1</f>
        <v>0.11650485436893199</v>
      </c>
    </row>
    <row r="79" spans="1:12" x14ac:dyDescent="0.25">
      <c r="A79" s="1" t="s">
        <v>24</v>
      </c>
      <c r="B79" t="e">
        <f>'[1]SCC x Porte = Pequena'!B79/'[1]SCC x Porte = Pequena'!B47-1</f>
        <v>#DIV/0!</v>
      </c>
      <c r="C79">
        <f>'[1]SCC x Porte = Pequena'!C79/'[1]SCC x Porte = Pequena'!C47-1</f>
        <v>0</v>
      </c>
      <c r="D79">
        <f>'[1]SCC x Porte = Pequena'!D79/'[1]SCC x Porte = Pequena'!D47-1</f>
        <v>6.25E-2</v>
      </c>
      <c r="E79" t="e">
        <f>'[1]SCC x Porte = Pequena'!E79/'[1]SCC x Porte = Pequena'!E47-1</f>
        <v>#DIV/0!</v>
      </c>
      <c r="F79">
        <f>'[1]SCC x Porte = Pequena'!F79/'[1]SCC x Porte = Pequena'!F47-1</f>
        <v>0.11111111111111116</v>
      </c>
      <c r="G79">
        <f>'[1]SCC x Porte = Pequena'!G79/'[1]SCC x Porte = Pequena'!G47-1</f>
        <v>-0.5714285714285714</v>
      </c>
      <c r="H79">
        <f>'[1]SCC x Porte = Pequena'!H79/'[1]SCC x Porte = Pequena'!H47-1</f>
        <v>-0.33333333333333337</v>
      </c>
      <c r="I79" t="e">
        <f>'[1]SCC x Porte = Pequena'!I79/'[1]SCC x Porte = Pequena'!I47-1</f>
        <v>#DIV/0!</v>
      </c>
      <c r="J79">
        <f>'[1]SCC x Porte = Pequena'!J79/'[1]SCC x Porte = Pequena'!J47-1</f>
        <v>0</v>
      </c>
      <c r="K79">
        <f>'[1]SCC x Porte = Pequena'!K79/'[1]SCC x Porte = Pequena'!K47-1</f>
        <v>0</v>
      </c>
      <c r="L79">
        <f>'[1]SCC x Porte = Pequena'!L79/'[1]SCC x Porte = Pequena'!L47-1</f>
        <v>-7.6923076923076872E-2</v>
      </c>
    </row>
    <row r="80" spans="1:12" x14ac:dyDescent="0.25">
      <c r="A80" s="1" t="s">
        <v>23</v>
      </c>
      <c r="B80">
        <f>'[1]SCC x Porte = Pequena'!B80/'[1]SCC x Porte = Pequena'!B48-1</f>
        <v>-1</v>
      </c>
      <c r="C80" t="e">
        <f>'[1]SCC x Porte = Pequena'!C80/'[1]SCC x Porte = Pequena'!C48-1</f>
        <v>#DIV/0!</v>
      </c>
      <c r="D80">
        <f>'[1]SCC x Porte = Pequena'!D80/'[1]SCC x Porte = Pequena'!D48-1</f>
        <v>7.1428571428571397E-2</v>
      </c>
      <c r="E80" t="e">
        <f>'[1]SCC x Porte = Pequena'!E80/'[1]SCC x Porte = Pequena'!E48-1</f>
        <v>#DIV/0!</v>
      </c>
      <c r="F80">
        <f>'[1]SCC x Porte = Pequena'!F80/'[1]SCC x Porte = Pequena'!F48-1</f>
        <v>0.66666666666666674</v>
      </c>
      <c r="G80">
        <f>'[1]SCC x Porte = Pequena'!G80/'[1]SCC x Porte = Pequena'!G48-1</f>
        <v>0</v>
      </c>
      <c r="H80">
        <f>'[1]SCC x Porte = Pequena'!H80/'[1]SCC x Porte = Pequena'!H48-1</f>
        <v>0</v>
      </c>
      <c r="I80" t="e">
        <f>'[1]SCC x Porte = Pequena'!I80/'[1]SCC x Porte = Pequena'!I48-1</f>
        <v>#DIV/0!</v>
      </c>
      <c r="J80" t="e">
        <f>'[1]SCC x Porte = Pequena'!J80/'[1]SCC x Porte = Pequena'!J48-1</f>
        <v>#DIV/0!</v>
      </c>
      <c r="K80">
        <f>'[1]SCC x Porte = Pequena'!K80/'[1]SCC x Porte = Pequena'!K48-1</f>
        <v>0.5</v>
      </c>
      <c r="L80">
        <f>'[1]SCC x Porte = Pequena'!L80/'[1]SCC x Porte = Pequena'!L48-1</f>
        <v>0.14814814814814814</v>
      </c>
    </row>
    <row r="81" spans="1:12" x14ac:dyDescent="0.25">
      <c r="A81" s="1" t="s">
        <v>22</v>
      </c>
      <c r="B81">
        <f>'[1]SCC x Porte = Pequena'!B81/'[1]SCC x Porte = Pequena'!B49-1</f>
        <v>0.5</v>
      </c>
      <c r="C81">
        <f>'[1]SCC x Porte = Pequena'!C81/'[1]SCC x Porte = Pequena'!C49-1</f>
        <v>1.25</v>
      </c>
      <c r="D81">
        <f>'[1]SCC x Porte = Pequena'!D81/'[1]SCC x Porte = Pequena'!D49-1</f>
        <v>0</v>
      </c>
      <c r="E81" t="e">
        <f>'[1]SCC x Porte = Pequena'!E81/'[1]SCC x Porte = Pequena'!E49-1</f>
        <v>#DIV/0!</v>
      </c>
      <c r="F81">
        <f>'[1]SCC x Porte = Pequena'!F81/'[1]SCC x Porte = Pequena'!F49-1</f>
        <v>0.22222222222222232</v>
      </c>
      <c r="G81">
        <f>'[1]SCC x Porte = Pequena'!G81/'[1]SCC x Porte = Pequena'!G49-1</f>
        <v>0.30769230769230771</v>
      </c>
      <c r="H81">
        <f>'[1]SCC x Porte = Pequena'!H81/'[1]SCC x Porte = Pequena'!H49-1</f>
        <v>0.28571428571428581</v>
      </c>
      <c r="I81">
        <f>'[1]SCC x Porte = Pequena'!I81/'[1]SCC x Porte = Pequena'!I49-1</f>
        <v>0</v>
      </c>
      <c r="J81">
        <f>'[1]SCC x Porte = Pequena'!J81/'[1]SCC x Porte = Pequena'!J49-1</f>
        <v>2</v>
      </c>
      <c r="K81">
        <f>'[1]SCC x Porte = Pequena'!K81/'[1]SCC x Porte = Pequena'!K49-1</f>
        <v>6.25E-2</v>
      </c>
      <c r="L81">
        <f>'[1]SCC x Porte = Pequena'!L81/'[1]SCC x Porte = Pequena'!L49-1</f>
        <v>0.2407407407407407</v>
      </c>
    </row>
    <row r="82" spans="1:12" x14ac:dyDescent="0.25">
      <c r="A82" s="1" t="s">
        <v>21</v>
      </c>
      <c r="B82">
        <f>'[1]SCC x Porte = Pequena'!B82/'[1]SCC x Porte = Pequena'!B50-1</f>
        <v>-1</v>
      </c>
      <c r="C82">
        <f>'[1]SCC x Porte = Pequena'!C82/'[1]SCC x Porte = Pequena'!C50-1</f>
        <v>1</v>
      </c>
      <c r="D82">
        <f>'[1]SCC x Porte = Pequena'!D82/'[1]SCC x Porte = Pequena'!D50-1</f>
        <v>0</v>
      </c>
      <c r="E82" t="e">
        <f>'[1]SCC x Porte = Pequena'!E82/'[1]SCC x Porte = Pequena'!E50-1</f>
        <v>#DIV/0!</v>
      </c>
      <c r="F82">
        <f>'[1]SCC x Porte = Pequena'!F82/'[1]SCC x Porte = Pequena'!F50-1</f>
        <v>-0.75</v>
      </c>
      <c r="G82" t="e">
        <f>'[1]SCC x Porte = Pequena'!G82/'[1]SCC x Porte = Pequena'!G50-1</f>
        <v>#DIV/0!</v>
      </c>
      <c r="H82">
        <f>'[1]SCC x Porte = Pequena'!H82/'[1]SCC x Porte = Pequena'!H50-1</f>
        <v>-0.5</v>
      </c>
      <c r="I82" t="e">
        <f>'[1]SCC x Porte = Pequena'!I82/'[1]SCC x Porte = Pequena'!I50-1</f>
        <v>#DIV/0!</v>
      </c>
      <c r="J82" t="e">
        <f>'[1]SCC x Porte = Pequena'!J82/'[1]SCC x Porte = Pequena'!J50-1</f>
        <v>#DIV/0!</v>
      </c>
      <c r="K82">
        <f>'[1]SCC x Porte = Pequena'!K82/'[1]SCC x Porte = Pequena'!K50-1</f>
        <v>0</v>
      </c>
      <c r="L82">
        <f>'[1]SCC x Porte = Pequena'!L82/'[1]SCC x Porte = Pequena'!L50-1</f>
        <v>-0.23529411764705888</v>
      </c>
    </row>
    <row r="83" spans="1:12" x14ac:dyDescent="0.25">
      <c r="A83" s="1" t="s">
        <v>20</v>
      </c>
      <c r="B83">
        <f>'[1]SCC x Porte = Pequena'!B83/'[1]SCC x Porte = Pequena'!B51-1</f>
        <v>0.33333333333333326</v>
      </c>
      <c r="C83">
        <f>'[1]SCC x Porte = Pequena'!C83/'[1]SCC x Porte = Pequena'!C51-1</f>
        <v>0</v>
      </c>
      <c r="D83">
        <f>'[1]SCC x Porte = Pequena'!D83/'[1]SCC x Porte = Pequena'!D51-1</f>
        <v>9.0909090909090828E-2</v>
      </c>
      <c r="E83">
        <f>'[1]SCC x Porte = Pequena'!E83/'[1]SCC x Porte = Pequena'!E51-1</f>
        <v>0</v>
      </c>
      <c r="F83">
        <f>'[1]SCC x Porte = Pequena'!F83/'[1]SCC x Porte = Pequena'!F51-1</f>
        <v>-9.0909090909090939E-2</v>
      </c>
      <c r="G83">
        <f>'[1]SCC x Porte = Pequena'!G83/'[1]SCC x Porte = Pequena'!G51-1</f>
        <v>0.66666666666666674</v>
      </c>
      <c r="H83">
        <f>'[1]SCC x Porte = Pequena'!H83/'[1]SCC x Porte = Pequena'!H51-1</f>
        <v>0</v>
      </c>
      <c r="I83" t="e">
        <f>'[1]SCC x Porte = Pequena'!I83/'[1]SCC x Porte = Pequena'!I51-1</f>
        <v>#DIV/0!</v>
      </c>
      <c r="J83">
        <f>'[1]SCC x Porte = Pequena'!J83/'[1]SCC x Porte = Pequena'!J51-1</f>
        <v>0</v>
      </c>
      <c r="K83">
        <f>'[1]SCC x Porte = Pequena'!K83/'[1]SCC x Porte = Pequena'!K51-1</f>
        <v>1</v>
      </c>
      <c r="L83">
        <f>'[1]SCC x Porte = Pequena'!L83/'[1]SCC x Porte = Pequena'!L51-1</f>
        <v>0.10526315789473695</v>
      </c>
    </row>
    <row r="84" spans="1:12" x14ac:dyDescent="0.25">
      <c r="A84" s="1" t="s">
        <v>19</v>
      </c>
      <c r="B84">
        <f>'[1]SCC x Porte = Pequena'!B84/'[1]SCC x Porte = Pequena'!B52-1</f>
        <v>-0.66666666666666674</v>
      </c>
      <c r="C84">
        <f>'[1]SCC x Porte = Pequena'!C84/'[1]SCC x Porte = Pequena'!C52-1</f>
        <v>0</v>
      </c>
      <c r="D84">
        <f>'[1]SCC x Porte = Pequena'!D84/'[1]SCC x Porte = Pequena'!D52-1</f>
        <v>3.4482758620689724E-2</v>
      </c>
      <c r="E84" t="e">
        <f>'[1]SCC x Porte = Pequena'!E84/'[1]SCC x Porte = Pequena'!E52-1</f>
        <v>#DIV/0!</v>
      </c>
      <c r="F84">
        <f>'[1]SCC x Porte = Pequena'!F84/'[1]SCC x Porte = Pequena'!F52-1</f>
        <v>-5.2631578947368474E-2</v>
      </c>
      <c r="G84">
        <f>'[1]SCC x Porte = Pequena'!G84/'[1]SCC x Porte = Pequena'!G52-1</f>
        <v>-7.1428571428571397E-2</v>
      </c>
      <c r="H84">
        <f>'[1]SCC x Porte = Pequena'!H84/'[1]SCC x Porte = Pequena'!H52-1</f>
        <v>-0.16666666666666663</v>
      </c>
      <c r="I84">
        <f>'[1]SCC x Porte = Pequena'!I84/'[1]SCC x Porte = Pequena'!I52-1</f>
        <v>1</v>
      </c>
      <c r="J84" t="e">
        <f>'[1]SCC x Porte = Pequena'!J84/'[1]SCC x Porte = Pequena'!J52-1</f>
        <v>#DIV/0!</v>
      </c>
      <c r="K84">
        <f>'[1]SCC x Porte = Pequena'!K84/'[1]SCC x Porte = Pequena'!K52-1</f>
        <v>-0.16666666666666663</v>
      </c>
      <c r="L84">
        <f>'[1]SCC x Porte = Pequena'!L84/'[1]SCC x Porte = Pequena'!L52-1</f>
        <v>-6.9230769230769207E-2</v>
      </c>
    </row>
    <row r="85" spans="1:12" x14ac:dyDescent="0.25">
      <c r="A85" s="1" t="s">
        <v>18</v>
      </c>
      <c r="B85">
        <f>'[1]SCC x Porte = Pequena'!B85/'[1]SCC x Porte = Pequena'!B53-1</f>
        <v>0.1785714285714286</v>
      </c>
      <c r="C85">
        <f>'[1]SCC x Porte = Pequena'!C85/'[1]SCC x Porte = Pequena'!C53-1</f>
        <v>0.8125</v>
      </c>
      <c r="D85">
        <f>'[1]SCC x Porte = Pequena'!D85/'[1]SCC x Porte = Pequena'!D53-1</f>
        <v>1.3333333333333419E-2</v>
      </c>
      <c r="E85">
        <f>'[1]SCC x Porte = Pequena'!E85/'[1]SCC x Porte = Pequena'!E53-1</f>
        <v>-0.5</v>
      </c>
      <c r="F85">
        <f>'[1]SCC x Porte = Pequena'!F85/'[1]SCC x Porte = Pequena'!F53-1</f>
        <v>7.8431372549019551E-2</v>
      </c>
      <c r="G85">
        <f>'[1]SCC x Porte = Pequena'!G85/'[1]SCC x Porte = Pequena'!G53-1</f>
        <v>3.3898305084745672E-2</v>
      </c>
      <c r="H85">
        <f>'[1]SCC x Porte = Pequena'!H85/'[1]SCC x Porte = Pequena'!H53-1</f>
        <v>2.2727272727272707E-2</v>
      </c>
      <c r="I85">
        <f>'[1]SCC x Porte = Pequena'!I85/'[1]SCC x Porte = Pequena'!I53-1</f>
        <v>-0.19999999999999996</v>
      </c>
      <c r="J85">
        <f>'[1]SCC x Porte = Pequena'!J85/'[1]SCC x Porte = Pequena'!J53-1</f>
        <v>-0.33333333333333337</v>
      </c>
      <c r="K85">
        <f>'[1]SCC x Porte = Pequena'!K85/'[1]SCC x Porte = Pequena'!K53-1</f>
        <v>3.0303030303030276E-2</v>
      </c>
      <c r="L85">
        <f>'[1]SCC x Porte = Pequena'!L85/'[1]SCC x Porte = Pequena'!L53-1</f>
        <v>7.629427792915533E-2</v>
      </c>
    </row>
    <row r="86" spans="1:12" x14ac:dyDescent="0.25">
      <c r="A86" s="1" t="s">
        <v>17</v>
      </c>
      <c r="B86" t="e">
        <f>'[1]SCC x Porte = Pequena'!B86/'[1]SCC x Porte = Pequena'!B54-1</f>
        <v>#DIV/0!</v>
      </c>
      <c r="C86">
        <f>'[1]SCC x Porte = Pequena'!C86/'[1]SCC x Porte = Pequena'!C54-1</f>
        <v>-0.66666666666666674</v>
      </c>
      <c r="D86">
        <f>'[1]SCC x Porte = Pequena'!D86/'[1]SCC x Porte = Pequena'!D54-1</f>
        <v>0</v>
      </c>
      <c r="E86" t="e">
        <f>'[1]SCC x Porte = Pequena'!E86/'[1]SCC x Porte = Pequena'!E54-1</f>
        <v>#DIV/0!</v>
      </c>
      <c r="F86">
        <f>'[1]SCC x Porte = Pequena'!F86/'[1]SCC x Porte = Pequena'!F54-1</f>
        <v>0.27777777777777768</v>
      </c>
      <c r="G86">
        <f>'[1]SCC x Porte = Pequena'!G86/'[1]SCC x Porte = Pequena'!G54-1</f>
        <v>0.4285714285714286</v>
      </c>
      <c r="H86">
        <f>'[1]SCC x Porte = Pequena'!H86/'[1]SCC x Porte = Pequena'!H54-1</f>
        <v>0</v>
      </c>
      <c r="I86">
        <f>'[1]SCC x Porte = Pequena'!I86/'[1]SCC x Porte = Pequena'!I54-1</f>
        <v>-1</v>
      </c>
      <c r="J86">
        <f>'[1]SCC x Porte = Pequena'!J86/'[1]SCC x Porte = Pequena'!J54-1</f>
        <v>0</v>
      </c>
      <c r="K86">
        <f>'[1]SCC x Porte = Pequena'!K86/'[1]SCC x Porte = Pequena'!K54-1</f>
        <v>0.5</v>
      </c>
      <c r="L86">
        <f>'[1]SCC x Porte = Pequena'!L86/'[1]SCC x Porte = Pequena'!L54-1</f>
        <v>0.15517241379310343</v>
      </c>
    </row>
    <row r="87" spans="1:12" x14ac:dyDescent="0.25">
      <c r="A87" s="1" t="s">
        <v>16</v>
      </c>
      <c r="B87">
        <f>'[1]SCC x Porte = Pequena'!B87/'[1]SCC x Porte = Pequena'!B55-1</f>
        <v>0.20512820512820507</v>
      </c>
      <c r="C87">
        <f>'[1]SCC x Porte = Pequena'!C87/'[1]SCC x Porte = Pequena'!C55-1</f>
        <v>0.26923076923076916</v>
      </c>
      <c r="D87">
        <f>'[1]SCC x Porte = Pequena'!D87/'[1]SCC x Porte = Pequena'!D55-1</f>
        <v>-2.1505376344086002E-2</v>
      </c>
      <c r="E87">
        <f>'[1]SCC x Porte = Pequena'!E87/'[1]SCC x Porte = Pequena'!E55-1</f>
        <v>1</v>
      </c>
      <c r="F87">
        <f>'[1]SCC x Porte = Pequena'!F87/'[1]SCC x Porte = Pequena'!F55-1</f>
        <v>-1.4150943396226467E-2</v>
      </c>
      <c r="G87">
        <f>'[1]SCC x Porte = Pequena'!G87/'[1]SCC x Porte = Pequena'!G55-1</f>
        <v>0.16279069767441867</v>
      </c>
      <c r="H87">
        <f>'[1]SCC x Porte = Pequena'!H87/'[1]SCC x Porte = Pequena'!H55-1</f>
        <v>1.6666666666666607E-2</v>
      </c>
      <c r="I87">
        <f>'[1]SCC x Porte = Pequena'!I87/'[1]SCC x Porte = Pequena'!I55-1</f>
        <v>-6.6666666666666652E-2</v>
      </c>
      <c r="J87">
        <f>'[1]SCC x Porte = Pequena'!J87/'[1]SCC x Porte = Pequena'!J55-1</f>
        <v>-0.19999999999999996</v>
      </c>
      <c r="K87">
        <f>'[1]SCC x Porte = Pequena'!K87/'[1]SCC x Porte = Pequena'!K55-1</f>
        <v>4.2553191489361764E-2</v>
      </c>
      <c r="L87">
        <f>'[1]SCC x Porte = Pequena'!L87/'[1]SCC x Porte = Pequena'!L55-1</f>
        <v>5.5643879173290944E-2</v>
      </c>
    </row>
    <row r="88" spans="1:12" x14ac:dyDescent="0.25">
      <c r="A88" s="1" t="s">
        <v>15</v>
      </c>
      <c r="B88">
        <f>'[1]SCC x Porte = Pequena'!B88/'[1]SCC x Porte = Pequena'!B56-1</f>
        <v>0.13513513513513509</v>
      </c>
      <c r="C88">
        <f>'[1]SCC x Porte = Pequena'!C88/'[1]SCC x Porte = Pequena'!C56-1</f>
        <v>0.41666666666666674</v>
      </c>
      <c r="D88">
        <f>'[1]SCC x Porte = Pequena'!D88/'[1]SCC x Porte = Pequena'!D56-1</f>
        <v>4.6610169491525522E-2</v>
      </c>
      <c r="E88">
        <f>'[1]SCC x Porte = Pequena'!E88/'[1]SCC x Porte = Pequena'!E56-1</f>
        <v>5</v>
      </c>
      <c r="F88">
        <f>'[1]SCC x Porte = Pequena'!F88/'[1]SCC x Porte = Pequena'!F56-1</f>
        <v>-4.1481481481481453E-2</v>
      </c>
      <c r="G88">
        <f>'[1]SCC x Porte = Pequena'!G88/'[1]SCC x Porte = Pequena'!G56-1</f>
        <v>0.11538461538461542</v>
      </c>
      <c r="H88">
        <f>'[1]SCC x Porte = Pequena'!H88/'[1]SCC x Porte = Pequena'!H56-1</f>
        <v>1.7857142857142794E-2</v>
      </c>
      <c r="I88">
        <f>'[1]SCC x Porte = Pequena'!I88/'[1]SCC x Porte = Pequena'!I56-1</f>
        <v>-2.1739130434782594E-2</v>
      </c>
      <c r="J88">
        <f>'[1]SCC x Porte = Pequena'!J88/'[1]SCC x Porte = Pequena'!J56-1</f>
        <v>-6.6666666666666652E-2</v>
      </c>
      <c r="K88">
        <f>'[1]SCC x Porte = Pequena'!K88/'[1]SCC x Porte = Pequena'!K56-1</f>
        <v>7.4866310160427885E-2</v>
      </c>
      <c r="L88">
        <f>'[1]SCC x Porte = Pequena'!L88/'[1]SCC x Porte = Pequena'!L56-1</f>
        <v>3.6309523809523903E-2</v>
      </c>
    </row>
    <row r="89" spans="1:12" x14ac:dyDescent="0.25">
      <c r="A89" s="1" t="s">
        <v>14</v>
      </c>
      <c r="B89">
        <f>'[1]SCC x Porte = Pequena'!B89/'[1]SCC x Porte = Pequena'!B57-1</f>
        <v>-0.1428571428571429</v>
      </c>
      <c r="C89">
        <f>'[1]SCC x Porte = Pequena'!C89/'[1]SCC x Porte = Pequena'!C57-1</f>
        <v>0.11764705882352944</v>
      </c>
      <c r="D89">
        <f>'[1]SCC x Porte = Pequena'!D89/'[1]SCC x Porte = Pequena'!D57-1</f>
        <v>0.16666666666666674</v>
      </c>
      <c r="E89">
        <f>'[1]SCC x Porte = Pequena'!E89/'[1]SCC x Porte = Pequena'!E57-1</f>
        <v>0.5</v>
      </c>
      <c r="F89">
        <f>'[1]SCC x Porte = Pequena'!F89/'[1]SCC x Porte = Pequena'!F57-1</f>
        <v>5.9405940594059459E-2</v>
      </c>
      <c r="G89">
        <f>'[1]SCC x Porte = Pequena'!G89/'[1]SCC x Porte = Pequena'!G57-1</f>
        <v>0.3600000000000001</v>
      </c>
      <c r="H89">
        <f>'[1]SCC x Porte = Pequena'!H89/'[1]SCC x Porte = Pequena'!H57-1</f>
        <v>-0.125</v>
      </c>
      <c r="I89">
        <f>'[1]SCC x Porte = Pequena'!I89/'[1]SCC x Porte = Pequena'!I57-1</f>
        <v>1.5</v>
      </c>
      <c r="J89">
        <f>'[1]SCC x Porte = Pequena'!J89/'[1]SCC x Porte = Pequena'!J57-1</f>
        <v>-0.33333333333333337</v>
      </c>
      <c r="K89">
        <f>'[1]SCC x Porte = Pequena'!K89/'[1]SCC x Porte = Pequena'!K57-1</f>
        <v>0.38888888888888884</v>
      </c>
      <c r="L89">
        <f>'[1]SCC x Porte = Pequena'!L89/'[1]SCC x Porte = Pequena'!L57-1</f>
        <v>0.10507246376811596</v>
      </c>
    </row>
    <row r="90" spans="1:12" x14ac:dyDescent="0.25">
      <c r="A90" s="1" t="s">
        <v>13</v>
      </c>
      <c r="B90">
        <f>'[1]SCC x Porte = Pequena'!B90/'[1]SCC x Porte = Pequena'!B58-1</f>
        <v>0.5714285714285714</v>
      </c>
      <c r="C90">
        <f>'[1]SCC x Porte = Pequena'!C90/'[1]SCC x Porte = Pequena'!C58-1</f>
        <v>-9.0909090909090939E-2</v>
      </c>
      <c r="D90">
        <f>'[1]SCC x Porte = Pequena'!D90/'[1]SCC x Porte = Pequena'!D58-1</f>
        <v>0.10344827586206895</v>
      </c>
      <c r="E90" t="e">
        <f>'[1]SCC x Porte = Pequena'!E90/'[1]SCC x Porte = Pequena'!E58-1</f>
        <v>#DIV/0!</v>
      </c>
      <c r="F90">
        <f>'[1]SCC x Porte = Pequena'!F90/'[1]SCC x Porte = Pequena'!F58-1</f>
        <v>-7.1428571428571397E-2</v>
      </c>
      <c r="G90">
        <f>'[1]SCC x Porte = Pequena'!G90/'[1]SCC x Porte = Pequena'!G58-1</f>
        <v>0.63636363636363646</v>
      </c>
      <c r="H90">
        <f>'[1]SCC x Porte = Pequena'!H90/'[1]SCC x Porte = Pequena'!H58-1</f>
        <v>8.3333333333333259E-2</v>
      </c>
      <c r="I90">
        <f>'[1]SCC x Porte = Pequena'!I90/'[1]SCC x Porte = Pequena'!I58-1</f>
        <v>-0.25</v>
      </c>
      <c r="J90">
        <f>'[1]SCC x Porte = Pequena'!J90/'[1]SCC x Porte = Pequena'!J58-1</f>
        <v>0</v>
      </c>
      <c r="K90">
        <f>'[1]SCC x Porte = Pequena'!K90/'[1]SCC x Porte = Pequena'!K58-1</f>
        <v>0.16666666666666674</v>
      </c>
      <c r="L90">
        <f>'[1]SCC x Porte = Pequena'!L90/'[1]SCC x Porte = Pequena'!L58-1</f>
        <v>8.1521739130434812E-2</v>
      </c>
    </row>
    <row r="91" spans="1:12" x14ac:dyDescent="0.25">
      <c r="A91" s="1" t="s">
        <v>12</v>
      </c>
      <c r="B91">
        <f>'[1]SCC x Porte = Pequena'!B91/'[1]SCC x Porte = Pequena'!B59-1</f>
        <v>4.5454545454545414E-2</v>
      </c>
      <c r="C91">
        <f>'[1]SCC x Porte = Pequena'!C91/'[1]SCC x Porte = Pequena'!C59-1</f>
        <v>9.0909090909090828E-2</v>
      </c>
      <c r="D91">
        <f>'[1]SCC x Porte = Pequena'!D91/'[1]SCC x Porte = Pequena'!D59-1</f>
        <v>7.6190476190476142E-2</v>
      </c>
      <c r="E91">
        <f>'[1]SCC x Porte = Pequena'!E91/'[1]SCC x Porte = Pequena'!E59-1</f>
        <v>0</v>
      </c>
      <c r="F91">
        <f>'[1]SCC x Porte = Pequena'!F91/'[1]SCC x Porte = Pequena'!F59-1</f>
        <v>8.6956521739130377E-2</v>
      </c>
      <c r="G91">
        <f>'[1]SCC x Porte = Pequena'!G91/'[1]SCC x Porte = Pequena'!G59-1</f>
        <v>0</v>
      </c>
      <c r="H91">
        <f>'[1]SCC x Porte = Pequena'!H91/'[1]SCC x Porte = Pequena'!H59-1</f>
        <v>-0.12</v>
      </c>
      <c r="I91">
        <f>'[1]SCC x Porte = Pequena'!I91/'[1]SCC x Porte = Pequena'!I59-1</f>
        <v>0</v>
      </c>
      <c r="J91">
        <f>'[1]SCC x Porte = Pequena'!J91/'[1]SCC x Porte = Pequena'!J59-1</f>
        <v>3</v>
      </c>
      <c r="K91">
        <f>'[1]SCC x Porte = Pequena'!K91/'[1]SCC x Porte = Pequena'!K59-1</f>
        <v>0.29411764705882359</v>
      </c>
      <c r="L91">
        <f>'[1]SCC x Porte = Pequena'!L91/'[1]SCC x Porte = Pequena'!L59-1</f>
        <v>7.547169811320753E-2</v>
      </c>
    </row>
    <row r="92" spans="1:12" x14ac:dyDescent="0.25">
      <c r="A92" s="1" t="s">
        <v>11</v>
      </c>
      <c r="B92">
        <f>'[1]SCC x Porte = Pequena'!B92/'[1]SCC x Porte = Pequena'!B60-1</f>
        <v>1</v>
      </c>
      <c r="C92">
        <f>'[1]SCC x Porte = Pequena'!C92/'[1]SCC x Porte = Pequena'!C60-1</f>
        <v>-0.33333333333333337</v>
      </c>
      <c r="D92">
        <f>'[1]SCC x Porte = Pequena'!D92/'[1]SCC x Porte = Pequena'!D60-1</f>
        <v>0.11111111111111116</v>
      </c>
      <c r="E92" t="e">
        <f>'[1]SCC x Porte = Pequena'!E92/'[1]SCC x Porte = Pequena'!E60-1</f>
        <v>#DIV/0!</v>
      </c>
      <c r="F92">
        <f>'[1]SCC x Porte = Pequena'!F92/'[1]SCC x Porte = Pequena'!F60-1</f>
        <v>0.19999999999999996</v>
      </c>
      <c r="G92">
        <f>'[1]SCC x Porte = Pequena'!G92/'[1]SCC x Porte = Pequena'!G60-1</f>
        <v>-0.25</v>
      </c>
      <c r="H92">
        <f>'[1]SCC x Porte = Pequena'!H92/'[1]SCC x Porte = Pequena'!H60-1</f>
        <v>0.33333333333333326</v>
      </c>
      <c r="I92">
        <f>'[1]SCC x Porte = Pequena'!I92/'[1]SCC x Porte = Pequena'!I60-1</f>
        <v>0</v>
      </c>
      <c r="J92" t="e">
        <f>'[1]SCC x Porte = Pequena'!J92/'[1]SCC x Porte = Pequena'!J60-1</f>
        <v>#DIV/0!</v>
      </c>
      <c r="K92">
        <f>'[1]SCC x Porte = Pequena'!K92/'[1]SCC x Porte = Pequena'!K60-1</f>
        <v>0.5</v>
      </c>
      <c r="L92">
        <f>'[1]SCC x Porte = Pequena'!L92/'[1]SCC x Porte = Pequena'!L60-1</f>
        <v>0.1212121212121211</v>
      </c>
    </row>
    <row r="93" spans="1:12" x14ac:dyDescent="0.25">
      <c r="A93" s="1" t="s">
        <v>10</v>
      </c>
      <c r="B93" t="e">
        <f>'[1]SCC x Porte = Pequena'!B93/'[1]SCC x Porte = Pequena'!B61-1</f>
        <v>#DIV/0!</v>
      </c>
      <c r="C93">
        <f>'[1]SCC x Porte = Pequena'!C93/'[1]SCC x Porte = Pequena'!C61-1</f>
        <v>0</v>
      </c>
      <c r="D93">
        <f>'[1]SCC x Porte = Pequena'!D93/'[1]SCC x Porte = Pequena'!D61-1</f>
        <v>0.125</v>
      </c>
      <c r="E93">
        <f>'[1]SCC x Porte = Pequena'!E93/'[1]SCC x Porte = Pequena'!E61-1</f>
        <v>0</v>
      </c>
      <c r="F93">
        <f>'[1]SCC x Porte = Pequena'!F93/'[1]SCC x Porte = Pequena'!F61-1</f>
        <v>7.6923076923076872E-2</v>
      </c>
      <c r="G93">
        <f>'[1]SCC x Porte = Pequena'!G93/'[1]SCC x Porte = Pequena'!G61-1</f>
        <v>1</v>
      </c>
      <c r="H93">
        <f>'[1]SCC x Porte = Pequena'!H93/'[1]SCC x Porte = Pequena'!H61-1</f>
        <v>-0.5</v>
      </c>
      <c r="I93">
        <f>'[1]SCC x Porte = Pequena'!I93/'[1]SCC x Porte = Pequena'!I61-1</f>
        <v>0</v>
      </c>
      <c r="J93" t="e">
        <f>'[1]SCC x Porte = Pequena'!J93/'[1]SCC x Porte = Pequena'!J61-1</f>
        <v>#DIV/0!</v>
      </c>
      <c r="K93">
        <f>'[1]SCC x Porte = Pequena'!K93/'[1]SCC x Porte = Pequena'!K61-1</f>
        <v>0</v>
      </c>
      <c r="L93">
        <f>'[1]SCC x Porte = Pequena'!L93/'[1]SCC x Porte = Pequena'!L61-1</f>
        <v>0.10000000000000009</v>
      </c>
    </row>
    <row r="94" spans="1:12" x14ac:dyDescent="0.25">
      <c r="A94" s="1" t="s">
        <v>9</v>
      </c>
      <c r="B94">
        <f>'[1]SCC x Porte = Pequena'!B94/'[1]SCC x Porte = Pequena'!B62-1</f>
        <v>-9.0909090909090939E-2</v>
      </c>
      <c r="C94">
        <f>'[1]SCC x Porte = Pequena'!C94/'[1]SCC x Porte = Pequena'!C62-1</f>
        <v>-0.6</v>
      </c>
      <c r="D94">
        <f>'[1]SCC x Porte = Pequena'!D94/'[1]SCC x Porte = Pequena'!D62-1</f>
        <v>4.5454545454545414E-2</v>
      </c>
      <c r="E94" t="e">
        <f>'[1]SCC x Porte = Pequena'!E94/'[1]SCC x Porte = Pequena'!E62-1</f>
        <v>#DIV/0!</v>
      </c>
      <c r="F94">
        <f>'[1]SCC x Porte = Pequena'!F94/'[1]SCC x Porte = Pequena'!F62-1</f>
        <v>3.4482758620689724E-2</v>
      </c>
      <c r="G94">
        <f>'[1]SCC x Porte = Pequena'!G94/'[1]SCC x Porte = Pequena'!G62-1</f>
        <v>-0.125</v>
      </c>
      <c r="H94">
        <f>'[1]SCC x Porte = Pequena'!H94/'[1]SCC x Porte = Pequena'!H62-1</f>
        <v>9.0909090909090828E-2</v>
      </c>
      <c r="I94">
        <f>'[1]SCC x Porte = Pequena'!I94/'[1]SCC x Porte = Pequena'!I62-1</f>
        <v>0</v>
      </c>
      <c r="J94" t="e">
        <f>'[1]SCC x Porte = Pequena'!J94/'[1]SCC x Porte = Pequena'!J62-1</f>
        <v>#DIV/0!</v>
      </c>
      <c r="K94">
        <f>'[1]SCC x Porte = Pequena'!K94/'[1]SCC x Porte = Pequena'!K62-1</f>
        <v>0</v>
      </c>
      <c r="L94">
        <f>'[1]SCC x Porte = Pequena'!L94/'[1]SCC x Porte = Pequena'!L62-1</f>
        <v>-2.0202020202020221E-2</v>
      </c>
    </row>
    <row r="95" spans="1:12" x14ac:dyDescent="0.25">
      <c r="A95" s="1" t="s">
        <v>8</v>
      </c>
      <c r="B95">
        <f>'[1]SCC x Porte = Pequena'!B95/'[1]SCC x Porte = Pequena'!B63-1</f>
        <v>-1</v>
      </c>
      <c r="C95">
        <f>'[1]SCC x Porte = Pequena'!C95/'[1]SCC x Porte = Pequena'!C63-1</f>
        <v>0</v>
      </c>
      <c r="D95">
        <f>'[1]SCC x Porte = Pequena'!D95/'[1]SCC x Porte = Pequena'!D63-1</f>
        <v>0.19999999999999996</v>
      </c>
      <c r="E95" t="e">
        <f>'[1]SCC x Porte = Pequena'!E95/'[1]SCC x Porte = Pequena'!E63-1</f>
        <v>#DIV/0!</v>
      </c>
      <c r="F95">
        <f>'[1]SCC x Porte = Pequena'!F95/'[1]SCC x Porte = Pequena'!F63-1</f>
        <v>0</v>
      </c>
      <c r="G95">
        <f>'[1]SCC x Porte = Pequena'!G95/'[1]SCC x Porte = Pequena'!G63-1</f>
        <v>-6.25E-2</v>
      </c>
      <c r="H95">
        <f>'[1]SCC x Porte = Pequena'!H95/'[1]SCC x Porte = Pequena'!H63-1</f>
        <v>-9.9999999999999978E-2</v>
      </c>
      <c r="I95">
        <f>'[1]SCC x Porte = Pequena'!I95/'[1]SCC x Porte = Pequena'!I63-1</f>
        <v>-1</v>
      </c>
      <c r="J95">
        <f>'[1]SCC x Porte = Pequena'!J95/'[1]SCC x Porte = Pequena'!J63-1</f>
        <v>0</v>
      </c>
      <c r="K95">
        <f>'[1]SCC x Porte = Pequena'!K95/'[1]SCC x Porte = Pequena'!K63-1</f>
        <v>7.1428571428571397E-2</v>
      </c>
      <c r="L95">
        <f>'[1]SCC x Porte = Pequena'!L95/'[1]SCC x Porte = Pequena'!L63-1</f>
        <v>-8.6956521739129933E-3</v>
      </c>
    </row>
    <row r="96" spans="1:12" x14ac:dyDescent="0.25">
      <c r="A96" s="1" t="s">
        <v>7</v>
      </c>
      <c r="B96">
        <f>'[1]SCC x Porte = Pequena'!B96/'[1]SCC x Porte = Pequena'!B64-1</f>
        <v>0.10510510510510507</v>
      </c>
      <c r="C96">
        <f>'[1]SCC x Porte = Pequena'!C96/'[1]SCC x Porte = Pequena'!C64-1</f>
        <v>0.18461538461538463</v>
      </c>
      <c r="D96">
        <f>'[1]SCC x Porte = Pequena'!D96/'[1]SCC x Porte = Pequena'!D64-1</f>
        <v>5.2749719416386176E-2</v>
      </c>
      <c r="E96">
        <f>'[1]SCC x Porte = Pequena'!E96/'[1]SCC x Porte = Pequena'!E64-1</f>
        <v>0.66666666666666674</v>
      </c>
      <c r="F96">
        <f>'[1]SCC x Porte = Pequena'!F96/'[1]SCC x Porte = Pequena'!F64-1</f>
        <v>6.3775510204089336E-4</v>
      </c>
      <c r="G96">
        <f>'[1]SCC x Porte = Pequena'!G96/'[1]SCC x Porte = Pequena'!G64-1</f>
        <v>0.123046875</v>
      </c>
      <c r="H96">
        <f>'[1]SCC x Porte = Pequena'!H96/'[1]SCC x Porte = Pequena'!H64-1</f>
        <v>-2.1413276231263545E-3</v>
      </c>
      <c r="I96">
        <f>'[1]SCC x Porte = Pequena'!I96/'[1]SCC x Porte = Pequena'!I64-1</f>
        <v>-3.157894736842104E-2</v>
      </c>
      <c r="J96">
        <f>'[1]SCC x Porte = Pequena'!J96/'[1]SCC x Porte = Pequena'!J64-1</f>
        <v>-2.3255813953488413E-2</v>
      </c>
      <c r="K96">
        <f>'[1]SCC x Porte = Pequena'!K96/'[1]SCC x Porte = Pequena'!K64-1</f>
        <v>0.10978520286396187</v>
      </c>
      <c r="L96">
        <f>'[1]SCC x Porte = Pequena'!L96/'[1]SCC x Porte = Pequena'!L64-1</f>
        <v>5.0937155457552397E-2</v>
      </c>
    </row>
    <row r="99" spans="1:12" x14ac:dyDescent="0.25">
      <c r="A99" s="1"/>
      <c r="B99" s="23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>
        <f>'[1]SCC x Porte = Pequena'!B101/'[1]SCC x Porte = Pequena'!B69-1</f>
        <v>0</v>
      </c>
      <c r="C101" t="e">
        <f>'[1]SCC x Porte = Pequena'!C101/'[1]SCC x Porte = Pequena'!C69-1</f>
        <v>#DIV/0!</v>
      </c>
      <c r="D101">
        <f>'[1]SCC x Porte = Pequena'!D101/'[1]SCC x Porte = Pequena'!D69-1</f>
        <v>0</v>
      </c>
      <c r="E101" t="e">
        <f>'[1]SCC x Porte = Pequena'!E101/'[1]SCC x Porte = Pequena'!E69-1</f>
        <v>#DIV/0!</v>
      </c>
      <c r="F101">
        <f>'[1]SCC x Porte = Pequena'!F101/'[1]SCC x Porte = Pequena'!F69-1</f>
        <v>0.14285714285714279</v>
      </c>
      <c r="G101" t="e">
        <f>'[1]SCC x Porte = Pequena'!G101/'[1]SCC x Porte = Pequena'!G69-1</f>
        <v>#DIV/0!</v>
      </c>
      <c r="H101">
        <f>'[1]SCC x Porte = Pequena'!H101/'[1]SCC x Porte = Pequena'!H69-1</f>
        <v>1</v>
      </c>
      <c r="I101">
        <f>'[1]SCC x Porte = Pequena'!I101/'[1]SCC x Porte = Pequena'!I69-1</f>
        <v>-1</v>
      </c>
      <c r="J101" t="e">
        <f>'[1]SCC x Porte = Pequena'!J101/'[1]SCC x Porte = Pequena'!J69-1</f>
        <v>#DIV/0!</v>
      </c>
      <c r="K101" t="e">
        <f>'[1]SCC x Porte = Pequena'!K101/'[1]SCC x Porte = Pequena'!K69-1</f>
        <v>#DIV/0!</v>
      </c>
      <c r="L101">
        <f>'[1]SCC x Porte = Pequena'!L101/'[1]SCC x Porte = Pequena'!L69-1</f>
        <v>4.5454545454545414E-2</v>
      </c>
    </row>
    <row r="102" spans="1:12" x14ac:dyDescent="0.25">
      <c r="A102" s="1" t="s">
        <v>33</v>
      </c>
      <c r="B102">
        <f>'[1]SCC x Porte = Pequena'!B102/'[1]SCC x Porte = Pequena'!B70-1</f>
        <v>-1</v>
      </c>
      <c r="C102" t="e">
        <f>'[1]SCC x Porte = Pequena'!C102/'[1]SCC x Porte = Pequena'!C70-1</f>
        <v>#DIV/0!</v>
      </c>
      <c r="D102">
        <f>'[1]SCC x Porte = Pequena'!D102/'[1]SCC x Porte = Pequena'!D70-1</f>
        <v>0.33333333333333326</v>
      </c>
      <c r="E102" t="e">
        <f>'[1]SCC x Porte = Pequena'!E102/'[1]SCC x Porte = Pequena'!E70-1</f>
        <v>#DIV/0!</v>
      </c>
      <c r="F102">
        <f>'[1]SCC x Porte = Pequena'!F102/'[1]SCC x Porte = Pequena'!F70-1</f>
        <v>0</v>
      </c>
      <c r="G102" t="e">
        <f>'[1]SCC x Porte = Pequena'!G102/'[1]SCC x Porte = Pequena'!G70-1</f>
        <v>#DIV/0!</v>
      </c>
      <c r="H102">
        <f>'[1]SCC x Porte = Pequena'!H102/'[1]SCC x Porte = Pequena'!H70-1</f>
        <v>0</v>
      </c>
      <c r="I102" t="e">
        <f>'[1]SCC x Porte = Pequena'!I102/'[1]SCC x Porte = Pequena'!I70-1</f>
        <v>#DIV/0!</v>
      </c>
      <c r="J102" t="e">
        <f>'[1]SCC x Porte = Pequena'!J102/'[1]SCC x Porte = Pequena'!J70-1</f>
        <v>#DIV/0!</v>
      </c>
      <c r="K102">
        <f>'[1]SCC x Porte = Pequena'!K102/'[1]SCC x Porte = Pequena'!K70-1</f>
        <v>1</v>
      </c>
      <c r="L102">
        <f>'[1]SCC x Porte = Pequena'!L102/'[1]SCC x Porte = Pequena'!L70-1</f>
        <v>0.33333333333333326</v>
      </c>
    </row>
    <row r="103" spans="1:12" x14ac:dyDescent="0.25">
      <c r="A103" s="1" t="s">
        <v>32</v>
      </c>
      <c r="B103">
        <f>'[1]SCC x Porte = Pequena'!B103/'[1]SCC x Porte = Pequena'!B71-1</f>
        <v>0.33333333333333326</v>
      </c>
      <c r="C103">
        <f>'[1]SCC x Porte = Pequena'!C103/'[1]SCC x Porte = Pequena'!C71-1</f>
        <v>0</v>
      </c>
      <c r="D103">
        <f>'[1]SCC x Porte = Pequena'!D103/'[1]SCC x Porte = Pequena'!D71-1</f>
        <v>0.25</v>
      </c>
      <c r="E103" t="e">
        <f>'[1]SCC x Porte = Pequena'!E103/'[1]SCC x Porte = Pequena'!E71-1</f>
        <v>#DIV/0!</v>
      </c>
      <c r="F103">
        <f>'[1]SCC x Porte = Pequena'!F103/'[1]SCC x Porte = Pequena'!F71-1</f>
        <v>-0.1333333333333333</v>
      </c>
      <c r="G103">
        <f>'[1]SCC x Porte = Pequena'!G103/'[1]SCC x Porte = Pequena'!G71-1</f>
        <v>1</v>
      </c>
      <c r="H103">
        <f>'[1]SCC x Porte = Pequena'!H103/'[1]SCC x Porte = Pequena'!H71-1</f>
        <v>-0.4</v>
      </c>
      <c r="I103">
        <f>'[1]SCC x Porte = Pequena'!I103/'[1]SCC x Porte = Pequena'!I71-1</f>
        <v>0</v>
      </c>
      <c r="J103" t="e">
        <f>'[1]SCC x Porte = Pequena'!J103/'[1]SCC x Porte = Pequena'!J71-1</f>
        <v>#DIV/0!</v>
      </c>
      <c r="K103">
        <f>'[1]SCC x Porte = Pequena'!K103/'[1]SCC x Porte = Pequena'!K71-1</f>
        <v>0</v>
      </c>
      <c r="L103">
        <f>'[1]SCC x Porte = Pequena'!L103/'[1]SCC x Porte = Pequena'!L71-1</f>
        <v>5.8823529411764719E-2</v>
      </c>
    </row>
    <row r="104" spans="1:12" x14ac:dyDescent="0.25">
      <c r="A104" s="1" t="s">
        <v>31</v>
      </c>
      <c r="B104" t="e">
        <f>'[1]SCC x Porte = Pequena'!B104/'[1]SCC x Porte = Pequena'!B72-1</f>
        <v>#DIV/0!</v>
      </c>
      <c r="C104" t="e">
        <f>'[1]SCC x Porte = Pequena'!C104/'[1]SCC x Porte = Pequena'!C72-1</f>
        <v>#DIV/0!</v>
      </c>
      <c r="D104">
        <f>'[1]SCC x Porte = Pequena'!D104/'[1]SCC x Porte = Pequena'!D72-1</f>
        <v>0.25</v>
      </c>
      <c r="E104" t="e">
        <f>'[1]SCC x Porte = Pequena'!E104/'[1]SCC x Porte = Pequena'!E72-1</f>
        <v>#DIV/0!</v>
      </c>
      <c r="F104">
        <f>'[1]SCC x Porte = Pequena'!F104/'[1]SCC x Porte = Pequena'!F72-1</f>
        <v>-0.33333333333333337</v>
      </c>
      <c r="G104">
        <f>'[1]SCC x Porte = Pequena'!G104/'[1]SCC x Porte = Pequena'!G72-1</f>
        <v>0</v>
      </c>
      <c r="H104">
        <f>'[1]SCC x Porte = Pequena'!H104/'[1]SCC x Porte = Pequena'!H72-1</f>
        <v>0</v>
      </c>
      <c r="I104" t="e">
        <f>'[1]SCC x Porte = Pequena'!I104/'[1]SCC x Porte = Pequena'!I72-1</f>
        <v>#DIV/0!</v>
      </c>
      <c r="J104" t="e">
        <f>'[1]SCC x Porte = Pequena'!J104/'[1]SCC x Porte = Pequena'!J72-1</f>
        <v>#DIV/0!</v>
      </c>
      <c r="K104" t="e">
        <f>'[1]SCC x Porte = Pequena'!K104/'[1]SCC x Porte = Pequena'!K72-1</f>
        <v>#DIV/0!</v>
      </c>
      <c r="L104">
        <f>'[1]SCC x Porte = Pequena'!L104/'[1]SCC x Porte = Pequena'!L72-1</f>
        <v>0</v>
      </c>
    </row>
    <row r="105" spans="1:12" x14ac:dyDescent="0.25">
      <c r="A105" s="1" t="s">
        <v>30</v>
      </c>
      <c r="B105">
        <f>'[1]SCC x Porte = Pequena'!B105/'[1]SCC x Porte = Pequena'!B73-1</f>
        <v>-0.5</v>
      </c>
      <c r="C105">
        <f>'[1]SCC x Porte = Pequena'!C105/'[1]SCC x Porte = Pequena'!C73-1</f>
        <v>0.28571428571428581</v>
      </c>
      <c r="D105">
        <f>'[1]SCC x Porte = Pequena'!D105/'[1]SCC x Porte = Pequena'!D73-1</f>
        <v>0</v>
      </c>
      <c r="E105">
        <f>'[1]SCC x Porte = Pequena'!E105/'[1]SCC x Porte = Pequena'!E73-1</f>
        <v>0</v>
      </c>
      <c r="F105">
        <f>'[1]SCC x Porte = Pequena'!F105/'[1]SCC x Porte = Pequena'!F73-1</f>
        <v>0.25</v>
      </c>
      <c r="G105">
        <f>'[1]SCC x Porte = Pequena'!G105/'[1]SCC x Porte = Pequena'!G73-1</f>
        <v>0</v>
      </c>
      <c r="H105">
        <f>'[1]SCC x Porte = Pequena'!H105/'[1]SCC x Porte = Pequena'!H73-1</f>
        <v>0.39999999999999991</v>
      </c>
      <c r="I105" t="e">
        <f>'[1]SCC x Porte = Pequena'!I105/'[1]SCC x Porte = Pequena'!I73-1</f>
        <v>#DIV/0!</v>
      </c>
      <c r="J105">
        <f>'[1]SCC x Porte = Pequena'!J105/'[1]SCC x Porte = Pequena'!J73-1</f>
        <v>-1</v>
      </c>
      <c r="K105">
        <f>'[1]SCC x Porte = Pequena'!K105/'[1]SCC x Porte = Pequena'!K73-1</f>
        <v>-0.1428571428571429</v>
      </c>
      <c r="L105">
        <f>'[1]SCC x Porte = Pequena'!L105/'[1]SCC x Porte = Pequena'!L73-1</f>
        <v>6.6666666666666652E-2</v>
      </c>
    </row>
    <row r="106" spans="1:12" x14ac:dyDescent="0.25">
      <c r="A106" s="1" t="s">
        <v>29</v>
      </c>
      <c r="B106" t="e">
        <f>'[1]SCC x Porte = Pequena'!B106/'[1]SCC x Porte = Pequena'!B74-1</f>
        <v>#DIV/0!</v>
      </c>
      <c r="C106" t="e">
        <f>'[1]SCC x Porte = Pequena'!C106/'[1]SCC x Porte = Pequena'!C74-1</f>
        <v>#DIV/0!</v>
      </c>
      <c r="D106">
        <f>'[1]SCC x Porte = Pequena'!D106/'[1]SCC x Porte = Pequena'!D74-1</f>
        <v>0</v>
      </c>
      <c r="E106" t="e">
        <f>'[1]SCC x Porte = Pequena'!E106/'[1]SCC x Porte = Pequena'!E74-1</f>
        <v>#DIV/0!</v>
      </c>
      <c r="F106">
        <f>'[1]SCC x Porte = Pequena'!F106/'[1]SCC x Porte = Pequena'!F74-1</f>
        <v>0</v>
      </c>
      <c r="G106" t="e">
        <f>'[1]SCC x Porte = Pequena'!G106/'[1]SCC x Porte = Pequena'!G74-1</f>
        <v>#DIV/0!</v>
      </c>
      <c r="H106">
        <f>'[1]SCC x Porte = Pequena'!H106/'[1]SCC x Porte = Pequena'!H74-1</f>
        <v>0</v>
      </c>
      <c r="I106" t="e">
        <f>'[1]SCC x Porte = Pequena'!I106/'[1]SCC x Porte = Pequena'!I74-1</f>
        <v>#DIV/0!</v>
      </c>
      <c r="J106" t="e">
        <f>'[1]SCC x Porte = Pequena'!J106/'[1]SCC x Porte = Pequena'!J74-1</f>
        <v>#DIV/0!</v>
      </c>
      <c r="K106">
        <f>'[1]SCC x Porte = Pequena'!K106/'[1]SCC x Porte = Pequena'!K74-1</f>
        <v>0</v>
      </c>
      <c r="L106">
        <f>'[1]SCC x Porte = Pequena'!L106/'[1]SCC x Porte = Pequena'!L74-1</f>
        <v>0</v>
      </c>
    </row>
    <row r="107" spans="1:12" x14ac:dyDescent="0.25">
      <c r="A107" s="1" t="s">
        <v>28</v>
      </c>
      <c r="B107">
        <f>'[1]SCC x Porte = Pequena'!B107/'[1]SCC x Porte = Pequena'!B75-1</f>
        <v>0</v>
      </c>
      <c r="C107">
        <f>'[1]SCC x Porte = Pequena'!C107/'[1]SCC x Porte = Pequena'!C75-1</f>
        <v>-1</v>
      </c>
      <c r="D107">
        <f>'[1]SCC x Porte = Pequena'!D107/'[1]SCC x Porte = Pequena'!D75-1</f>
        <v>0</v>
      </c>
      <c r="E107" t="e">
        <f>'[1]SCC x Porte = Pequena'!E107/'[1]SCC x Porte = Pequena'!E75-1</f>
        <v>#DIV/0!</v>
      </c>
      <c r="F107">
        <f>'[1]SCC x Porte = Pequena'!F107/'[1]SCC x Porte = Pequena'!F75-1</f>
        <v>-0.5</v>
      </c>
      <c r="G107" t="e">
        <f>'[1]SCC x Porte = Pequena'!G107/'[1]SCC x Porte = Pequena'!G75-1</f>
        <v>#DIV/0!</v>
      </c>
      <c r="H107">
        <f>'[1]SCC x Porte = Pequena'!H107/'[1]SCC x Porte = Pequena'!H75-1</f>
        <v>-0.5</v>
      </c>
      <c r="I107" t="e">
        <f>'[1]SCC x Porte = Pequena'!I107/'[1]SCC x Porte = Pequena'!I75-1</f>
        <v>#DIV/0!</v>
      </c>
      <c r="J107" t="e">
        <f>'[1]SCC x Porte = Pequena'!J107/'[1]SCC x Porte = Pequena'!J75-1</f>
        <v>#DIV/0!</v>
      </c>
      <c r="K107">
        <f>'[1]SCC x Porte = Pequena'!K107/'[1]SCC x Porte = Pequena'!K75-1</f>
        <v>-0.5</v>
      </c>
      <c r="L107">
        <f>'[1]SCC x Porte = Pequena'!L107/'[1]SCC x Porte = Pequena'!L75-1</f>
        <v>-0.36363636363636365</v>
      </c>
    </row>
    <row r="108" spans="1:12" x14ac:dyDescent="0.25">
      <c r="A108" s="1" t="s">
        <v>27</v>
      </c>
      <c r="B108">
        <f>'[1]SCC x Porte = Pequena'!B108/'[1]SCC x Porte = Pequena'!B76-1</f>
        <v>0</v>
      </c>
      <c r="C108">
        <f>'[1]SCC x Porte = Pequena'!C108/'[1]SCC x Porte = Pequena'!C76-1</f>
        <v>-1</v>
      </c>
      <c r="D108">
        <f>'[1]SCC x Porte = Pequena'!D108/'[1]SCC x Porte = Pequena'!D76-1</f>
        <v>0.14285714285714279</v>
      </c>
      <c r="E108" t="e">
        <f>'[1]SCC x Porte = Pequena'!E108/'[1]SCC x Porte = Pequena'!E76-1</f>
        <v>#DIV/0!</v>
      </c>
      <c r="F108">
        <f>'[1]SCC x Porte = Pequena'!F108/'[1]SCC x Porte = Pequena'!F76-1</f>
        <v>0.19999999999999996</v>
      </c>
      <c r="G108">
        <f>'[1]SCC x Porte = Pequena'!G108/'[1]SCC x Porte = Pequena'!G76-1</f>
        <v>-0.2857142857142857</v>
      </c>
      <c r="H108">
        <f>'[1]SCC x Porte = Pequena'!H108/'[1]SCC x Porte = Pequena'!H76-1</f>
        <v>0.33333333333333326</v>
      </c>
      <c r="I108" t="e">
        <f>'[1]SCC x Porte = Pequena'!I108/'[1]SCC x Porte = Pequena'!I76-1</f>
        <v>#DIV/0!</v>
      </c>
      <c r="J108">
        <f>'[1]SCC x Porte = Pequena'!J108/'[1]SCC x Porte = Pequena'!J76-1</f>
        <v>0</v>
      </c>
      <c r="K108">
        <f>'[1]SCC x Porte = Pequena'!K108/'[1]SCC x Porte = Pequena'!K76-1</f>
        <v>-0.19999999999999996</v>
      </c>
      <c r="L108">
        <f>'[1]SCC x Porte = Pequena'!L108/'[1]SCC x Porte = Pequena'!L76-1</f>
        <v>4.5454545454545414E-2</v>
      </c>
    </row>
    <row r="109" spans="1:12" x14ac:dyDescent="0.25">
      <c r="A109" s="1" t="s">
        <v>26</v>
      </c>
      <c r="B109">
        <f>'[1]SCC x Porte = Pequena'!B109/'[1]SCC x Porte = Pequena'!B77-1</f>
        <v>0</v>
      </c>
      <c r="C109" t="e">
        <f>'[1]SCC x Porte = Pequena'!C109/'[1]SCC x Porte = Pequena'!C77-1</f>
        <v>#DIV/0!</v>
      </c>
      <c r="D109">
        <f>'[1]SCC x Porte = Pequena'!D109/'[1]SCC x Porte = Pequena'!D77-1</f>
        <v>2</v>
      </c>
      <c r="E109" t="e">
        <f>'[1]SCC x Porte = Pequena'!E109/'[1]SCC x Porte = Pequena'!E77-1</f>
        <v>#DIV/0!</v>
      </c>
      <c r="F109">
        <f>'[1]SCC x Porte = Pequena'!F109/'[1]SCC x Porte = Pequena'!F77-1</f>
        <v>0</v>
      </c>
      <c r="G109">
        <f>'[1]SCC x Porte = Pequena'!G109/'[1]SCC x Porte = Pequena'!G77-1</f>
        <v>-0.33333333333333337</v>
      </c>
      <c r="H109">
        <f>'[1]SCC x Porte = Pequena'!H109/'[1]SCC x Porte = Pequena'!H77-1</f>
        <v>0</v>
      </c>
      <c r="I109">
        <f>'[1]SCC x Porte = Pequena'!I109/'[1]SCC x Porte = Pequena'!I77-1</f>
        <v>0</v>
      </c>
      <c r="J109" t="e">
        <f>'[1]SCC x Porte = Pequena'!J109/'[1]SCC x Porte = Pequena'!J77-1</f>
        <v>#DIV/0!</v>
      </c>
      <c r="K109">
        <f>'[1]SCC x Porte = Pequena'!K109/'[1]SCC x Porte = Pequena'!K77-1</f>
        <v>-0.33333333333333337</v>
      </c>
      <c r="L109">
        <f>'[1]SCC x Porte = Pequena'!L109/'[1]SCC x Porte = Pequena'!L77-1</f>
        <v>-3.5714285714285698E-2</v>
      </c>
    </row>
    <row r="110" spans="1:12" x14ac:dyDescent="0.25">
      <c r="A110" s="1" t="s">
        <v>25</v>
      </c>
      <c r="B110">
        <f>'[1]SCC x Porte = Pequena'!B110/'[1]SCC x Porte = Pequena'!B78-1</f>
        <v>0.4285714285714286</v>
      </c>
      <c r="C110">
        <f>'[1]SCC x Porte = Pequena'!C110/'[1]SCC x Porte = Pequena'!C78-1</f>
        <v>0.16666666666666674</v>
      </c>
      <c r="D110">
        <f>'[1]SCC x Porte = Pequena'!D110/'[1]SCC x Porte = Pequena'!D78-1</f>
        <v>0.11111111111111116</v>
      </c>
      <c r="E110" t="e">
        <f>'[1]SCC x Porte = Pequena'!E110/'[1]SCC x Porte = Pequena'!E78-1</f>
        <v>#DIV/0!</v>
      </c>
      <c r="F110">
        <f>'[1]SCC x Porte = Pequena'!F110/'[1]SCC x Porte = Pequena'!F78-1</f>
        <v>0</v>
      </c>
      <c r="G110">
        <f>'[1]SCC x Porte = Pequena'!G110/'[1]SCC x Porte = Pequena'!G78-1</f>
        <v>0.15384615384615374</v>
      </c>
      <c r="H110">
        <f>'[1]SCC x Porte = Pequena'!H110/'[1]SCC x Porte = Pequena'!H78-1</f>
        <v>-9.0909090909090939E-2</v>
      </c>
      <c r="I110">
        <f>'[1]SCC x Porte = Pequena'!I110/'[1]SCC x Porte = Pequena'!I78-1</f>
        <v>1</v>
      </c>
      <c r="J110" t="e">
        <f>'[1]SCC x Porte = Pequena'!J110/'[1]SCC x Porte = Pequena'!J78-1</f>
        <v>#DIV/0!</v>
      </c>
      <c r="K110">
        <f>'[1]SCC x Porte = Pequena'!K110/'[1]SCC x Porte = Pequena'!K78-1</f>
        <v>0.4375</v>
      </c>
      <c r="L110">
        <f>'[1]SCC x Porte = Pequena'!L110/'[1]SCC x Porte = Pequena'!L78-1</f>
        <v>0.15652173913043477</v>
      </c>
    </row>
    <row r="111" spans="1:12" x14ac:dyDescent="0.25">
      <c r="A111" s="1" t="s">
        <v>24</v>
      </c>
      <c r="B111">
        <f>'[1]SCC x Porte = Pequena'!B111/'[1]SCC x Porte = Pequena'!B79-1</f>
        <v>2</v>
      </c>
      <c r="C111">
        <f>'[1]SCC x Porte = Pequena'!C111/'[1]SCC x Porte = Pequena'!C79-1</f>
        <v>-0.33333333333333337</v>
      </c>
      <c r="D111">
        <f>'[1]SCC x Porte = Pequena'!D111/'[1]SCC x Porte = Pequena'!D79-1</f>
        <v>-0.17647058823529416</v>
      </c>
      <c r="E111" t="e">
        <f>'[1]SCC x Porte = Pequena'!E111/'[1]SCC x Porte = Pequena'!E79-1</f>
        <v>#DIV/0!</v>
      </c>
      <c r="F111">
        <f>'[1]SCC x Porte = Pequena'!F111/'[1]SCC x Porte = Pequena'!F79-1</f>
        <v>0.39999999999999991</v>
      </c>
      <c r="G111">
        <f>'[1]SCC x Porte = Pequena'!G111/'[1]SCC x Porte = Pequena'!G79-1</f>
        <v>0.66666666666666674</v>
      </c>
      <c r="H111">
        <f>'[1]SCC x Porte = Pequena'!H111/'[1]SCC x Porte = Pequena'!H79-1</f>
        <v>0</v>
      </c>
      <c r="I111" t="e">
        <f>'[1]SCC x Porte = Pequena'!I111/'[1]SCC x Porte = Pequena'!I79-1</f>
        <v>#DIV/0!</v>
      </c>
      <c r="J111">
        <f>'[1]SCC x Porte = Pequena'!J111/'[1]SCC x Porte = Pequena'!J79-1</f>
        <v>0</v>
      </c>
      <c r="K111">
        <f>'[1]SCC x Porte = Pequena'!K111/'[1]SCC x Porte = Pequena'!K79-1</f>
        <v>0</v>
      </c>
      <c r="L111">
        <f>'[1]SCC x Porte = Pequena'!L111/'[1]SCC x Porte = Pequena'!L79-1</f>
        <v>8.3333333333333259E-2</v>
      </c>
    </row>
    <row r="112" spans="1:12" x14ac:dyDescent="0.25">
      <c r="A112" s="1" t="s">
        <v>23</v>
      </c>
      <c r="B112" t="e">
        <f>'[1]SCC x Porte = Pequena'!B112/'[1]SCC x Porte = Pequena'!B80-1</f>
        <v>#DIV/0!</v>
      </c>
      <c r="C112">
        <f>'[1]SCC x Porte = Pequena'!C112/'[1]SCC x Porte = Pequena'!C80-1</f>
        <v>-1</v>
      </c>
      <c r="D112">
        <f>'[1]SCC x Porte = Pequena'!D112/'[1]SCC x Porte = Pequena'!D80-1</f>
        <v>0.19999999999999996</v>
      </c>
      <c r="E112" t="e">
        <f>'[1]SCC x Porte = Pequena'!E112/'[1]SCC x Porte = Pequena'!E80-1</f>
        <v>#DIV/0!</v>
      </c>
      <c r="F112">
        <f>'[1]SCC x Porte = Pequena'!F112/'[1]SCC x Porte = Pequena'!F80-1</f>
        <v>0.8</v>
      </c>
      <c r="G112">
        <f>'[1]SCC x Porte = Pequena'!G112/'[1]SCC x Porte = Pequena'!G80-1</f>
        <v>0</v>
      </c>
      <c r="H112">
        <f>'[1]SCC x Porte = Pequena'!H112/'[1]SCC x Porte = Pequena'!H80-1</f>
        <v>0.5</v>
      </c>
      <c r="I112" t="e">
        <f>'[1]SCC x Porte = Pequena'!I112/'[1]SCC x Porte = Pequena'!I80-1</f>
        <v>#DIV/0!</v>
      </c>
      <c r="J112" t="e">
        <f>'[1]SCC x Porte = Pequena'!J112/'[1]SCC x Porte = Pequena'!J80-1</f>
        <v>#DIV/0!</v>
      </c>
      <c r="K112">
        <f>'[1]SCC x Porte = Pequena'!K112/'[1]SCC x Porte = Pequena'!K80-1</f>
        <v>-1</v>
      </c>
      <c r="L112">
        <f>'[1]SCC x Porte = Pequena'!L112/'[1]SCC x Porte = Pequena'!L80-1</f>
        <v>0.19354838709677424</v>
      </c>
    </row>
    <row r="113" spans="1:12" x14ac:dyDescent="0.25">
      <c r="A113" s="1" t="s">
        <v>22</v>
      </c>
      <c r="B113">
        <f>'[1]SCC x Porte = Pequena'!B113/'[1]SCC x Porte = Pequena'!B81-1</f>
        <v>0</v>
      </c>
      <c r="C113">
        <f>'[1]SCC x Porte = Pequena'!C113/'[1]SCC x Porte = Pequena'!C81-1</f>
        <v>-0.22222222222222221</v>
      </c>
      <c r="D113">
        <f>'[1]SCC x Porte = Pequena'!D113/'[1]SCC x Porte = Pequena'!D81-1</f>
        <v>0.16666666666666674</v>
      </c>
      <c r="E113" t="e">
        <f>'[1]SCC x Porte = Pequena'!E113/'[1]SCC x Porte = Pequena'!E81-1</f>
        <v>#DIV/0!</v>
      </c>
      <c r="F113">
        <f>'[1]SCC x Porte = Pequena'!F113/'[1]SCC x Porte = Pequena'!F81-1</f>
        <v>0.11363636363636354</v>
      </c>
      <c r="G113">
        <f>'[1]SCC x Porte = Pequena'!G113/'[1]SCC x Porte = Pequena'!G81-1</f>
        <v>0.11764705882352944</v>
      </c>
      <c r="H113">
        <f>'[1]SCC x Porte = Pequena'!H113/'[1]SCC x Porte = Pequena'!H81-1</f>
        <v>5.555555555555558E-2</v>
      </c>
      <c r="I113">
        <f>'[1]SCC x Porte = Pequena'!I113/'[1]SCC x Porte = Pequena'!I81-1</f>
        <v>2</v>
      </c>
      <c r="J113">
        <f>'[1]SCC x Porte = Pequena'!J113/'[1]SCC x Porte = Pequena'!J81-1</f>
        <v>-0.66666666666666674</v>
      </c>
      <c r="K113">
        <f>'[1]SCC x Porte = Pequena'!K113/'[1]SCC x Porte = Pequena'!K81-1</f>
        <v>0.11764705882352944</v>
      </c>
      <c r="L113">
        <f>'[1]SCC x Porte = Pequena'!L113/'[1]SCC x Porte = Pequena'!L81-1</f>
        <v>0.10447761194029859</v>
      </c>
    </row>
    <row r="114" spans="1:12" x14ac:dyDescent="0.25">
      <c r="A114" s="1" t="s">
        <v>21</v>
      </c>
      <c r="B114" t="e">
        <f>'[1]SCC x Porte = Pequena'!B114/'[1]SCC x Porte = Pequena'!B82-1</f>
        <v>#DIV/0!</v>
      </c>
      <c r="C114">
        <f>'[1]SCC x Porte = Pequena'!C114/'[1]SCC x Porte = Pequena'!C82-1</f>
        <v>0</v>
      </c>
      <c r="D114">
        <f>'[1]SCC x Porte = Pequena'!D114/'[1]SCC x Porte = Pequena'!D82-1</f>
        <v>0.125</v>
      </c>
      <c r="E114" t="e">
        <f>'[1]SCC x Porte = Pequena'!E114/'[1]SCC x Porte = Pequena'!E82-1</f>
        <v>#DIV/0!</v>
      </c>
      <c r="F114">
        <f>'[1]SCC x Porte = Pequena'!F114/'[1]SCC x Porte = Pequena'!F82-1</f>
        <v>1</v>
      </c>
      <c r="G114" t="e">
        <f>'[1]SCC x Porte = Pequena'!G114/'[1]SCC x Porte = Pequena'!G82-1</f>
        <v>#DIV/0!</v>
      </c>
      <c r="H114">
        <f>'[1]SCC x Porte = Pequena'!H114/'[1]SCC x Porte = Pequena'!H82-1</f>
        <v>1</v>
      </c>
      <c r="I114" t="e">
        <f>'[1]SCC x Porte = Pequena'!I114/'[1]SCC x Porte = Pequena'!I82-1</f>
        <v>#DIV/0!</v>
      </c>
      <c r="J114" t="e">
        <f>'[1]SCC x Porte = Pequena'!J114/'[1]SCC x Porte = Pequena'!J82-1</f>
        <v>#DIV/0!</v>
      </c>
      <c r="K114">
        <f>'[1]SCC x Porte = Pequena'!K114/'[1]SCC x Porte = Pequena'!K82-1</f>
        <v>0</v>
      </c>
      <c r="L114">
        <f>'[1]SCC x Porte = Pequena'!L114/'[1]SCC x Porte = Pequena'!L82-1</f>
        <v>0.23076923076923084</v>
      </c>
    </row>
    <row r="115" spans="1:12" x14ac:dyDescent="0.25">
      <c r="A115" s="1" t="s">
        <v>20</v>
      </c>
      <c r="B115">
        <f>'[1]SCC x Porte = Pequena'!B115/'[1]SCC x Porte = Pequena'!B83-1</f>
        <v>0.25</v>
      </c>
      <c r="C115">
        <f>'[1]SCC x Porte = Pequena'!C115/'[1]SCC x Porte = Pequena'!C83-1</f>
        <v>0</v>
      </c>
      <c r="D115">
        <f>'[1]SCC x Porte = Pequena'!D115/'[1]SCC x Porte = Pequena'!D83-1</f>
        <v>-0.16666666666666663</v>
      </c>
      <c r="E115">
        <f>'[1]SCC x Porte = Pequena'!E115/'[1]SCC x Porte = Pequena'!E83-1</f>
        <v>0</v>
      </c>
      <c r="F115">
        <f>'[1]SCC x Porte = Pequena'!F115/'[1]SCC x Porte = Pequena'!F83-1</f>
        <v>0.10000000000000009</v>
      </c>
      <c r="G115">
        <f>'[1]SCC x Porte = Pequena'!G115/'[1]SCC x Porte = Pequena'!G83-1</f>
        <v>-0.4</v>
      </c>
      <c r="H115">
        <f>'[1]SCC x Porte = Pequena'!H115/'[1]SCC x Porte = Pequena'!H83-1</f>
        <v>0</v>
      </c>
      <c r="I115" t="e">
        <f>'[1]SCC x Porte = Pequena'!I115/'[1]SCC x Porte = Pequena'!I83-1</f>
        <v>#DIV/0!</v>
      </c>
      <c r="J115">
        <f>'[1]SCC x Porte = Pequena'!J115/'[1]SCC x Porte = Pequena'!J83-1</f>
        <v>-1</v>
      </c>
      <c r="K115">
        <f>'[1]SCC x Porte = Pequena'!K115/'[1]SCC x Porte = Pequena'!K83-1</f>
        <v>1.5</v>
      </c>
      <c r="L115">
        <f>'[1]SCC x Porte = Pequena'!L115/'[1]SCC x Porte = Pequena'!L83-1</f>
        <v>-2.3809523809523836E-2</v>
      </c>
    </row>
    <row r="116" spans="1:12" x14ac:dyDescent="0.25">
      <c r="A116" s="1" t="s">
        <v>19</v>
      </c>
      <c r="B116">
        <f>'[1]SCC x Porte = Pequena'!B116/'[1]SCC x Porte = Pequena'!B84-1</f>
        <v>2.5</v>
      </c>
      <c r="C116">
        <f>'[1]SCC x Porte = Pequena'!C116/'[1]SCC x Porte = Pequena'!C84-1</f>
        <v>0.33333333333333326</v>
      </c>
      <c r="D116">
        <f>'[1]SCC x Porte = Pequena'!D116/'[1]SCC x Porte = Pequena'!D84-1</f>
        <v>0.1333333333333333</v>
      </c>
      <c r="E116" t="e">
        <f>'[1]SCC x Porte = Pequena'!E116/'[1]SCC x Porte = Pequena'!E84-1</f>
        <v>#DIV/0!</v>
      </c>
      <c r="F116">
        <f>'[1]SCC x Porte = Pequena'!F116/'[1]SCC x Porte = Pequena'!F84-1</f>
        <v>0.11111111111111116</v>
      </c>
      <c r="G116">
        <f>'[1]SCC x Porte = Pequena'!G116/'[1]SCC x Porte = Pequena'!G84-1</f>
        <v>0</v>
      </c>
      <c r="H116">
        <f>'[1]SCC x Porte = Pequena'!H116/'[1]SCC x Porte = Pequena'!H84-1</f>
        <v>0</v>
      </c>
      <c r="I116">
        <f>'[1]SCC x Porte = Pequena'!I116/'[1]SCC x Porte = Pequena'!I84-1</f>
        <v>0</v>
      </c>
      <c r="J116">
        <f>'[1]SCC x Porte = Pequena'!J116/'[1]SCC x Porte = Pequena'!J84-1</f>
        <v>-1</v>
      </c>
      <c r="K116">
        <f>'[1]SCC x Porte = Pequena'!K116/'[1]SCC x Porte = Pequena'!K84-1</f>
        <v>0.19999999999999996</v>
      </c>
      <c r="L116">
        <f>'[1]SCC x Porte = Pequena'!L116/'[1]SCC x Porte = Pequena'!L84-1</f>
        <v>0.15702479338842967</v>
      </c>
    </row>
    <row r="117" spans="1:12" x14ac:dyDescent="0.25">
      <c r="A117" s="1" t="s">
        <v>18</v>
      </c>
      <c r="B117">
        <f>'[1]SCC x Porte = Pequena'!B117/'[1]SCC x Porte = Pequena'!B85-1</f>
        <v>-0.15151515151515149</v>
      </c>
      <c r="C117">
        <f>'[1]SCC x Porte = Pequena'!C117/'[1]SCC x Porte = Pequena'!C85-1</f>
        <v>-0.27586206896551724</v>
      </c>
      <c r="D117">
        <f>'[1]SCC x Porte = Pequena'!D117/'[1]SCC x Porte = Pequena'!D85-1</f>
        <v>7.8947368421052655E-2</v>
      </c>
      <c r="E117">
        <f>'[1]SCC x Porte = Pequena'!E117/'[1]SCC x Porte = Pequena'!E85-1</f>
        <v>2</v>
      </c>
      <c r="F117">
        <f>'[1]SCC x Porte = Pequena'!F117/'[1]SCC x Porte = Pequena'!F85-1</f>
        <v>0.1454545454545455</v>
      </c>
      <c r="G117">
        <f>'[1]SCC x Porte = Pequena'!G117/'[1]SCC x Porte = Pequena'!G85-1</f>
        <v>9.8360655737705027E-2</v>
      </c>
      <c r="H117">
        <f>'[1]SCC x Porte = Pequena'!H117/'[1]SCC x Porte = Pequena'!H85-1</f>
        <v>2.2222222222222143E-2</v>
      </c>
      <c r="I117">
        <f>'[1]SCC x Porte = Pequena'!I117/'[1]SCC x Porte = Pequena'!I85-1</f>
        <v>0</v>
      </c>
      <c r="J117">
        <f>'[1]SCC x Porte = Pequena'!J117/'[1]SCC x Porte = Pequena'!J85-1</f>
        <v>2</v>
      </c>
      <c r="K117">
        <f>'[1]SCC x Porte = Pequena'!K117/'[1]SCC x Porte = Pequena'!K85-1</f>
        <v>8.8235294117646967E-2</v>
      </c>
      <c r="L117">
        <f>'[1]SCC x Porte = Pequena'!L117/'[1]SCC x Porte = Pequena'!L85-1</f>
        <v>6.3291139240506222E-2</v>
      </c>
    </row>
    <row r="118" spans="1:12" x14ac:dyDescent="0.25">
      <c r="A118" s="1" t="s">
        <v>17</v>
      </c>
      <c r="B118">
        <f>'[1]SCC x Porte = Pequena'!B118/'[1]SCC x Porte = Pequena'!B86-1</f>
        <v>0</v>
      </c>
      <c r="C118">
        <f>'[1]SCC x Porte = Pequena'!C118/'[1]SCC x Porte = Pequena'!C86-1</f>
        <v>0</v>
      </c>
      <c r="D118">
        <f>'[1]SCC x Porte = Pequena'!D118/'[1]SCC x Porte = Pequena'!D86-1</f>
        <v>-5.2631578947368474E-2</v>
      </c>
      <c r="E118" t="e">
        <f>'[1]SCC x Porte = Pequena'!E118/'[1]SCC x Porte = Pequena'!E86-1</f>
        <v>#DIV/0!</v>
      </c>
      <c r="F118">
        <f>'[1]SCC x Porte = Pequena'!F118/'[1]SCC x Porte = Pequena'!F86-1</f>
        <v>0</v>
      </c>
      <c r="G118">
        <f>'[1]SCC x Porte = Pequena'!G118/'[1]SCC x Porte = Pequena'!G86-1</f>
        <v>-0.6</v>
      </c>
      <c r="H118">
        <f>'[1]SCC x Porte = Pequena'!H118/'[1]SCC x Porte = Pequena'!H86-1</f>
        <v>0</v>
      </c>
      <c r="I118" t="e">
        <f>'[1]SCC x Porte = Pequena'!I118/'[1]SCC x Porte = Pequena'!I86-1</f>
        <v>#DIV/0!</v>
      </c>
      <c r="J118">
        <f>'[1]SCC x Porte = Pequena'!J118/'[1]SCC x Porte = Pequena'!J86-1</f>
        <v>-1</v>
      </c>
      <c r="K118">
        <f>'[1]SCC x Porte = Pequena'!K118/'[1]SCC x Porte = Pequena'!K86-1</f>
        <v>1</v>
      </c>
      <c r="L118">
        <f>'[1]SCC x Porte = Pequena'!L118/'[1]SCC x Porte = Pequena'!L86-1</f>
        <v>-8.9552238805970186E-2</v>
      </c>
    </row>
    <row r="119" spans="1:12" x14ac:dyDescent="0.25">
      <c r="A119" s="1" t="s">
        <v>16</v>
      </c>
      <c r="B119">
        <f>'[1]SCC x Porte = Pequena'!B119/'[1]SCC x Porte = Pequena'!B87-1</f>
        <v>0</v>
      </c>
      <c r="C119">
        <f>'[1]SCC x Porte = Pequena'!C119/'[1]SCC x Porte = Pequena'!C87-1</f>
        <v>3.0303030303030276E-2</v>
      </c>
      <c r="D119">
        <f>'[1]SCC x Porte = Pequena'!D119/'[1]SCC x Porte = Pequena'!D87-1</f>
        <v>8.7912087912087822E-2</v>
      </c>
      <c r="E119">
        <f>'[1]SCC x Porte = Pequena'!E119/'[1]SCC x Porte = Pequena'!E87-1</f>
        <v>-0.33333333333333337</v>
      </c>
      <c r="F119">
        <f>'[1]SCC x Porte = Pequena'!F119/'[1]SCC x Porte = Pequena'!F87-1</f>
        <v>2.3923444976076569E-2</v>
      </c>
      <c r="G119">
        <f>'[1]SCC x Porte = Pequena'!G119/'[1]SCC x Porte = Pequena'!G87-1</f>
        <v>0.15333333333333332</v>
      </c>
      <c r="H119">
        <f>'[1]SCC x Porte = Pequena'!H119/'[1]SCC x Porte = Pequena'!H87-1</f>
        <v>-9.8360655737704916E-2</v>
      </c>
      <c r="I119">
        <f>'[1]SCC x Porte = Pequena'!I119/'[1]SCC x Porte = Pequena'!I87-1</f>
        <v>-7.1428571428571397E-2</v>
      </c>
      <c r="J119">
        <f>'[1]SCC x Porte = Pequena'!J119/'[1]SCC x Porte = Pequena'!J87-1</f>
        <v>0</v>
      </c>
      <c r="K119">
        <f>'[1]SCC x Porte = Pequena'!K119/'[1]SCC x Porte = Pequena'!K87-1</f>
        <v>8.163265306122458E-2</v>
      </c>
      <c r="L119">
        <f>'[1]SCC x Porte = Pequena'!L119/'[1]SCC x Porte = Pequena'!L87-1</f>
        <v>4.8192771084337283E-2</v>
      </c>
    </row>
    <row r="120" spans="1:12" x14ac:dyDescent="0.25">
      <c r="A120" s="1" t="s">
        <v>15</v>
      </c>
      <c r="B120">
        <f>'[1]SCC x Porte = Pequena'!B120/'[1]SCC x Porte = Pequena'!B88-1</f>
        <v>0.14285714285714279</v>
      </c>
      <c r="C120">
        <f>'[1]SCC x Porte = Pequena'!C120/'[1]SCC x Porte = Pequena'!C88-1</f>
        <v>7.3529411764705843E-2</v>
      </c>
      <c r="D120">
        <f>'[1]SCC x Porte = Pequena'!D120/'[1]SCC x Porte = Pequena'!D88-1</f>
        <v>0.1174089068825912</v>
      </c>
      <c r="E120">
        <f>'[1]SCC x Porte = Pequena'!E120/'[1]SCC x Porte = Pequena'!E88-1</f>
        <v>1.3333333333333335</v>
      </c>
      <c r="F120">
        <f>'[1]SCC x Porte = Pequena'!F120/'[1]SCC x Porte = Pequena'!F88-1</f>
        <v>-3.0911901081916993E-3</v>
      </c>
      <c r="G120">
        <f>'[1]SCC x Porte = Pequena'!G120/'[1]SCC x Porte = Pequena'!G88-1</f>
        <v>9.7701149425287293E-2</v>
      </c>
      <c r="H120">
        <f>'[1]SCC x Porte = Pequena'!H120/'[1]SCC x Porte = Pequena'!H88-1</f>
        <v>4.6783625730994149E-2</v>
      </c>
      <c r="I120">
        <f>'[1]SCC x Porte = Pequena'!I120/'[1]SCC x Porte = Pequena'!I88-1</f>
        <v>6.6666666666666652E-2</v>
      </c>
      <c r="J120">
        <f>'[1]SCC x Porte = Pequena'!J120/'[1]SCC x Porte = Pequena'!J88-1</f>
        <v>-0.1428571428571429</v>
      </c>
      <c r="K120">
        <f>'[1]SCC x Porte = Pequena'!K120/'[1]SCC x Porte = Pequena'!K88-1</f>
        <v>7.4626865671641784E-2</v>
      </c>
      <c r="L120">
        <f>'[1]SCC x Porte = Pequena'!L120/'[1]SCC x Porte = Pequena'!L88-1</f>
        <v>6.0310166570936241E-2</v>
      </c>
    </row>
    <row r="121" spans="1:12" x14ac:dyDescent="0.25">
      <c r="A121" s="1" t="s">
        <v>14</v>
      </c>
      <c r="B121">
        <f>'[1]SCC x Porte = Pequena'!B121/'[1]SCC x Porte = Pequena'!B89-1</f>
        <v>0.33333333333333326</v>
      </c>
      <c r="C121">
        <f>'[1]SCC x Porte = Pequena'!C121/'[1]SCC x Porte = Pequena'!C89-1</f>
        <v>0</v>
      </c>
      <c r="D121">
        <f>'[1]SCC x Porte = Pequena'!D121/'[1]SCC x Porte = Pequena'!D89-1</f>
        <v>9.5238095238095344E-2</v>
      </c>
      <c r="E121">
        <f>'[1]SCC x Porte = Pequena'!E121/'[1]SCC x Porte = Pequena'!E89-1</f>
        <v>0</v>
      </c>
      <c r="F121">
        <f>'[1]SCC x Porte = Pequena'!F121/'[1]SCC x Porte = Pequena'!F89-1</f>
        <v>0.13084112149532712</v>
      </c>
      <c r="G121">
        <f>'[1]SCC x Porte = Pequena'!G121/'[1]SCC x Porte = Pequena'!G89-1</f>
        <v>8.8235294117646967E-2</v>
      </c>
      <c r="H121">
        <f>'[1]SCC x Porte = Pequena'!H121/'[1]SCC x Porte = Pequena'!H89-1</f>
        <v>2.857142857142847E-2</v>
      </c>
      <c r="I121">
        <f>'[1]SCC x Porte = Pequena'!I121/'[1]SCC x Porte = Pequena'!I89-1</f>
        <v>0.19999999999999996</v>
      </c>
      <c r="J121">
        <f>'[1]SCC x Porte = Pequena'!J121/'[1]SCC x Porte = Pequena'!J89-1</f>
        <v>0</v>
      </c>
      <c r="K121">
        <f>'[1]SCC x Porte = Pequena'!K121/'[1]SCC x Porte = Pequena'!K89-1</f>
        <v>8.0000000000000071E-2</v>
      </c>
      <c r="L121">
        <f>'[1]SCC x Porte = Pequena'!L121/'[1]SCC x Porte = Pequena'!L89-1</f>
        <v>0.10163934426229515</v>
      </c>
    </row>
    <row r="122" spans="1:12" x14ac:dyDescent="0.25">
      <c r="A122" s="1" t="s">
        <v>13</v>
      </c>
      <c r="B122">
        <f>'[1]SCC x Porte = Pequena'!B122/'[1]SCC x Porte = Pequena'!B90-1</f>
        <v>-9.0909090909090939E-2</v>
      </c>
      <c r="C122">
        <f>'[1]SCC x Porte = Pequena'!C122/'[1]SCC x Porte = Pequena'!C90-1</f>
        <v>-9.9999999999999978E-2</v>
      </c>
      <c r="D122">
        <f>'[1]SCC x Porte = Pequena'!D122/'[1]SCC x Porte = Pequena'!D90-1</f>
        <v>-1.5625E-2</v>
      </c>
      <c r="E122" t="e">
        <f>'[1]SCC x Porte = Pequena'!E122/'[1]SCC x Porte = Pequena'!E90-1</f>
        <v>#DIV/0!</v>
      </c>
      <c r="F122">
        <f>'[1]SCC x Porte = Pequena'!F122/'[1]SCC x Porte = Pequena'!F90-1</f>
        <v>9.6153846153846256E-2</v>
      </c>
      <c r="G122">
        <f>'[1]SCC x Porte = Pequena'!G122/'[1]SCC x Porte = Pequena'!G90-1</f>
        <v>0</v>
      </c>
      <c r="H122">
        <f>'[1]SCC x Porte = Pequena'!H122/'[1]SCC x Porte = Pequena'!H90-1</f>
        <v>-7.6923076923076872E-2</v>
      </c>
      <c r="I122">
        <f>'[1]SCC x Porte = Pequena'!I122/'[1]SCC x Porte = Pequena'!I90-1</f>
        <v>0</v>
      </c>
      <c r="J122">
        <f>'[1]SCC x Porte = Pequena'!J122/'[1]SCC x Porte = Pequena'!J90-1</f>
        <v>-1</v>
      </c>
      <c r="K122">
        <f>'[1]SCC x Porte = Pequena'!K122/'[1]SCC x Porte = Pequena'!K90-1</f>
        <v>0.14285714285714279</v>
      </c>
      <c r="L122">
        <f>'[1]SCC x Porte = Pequena'!L122/'[1]SCC x Porte = Pequena'!L90-1</f>
        <v>1.0050251256281451E-2</v>
      </c>
    </row>
    <row r="123" spans="1:12" x14ac:dyDescent="0.25">
      <c r="A123" s="1" t="s">
        <v>12</v>
      </c>
      <c r="B123">
        <f>'[1]SCC x Porte = Pequena'!B123/'[1]SCC x Porte = Pequena'!B91-1</f>
        <v>0.13043478260869557</v>
      </c>
      <c r="C123">
        <f>'[1]SCC x Porte = Pequena'!C123/'[1]SCC x Porte = Pequena'!C91-1</f>
        <v>-8.333333333333337E-2</v>
      </c>
      <c r="D123">
        <f>'[1]SCC x Porte = Pequena'!D123/'[1]SCC x Porte = Pequena'!D91-1</f>
        <v>2.6548672566371723E-2</v>
      </c>
      <c r="E123">
        <f>'[1]SCC x Porte = Pequena'!E123/'[1]SCC x Porte = Pequena'!E91-1</f>
        <v>0</v>
      </c>
      <c r="F123">
        <f>'[1]SCC x Porte = Pequena'!F123/'[1]SCC x Porte = Pequena'!F91-1</f>
        <v>3.0000000000000027E-2</v>
      </c>
      <c r="G123">
        <f>'[1]SCC x Porte = Pequena'!G123/'[1]SCC x Porte = Pequena'!G91-1</f>
        <v>0.25</v>
      </c>
      <c r="H123">
        <f>'[1]SCC x Porte = Pequena'!H123/'[1]SCC x Porte = Pequena'!H91-1</f>
        <v>-4.5454545454545414E-2</v>
      </c>
      <c r="I123">
        <f>'[1]SCC x Porte = Pequena'!I123/'[1]SCC x Porte = Pequena'!I91-1</f>
        <v>-0.16666666666666663</v>
      </c>
      <c r="J123">
        <f>'[1]SCC x Porte = Pequena'!J123/'[1]SCC x Porte = Pequena'!J91-1</f>
        <v>0.25</v>
      </c>
      <c r="K123">
        <f>'[1]SCC x Porte = Pequena'!K123/'[1]SCC x Porte = Pequena'!K91-1</f>
        <v>0.27272727272727271</v>
      </c>
      <c r="L123">
        <f>'[1]SCC x Porte = Pequena'!L123/'[1]SCC x Porte = Pequena'!L91-1</f>
        <v>5.8479532163742798E-2</v>
      </c>
    </row>
    <row r="124" spans="1:12" x14ac:dyDescent="0.25">
      <c r="A124" s="1" t="s">
        <v>11</v>
      </c>
      <c r="B124">
        <f>'[1]SCC x Porte = Pequena'!B124/'[1]SCC x Porte = Pequena'!B92-1</f>
        <v>-0.5</v>
      </c>
      <c r="C124">
        <f>'[1]SCC x Porte = Pequena'!C124/'[1]SCC x Porte = Pequena'!C92-1</f>
        <v>-0.5</v>
      </c>
      <c r="D124">
        <f>'[1]SCC x Porte = Pequena'!D124/'[1]SCC x Porte = Pequena'!D92-1</f>
        <v>0.39999999999999991</v>
      </c>
      <c r="E124" t="e">
        <f>'[1]SCC x Porte = Pequena'!E124/'[1]SCC x Porte = Pequena'!E92-1</f>
        <v>#DIV/0!</v>
      </c>
      <c r="F124">
        <f>'[1]SCC x Porte = Pequena'!F124/'[1]SCC x Porte = Pequena'!F92-1</f>
        <v>0</v>
      </c>
      <c r="G124">
        <f>'[1]SCC x Porte = Pequena'!G124/'[1]SCC x Porte = Pequena'!G92-1</f>
        <v>0</v>
      </c>
      <c r="H124">
        <f>'[1]SCC x Porte = Pequena'!H124/'[1]SCC x Porte = Pequena'!H92-1</f>
        <v>0</v>
      </c>
      <c r="I124">
        <f>'[1]SCC x Porte = Pequena'!I124/'[1]SCC x Porte = Pequena'!I92-1</f>
        <v>0</v>
      </c>
      <c r="J124" t="e">
        <f>'[1]SCC x Porte = Pequena'!J124/'[1]SCC x Porte = Pequena'!J92-1</f>
        <v>#DIV/0!</v>
      </c>
      <c r="K124">
        <f>'[1]SCC x Porte = Pequena'!K124/'[1]SCC x Porte = Pequena'!K92-1</f>
        <v>1.3333333333333335</v>
      </c>
      <c r="L124">
        <f>'[1]SCC x Porte = Pequena'!L124/'[1]SCC x Porte = Pequena'!L92-1</f>
        <v>0.16216216216216206</v>
      </c>
    </row>
    <row r="125" spans="1:12" x14ac:dyDescent="0.25">
      <c r="A125" s="1" t="s">
        <v>10</v>
      </c>
      <c r="B125" t="e">
        <f>'[1]SCC x Porte = Pequena'!B125/'[1]SCC x Porte = Pequena'!B93-1</f>
        <v>#DIV/0!</v>
      </c>
      <c r="C125">
        <f>'[1]SCC x Porte = Pequena'!C125/'[1]SCC x Porte = Pequena'!C93-1</f>
        <v>-1</v>
      </c>
      <c r="D125">
        <f>'[1]SCC x Porte = Pequena'!D125/'[1]SCC x Porte = Pequena'!D93-1</f>
        <v>-5.555555555555558E-2</v>
      </c>
      <c r="E125">
        <f>'[1]SCC x Porte = Pequena'!E125/'[1]SCC x Porte = Pequena'!E93-1</f>
        <v>0</v>
      </c>
      <c r="F125">
        <f>'[1]SCC x Porte = Pequena'!F125/'[1]SCC x Porte = Pequena'!F93-1</f>
        <v>0.14285714285714279</v>
      </c>
      <c r="G125">
        <f>'[1]SCC x Porte = Pequena'!G125/'[1]SCC x Porte = Pequena'!G93-1</f>
        <v>0.25</v>
      </c>
      <c r="H125">
        <f>'[1]SCC x Porte = Pequena'!H125/'[1]SCC x Porte = Pequena'!H93-1</f>
        <v>2</v>
      </c>
      <c r="I125">
        <f>'[1]SCC x Porte = Pequena'!I125/'[1]SCC x Porte = Pequena'!I93-1</f>
        <v>0</v>
      </c>
      <c r="J125" t="e">
        <f>'[1]SCC x Porte = Pequena'!J125/'[1]SCC x Porte = Pequena'!J93-1</f>
        <v>#DIV/0!</v>
      </c>
      <c r="K125">
        <f>'[1]SCC x Porte = Pequena'!K125/'[1]SCC x Porte = Pequena'!K93-1</f>
        <v>0.5</v>
      </c>
      <c r="L125">
        <f>'[1]SCC x Porte = Pequena'!L125/'[1]SCC x Porte = Pequena'!L93-1</f>
        <v>0.11363636363636354</v>
      </c>
    </row>
    <row r="126" spans="1:12" x14ac:dyDescent="0.25">
      <c r="A126" s="1" t="s">
        <v>9</v>
      </c>
      <c r="B126">
        <f>'[1]SCC x Porte = Pequena'!B126/'[1]SCC x Porte = Pequena'!B94-1</f>
        <v>0.30000000000000004</v>
      </c>
      <c r="C126">
        <f>'[1]SCC x Porte = Pequena'!C126/'[1]SCC x Porte = Pequena'!C94-1</f>
        <v>0.5</v>
      </c>
      <c r="D126">
        <f>'[1]SCC x Porte = Pequena'!D126/'[1]SCC x Porte = Pequena'!D94-1</f>
        <v>4.3478260869565188E-2</v>
      </c>
      <c r="E126" t="e">
        <f>'[1]SCC x Porte = Pequena'!E126/'[1]SCC x Porte = Pequena'!E94-1</f>
        <v>#DIV/0!</v>
      </c>
      <c r="F126">
        <f>'[1]SCC x Porte = Pequena'!F126/'[1]SCC x Porte = Pequena'!F94-1</f>
        <v>-0.16666666666666663</v>
      </c>
      <c r="G126">
        <f>'[1]SCC x Porte = Pequena'!G126/'[1]SCC x Porte = Pequena'!G94-1</f>
        <v>-0.1428571428571429</v>
      </c>
      <c r="H126">
        <f>'[1]SCC x Porte = Pequena'!H126/'[1]SCC x Porte = Pequena'!H94-1</f>
        <v>0.25</v>
      </c>
      <c r="I126">
        <f>'[1]SCC x Porte = Pequena'!I126/'[1]SCC x Porte = Pequena'!I94-1</f>
        <v>0.33333333333333326</v>
      </c>
      <c r="J126" t="e">
        <f>'[1]SCC x Porte = Pequena'!J126/'[1]SCC x Porte = Pequena'!J94-1</f>
        <v>#DIV/0!</v>
      </c>
      <c r="K126">
        <f>'[1]SCC x Porte = Pequena'!K126/'[1]SCC x Porte = Pequena'!K94-1</f>
        <v>0.39999999999999991</v>
      </c>
      <c r="L126">
        <f>'[1]SCC x Porte = Pequena'!L126/'[1]SCC x Porte = Pequena'!L94-1</f>
        <v>7.2164948453608213E-2</v>
      </c>
    </row>
    <row r="127" spans="1:12" x14ac:dyDescent="0.25">
      <c r="A127" s="1" t="s">
        <v>8</v>
      </c>
      <c r="B127" t="e">
        <f>'[1]SCC x Porte = Pequena'!B127/'[1]SCC x Porte = Pequena'!B95-1</f>
        <v>#DIV/0!</v>
      </c>
      <c r="C127">
        <f>'[1]SCC x Porte = Pequena'!C127/'[1]SCC x Porte = Pequena'!C95-1</f>
        <v>4</v>
      </c>
      <c r="D127">
        <f>'[1]SCC x Porte = Pequena'!D127/'[1]SCC x Porte = Pequena'!D95-1</f>
        <v>0.11111111111111116</v>
      </c>
      <c r="E127" t="e">
        <f>'[1]SCC x Porte = Pequena'!E127/'[1]SCC x Porte = Pequena'!E95-1</f>
        <v>#DIV/0!</v>
      </c>
      <c r="F127">
        <f>'[1]SCC x Porte = Pequena'!F127/'[1]SCC x Porte = Pequena'!F95-1</f>
        <v>1.8867924528301883E-2</v>
      </c>
      <c r="G127">
        <f>'[1]SCC x Porte = Pequena'!G127/'[1]SCC x Porte = Pequena'!G95-1</f>
        <v>0.26666666666666661</v>
      </c>
      <c r="H127">
        <f>'[1]SCC x Porte = Pequena'!H127/'[1]SCC x Porte = Pequena'!H95-1</f>
        <v>0.11111111111111116</v>
      </c>
      <c r="I127" t="e">
        <f>'[1]SCC x Porte = Pequena'!I127/'[1]SCC x Porte = Pequena'!I95-1</f>
        <v>#DIV/0!</v>
      </c>
      <c r="J127">
        <f>'[1]SCC x Porte = Pequena'!J127/'[1]SCC x Porte = Pequena'!J95-1</f>
        <v>0.33333333333333326</v>
      </c>
      <c r="K127">
        <f>'[1]SCC x Porte = Pequena'!K127/'[1]SCC x Porte = Pequena'!K95-1</f>
        <v>0.26666666666666661</v>
      </c>
      <c r="L127">
        <f>'[1]SCC x Porte = Pequena'!L127/'[1]SCC x Porte = Pequena'!L95-1</f>
        <v>0.15789473684210531</v>
      </c>
    </row>
    <row r="128" spans="1:12" x14ac:dyDescent="0.25">
      <c r="A128" s="1" t="s">
        <v>7</v>
      </c>
      <c r="B128">
        <f>'[1]SCC x Porte = Pequena'!B128/'[1]SCC x Porte = Pequena'!B96-1</f>
        <v>0.11684782608695654</v>
      </c>
      <c r="C128">
        <f>'[1]SCC x Porte = Pequena'!C128/'[1]SCC x Porte = Pequena'!C96-1</f>
        <v>4.3290043290042934E-3</v>
      </c>
      <c r="D128">
        <f>'[1]SCC x Porte = Pequena'!D128/'[1]SCC x Porte = Pequena'!D96-1</f>
        <v>7.7825159914712172E-2</v>
      </c>
      <c r="E128">
        <f>'[1]SCC x Porte = Pequena'!E128/'[1]SCC x Porte = Pequena'!E96-1</f>
        <v>0.5</v>
      </c>
      <c r="F128">
        <f>'[1]SCC x Porte = Pequena'!F128/'[1]SCC x Porte = Pequena'!F96-1</f>
        <v>3.8878266411727314E-2</v>
      </c>
      <c r="G128">
        <f>'[1]SCC x Porte = Pequena'!G128/'[1]SCC x Porte = Pequena'!G96-1</f>
        <v>9.3913043478260905E-2</v>
      </c>
      <c r="H128">
        <f>'[1]SCC x Porte = Pequena'!H128/'[1]SCC x Porte = Pequena'!H96-1</f>
        <v>2.1459227467811148E-2</v>
      </c>
      <c r="I128">
        <f>'[1]SCC x Porte = Pequena'!I128/'[1]SCC x Porte = Pequena'!I96-1</f>
        <v>0.11956521739130443</v>
      </c>
      <c r="J128">
        <f>'[1]SCC x Porte = Pequena'!J128/'[1]SCC x Porte = Pequena'!J96-1</f>
        <v>-9.5238095238095233E-2</v>
      </c>
      <c r="K128">
        <f>'[1]SCC x Porte = Pequena'!K128/'[1]SCC x Porte = Pequena'!K96-1</f>
        <v>0.12473118279569895</v>
      </c>
      <c r="L128">
        <f>'[1]SCC x Porte = Pequena'!L128/'[1]SCC x Porte = Pequena'!L96-1</f>
        <v>6.6512798992866218E-2</v>
      </c>
    </row>
    <row r="131" spans="1:12" x14ac:dyDescent="0.25">
      <c r="A131" s="1"/>
      <c r="B131" s="23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>
        <f>'[1]SCC x Porte = Pequena'!B133/'[1]SCC x Porte = Pequena'!B101-1</f>
        <v>0</v>
      </c>
      <c r="C133" t="e">
        <f>'[1]SCC x Porte = Pequena'!C133/'[1]SCC x Porte = Pequena'!C101-1</f>
        <v>#DIV/0!</v>
      </c>
      <c r="D133">
        <f>'[1]SCC x Porte = Pequena'!D133/'[1]SCC x Porte = Pequena'!D101-1</f>
        <v>0.16666666666666674</v>
      </c>
      <c r="E133" t="e">
        <f>'[1]SCC x Porte = Pequena'!E133/'[1]SCC x Porte = Pequena'!E101-1</f>
        <v>#DIV/0!</v>
      </c>
      <c r="F133">
        <f>'[1]SCC x Porte = Pequena'!F133/'[1]SCC x Porte = Pequena'!F101-1</f>
        <v>0</v>
      </c>
      <c r="G133" t="e">
        <f>'[1]SCC x Porte = Pequena'!G133/'[1]SCC x Porte = Pequena'!G101-1</f>
        <v>#DIV/0!</v>
      </c>
      <c r="H133">
        <f>'[1]SCC x Porte = Pequena'!H133/'[1]SCC x Porte = Pequena'!H101-1</f>
        <v>0</v>
      </c>
      <c r="I133" t="e">
        <f>'[1]SCC x Porte = Pequena'!I133/'[1]SCC x Porte = Pequena'!I101-1</f>
        <v>#DIV/0!</v>
      </c>
      <c r="J133" t="e">
        <f>'[1]SCC x Porte = Pequena'!J133/'[1]SCC x Porte = Pequena'!J101-1</f>
        <v>#DIV/0!</v>
      </c>
      <c r="K133" t="e">
        <f>'[1]SCC x Porte = Pequena'!K133/'[1]SCC x Porte = Pequena'!K101-1</f>
        <v>#DIV/0!</v>
      </c>
      <c r="L133">
        <f>'[1]SCC x Porte = Pequena'!L133/'[1]SCC x Porte = Pequena'!L101-1</f>
        <v>0.13043478260869557</v>
      </c>
    </row>
    <row r="134" spans="1:12" x14ac:dyDescent="0.25">
      <c r="A134" s="1" t="s">
        <v>33</v>
      </c>
      <c r="B134" t="e">
        <f>'[1]SCC x Porte = Pequena'!B134/'[1]SCC x Porte = Pequena'!B102-1</f>
        <v>#DIV/0!</v>
      </c>
      <c r="C134" t="e">
        <f>'[1]SCC x Porte = Pequena'!C134/'[1]SCC x Porte = Pequena'!C102-1</f>
        <v>#DIV/0!</v>
      </c>
      <c r="D134">
        <f>'[1]SCC x Porte = Pequena'!D134/'[1]SCC x Porte = Pequena'!D102-1</f>
        <v>-0.25</v>
      </c>
      <c r="E134" t="e">
        <f>'[1]SCC x Porte = Pequena'!E134/'[1]SCC x Porte = Pequena'!E102-1</f>
        <v>#DIV/0!</v>
      </c>
      <c r="F134">
        <f>'[1]SCC x Porte = Pequena'!F134/'[1]SCC x Porte = Pequena'!F102-1</f>
        <v>0.33333333333333326</v>
      </c>
      <c r="G134">
        <f>'[1]SCC x Porte = Pequena'!G134/'[1]SCC x Porte = Pequena'!G102-1</f>
        <v>0</v>
      </c>
      <c r="H134">
        <f>'[1]SCC x Porte = Pequena'!H134/'[1]SCC x Porte = Pequena'!H102-1</f>
        <v>1</v>
      </c>
      <c r="I134">
        <f>'[1]SCC x Porte = Pequena'!I134/'[1]SCC x Porte = Pequena'!I102-1</f>
        <v>0</v>
      </c>
      <c r="J134" t="e">
        <f>'[1]SCC x Porte = Pequena'!J134/'[1]SCC x Porte = Pequena'!J102-1</f>
        <v>#DIV/0!</v>
      </c>
      <c r="K134">
        <f>'[1]SCC x Porte = Pequena'!K134/'[1]SCC x Porte = Pequena'!K102-1</f>
        <v>-1</v>
      </c>
      <c r="L134">
        <f>'[1]SCC x Porte = Pequena'!L134/'[1]SCC x Porte = Pequena'!L102-1</f>
        <v>8.3333333333333259E-2</v>
      </c>
    </row>
    <row r="135" spans="1:12" x14ac:dyDescent="0.25">
      <c r="A135" s="1" t="s">
        <v>32</v>
      </c>
      <c r="B135">
        <f>'[1]SCC x Porte = Pequena'!B135/'[1]SCC x Porte = Pequena'!B103-1</f>
        <v>-0.25</v>
      </c>
      <c r="C135">
        <f>'[1]SCC x Porte = Pequena'!C135/'[1]SCC x Porte = Pequena'!C103-1</f>
        <v>0</v>
      </c>
      <c r="D135">
        <f>'[1]SCC x Porte = Pequena'!D135/'[1]SCC x Porte = Pequena'!D103-1</f>
        <v>-6.6666666666666652E-2</v>
      </c>
      <c r="E135" t="e">
        <f>'[1]SCC x Porte = Pequena'!E135/'[1]SCC x Porte = Pequena'!E103-1</f>
        <v>#DIV/0!</v>
      </c>
      <c r="F135">
        <f>'[1]SCC x Porte = Pequena'!F135/'[1]SCC x Porte = Pequena'!F103-1</f>
        <v>7.6923076923076872E-2</v>
      </c>
      <c r="G135">
        <f>'[1]SCC x Porte = Pequena'!G135/'[1]SCC x Porte = Pequena'!G103-1</f>
        <v>0.75</v>
      </c>
      <c r="H135">
        <f>'[1]SCC x Porte = Pequena'!H135/'[1]SCC x Porte = Pequena'!H103-1</f>
        <v>0</v>
      </c>
      <c r="I135">
        <f>'[1]SCC x Porte = Pequena'!I135/'[1]SCC x Porte = Pequena'!I103-1</f>
        <v>-0.5</v>
      </c>
      <c r="J135" t="e">
        <f>'[1]SCC x Porte = Pequena'!J135/'[1]SCC x Porte = Pequena'!J103-1</f>
        <v>#DIV/0!</v>
      </c>
      <c r="K135">
        <f>'[1]SCC x Porte = Pequena'!K135/'[1]SCC x Porte = Pequena'!K103-1</f>
        <v>0.16666666666666674</v>
      </c>
      <c r="L135">
        <f>'[1]SCC x Porte = Pequena'!L135/'[1]SCC x Porte = Pequena'!L103-1</f>
        <v>5.555555555555558E-2</v>
      </c>
    </row>
    <row r="136" spans="1:12" x14ac:dyDescent="0.25">
      <c r="A136" s="1" t="s">
        <v>31</v>
      </c>
      <c r="B136" t="e">
        <f>'[1]SCC x Porte = Pequena'!B136/'[1]SCC x Porte = Pequena'!B104-1</f>
        <v>#DIV/0!</v>
      </c>
      <c r="C136" t="e">
        <f>'[1]SCC x Porte = Pequena'!C136/'[1]SCC x Porte = Pequena'!C104-1</f>
        <v>#DIV/0!</v>
      </c>
      <c r="D136">
        <f>'[1]SCC x Porte = Pequena'!D136/'[1]SCC x Porte = Pequena'!D104-1</f>
        <v>0.60000000000000009</v>
      </c>
      <c r="E136" t="e">
        <f>'[1]SCC x Porte = Pequena'!E136/'[1]SCC x Porte = Pequena'!E104-1</f>
        <v>#DIV/0!</v>
      </c>
      <c r="F136">
        <f>'[1]SCC x Porte = Pequena'!F136/'[1]SCC x Porte = Pequena'!F104-1</f>
        <v>-0.5</v>
      </c>
      <c r="G136">
        <f>'[1]SCC x Porte = Pequena'!G136/'[1]SCC x Porte = Pequena'!G104-1</f>
        <v>0</v>
      </c>
      <c r="H136">
        <f>'[1]SCC x Porte = Pequena'!H136/'[1]SCC x Porte = Pequena'!H104-1</f>
        <v>1</v>
      </c>
      <c r="I136" t="e">
        <f>'[1]SCC x Porte = Pequena'!I136/'[1]SCC x Porte = Pequena'!I104-1</f>
        <v>#DIV/0!</v>
      </c>
      <c r="J136" t="e">
        <f>'[1]SCC x Porte = Pequena'!J136/'[1]SCC x Porte = Pequena'!J104-1</f>
        <v>#DIV/0!</v>
      </c>
      <c r="K136" t="e">
        <f>'[1]SCC x Porte = Pequena'!K136/'[1]SCC x Porte = Pequena'!K104-1</f>
        <v>#DIV/0!</v>
      </c>
      <c r="L136">
        <f>'[1]SCC x Porte = Pequena'!L136/'[1]SCC x Porte = Pequena'!L104-1</f>
        <v>0.39999999999999991</v>
      </c>
    </row>
    <row r="137" spans="1:12" x14ac:dyDescent="0.25">
      <c r="A137" s="1" t="s">
        <v>30</v>
      </c>
      <c r="B137">
        <f>'[1]SCC x Porte = Pequena'!B137/'[1]SCC x Porte = Pequena'!B105-1</f>
        <v>0</v>
      </c>
      <c r="C137">
        <f>'[1]SCC x Porte = Pequena'!C137/'[1]SCC x Porte = Pequena'!C105-1</f>
        <v>0.33333333333333326</v>
      </c>
      <c r="D137">
        <f>'[1]SCC x Porte = Pequena'!D137/'[1]SCC x Porte = Pequena'!D105-1</f>
        <v>-0.11538461538461542</v>
      </c>
      <c r="E137">
        <f>'[1]SCC x Porte = Pequena'!E137/'[1]SCC x Porte = Pequena'!E105-1</f>
        <v>0</v>
      </c>
      <c r="F137">
        <f>'[1]SCC x Porte = Pequena'!F137/'[1]SCC x Porte = Pequena'!F105-1</f>
        <v>-9.9999999999999978E-2</v>
      </c>
      <c r="G137">
        <f>'[1]SCC x Porte = Pequena'!G137/'[1]SCC x Porte = Pequena'!G105-1</f>
        <v>0.19999999999999996</v>
      </c>
      <c r="H137">
        <f>'[1]SCC x Porte = Pequena'!H137/'[1]SCC x Porte = Pequena'!H105-1</f>
        <v>0</v>
      </c>
      <c r="I137" t="e">
        <f>'[1]SCC x Porte = Pequena'!I137/'[1]SCC x Porte = Pequena'!I105-1</f>
        <v>#DIV/0!</v>
      </c>
      <c r="J137" t="e">
        <f>'[1]SCC x Porte = Pequena'!J137/'[1]SCC x Porte = Pequena'!J105-1</f>
        <v>#DIV/0!</v>
      </c>
      <c r="K137">
        <f>'[1]SCC x Porte = Pequena'!K137/'[1]SCC x Porte = Pequena'!K105-1</f>
        <v>0.5</v>
      </c>
      <c r="L137">
        <f>'[1]SCC x Porte = Pequena'!L137/'[1]SCC x Porte = Pequena'!L105-1</f>
        <v>3.7500000000000089E-2</v>
      </c>
    </row>
    <row r="138" spans="1:12" x14ac:dyDescent="0.25">
      <c r="A138" s="1" t="s">
        <v>29</v>
      </c>
      <c r="B138" t="e">
        <f>'[1]SCC x Porte = Pequena'!B138/'[1]SCC x Porte = Pequena'!B106-1</f>
        <v>#DIV/0!</v>
      </c>
      <c r="C138" t="e">
        <f>'[1]SCC x Porte = Pequena'!C138/'[1]SCC x Porte = Pequena'!C106-1</f>
        <v>#DIV/0!</v>
      </c>
      <c r="D138">
        <f>'[1]SCC x Porte = Pequena'!D138/'[1]SCC x Porte = Pequena'!D106-1</f>
        <v>0</v>
      </c>
      <c r="E138" t="e">
        <f>'[1]SCC x Porte = Pequena'!E138/'[1]SCC x Porte = Pequena'!E106-1</f>
        <v>#DIV/0!</v>
      </c>
      <c r="F138">
        <f>'[1]SCC x Porte = Pequena'!F138/'[1]SCC x Porte = Pequena'!F106-1</f>
        <v>-0.5</v>
      </c>
      <c r="G138" t="e">
        <f>'[1]SCC x Porte = Pequena'!G138/'[1]SCC x Porte = Pequena'!G106-1</f>
        <v>#DIV/0!</v>
      </c>
      <c r="H138">
        <f>'[1]SCC x Porte = Pequena'!H138/'[1]SCC x Porte = Pequena'!H106-1</f>
        <v>0</v>
      </c>
      <c r="I138" t="e">
        <f>'[1]SCC x Porte = Pequena'!I138/'[1]SCC x Porte = Pequena'!I106-1</f>
        <v>#DIV/0!</v>
      </c>
      <c r="J138" t="e">
        <f>'[1]SCC x Porte = Pequena'!J138/'[1]SCC x Porte = Pequena'!J106-1</f>
        <v>#DIV/0!</v>
      </c>
      <c r="K138">
        <f>'[1]SCC x Porte = Pequena'!K138/'[1]SCC x Porte = Pequena'!K106-1</f>
        <v>0</v>
      </c>
      <c r="L138">
        <f>'[1]SCC x Porte = Pequena'!L138/'[1]SCC x Porte = Pequena'!L106-1</f>
        <v>0.14285714285714279</v>
      </c>
    </row>
    <row r="139" spans="1:12" x14ac:dyDescent="0.25">
      <c r="A139" s="1" t="s">
        <v>28</v>
      </c>
      <c r="B139">
        <f>'[1]SCC x Porte = Pequena'!B139/'[1]SCC x Porte = Pequena'!B107-1</f>
        <v>0</v>
      </c>
      <c r="C139" t="e">
        <f>'[1]SCC x Porte = Pequena'!C139/'[1]SCC x Porte = Pequena'!C107-1</f>
        <v>#DIV/0!</v>
      </c>
      <c r="D139">
        <f>'[1]SCC x Porte = Pequena'!D139/'[1]SCC x Porte = Pequena'!D107-1</f>
        <v>1</v>
      </c>
      <c r="E139" t="e">
        <f>'[1]SCC x Porte = Pequena'!E139/'[1]SCC x Porte = Pequena'!E107-1</f>
        <v>#DIV/0!</v>
      </c>
      <c r="F139">
        <f>'[1]SCC x Porte = Pequena'!F139/'[1]SCC x Porte = Pequena'!F107-1</f>
        <v>1</v>
      </c>
      <c r="G139" t="e">
        <f>'[1]SCC x Porte = Pequena'!G139/'[1]SCC x Porte = Pequena'!G107-1</f>
        <v>#DIV/0!</v>
      </c>
      <c r="H139">
        <f>'[1]SCC x Porte = Pequena'!H139/'[1]SCC x Porte = Pequena'!H107-1</f>
        <v>0</v>
      </c>
      <c r="I139" t="e">
        <f>'[1]SCC x Porte = Pequena'!I139/'[1]SCC x Porte = Pequena'!I107-1</f>
        <v>#DIV/0!</v>
      </c>
      <c r="J139" t="e">
        <f>'[1]SCC x Porte = Pequena'!J139/'[1]SCC x Porte = Pequena'!J107-1</f>
        <v>#DIV/0!</v>
      </c>
      <c r="K139">
        <f>'[1]SCC x Porte = Pequena'!K139/'[1]SCC x Porte = Pequena'!K107-1</f>
        <v>0</v>
      </c>
      <c r="L139">
        <f>'[1]SCC x Porte = Pequena'!L139/'[1]SCC x Porte = Pequena'!L107-1</f>
        <v>0.71428571428571419</v>
      </c>
    </row>
    <row r="140" spans="1:12" x14ac:dyDescent="0.25">
      <c r="A140" s="1" t="s">
        <v>27</v>
      </c>
      <c r="B140">
        <f>'[1]SCC x Porte = Pequena'!B140/'[1]SCC x Porte = Pequena'!B108-1</f>
        <v>0.33333333333333326</v>
      </c>
      <c r="C140" t="e">
        <f>'[1]SCC x Porte = Pequena'!C140/'[1]SCC x Porte = Pequena'!C108-1</f>
        <v>#DIV/0!</v>
      </c>
      <c r="D140">
        <f>'[1]SCC x Porte = Pequena'!D140/'[1]SCC x Porte = Pequena'!D108-1</f>
        <v>6.25E-2</v>
      </c>
      <c r="E140" t="e">
        <f>'[1]SCC x Porte = Pequena'!E140/'[1]SCC x Porte = Pequena'!E108-1</f>
        <v>#DIV/0!</v>
      </c>
      <c r="F140">
        <f>'[1]SCC x Porte = Pequena'!F140/'[1]SCC x Porte = Pequena'!F108-1</f>
        <v>0.25</v>
      </c>
      <c r="G140">
        <f>'[1]SCC x Porte = Pequena'!G140/'[1]SCC x Porte = Pequena'!G108-1</f>
        <v>0.19999999999999996</v>
      </c>
      <c r="H140">
        <f>'[1]SCC x Porte = Pequena'!H140/'[1]SCC x Porte = Pequena'!H108-1</f>
        <v>0</v>
      </c>
      <c r="I140">
        <f>'[1]SCC x Porte = Pequena'!I140/'[1]SCC x Porte = Pequena'!I108-1</f>
        <v>1</v>
      </c>
      <c r="J140">
        <f>'[1]SCC x Porte = Pequena'!J140/'[1]SCC x Porte = Pequena'!J108-1</f>
        <v>0</v>
      </c>
      <c r="K140">
        <f>'[1]SCC x Porte = Pequena'!K140/'[1]SCC x Porte = Pequena'!K108-1</f>
        <v>1.25</v>
      </c>
      <c r="L140">
        <f>'[1]SCC x Porte = Pequena'!L140/'[1]SCC x Porte = Pequena'!L108-1</f>
        <v>0.26086956521739135</v>
      </c>
    </row>
    <row r="141" spans="1:12" x14ac:dyDescent="0.25">
      <c r="A141" s="1" t="s">
        <v>26</v>
      </c>
      <c r="B141">
        <f>'[1]SCC x Porte = Pequena'!B141/'[1]SCC x Porte = Pequena'!B109-1</f>
        <v>0</v>
      </c>
      <c r="C141" t="e">
        <f>'[1]SCC x Porte = Pequena'!C141/'[1]SCC x Porte = Pequena'!C109-1</f>
        <v>#DIV/0!</v>
      </c>
      <c r="D141">
        <f>'[1]SCC x Porte = Pequena'!D141/'[1]SCC x Porte = Pequena'!D109-1</f>
        <v>-0.33333333333333337</v>
      </c>
      <c r="E141" t="e">
        <f>'[1]SCC x Porte = Pequena'!E141/'[1]SCC x Porte = Pequena'!E109-1</f>
        <v>#DIV/0!</v>
      </c>
      <c r="F141">
        <f>'[1]SCC x Porte = Pequena'!F141/'[1]SCC x Porte = Pequena'!F109-1</f>
        <v>0</v>
      </c>
      <c r="G141">
        <f>'[1]SCC x Porte = Pequena'!G141/'[1]SCC x Porte = Pequena'!G109-1</f>
        <v>0</v>
      </c>
      <c r="H141">
        <f>'[1]SCC x Porte = Pequena'!H141/'[1]SCC x Porte = Pequena'!H109-1</f>
        <v>0</v>
      </c>
      <c r="I141">
        <f>'[1]SCC x Porte = Pequena'!I141/'[1]SCC x Porte = Pequena'!I109-1</f>
        <v>0</v>
      </c>
      <c r="J141" t="e">
        <f>'[1]SCC x Porte = Pequena'!J141/'[1]SCC x Porte = Pequena'!J109-1</f>
        <v>#DIV/0!</v>
      </c>
      <c r="K141">
        <f>'[1]SCC x Porte = Pequena'!K141/'[1]SCC x Porte = Pequena'!K109-1</f>
        <v>0.5</v>
      </c>
      <c r="L141">
        <f>'[1]SCC x Porte = Pequena'!L141/'[1]SCC x Porte = Pequena'!L109-1</f>
        <v>0.14814814814814814</v>
      </c>
    </row>
    <row r="142" spans="1:12" x14ac:dyDescent="0.25">
      <c r="A142" s="1" t="s">
        <v>25</v>
      </c>
      <c r="B142">
        <f>'[1]SCC x Porte = Pequena'!B142/'[1]SCC x Porte = Pequena'!B110-1</f>
        <v>0.19999999999999996</v>
      </c>
      <c r="C142">
        <f>'[1]SCC x Porte = Pequena'!C142/'[1]SCC x Porte = Pequena'!C110-1</f>
        <v>0.4285714285714286</v>
      </c>
      <c r="D142">
        <f>'[1]SCC x Porte = Pequena'!D142/'[1]SCC x Porte = Pequena'!D110-1</f>
        <v>-0.15000000000000002</v>
      </c>
      <c r="E142" t="e">
        <f>'[1]SCC x Porte = Pequena'!E142/'[1]SCC x Porte = Pequena'!E110-1</f>
        <v>#DIV/0!</v>
      </c>
      <c r="F142">
        <f>'[1]SCC x Porte = Pequena'!F142/'[1]SCC x Porte = Pequena'!F110-1</f>
        <v>0.19444444444444442</v>
      </c>
      <c r="G142">
        <f>'[1]SCC x Porte = Pequena'!G142/'[1]SCC x Porte = Pequena'!G110-1</f>
        <v>0.26666666666666661</v>
      </c>
      <c r="H142">
        <f>'[1]SCC x Porte = Pequena'!H142/'[1]SCC x Porte = Pequena'!H110-1</f>
        <v>0.10000000000000009</v>
      </c>
      <c r="I142">
        <f>'[1]SCC x Porte = Pequena'!I142/'[1]SCC x Porte = Pequena'!I110-1</f>
        <v>-0.25</v>
      </c>
      <c r="J142">
        <f>'[1]SCC x Porte = Pequena'!J142/'[1]SCC x Porte = Pequena'!J110-1</f>
        <v>0</v>
      </c>
      <c r="K142">
        <f>'[1]SCC x Porte = Pequena'!K142/'[1]SCC x Porte = Pequena'!K110-1</f>
        <v>0</v>
      </c>
      <c r="L142">
        <f>'[1]SCC x Porte = Pequena'!L142/'[1]SCC x Porte = Pequena'!L110-1</f>
        <v>0.12030075187969924</v>
      </c>
    </row>
    <row r="143" spans="1:12" x14ac:dyDescent="0.25">
      <c r="A143" s="1" t="s">
        <v>24</v>
      </c>
      <c r="B143">
        <f>'[1]SCC x Porte = Pequena'!B143/'[1]SCC x Porte = Pequena'!B111-1</f>
        <v>-0.33333333333333337</v>
      </c>
      <c r="C143">
        <f>'[1]SCC x Porte = Pequena'!C143/'[1]SCC x Porte = Pequena'!C111-1</f>
        <v>-1</v>
      </c>
      <c r="D143">
        <f>'[1]SCC x Porte = Pequena'!D143/'[1]SCC x Porte = Pequena'!D111-1</f>
        <v>0.14285714285714279</v>
      </c>
      <c r="E143" t="e">
        <f>'[1]SCC x Porte = Pequena'!E143/'[1]SCC x Porte = Pequena'!E111-1</f>
        <v>#DIV/0!</v>
      </c>
      <c r="F143">
        <f>'[1]SCC x Porte = Pequena'!F143/'[1]SCC x Porte = Pequena'!F111-1</f>
        <v>0.28571428571428581</v>
      </c>
      <c r="G143">
        <f>'[1]SCC x Porte = Pequena'!G143/'[1]SCC x Porte = Pequena'!G111-1</f>
        <v>0.19999999999999996</v>
      </c>
      <c r="H143">
        <f>'[1]SCC x Porte = Pequena'!H143/'[1]SCC x Porte = Pequena'!H111-1</f>
        <v>0</v>
      </c>
      <c r="I143" t="e">
        <f>'[1]SCC x Porte = Pequena'!I143/'[1]SCC x Porte = Pequena'!I111-1</f>
        <v>#DIV/0!</v>
      </c>
      <c r="J143">
        <f>'[1]SCC x Porte = Pequena'!J143/'[1]SCC x Porte = Pequena'!J111-1</f>
        <v>0.5</v>
      </c>
      <c r="K143">
        <f>'[1]SCC x Porte = Pequena'!K143/'[1]SCC x Porte = Pequena'!K111-1</f>
        <v>-0.16666666666666663</v>
      </c>
      <c r="L143">
        <f>'[1]SCC x Porte = Pequena'!L143/'[1]SCC x Porte = Pequena'!L111-1</f>
        <v>7.6923076923076872E-2</v>
      </c>
    </row>
    <row r="144" spans="1:12" x14ac:dyDescent="0.25">
      <c r="A144" s="1" t="s">
        <v>23</v>
      </c>
      <c r="B144">
        <f>'[1]SCC x Porte = Pequena'!B144/'[1]SCC x Porte = Pequena'!B112-1</f>
        <v>-1</v>
      </c>
      <c r="C144" t="e">
        <f>'[1]SCC x Porte = Pequena'!C144/'[1]SCC x Porte = Pequena'!C112-1</f>
        <v>#DIV/0!</v>
      </c>
      <c r="D144">
        <f>'[1]SCC x Porte = Pequena'!D144/'[1]SCC x Porte = Pequena'!D112-1</f>
        <v>-0.22222222222222221</v>
      </c>
      <c r="E144" t="e">
        <f>'[1]SCC x Porte = Pequena'!E144/'[1]SCC x Porte = Pequena'!E112-1</f>
        <v>#DIV/0!</v>
      </c>
      <c r="F144">
        <f>'[1]SCC x Porte = Pequena'!F144/'[1]SCC x Porte = Pequena'!F112-1</f>
        <v>0.22222222222222232</v>
      </c>
      <c r="G144">
        <f>'[1]SCC x Porte = Pequena'!G144/'[1]SCC x Porte = Pequena'!G112-1</f>
        <v>0.19999999999999996</v>
      </c>
      <c r="H144">
        <f>'[1]SCC x Porte = Pequena'!H144/'[1]SCC x Porte = Pequena'!H112-1</f>
        <v>0.66666666666666674</v>
      </c>
      <c r="I144">
        <f>'[1]SCC x Porte = Pequena'!I144/'[1]SCC x Porte = Pequena'!I112-1</f>
        <v>0</v>
      </c>
      <c r="J144" t="e">
        <f>'[1]SCC x Porte = Pequena'!J144/'[1]SCC x Porte = Pequena'!J112-1</f>
        <v>#DIV/0!</v>
      </c>
      <c r="K144" t="e">
        <f>'[1]SCC x Porte = Pequena'!K144/'[1]SCC x Porte = Pequena'!K112-1</f>
        <v>#DIV/0!</v>
      </c>
      <c r="L144">
        <f>'[1]SCC x Porte = Pequena'!L144/'[1]SCC x Porte = Pequena'!L112-1</f>
        <v>0.10810810810810811</v>
      </c>
    </row>
    <row r="145" spans="1:12" x14ac:dyDescent="0.25">
      <c r="A145" s="1" t="s">
        <v>22</v>
      </c>
      <c r="B145">
        <f>'[1]SCC x Porte = Pequena'!B145/'[1]SCC x Porte = Pequena'!B113-1</f>
        <v>0.33333333333333326</v>
      </c>
      <c r="C145">
        <f>'[1]SCC x Porte = Pequena'!C145/'[1]SCC x Porte = Pequena'!C113-1</f>
        <v>0.5714285714285714</v>
      </c>
      <c r="D145">
        <f>'[1]SCC x Porte = Pequena'!D145/'[1]SCC x Porte = Pequena'!D113-1</f>
        <v>9.5238095238095344E-2</v>
      </c>
      <c r="E145">
        <f>'[1]SCC x Porte = Pequena'!E145/'[1]SCC x Porte = Pequena'!E113-1</f>
        <v>0</v>
      </c>
      <c r="F145">
        <f>'[1]SCC x Porte = Pequena'!F145/'[1]SCC x Porte = Pequena'!F113-1</f>
        <v>0.14285714285714279</v>
      </c>
      <c r="G145">
        <f>'[1]SCC x Porte = Pequena'!G145/'[1]SCC x Porte = Pequena'!G113-1</f>
        <v>5.2631578947368363E-2</v>
      </c>
      <c r="H145">
        <f>'[1]SCC x Porte = Pequena'!H145/'[1]SCC x Porte = Pequena'!H113-1</f>
        <v>-0.15789473684210531</v>
      </c>
      <c r="I145">
        <f>'[1]SCC x Porte = Pequena'!I145/'[1]SCC x Porte = Pequena'!I113-1</f>
        <v>-0.33333333333333337</v>
      </c>
      <c r="J145">
        <f>'[1]SCC x Porte = Pequena'!J145/'[1]SCC x Porte = Pequena'!J113-1</f>
        <v>0</v>
      </c>
      <c r="K145">
        <f>'[1]SCC x Porte = Pequena'!K145/'[1]SCC x Porte = Pequena'!K113-1</f>
        <v>0.10526315789473695</v>
      </c>
      <c r="L145">
        <f>'[1]SCC x Porte = Pequena'!L145/'[1]SCC x Porte = Pequena'!L113-1</f>
        <v>8.783783783783794E-2</v>
      </c>
    </row>
    <row r="146" spans="1:12" x14ac:dyDescent="0.25">
      <c r="A146" s="1" t="s">
        <v>21</v>
      </c>
      <c r="B146" t="e">
        <f>'[1]SCC x Porte = Pequena'!B146/'[1]SCC x Porte = Pequena'!B114-1</f>
        <v>#DIV/0!</v>
      </c>
      <c r="C146">
        <f>'[1]SCC x Porte = Pequena'!C146/'[1]SCC x Porte = Pequena'!C114-1</f>
        <v>-0.5</v>
      </c>
      <c r="D146">
        <f>'[1]SCC x Porte = Pequena'!D146/'[1]SCC x Porte = Pequena'!D114-1</f>
        <v>0.11111111111111116</v>
      </c>
      <c r="E146" t="e">
        <f>'[1]SCC x Porte = Pequena'!E146/'[1]SCC x Porte = Pequena'!E114-1</f>
        <v>#DIV/0!</v>
      </c>
      <c r="F146">
        <f>'[1]SCC x Porte = Pequena'!F146/'[1]SCC x Porte = Pequena'!F114-1</f>
        <v>1.5</v>
      </c>
      <c r="G146" t="e">
        <f>'[1]SCC x Porte = Pequena'!G146/'[1]SCC x Porte = Pequena'!G114-1</f>
        <v>#DIV/0!</v>
      </c>
      <c r="H146">
        <f>'[1]SCC x Porte = Pequena'!H146/'[1]SCC x Porte = Pequena'!H114-1</f>
        <v>0</v>
      </c>
      <c r="I146" t="e">
        <f>'[1]SCC x Porte = Pequena'!I146/'[1]SCC x Porte = Pequena'!I114-1</f>
        <v>#DIV/0!</v>
      </c>
      <c r="J146" t="e">
        <f>'[1]SCC x Porte = Pequena'!J146/'[1]SCC x Porte = Pequena'!J114-1</f>
        <v>#DIV/0!</v>
      </c>
      <c r="K146">
        <f>'[1]SCC x Porte = Pequena'!K146/'[1]SCC x Porte = Pequena'!K114-1</f>
        <v>1</v>
      </c>
      <c r="L146">
        <f>'[1]SCC x Porte = Pequena'!L146/'[1]SCC x Porte = Pequena'!L114-1</f>
        <v>0.4375</v>
      </c>
    </row>
    <row r="147" spans="1:12" x14ac:dyDescent="0.25">
      <c r="A147" s="1" t="s">
        <v>20</v>
      </c>
      <c r="B147">
        <f>'[1]SCC x Porte = Pequena'!B147/'[1]SCC x Porte = Pequena'!B115-1</f>
        <v>0.19999999999999996</v>
      </c>
      <c r="C147">
        <f>'[1]SCC x Porte = Pequena'!C147/'[1]SCC x Porte = Pequena'!C115-1</f>
        <v>0</v>
      </c>
      <c r="D147">
        <f>'[1]SCC x Porte = Pequena'!D147/'[1]SCC x Porte = Pequena'!D115-1</f>
        <v>0.19999999999999996</v>
      </c>
      <c r="E147">
        <f>'[1]SCC x Porte = Pequena'!E147/'[1]SCC x Porte = Pequena'!E115-1</f>
        <v>0</v>
      </c>
      <c r="F147">
        <f>'[1]SCC x Porte = Pequena'!F147/'[1]SCC x Porte = Pequena'!F115-1</f>
        <v>0.18181818181818188</v>
      </c>
      <c r="G147">
        <f>'[1]SCC x Porte = Pequena'!G147/'[1]SCC x Porte = Pequena'!G115-1</f>
        <v>0.33333333333333326</v>
      </c>
      <c r="H147">
        <f>'[1]SCC x Porte = Pequena'!H147/'[1]SCC x Porte = Pequena'!H115-1</f>
        <v>0.25</v>
      </c>
      <c r="I147" t="e">
        <f>'[1]SCC x Porte = Pequena'!I147/'[1]SCC x Porte = Pequena'!I115-1</f>
        <v>#DIV/0!</v>
      </c>
      <c r="J147" t="e">
        <f>'[1]SCC x Porte = Pequena'!J147/'[1]SCC x Porte = Pequena'!J115-1</f>
        <v>#DIV/0!</v>
      </c>
      <c r="K147">
        <f>'[1]SCC x Porte = Pequena'!K147/'[1]SCC x Porte = Pequena'!K115-1</f>
        <v>0.60000000000000009</v>
      </c>
      <c r="L147">
        <f>'[1]SCC x Porte = Pequena'!L147/'[1]SCC x Porte = Pequena'!L115-1</f>
        <v>0.24390243902439024</v>
      </c>
    </row>
    <row r="148" spans="1:12" x14ac:dyDescent="0.25">
      <c r="A148" s="1" t="s">
        <v>19</v>
      </c>
      <c r="B148">
        <f>'[1]SCC x Porte = Pequena'!B148/'[1]SCC x Porte = Pequena'!B116-1</f>
        <v>-0.5714285714285714</v>
      </c>
      <c r="C148">
        <f>'[1]SCC x Porte = Pequena'!C148/'[1]SCC x Porte = Pequena'!C116-1</f>
        <v>-0.25</v>
      </c>
      <c r="D148">
        <f>'[1]SCC x Porte = Pequena'!D148/'[1]SCC x Porte = Pequena'!D116-1</f>
        <v>0</v>
      </c>
      <c r="E148" t="e">
        <f>'[1]SCC x Porte = Pequena'!E148/'[1]SCC x Porte = Pequena'!E116-1</f>
        <v>#DIV/0!</v>
      </c>
      <c r="F148">
        <f>'[1]SCC x Porte = Pequena'!F148/'[1]SCC x Porte = Pequena'!F116-1</f>
        <v>0.14999999999999991</v>
      </c>
      <c r="G148">
        <f>'[1]SCC x Porte = Pequena'!G148/'[1]SCC x Porte = Pequena'!G116-1</f>
        <v>0.15384615384615374</v>
      </c>
      <c r="H148">
        <f>'[1]SCC x Porte = Pequena'!H148/'[1]SCC x Porte = Pequena'!H116-1</f>
        <v>0</v>
      </c>
      <c r="I148">
        <f>'[1]SCC x Porte = Pequena'!I148/'[1]SCC x Porte = Pequena'!I116-1</f>
        <v>0</v>
      </c>
      <c r="J148" t="e">
        <f>'[1]SCC x Porte = Pequena'!J148/'[1]SCC x Porte = Pequena'!J116-1</f>
        <v>#DIV/0!</v>
      </c>
      <c r="K148">
        <f>'[1]SCC x Porte = Pequena'!K148/'[1]SCC x Porte = Pequena'!K116-1</f>
        <v>0.22222222222222232</v>
      </c>
      <c r="L148">
        <f>'[1]SCC x Porte = Pequena'!L148/'[1]SCC x Porte = Pequena'!L116-1</f>
        <v>2.857142857142847E-2</v>
      </c>
    </row>
    <row r="149" spans="1:12" x14ac:dyDescent="0.25">
      <c r="A149" s="1" t="s">
        <v>18</v>
      </c>
      <c r="B149">
        <f>'[1]SCC x Porte = Pequena'!B149/'[1]SCC x Porte = Pequena'!B117-1</f>
        <v>0.35714285714285721</v>
      </c>
      <c r="C149">
        <f>'[1]SCC x Porte = Pequena'!C149/'[1]SCC x Porte = Pequena'!C117-1</f>
        <v>0.19047619047619047</v>
      </c>
      <c r="D149">
        <f>'[1]SCC x Porte = Pequena'!D149/'[1]SCC x Porte = Pequena'!D117-1</f>
        <v>0.14634146341463405</v>
      </c>
      <c r="E149">
        <f>'[1]SCC x Porte = Pequena'!E149/'[1]SCC x Porte = Pequena'!E117-1</f>
        <v>0</v>
      </c>
      <c r="F149">
        <f>'[1]SCC x Porte = Pequena'!F149/'[1]SCC x Porte = Pequena'!F117-1</f>
        <v>-1.5873015873015928E-2</v>
      </c>
      <c r="G149">
        <f>'[1]SCC x Porte = Pequena'!G149/'[1]SCC x Porte = Pequena'!G117-1</f>
        <v>0.17910447761194037</v>
      </c>
      <c r="H149">
        <f>'[1]SCC x Porte = Pequena'!H149/'[1]SCC x Porte = Pequena'!H117-1</f>
        <v>8.6956521739130377E-2</v>
      </c>
      <c r="I149">
        <f>'[1]SCC x Porte = Pequena'!I149/'[1]SCC x Porte = Pequena'!I117-1</f>
        <v>-0.5</v>
      </c>
      <c r="J149">
        <f>'[1]SCC x Porte = Pequena'!J149/'[1]SCC x Porte = Pequena'!J117-1</f>
        <v>0.16666666666666674</v>
      </c>
      <c r="K149">
        <f>'[1]SCC x Porte = Pequena'!K149/'[1]SCC x Porte = Pequena'!K117-1</f>
        <v>0.18918918918918926</v>
      </c>
      <c r="L149">
        <f>'[1]SCC x Porte = Pequena'!L149/'[1]SCC x Porte = Pequena'!L117-1</f>
        <v>0.10952380952380958</v>
      </c>
    </row>
    <row r="150" spans="1:12" x14ac:dyDescent="0.25">
      <c r="A150" s="1" t="s">
        <v>17</v>
      </c>
      <c r="B150">
        <f>'[1]SCC x Porte = Pequena'!B150/'[1]SCC x Porte = Pequena'!B118-1</f>
        <v>-1</v>
      </c>
      <c r="C150">
        <f>'[1]SCC x Porte = Pequena'!C150/'[1]SCC x Porte = Pequena'!C118-1</f>
        <v>0</v>
      </c>
      <c r="D150">
        <f>'[1]SCC x Porte = Pequena'!D150/'[1]SCC x Porte = Pequena'!D118-1</f>
        <v>0.11111111111111116</v>
      </c>
      <c r="E150" t="e">
        <f>'[1]SCC x Porte = Pequena'!E150/'[1]SCC x Porte = Pequena'!E118-1</f>
        <v>#DIV/0!</v>
      </c>
      <c r="F150">
        <f>'[1]SCC x Porte = Pequena'!F150/'[1]SCC x Porte = Pequena'!F118-1</f>
        <v>-4.3478260869565188E-2</v>
      </c>
      <c r="G150">
        <f>'[1]SCC x Porte = Pequena'!G150/'[1]SCC x Porte = Pequena'!G118-1</f>
        <v>0.75</v>
      </c>
      <c r="H150">
        <f>'[1]SCC x Porte = Pequena'!H150/'[1]SCC x Porte = Pequena'!H118-1</f>
        <v>-0.16666666666666663</v>
      </c>
      <c r="I150" t="e">
        <f>'[1]SCC x Porte = Pequena'!I150/'[1]SCC x Porte = Pequena'!I118-1</f>
        <v>#DIV/0!</v>
      </c>
      <c r="J150" t="e">
        <f>'[1]SCC x Porte = Pequena'!J150/'[1]SCC x Porte = Pequena'!J118-1</f>
        <v>#DIV/0!</v>
      </c>
      <c r="K150">
        <f>'[1]SCC x Porte = Pequena'!K150/'[1]SCC x Porte = Pequena'!K118-1</f>
        <v>0.16666666666666674</v>
      </c>
      <c r="L150">
        <f>'[1]SCC x Porte = Pequena'!L150/'[1]SCC x Porte = Pequena'!L118-1</f>
        <v>1.6393442622950838E-2</v>
      </c>
    </row>
    <row r="151" spans="1:12" x14ac:dyDescent="0.25">
      <c r="A151" s="1" t="s">
        <v>16</v>
      </c>
      <c r="B151">
        <f>'[1]SCC x Porte = Pequena'!B151/'[1]SCC x Porte = Pequena'!B119-1</f>
        <v>0.1063829787234043</v>
      </c>
      <c r="C151">
        <f>'[1]SCC x Porte = Pequena'!C151/'[1]SCC x Porte = Pequena'!C119-1</f>
        <v>-2.9411764705882359E-2</v>
      </c>
      <c r="D151">
        <f>'[1]SCC x Porte = Pequena'!D151/'[1]SCC x Porte = Pequena'!D119-1</f>
        <v>6.0606060606060552E-2</v>
      </c>
      <c r="E151">
        <f>'[1]SCC x Porte = Pequena'!E151/'[1]SCC x Porte = Pequena'!E119-1</f>
        <v>0</v>
      </c>
      <c r="F151">
        <f>'[1]SCC x Porte = Pequena'!F151/'[1]SCC x Porte = Pequena'!F119-1</f>
        <v>4.6728971962616717E-2</v>
      </c>
      <c r="G151">
        <f>'[1]SCC x Porte = Pequena'!G151/'[1]SCC x Porte = Pequena'!G119-1</f>
        <v>0.1445086705202312</v>
      </c>
      <c r="H151">
        <f>'[1]SCC x Porte = Pequena'!H151/'[1]SCC x Porte = Pequena'!H119-1</f>
        <v>1.8181818181818077E-2</v>
      </c>
      <c r="I151">
        <f>'[1]SCC x Porte = Pequena'!I151/'[1]SCC x Porte = Pequena'!I119-1</f>
        <v>-0.30769230769230771</v>
      </c>
      <c r="J151">
        <f>'[1]SCC x Porte = Pequena'!J151/'[1]SCC x Porte = Pequena'!J119-1</f>
        <v>0.25</v>
      </c>
      <c r="K151">
        <f>'[1]SCC x Porte = Pequena'!K151/'[1]SCC x Porte = Pequena'!K119-1</f>
        <v>0.13207547169811318</v>
      </c>
      <c r="L151">
        <f>'[1]SCC x Porte = Pequena'!L151/'[1]SCC x Porte = Pequena'!L119-1</f>
        <v>7.1839080459770166E-2</v>
      </c>
    </row>
    <row r="152" spans="1:12" x14ac:dyDescent="0.25">
      <c r="A152" s="1" t="s">
        <v>15</v>
      </c>
      <c r="B152">
        <f>'[1]SCC x Porte = Pequena'!B152/'[1]SCC x Porte = Pequena'!B120-1</f>
        <v>0.125</v>
      </c>
      <c r="C152">
        <f>'[1]SCC x Porte = Pequena'!C152/'[1]SCC x Porte = Pequena'!C120-1</f>
        <v>0.19178082191780832</v>
      </c>
      <c r="D152">
        <f>'[1]SCC x Porte = Pequena'!D152/'[1]SCC x Porte = Pequena'!D120-1</f>
        <v>-2.5362318840579712E-2</v>
      </c>
      <c r="E152">
        <f>'[1]SCC x Porte = Pequena'!E152/'[1]SCC x Porte = Pequena'!E120-1</f>
        <v>0.35714285714285721</v>
      </c>
      <c r="F152">
        <f>'[1]SCC x Porte = Pequena'!F152/'[1]SCC x Porte = Pequena'!F120-1</f>
        <v>4.4961240310077422E-2</v>
      </c>
      <c r="G152">
        <f>'[1]SCC x Porte = Pequena'!G152/'[1]SCC x Porte = Pequena'!G120-1</f>
        <v>0.21465968586387429</v>
      </c>
      <c r="H152">
        <f>'[1]SCC x Porte = Pequena'!H152/'[1]SCC x Porte = Pequena'!H120-1</f>
        <v>6.1452513966480549E-2</v>
      </c>
      <c r="I152">
        <f>'[1]SCC x Porte = Pequena'!I152/'[1]SCC x Porte = Pequena'!I120-1</f>
        <v>-6.25E-2</v>
      </c>
      <c r="J152">
        <f>'[1]SCC x Porte = Pequena'!J152/'[1]SCC x Porte = Pequena'!J120-1</f>
        <v>0.25</v>
      </c>
      <c r="K152">
        <f>'[1]SCC x Porte = Pequena'!K152/'[1]SCC x Porte = Pequena'!K120-1</f>
        <v>0.1064814814814814</v>
      </c>
      <c r="L152">
        <f>'[1]SCC x Porte = Pequena'!L152/'[1]SCC x Porte = Pequena'!L120-1</f>
        <v>7.583965330444209E-2</v>
      </c>
    </row>
    <row r="153" spans="1:12" x14ac:dyDescent="0.25">
      <c r="A153" s="1" t="s">
        <v>14</v>
      </c>
      <c r="B153">
        <f>'[1]SCC x Porte = Pequena'!B153/'[1]SCC x Porte = Pequena'!B121-1</f>
        <v>0.125</v>
      </c>
      <c r="C153">
        <f>'[1]SCC x Porte = Pequena'!C153/'[1]SCC x Porte = Pequena'!C121-1</f>
        <v>5.2631578947368363E-2</v>
      </c>
      <c r="D153">
        <f>'[1]SCC x Porte = Pequena'!D153/'[1]SCC x Porte = Pequena'!D121-1</f>
        <v>0.23188405797101441</v>
      </c>
      <c r="E153">
        <f>'[1]SCC x Porte = Pequena'!E153/'[1]SCC x Porte = Pequena'!E121-1</f>
        <v>0.33333333333333326</v>
      </c>
      <c r="F153">
        <f>'[1]SCC x Porte = Pequena'!F153/'[1]SCC x Porte = Pequena'!F121-1</f>
        <v>-3.3057851239669422E-2</v>
      </c>
      <c r="G153">
        <f>'[1]SCC x Porte = Pequena'!G153/'[1]SCC x Porte = Pequena'!G121-1</f>
        <v>2.7027027027026973E-2</v>
      </c>
      <c r="H153">
        <f>'[1]SCC x Porte = Pequena'!H153/'[1]SCC x Porte = Pequena'!H121-1</f>
        <v>2.7777777777777679E-2</v>
      </c>
      <c r="I153">
        <f>'[1]SCC x Porte = Pequena'!I153/'[1]SCC x Porte = Pequena'!I121-1</f>
        <v>0</v>
      </c>
      <c r="J153">
        <f>'[1]SCC x Porte = Pequena'!J153/'[1]SCC x Porte = Pequena'!J121-1</f>
        <v>0.5</v>
      </c>
      <c r="K153">
        <f>'[1]SCC x Porte = Pequena'!K153/'[1]SCC x Porte = Pequena'!K121-1</f>
        <v>0.14814814814814814</v>
      </c>
      <c r="L153">
        <f>'[1]SCC x Porte = Pequena'!L153/'[1]SCC x Porte = Pequena'!L121-1</f>
        <v>6.8452380952380931E-2</v>
      </c>
    </row>
    <row r="154" spans="1:12" x14ac:dyDescent="0.25">
      <c r="A154" s="1" t="s">
        <v>13</v>
      </c>
      <c r="B154">
        <f>'[1]SCC x Porte = Pequena'!B154/'[1]SCC x Porte = Pequena'!B122-1</f>
        <v>-9.9999999999999978E-2</v>
      </c>
      <c r="C154">
        <f>'[1]SCC x Porte = Pequena'!C154/'[1]SCC x Porte = Pequena'!C122-1</f>
        <v>0</v>
      </c>
      <c r="D154">
        <f>'[1]SCC x Porte = Pequena'!D154/'[1]SCC x Porte = Pequena'!D122-1</f>
        <v>6.3492063492063489E-2</v>
      </c>
      <c r="E154">
        <f>'[1]SCC x Porte = Pequena'!E154/'[1]SCC x Porte = Pequena'!E122-1</f>
        <v>0</v>
      </c>
      <c r="F154">
        <f>'[1]SCC x Porte = Pequena'!F154/'[1]SCC x Porte = Pequena'!F122-1</f>
        <v>0.17543859649122817</v>
      </c>
      <c r="G154">
        <f>'[1]SCC x Porte = Pequena'!G154/'[1]SCC x Porte = Pequena'!G122-1</f>
        <v>-5.555555555555558E-2</v>
      </c>
      <c r="H154">
        <f>'[1]SCC x Porte = Pequena'!H154/'[1]SCC x Porte = Pequena'!H122-1</f>
        <v>0.25</v>
      </c>
      <c r="I154">
        <f>'[1]SCC x Porte = Pequena'!I154/'[1]SCC x Porte = Pequena'!I122-1</f>
        <v>0.33333333333333326</v>
      </c>
      <c r="J154" t="e">
        <f>'[1]SCC x Porte = Pequena'!J154/'[1]SCC x Porte = Pequena'!J122-1</f>
        <v>#DIV/0!</v>
      </c>
      <c r="K154">
        <f>'[1]SCC x Porte = Pequena'!K154/'[1]SCC x Porte = Pequena'!K122-1</f>
        <v>0.6875</v>
      </c>
      <c r="L154">
        <f>'[1]SCC x Porte = Pequena'!L154/'[1]SCC x Porte = Pequena'!L122-1</f>
        <v>0.14925373134328357</v>
      </c>
    </row>
    <row r="155" spans="1:12" x14ac:dyDescent="0.25">
      <c r="A155" s="1" t="s">
        <v>12</v>
      </c>
      <c r="B155">
        <f>'[1]SCC x Porte = Pequena'!B155/'[1]SCC x Porte = Pequena'!B123-1</f>
        <v>0.19230769230769229</v>
      </c>
      <c r="C155">
        <f>'[1]SCC x Porte = Pequena'!C155/'[1]SCC x Porte = Pequena'!C123-1</f>
        <v>0</v>
      </c>
      <c r="D155">
        <f>'[1]SCC x Porte = Pequena'!D155/'[1]SCC x Porte = Pequena'!D123-1</f>
        <v>1.7241379310344751E-2</v>
      </c>
      <c r="E155">
        <f>'[1]SCC x Porte = Pequena'!E155/'[1]SCC x Porte = Pequena'!E123-1</f>
        <v>0</v>
      </c>
      <c r="F155">
        <f>'[1]SCC x Porte = Pequena'!F155/'[1]SCC x Porte = Pequena'!F123-1</f>
        <v>5.8252427184465994E-2</v>
      </c>
      <c r="G155">
        <f>'[1]SCC x Porte = Pequena'!G155/'[1]SCC x Porte = Pequena'!G123-1</f>
        <v>0.10000000000000009</v>
      </c>
      <c r="H155">
        <f>'[1]SCC x Porte = Pequena'!H155/'[1]SCC x Porte = Pequena'!H123-1</f>
        <v>0.14285714285714279</v>
      </c>
      <c r="I155">
        <f>'[1]SCC x Porte = Pequena'!I155/'[1]SCC x Porte = Pequena'!I123-1</f>
        <v>-0.19999999999999996</v>
      </c>
      <c r="J155">
        <f>'[1]SCC x Porte = Pequena'!J155/'[1]SCC x Porte = Pequena'!J123-1</f>
        <v>0.19999999999999996</v>
      </c>
      <c r="K155">
        <f>'[1]SCC x Porte = Pequena'!K155/'[1]SCC x Porte = Pequena'!K123-1</f>
        <v>0.10714285714285721</v>
      </c>
      <c r="L155">
        <f>'[1]SCC x Porte = Pequena'!L155/'[1]SCC x Porte = Pequena'!L123-1</f>
        <v>7.182320441988943E-2</v>
      </c>
    </row>
    <row r="156" spans="1:12" x14ac:dyDescent="0.25">
      <c r="A156" s="1" t="s">
        <v>11</v>
      </c>
      <c r="B156">
        <f>'[1]SCC x Porte = Pequena'!B156/'[1]SCC x Porte = Pequena'!B124-1</f>
        <v>0</v>
      </c>
      <c r="C156">
        <f>'[1]SCC x Porte = Pequena'!C156/'[1]SCC x Porte = Pequena'!C124-1</f>
        <v>2</v>
      </c>
      <c r="D156">
        <f>'[1]SCC x Porte = Pequena'!D156/'[1]SCC x Porte = Pequena'!D124-1</f>
        <v>0</v>
      </c>
      <c r="E156" t="e">
        <f>'[1]SCC x Porte = Pequena'!E156/'[1]SCC x Porte = Pequena'!E124-1</f>
        <v>#DIV/0!</v>
      </c>
      <c r="F156">
        <f>'[1]SCC x Porte = Pequena'!F156/'[1]SCC x Porte = Pequena'!F124-1</f>
        <v>0</v>
      </c>
      <c r="G156">
        <f>'[1]SCC x Porte = Pequena'!G156/'[1]SCC x Porte = Pequena'!G124-1</f>
        <v>0.33333333333333326</v>
      </c>
      <c r="H156">
        <f>'[1]SCC x Porte = Pequena'!H156/'[1]SCC x Porte = Pequena'!H124-1</f>
        <v>-0.5</v>
      </c>
      <c r="I156">
        <f>'[1]SCC x Porte = Pequena'!I156/'[1]SCC x Porte = Pequena'!I124-1</f>
        <v>1</v>
      </c>
      <c r="J156" t="e">
        <f>'[1]SCC x Porte = Pequena'!J156/'[1]SCC x Porte = Pequena'!J124-1</f>
        <v>#DIV/0!</v>
      </c>
      <c r="K156">
        <f>'[1]SCC x Porte = Pequena'!K156/'[1]SCC x Porte = Pequena'!K124-1</f>
        <v>0.4285714285714286</v>
      </c>
      <c r="L156">
        <f>'[1]SCC x Porte = Pequena'!L156/'[1]SCC x Porte = Pequena'!L124-1</f>
        <v>0.11627906976744184</v>
      </c>
    </row>
    <row r="157" spans="1:12" x14ac:dyDescent="0.25">
      <c r="A157" s="1" t="s">
        <v>10</v>
      </c>
      <c r="B157" t="e">
        <f>'[1]SCC x Porte = Pequena'!B157/'[1]SCC x Porte = Pequena'!B125-1</f>
        <v>#DIV/0!</v>
      </c>
      <c r="C157" t="e">
        <f>'[1]SCC x Porte = Pequena'!C157/'[1]SCC x Porte = Pequena'!C125-1</f>
        <v>#DIV/0!</v>
      </c>
      <c r="D157">
        <f>'[1]SCC x Porte = Pequena'!D157/'[1]SCC x Porte = Pequena'!D125-1</f>
        <v>5.8823529411764719E-2</v>
      </c>
      <c r="E157">
        <f>'[1]SCC x Porte = Pequena'!E157/'[1]SCC x Porte = Pequena'!E125-1</f>
        <v>0</v>
      </c>
      <c r="F157">
        <f>'[1]SCC x Porte = Pequena'!F157/'[1]SCC x Porte = Pequena'!F125-1</f>
        <v>0</v>
      </c>
      <c r="G157">
        <f>'[1]SCC x Porte = Pequena'!G157/'[1]SCC x Porte = Pequena'!G125-1</f>
        <v>0.60000000000000009</v>
      </c>
      <c r="H157">
        <f>'[1]SCC x Porte = Pequena'!H157/'[1]SCC x Porte = Pequena'!H125-1</f>
        <v>0.66666666666666674</v>
      </c>
      <c r="I157">
        <f>'[1]SCC x Porte = Pequena'!I157/'[1]SCC x Porte = Pequena'!I125-1</f>
        <v>1</v>
      </c>
      <c r="J157" t="e">
        <f>'[1]SCC x Porte = Pequena'!J157/'[1]SCC x Porte = Pequena'!J125-1</f>
        <v>#DIV/0!</v>
      </c>
      <c r="K157">
        <f>'[1]SCC x Porte = Pequena'!K157/'[1]SCC x Porte = Pequena'!K125-1</f>
        <v>-0.16666666666666663</v>
      </c>
      <c r="L157">
        <f>'[1]SCC x Porte = Pequena'!L157/'[1]SCC x Porte = Pequena'!L125-1</f>
        <v>0.16326530612244894</v>
      </c>
    </row>
    <row r="158" spans="1:12" x14ac:dyDescent="0.25">
      <c r="A158" s="1" t="s">
        <v>9</v>
      </c>
      <c r="B158">
        <f>'[1]SCC x Porte = Pequena'!B158/'[1]SCC x Porte = Pequena'!B126-1</f>
        <v>0.15384615384615374</v>
      </c>
      <c r="C158">
        <f>'[1]SCC x Porte = Pequena'!C158/'[1]SCC x Porte = Pequena'!C126-1</f>
        <v>0</v>
      </c>
      <c r="D158">
        <f>'[1]SCC x Porte = Pequena'!D158/'[1]SCC x Porte = Pequena'!D126-1</f>
        <v>8.3333333333333259E-2</v>
      </c>
      <c r="E158" t="e">
        <f>'[1]SCC x Porte = Pequena'!E158/'[1]SCC x Porte = Pequena'!E126-1</f>
        <v>#DIV/0!</v>
      </c>
      <c r="F158">
        <f>'[1]SCC x Porte = Pequena'!F158/'[1]SCC x Porte = Pequena'!F126-1</f>
        <v>-4.0000000000000036E-2</v>
      </c>
      <c r="G158">
        <f>'[1]SCC x Porte = Pequena'!G158/'[1]SCC x Porte = Pequena'!G126-1</f>
        <v>0.33333333333333326</v>
      </c>
      <c r="H158">
        <f>'[1]SCC x Porte = Pequena'!H158/'[1]SCC x Porte = Pequena'!H126-1</f>
        <v>-0.19999999999999996</v>
      </c>
      <c r="I158">
        <f>'[1]SCC x Porte = Pequena'!I158/'[1]SCC x Porte = Pequena'!I126-1</f>
        <v>-0.25</v>
      </c>
      <c r="J158" t="e">
        <f>'[1]SCC x Porte = Pequena'!J158/'[1]SCC x Porte = Pequena'!J126-1</f>
        <v>#DIV/0!</v>
      </c>
      <c r="K158">
        <f>'[1]SCC x Porte = Pequena'!K158/'[1]SCC x Porte = Pequena'!K126-1</f>
        <v>-0.2142857142857143</v>
      </c>
      <c r="L158">
        <f>'[1]SCC x Porte = Pequena'!L158/'[1]SCC x Porte = Pequena'!L126-1</f>
        <v>-9.6153846153845812E-3</v>
      </c>
    </row>
    <row r="159" spans="1:12" x14ac:dyDescent="0.25">
      <c r="A159" s="1" t="s">
        <v>8</v>
      </c>
      <c r="B159">
        <f>'[1]SCC x Porte = Pequena'!B159/'[1]SCC x Porte = Pequena'!B127-1</f>
        <v>0</v>
      </c>
      <c r="C159">
        <f>'[1]SCC x Porte = Pequena'!C159/'[1]SCC x Porte = Pequena'!C127-1</f>
        <v>0.19999999999999996</v>
      </c>
      <c r="D159">
        <f>'[1]SCC x Porte = Pequena'!D159/'[1]SCC x Porte = Pequena'!D127-1</f>
        <v>5.0000000000000044E-2</v>
      </c>
      <c r="E159" t="e">
        <f>'[1]SCC x Porte = Pequena'!E159/'[1]SCC x Porte = Pequena'!E127-1</f>
        <v>#DIV/0!</v>
      </c>
      <c r="F159">
        <f>'[1]SCC x Porte = Pequena'!F159/'[1]SCC x Porte = Pequena'!F127-1</f>
        <v>9.259259259259256E-2</v>
      </c>
      <c r="G159">
        <f>'[1]SCC x Porte = Pequena'!G159/'[1]SCC x Porte = Pequena'!G127-1</f>
        <v>0.42105263157894735</v>
      </c>
      <c r="H159">
        <f>'[1]SCC x Porte = Pequena'!H159/'[1]SCC x Porte = Pequena'!H127-1</f>
        <v>0</v>
      </c>
      <c r="I159" t="e">
        <f>'[1]SCC x Porte = Pequena'!I159/'[1]SCC x Porte = Pequena'!I127-1</f>
        <v>#DIV/0!</v>
      </c>
      <c r="J159">
        <f>'[1]SCC x Porte = Pequena'!J159/'[1]SCC x Porte = Pequena'!J127-1</f>
        <v>-0.25</v>
      </c>
      <c r="K159">
        <f>'[1]SCC x Porte = Pequena'!K159/'[1]SCC x Porte = Pequena'!K127-1</f>
        <v>0.26315789473684204</v>
      </c>
      <c r="L159">
        <f>'[1]SCC x Porte = Pequena'!L159/'[1]SCC x Porte = Pequena'!L127-1</f>
        <v>0.14393939393939403</v>
      </c>
    </row>
    <row r="160" spans="1:12" x14ac:dyDescent="0.25">
      <c r="A160" s="1" t="s">
        <v>7</v>
      </c>
      <c r="B160">
        <f>'[1]SCC x Porte = Pequena'!B160/'[1]SCC x Porte = Pequena'!B128-1</f>
        <v>0.12165450121654509</v>
      </c>
      <c r="C160">
        <f>'[1]SCC x Porte = Pequena'!C160/'[1]SCC x Porte = Pequena'!C128-1</f>
        <v>0.15086206896551735</v>
      </c>
      <c r="D160">
        <f>'[1]SCC x Porte = Pequena'!D160/'[1]SCC x Porte = Pequena'!D128-1</f>
        <v>4.1543026706231556E-2</v>
      </c>
      <c r="E160">
        <f>'[1]SCC x Porte = Pequena'!E160/'[1]SCC x Porte = Pequena'!E128-1</f>
        <v>0.26666666666666661</v>
      </c>
      <c r="F160">
        <f>'[1]SCC x Porte = Pequena'!F160/'[1]SCC x Porte = Pequena'!F128-1</f>
        <v>5.2147239263803602E-2</v>
      </c>
      <c r="G160">
        <f>'[1]SCC x Porte = Pequena'!G160/'[1]SCC x Porte = Pequena'!G128-1</f>
        <v>0.18759936406995226</v>
      </c>
      <c r="H160">
        <f>'[1]SCC x Porte = Pequena'!H160/'[1]SCC x Porte = Pequena'!H128-1</f>
        <v>5.252100840336138E-2</v>
      </c>
      <c r="I160">
        <f>'[1]SCC x Porte = Pequena'!I160/'[1]SCC x Porte = Pequena'!I128-1</f>
        <v>-0.10679611650485432</v>
      </c>
      <c r="J160">
        <f>'[1]SCC x Porte = Pequena'!J160/'[1]SCC x Porte = Pequena'!J128-1</f>
        <v>0.28947368421052633</v>
      </c>
      <c r="K160">
        <f>'[1]SCC x Porte = Pequena'!K160/'[1]SCC x Porte = Pequena'!K128-1</f>
        <v>0.14913957934990441</v>
      </c>
      <c r="L160">
        <f>'[1]SCC x Porte = Pequena'!L160/'[1]SCC x Porte = Pequena'!L128-1</f>
        <v>8.6759787527050936E-2</v>
      </c>
    </row>
    <row r="163" spans="1:12" x14ac:dyDescent="0.25">
      <c r="A163" s="1"/>
      <c r="B163" s="23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>
        <f>'[1]SCC x Porte = Pequena'!B165/'[1]SCC x Porte = Pequena'!B133-1</f>
        <v>2</v>
      </c>
      <c r="C165" t="e">
        <f>'[1]SCC x Porte = Pequena'!C165/'[1]SCC x Porte = Pequena'!C133-1</f>
        <v>#DIV/0!</v>
      </c>
      <c r="D165">
        <f>'[1]SCC x Porte = Pequena'!D165/'[1]SCC x Porte = Pequena'!D133-1</f>
        <v>0.14285714285714279</v>
      </c>
      <c r="E165" t="e">
        <f>'[1]SCC x Porte = Pequena'!E165/'[1]SCC x Porte = Pequena'!E133-1</f>
        <v>#DIV/0!</v>
      </c>
      <c r="F165">
        <f>'[1]SCC x Porte = Pequena'!F165/'[1]SCC x Porte = Pequena'!F133-1</f>
        <v>-0.25</v>
      </c>
      <c r="G165">
        <f>'[1]SCC x Porte = Pequena'!G165/'[1]SCC x Porte = Pequena'!G133-1</f>
        <v>0</v>
      </c>
      <c r="H165">
        <f>'[1]SCC x Porte = Pequena'!H165/'[1]SCC x Porte = Pequena'!H133-1</f>
        <v>-0.5</v>
      </c>
      <c r="I165" t="e">
        <f>'[1]SCC x Porte = Pequena'!I165/'[1]SCC x Porte = Pequena'!I133-1</f>
        <v>#DIV/0!</v>
      </c>
      <c r="J165" t="e">
        <f>'[1]SCC x Porte = Pequena'!J165/'[1]SCC x Porte = Pequena'!J133-1</f>
        <v>#DIV/0!</v>
      </c>
      <c r="K165" t="e">
        <f>'[1]SCC x Porte = Pequena'!K165/'[1]SCC x Porte = Pequena'!K133-1</f>
        <v>#DIV/0!</v>
      </c>
      <c r="L165">
        <f>'[1]SCC x Porte = Pequena'!L165/'[1]SCC x Porte = Pequena'!L133-1</f>
        <v>3.8461538461538547E-2</v>
      </c>
    </row>
    <row r="166" spans="1:12" x14ac:dyDescent="0.25">
      <c r="A166" s="1" t="s">
        <v>33</v>
      </c>
      <c r="B166">
        <f>'[1]SCC x Porte = Pequena'!B166/'[1]SCC x Porte = Pequena'!B134-1</f>
        <v>-0.5</v>
      </c>
      <c r="C166" t="e">
        <f>'[1]SCC x Porte = Pequena'!C166/'[1]SCC x Porte = Pequena'!C134-1</f>
        <v>#DIV/0!</v>
      </c>
      <c r="D166">
        <f>'[1]SCC x Porte = Pequena'!D166/'[1]SCC x Porte = Pequena'!D134-1</f>
        <v>0</v>
      </c>
      <c r="E166" t="e">
        <f>'[1]SCC x Porte = Pequena'!E166/'[1]SCC x Porte = Pequena'!E134-1</f>
        <v>#DIV/0!</v>
      </c>
      <c r="F166">
        <f>'[1]SCC x Porte = Pequena'!F166/'[1]SCC x Porte = Pequena'!F134-1</f>
        <v>-0.5</v>
      </c>
      <c r="G166">
        <f>'[1]SCC x Porte = Pequena'!G166/'[1]SCC x Porte = Pequena'!G134-1</f>
        <v>0</v>
      </c>
      <c r="H166">
        <f>'[1]SCC x Porte = Pequena'!H166/'[1]SCC x Porte = Pequena'!H134-1</f>
        <v>0</v>
      </c>
      <c r="I166">
        <f>'[1]SCC x Porte = Pequena'!I166/'[1]SCC x Porte = Pequena'!I134-1</f>
        <v>0</v>
      </c>
      <c r="J166" t="e">
        <f>'[1]SCC x Porte = Pequena'!J166/'[1]SCC x Porte = Pequena'!J134-1</f>
        <v>#DIV/0!</v>
      </c>
      <c r="K166" t="e">
        <f>'[1]SCC x Porte = Pequena'!K166/'[1]SCC x Porte = Pequena'!K134-1</f>
        <v>#DIV/0!</v>
      </c>
      <c r="L166">
        <f>'[1]SCC x Porte = Pequena'!L166/'[1]SCC x Porte = Pequena'!L134-1</f>
        <v>-0.23076923076923073</v>
      </c>
    </row>
    <row r="167" spans="1:12" x14ac:dyDescent="0.25">
      <c r="A167" s="1" t="s">
        <v>32</v>
      </c>
      <c r="B167">
        <f>'[1]SCC x Porte = Pequena'!B167/'[1]SCC x Porte = Pequena'!B135-1</f>
        <v>0.16666666666666674</v>
      </c>
      <c r="C167">
        <f>'[1]SCC x Porte = Pequena'!C167/'[1]SCC x Porte = Pequena'!C135-1</f>
        <v>0.33333333333333326</v>
      </c>
      <c r="D167">
        <f>'[1]SCC x Porte = Pequena'!D167/'[1]SCC x Porte = Pequena'!D135-1</f>
        <v>-7.1428571428571397E-2</v>
      </c>
      <c r="E167" t="e">
        <f>'[1]SCC x Porte = Pequena'!E167/'[1]SCC x Porte = Pequena'!E135-1</f>
        <v>#DIV/0!</v>
      </c>
      <c r="F167">
        <f>'[1]SCC x Porte = Pequena'!F167/'[1]SCC x Porte = Pequena'!F135-1</f>
        <v>0.5</v>
      </c>
      <c r="G167">
        <f>'[1]SCC x Porte = Pequena'!G167/'[1]SCC x Porte = Pequena'!G135-1</f>
        <v>0.4285714285714286</v>
      </c>
      <c r="H167">
        <f>'[1]SCC x Porte = Pequena'!H167/'[1]SCC x Porte = Pequena'!H135-1</f>
        <v>0.33333333333333326</v>
      </c>
      <c r="I167">
        <f>'[1]SCC x Porte = Pequena'!I167/'[1]SCC x Porte = Pequena'!I135-1</f>
        <v>3</v>
      </c>
      <c r="J167">
        <f>'[1]SCC x Porte = Pequena'!J167/'[1]SCC x Porte = Pequena'!J135-1</f>
        <v>-1</v>
      </c>
      <c r="K167">
        <f>'[1]SCC x Porte = Pequena'!K167/'[1]SCC x Porte = Pequena'!K135-1</f>
        <v>-0.2857142857142857</v>
      </c>
      <c r="L167">
        <f>'[1]SCC x Porte = Pequena'!L167/'[1]SCC x Porte = Pequena'!L135-1</f>
        <v>0.19298245614035081</v>
      </c>
    </row>
    <row r="168" spans="1:12" x14ac:dyDescent="0.25">
      <c r="A168" s="1" t="s">
        <v>31</v>
      </c>
      <c r="B168" t="e">
        <f>'[1]SCC x Porte = Pequena'!B168/'[1]SCC x Porte = Pequena'!B136-1</f>
        <v>#DIV/0!</v>
      </c>
      <c r="C168" t="e">
        <f>'[1]SCC x Porte = Pequena'!C168/'[1]SCC x Porte = Pequena'!C136-1</f>
        <v>#DIV/0!</v>
      </c>
      <c r="D168">
        <f>'[1]SCC x Porte = Pequena'!D168/'[1]SCC x Porte = Pequena'!D136-1</f>
        <v>-0.125</v>
      </c>
      <c r="E168" t="e">
        <f>'[1]SCC x Porte = Pequena'!E168/'[1]SCC x Porte = Pequena'!E136-1</f>
        <v>#DIV/0!</v>
      </c>
      <c r="F168">
        <f>'[1]SCC x Porte = Pequena'!F168/'[1]SCC x Porte = Pequena'!F136-1</f>
        <v>0</v>
      </c>
      <c r="G168">
        <f>'[1]SCC x Porte = Pequena'!G168/'[1]SCC x Porte = Pequena'!G136-1</f>
        <v>-0.5</v>
      </c>
      <c r="H168">
        <f>'[1]SCC x Porte = Pequena'!H168/'[1]SCC x Porte = Pequena'!H136-1</f>
        <v>-0.5</v>
      </c>
      <c r="I168" t="e">
        <f>'[1]SCC x Porte = Pequena'!I168/'[1]SCC x Porte = Pequena'!I136-1</f>
        <v>#DIV/0!</v>
      </c>
      <c r="J168" t="e">
        <f>'[1]SCC x Porte = Pequena'!J168/'[1]SCC x Porte = Pequena'!J136-1</f>
        <v>#DIV/0!</v>
      </c>
      <c r="K168">
        <f>'[1]SCC x Porte = Pequena'!K168/'[1]SCC x Porte = Pequena'!K136-1</f>
        <v>0</v>
      </c>
      <c r="L168">
        <f>'[1]SCC x Porte = Pequena'!L168/'[1]SCC x Porte = Pequena'!L136-1</f>
        <v>-0.1428571428571429</v>
      </c>
    </row>
    <row r="169" spans="1:12" x14ac:dyDescent="0.25">
      <c r="A169" s="1" t="s">
        <v>30</v>
      </c>
      <c r="B169">
        <f>'[1]SCC x Porte = Pequena'!B169/'[1]SCC x Porte = Pequena'!B137-1</f>
        <v>0</v>
      </c>
      <c r="C169">
        <f>'[1]SCC x Porte = Pequena'!C169/'[1]SCC x Porte = Pequena'!C137-1</f>
        <v>-0.33333333333333337</v>
      </c>
      <c r="D169">
        <f>'[1]SCC x Porte = Pequena'!D169/'[1]SCC x Porte = Pequena'!D137-1</f>
        <v>-4.3478260869565188E-2</v>
      </c>
      <c r="E169">
        <f>'[1]SCC x Porte = Pequena'!E169/'[1]SCC x Porte = Pequena'!E137-1</f>
        <v>0</v>
      </c>
      <c r="F169">
        <f>'[1]SCC x Porte = Pequena'!F169/'[1]SCC x Porte = Pequena'!F137-1</f>
        <v>-5.555555555555558E-2</v>
      </c>
      <c r="G169">
        <f>'[1]SCC x Porte = Pequena'!G169/'[1]SCC x Porte = Pequena'!G137-1</f>
        <v>0</v>
      </c>
      <c r="H169">
        <f>'[1]SCC x Porte = Pequena'!H169/'[1]SCC x Porte = Pequena'!H137-1</f>
        <v>0.14285714285714279</v>
      </c>
      <c r="I169" t="e">
        <f>'[1]SCC x Porte = Pequena'!I169/'[1]SCC x Porte = Pequena'!I137-1</f>
        <v>#DIV/0!</v>
      </c>
      <c r="J169" t="e">
        <f>'[1]SCC x Porte = Pequena'!J169/'[1]SCC x Porte = Pequena'!J137-1</f>
        <v>#DIV/0!</v>
      </c>
      <c r="K169">
        <f>'[1]SCC x Porte = Pequena'!K169/'[1]SCC x Porte = Pequena'!K137-1</f>
        <v>0.11111111111111116</v>
      </c>
      <c r="L169">
        <f>'[1]SCC x Porte = Pequena'!L169/'[1]SCC x Porte = Pequena'!L137-1</f>
        <v>-3.6144578313253017E-2</v>
      </c>
    </row>
    <row r="170" spans="1:12" x14ac:dyDescent="0.25">
      <c r="A170" s="1" t="s">
        <v>29</v>
      </c>
      <c r="B170" t="e">
        <f>'[1]SCC x Porte = Pequena'!B170/'[1]SCC x Porte = Pequena'!B138-1</f>
        <v>#DIV/0!</v>
      </c>
      <c r="C170">
        <f>'[1]SCC x Porte = Pequena'!C170/'[1]SCC x Porte = Pequena'!C138-1</f>
        <v>-1</v>
      </c>
      <c r="D170">
        <f>'[1]SCC x Porte = Pequena'!D170/'[1]SCC x Porte = Pequena'!D138-1</f>
        <v>0</v>
      </c>
      <c r="E170" t="e">
        <f>'[1]SCC x Porte = Pequena'!E170/'[1]SCC x Porte = Pequena'!E138-1</f>
        <v>#DIV/0!</v>
      </c>
      <c r="F170">
        <f>'[1]SCC x Porte = Pequena'!F170/'[1]SCC x Porte = Pequena'!F138-1</f>
        <v>0</v>
      </c>
      <c r="G170">
        <f>'[1]SCC x Porte = Pequena'!G170/'[1]SCC x Porte = Pequena'!G138-1</f>
        <v>0</v>
      </c>
      <c r="H170">
        <f>'[1]SCC x Porte = Pequena'!H170/'[1]SCC x Porte = Pequena'!H138-1</f>
        <v>0</v>
      </c>
      <c r="I170" t="e">
        <f>'[1]SCC x Porte = Pequena'!I170/'[1]SCC x Porte = Pequena'!I138-1</f>
        <v>#DIV/0!</v>
      </c>
      <c r="J170" t="e">
        <f>'[1]SCC x Porte = Pequena'!J170/'[1]SCC x Porte = Pequena'!J138-1</f>
        <v>#DIV/0!</v>
      </c>
      <c r="K170">
        <f>'[1]SCC x Porte = Pequena'!K170/'[1]SCC x Porte = Pequena'!K138-1</f>
        <v>0</v>
      </c>
      <c r="L170">
        <f>'[1]SCC x Porte = Pequena'!L170/'[1]SCC x Porte = Pequena'!L138-1</f>
        <v>-0.125</v>
      </c>
    </row>
    <row r="171" spans="1:12" x14ac:dyDescent="0.25">
      <c r="A171" s="1" t="s">
        <v>28</v>
      </c>
      <c r="B171">
        <f>'[1]SCC x Porte = Pequena'!B171/'[1]SCC x Porte = Pequena'!B139-1</f>
        <v>0</v>
      </c>
      <c r="C171" t="e">
        <f>'[1]SCC x Porte = Pequena'!C171/'[1]SCC x Porte = Pequena'!C139-1</f>
        <v>#DIV/0!</v>
      </c>
      <c r="D171">
        <f>'[1]SCC x Porte = Pequena'!D171/'[1]SCC x Porte = Pequena'!D139-1</f>
        <v>-0.16666666666666663</v>
      </c>
      <c r="E171" t="e">
        <f>'[1]SCC x Porte = Pequena'!E171/'[1]SCC x Porte = Pequena'!E139-1</f>
        <v>#DIV/0!</v>
      </c>
      <c r="F171">
        <f>'[1]SCC x Porte = Pequena'!F171/'[1]SCC x Porte = Pequena'!F139-1</f>
        <v>0.5</v>
      </c>
      <c r="G171">
        <f>'[1]SCC x Porte = Pequena'!G171/'[1]SCC x Porte = Pequena'!G139-1</f>
        <v>1</v>
      </c>
      <c r="H171">
        <f>'[1]SCC x Porte = Pequena'!H171/'[1]SCC x Porte = Pequena'!H139-1</f>
        <v>0</v>
      </c>
      <c r="I171" t="e">
        <f>'[1]SCC x Porte = Pequena'!I171/'[1]SCC x Porte = Pequena'!I139-1</f>
        <v>#DIV/0!</v>
      </c>
      <c r="J171" t="e">
        <f>'[1]SCC x Porte = Pequena'!J171/'[1]SCC x Porte = Pequena'!J139-1</f>
        <v>#DIV/0!</v>
      </c>
      <c r="K171">
        <f>'[1]SCC x Porte = Pequena'!K171/'[1]SCC x Porte = Pequena'!K139-1</f>
        <v>0</v>
      </c>
      <c r="L171">
        <f>'[1]SCC x Porte = Pequena'!L171/'[1]SCC x Porte = Pequena'!L139-1</f>
        <v>8.3333333333333259E-2</v>
      </c>
    </row>
    <row r="172" spans="1:12" x14ac:dyDescent="0.25">
      <c r="A172" s="1" t="s">
        <v>27</v>
      </c>
      <c r="B172">
        <f>'[1]SCC x Porte = Pequena'!B172/'[1]SCC x Porte = Pequena'!B140-1</f>
        <v>0.5</v>
      </c>
      <c r="C172" t="e">
        <f>'[1]SCC x Porte = Pequena'!C172/'[1]SCC x Porte = Pequena'!C140-1</f>
        <v>#DIV/0!</v>
      </c>
      <c r="D172">
        <f>'[1]SCC x Porte = Pequena'!D172/'[1]SCC x Porte = Pequena'!D140-1</f>
        <v>5.8823529411764719E-2</v>
      </c>
      <c r="E172" t="e">
        <f>'[1]SCC x Porte = Pequena'!E172/'[1]SCC x Porte = Pequena'!E140-1</f>
        <v>#DIV/0!</v>
      </c>
      <c r="F172">
        <f>'[1]SCC x Porte = Pequena'!F172/'[1]SCC x Porte = Pequena'!F140-1</f>
        <v>6.6666666666666652E-2</v>
      </c>
      <c r="G172">
        <f>'[1]SCC x Porte = Pequena'!G172/'[1]SCC x Porte = Pequena'!G140-1</f>
        <v>0.16666666666666674</v>
      </c>
      <c r="H172">
        <f>'[1]SCC x Porte = Pequena'!H172/'[1]SCC x Porte = Pequena'!H140-1</f>
        <v>0</v>
      </c>
      <c r="I172">
        <f>'[1]SCC x Porte = Pequena'!I172/'[1]SCC x Porte = Pequena'!I140-1</f>
        <v>0</v>
      </c>
      <c r="J172">
        <f>'[1]SCC x Porte = Pequena'!J172/'[1]SCC x Porte = Pequena'!J140-1</f>
        <v>0</v>
      </c>
      <c r="K172">
        <f>'[1]SCC x Porte = Pequena'!K172/'[1]SCC x Porte = Pequena'!K140-1</f>
        <v>-0.22222222222222221</v>
      </c>
      <c r="L172">
        <f>'[1]SCC x Porte = Pequena'!L172/'[1]SCC x Porte = Pequena'!L140-1</f>
        <v>6.8965517241379226E-2</v>
      </c>
    </row>
    <row r="173" spans="1:12" x14ac:dyDescent="0.25">
      <c r="A173" s="1" t="s">
        <v>26</v>
      </c>
      <c r="B173">
        <f>'[1]SCC x Porte = Pequena'!B173/'[1]SCC x Porte = Pequena'!B141-1</f>
        <v>0.5</v>
      </c>
      <c r="C173">
        <f>'[1]SCC x Porte = Pequena'!C173/'[1]SCC x Porte = Pequena'!C141-1</f>
        <v>-1</v>
      </c>
      <c r="D173">
        <f>'[1]SCC x Porte = Pequena'!D173/'[1]SCC x Porte = Pequena'!D141-1</f>
        <v>0.5</v>
      </c>
      <c r="E173">
        <f>'[1]SCC x Porte = Pequena'!E173/'[1]SCC x Porte = Pequena'!E141-1</f>
        <v>0</v>
      </c>
      <c r="F173">
        <f>'[1]SCC x Porte = Pequena'!F173/'[1]SCC x Porte = Pequena'!F141-1</f>
        <v>-8.333333333333337E-2</v>
      </c>
      <c r="G173">
        <f>'[1]SCC x Porte = Pequena'!G173/'[1]SCC x Porte = Pequena'!G141-1</f>
        <v>0</v>
      </c>
      <c r="H173">
        <f>'[1]SCC x Porte = Pequena'!H173/'[1]SCC x Porte = Pequena'!H141-1</f>
        <v>0</v>
      </c>
      <c r="I173">
        <f>'[1]SCC x Porte = Pequena'!I173/'[1]SCC x Porte = Pequena'!I141-1</f>
        <v>0</v>
      </c>
      <c r="J173" t="e">
        <f>'[1]SCC x Porte = Pequena'!J173/'[1]SCC x Porte = Pequena'!J141-1</f>
        <v>#DIV/0!</v>
      </c>
      <c r="K173">
        <f>'[1]SCC x Porte = Pequena'!K173/'[1]SCC x Porte = Pequena'!K141-1</f>
        <v>0.66666666666666674</v>
      </c>
      <c r="L173">
        <f>'[1]SCC x Porte = Pequena'!L173/'[1]SCC x Porte = Pequena'!L141-1</f>
        <v>3.2258064516129004E-2</v>
      </c>
    </row>
    <row r="174" spans="1:12" x14ac:dyDescent="0.25">
      <c r="A174" s="1" t="s">
        <v>25</v>
      </c>
      <c r="B174">
        <f>'[1]SCC x Porte = Pequena'!B174/'[1]SCC x Porte = Pequena'!B142-1</f>
        <v>-0.16666666666666663</v>
      </c>
      <c r="C174">
        <f>'[1]SCC x Porte = Pequena'!C174/'[1]SCC x Porte = Pequena'!C142-1</f>
        <v>-0.4</v>
      </c>
      <c r="D174">
        <f>'[1]SCC x Porte = Pequena'!D174/'[1]SCC x Porte = Pequena'!D142-1</f>
        <v>0.11764705882352944</v>
      </c>
      <c r="E174" t="e">
        <f>'[1]SCC x Porte = Pequena'!E174/'[1]SCC x Porte = Pequena'!E142-1</f>
        <v>#DIV/0!</v>
      </c>
      <c r="F174">
        <f>'[1]SCC x Porte = Pequena'!F174/'[1]SCC x Porte = Pequena'!F142-1</f>
        <v>0</v>
      </c>
      <c r="G174">
        <f>'[1]SCC x Porte = Pequena'!G174/'[1]SCC x Porte = Pequena'!G142-1</f>
        <v>0.26315789473684204</v>
      </c>
      <c r="H174">
        <f>'[1]SCC x Porte = Pequena'!H174/'[1]SCC x Porte = Pequena'!H142-1</f>
        <v>-0.18181818181818177</v>
      </c>
      <c r="I174">
        <f>'[1]SCC x Porte = Pequena'!I174/'[1]SCC x Porte = Pequena'!I142-1</f>
        <v>0.33333333333333326</v>
      </c>
      <c r="J174">
        <f>'[1]SCC x Porte = Pequena'!J174/'[1]SCC x Porte = Pequena'!J142-1</f>
        <v>0</v>
      </c>
      <c r="K174">
        <f>'[1]SCC x Porte = Pequena'!K174/'[1]SCC x Porte = Pequena'!K142-1</f>
        <v>-8.6956521739130488E-2</v>
      </c>
      <c r="L174">
        <f>'[1]SCC x Porte = Pequena'!L174/'[1]SCC x Porte = Pequena'!L142-1</f>
        <v>-4.0268456375838979E-2</v>
      </c>
    </row>
    <row r="175" spans="1:12" x14ac:dyDescent="0.25">
      <c r="A175" s="1" t="s">
        <v>24</v>
      </c>
      <c r="B175">
        <f>'[1]SCC x Porte = Pequena'!B175/'[1]SCC x Porte = Pequena'!B143-1</f>
        <v>0.5</v>
      </c>
      <c r="C175" t="e">
        <f>'[1]SCC x Porte = Pequena'!C175/'[1]SCC x Porte = Pequena'!C143-1</f>
        <v>#DIV/0!</v>
      </c>
      <c r="D175">
        <f>'[1]SCC x Porte = Pequena'!D175/'[1]SCC x Porte = Pequena'!D143-1</f>
        <v>6.25E-2</v>
      </c>
      <c r="E175" t="e">
        <f>'[1]SCC x Porte = Pequena'!E175/'[1]SCC x Porte = Pequena'!E143-1</f>
        <v>#DIV/0!</v>
      </c>
      <c r="F175">
        <f>'[1]SCC x Porte = Pequena'!F175/'[1]SCC x Porte = Pequena'!F143-1</f>
        <v>0</v>
      </c>
      <c r="G175">
        <f>'[1]SCC x Porte = Pequena'!G175/'[1]SCC x Porte = Pequena'!G143-1</f>
        <v>0</v>
      </c>
      <c r="H175">
        <f>'[1]SCC x Porte = Pequena'!H175/'[1]SCC x Porte = Pequena'!H143-1</f>
        <v>0.5</v>
      </c>
      <c r="I175" t="e">
        <f>'[1]SCC x Porte = Pequena'!I175/'[1]SCC x Porte = Pequena'!I143-1</f>
        <v>#DIV/0!</v>
      </c>
      <c r="J175">
        <f>'[1]SCC x Porte = Pequena'!J175/'[1]SCC x Porte = Pequena'!J143-1</f>
        <v>-0.33333333333333337</v>
      </c>
      <c r="K175">
        <f>'[1]SCC x Porte = Pequena'!K175/'[1]SCC x Porte = Pequena'!K143-1</f>
        <v>0.39999999999999991</v>
      </c>
      <c r="L175">
        <f>'[1]SCC x Porte = Pequena'!L175/'[1]SCC x Porte = Pequena'!L143-1</f>
        <v>0.14285714285714279</v>
      </c>
    </row>
    <row r="176" spans="1:12" x14ac:dyDescent="0.25">
      <c r="A176" s="1" t="s">
        <v>23</v>
      </c>
      <c r="B176" t="e">
        <f>'[1]SCC x Porte = Pequena'!B176/'[1]SCC x Porte = Pequena'!B144-1</f>
        <v>#DIV/0!</v>
      </c>
      <c r="C176">
        <f>'[1]SCC x Porte = Pequena'!C176/'[1]SCC x Porte = Pequena'!C144-1</f>
        <v>-0.5</v>
      </c>
      <c r="D176">
        <f>'[1]SCC x Porte = Pequena'!D176/'[1]SCC x Porte = Pequena'!D144-1</f>
        <v>0</v>
      </c>
      <c r="E176" t="e">
        <f>'[1]SCC x Porte = Pequena'!E176/'[1]SCC x Porte = Pequena'!E144-1</f>
        <v>#DIV/0!</v>
      </c>
      <c r="F176">
        <f>'[1]SCC x Porte = Pequena'!F176/'[1]SCC x Porte = Pequena'!F144-1</f>
        <v>-0.18181818181818177</v>
      </c>
      <c r="G176">
        <f>'[1]SCC x Porte = Pequena'!G176/'[1]SCC x Porte = Pequena'!G144-1</f>
        <v>0.5</v>
      </c>
      <c r="H176">
        <f>'[1]SCC x Porte = Pequena'!H176/'[1]SCC x Porte = Pequena'!H144-1</f>
        <v>-0.19999999999999996</v>
      </c>
      <c r="I176">
        <f>'[1]SCC x Porte = Pequena'!I176/'[1]SCC x Porte = Pequena'!I144-1</f>
        <v>0</v>
      </c>
      <c r="J176" t="e">
        <f>'[1]SCC x Porte = Pequena'!J176/'[1]SCC x Porte = Pequena'!J144-1</f>
        <v>#DIV/0!</v>
      </c>
      <c r="K176" t="e">
        <f>'[1]SCC x Porte = Pequena'!K176/'[1]SCC x Porte = Pequena'!K144-1</f>
        <v>#DIV/0!</v>
      </c>
      <c r="L176">
        <f>'[1]SCC x Porte = Pequena'!L176/'[1]SCC x Porte = Pequena'!L144-1</f>
        <v>0.12195121951219523</v>
      </c>
    </row>
    <row r="177" spans="1:12" x14ac:dyDescent="0.25">
      <c r="A177" s="1" t="s">
        <v>22</v>
      </c>
      <c r="B177">
        <f>'[1]SCC x Porte = Pequena'!B177/'[1]SCC x Porte = Pequena'!B145-1</f>
        <v>-0.25</v>
      </c>
      <c r="C177">
        <f>'[1]SCC x Porte = Pequena'!C177/'[1]SCC x Porte = Pequena'!C145-1</f>
        <v>-9.0909090909090939E-2</v>
      </c>
      <c r="D177">
        <f>'[1]SCC x Porte = Pequena'!D177/'[1]SCC x Porte = Pequena'!D145-1</f>
        <v>4.3478260869565188E-2</v>
      </c>
      <c r="E177">
        <f>'[1]SCC x Porte = Pequena'!E177/'[1]SCC x Porte = Pequena'!E145-1</f>
        <v>0</v>
      </c>
      <c r="F177">
        <f>'[1]SCC x Porte = Pequena'!F177/'[1]SCC x Porte = Pequena'!F145-1</f>
        <v>0</v>
      </c>
      <c r="G177">
        <f>'[1]SCC x Porte = Pequena'!G177/'[1]SCC x Porte = Pequena'!G145-1</f>
        <v>0.35000000000000009</v>
      </c>
      <c r="H177">
        <f>'[1]SCC x Porte = Pequena'!H177/'[1]SCC x Porte = Pequena'!H145-1</f>
        <v>0</v>
      </c>
      <c r="I177">
        <f>'[1]SCC x Porte = Pequena'!I177/'[1]SCC x Porte = Pequena'!I145-1</f>
        <v>0</v>
      </c>
      <c r="J177">
        <f>'[1]SCC x Porte = Pequena'!J177/'[1]SCC x Porte = Pequena'!J145-1</f>
        <v>1</v>
      </c>
      <c r="K177">
        <f>'[1]SCC x Porte = Pequena'!K177/'[1]SCC x Porte = Pequena'!K145-1</f>
        <v>9.5238095238095344E-2</v>
      </c>
      <c r="L177">
        <f>'[1]SCC x Porte = Pequena'!L177/'[1]SCC x Porte = Pequena'!L145-1</f>
        <v>4.9689440993788914E-2</v>
      </c>
    </row>
    <row r="178" spans="1:12" x14ac:dyDescent="0.25">
      <c r="A178" s="1" t="s">
        <v>21</v>
      </c>
      <c r="B178">
        <f>'[1]SCC x Porte = Pequena'!B178/'[1]SCC x Porte = Pequena'!B146-1</f>
        <v>-1</v>
      </c>
      <c r="C178">
        <f>'[1]SCC x Porte = Pequena'!C178/'[1]SCC x Porte = Pequena'!C146-1</f>
        <v>0</v>
      </c>
      <c r="D178">
        <f>'[1]SCC x Porte = Pequena'!D178/'[1]SCC x Porte = Pequena'!D146-1</f>
        <v>0.10000000000000009</v>
      </c>
      <c r="E178" t="e">
        <f>'[1]SCC x Porte = Pequena'!E178/'[1]SCC x Porte = Pequena'!E146-1</f>
        <v>#DIV/0!</v>
      </c>
      <c r="F178">
        <f>'[1]SCC x Porte = Pequena'!F178/'[1]SCC x Porte = Pequena'!F146-1</f>
        <v>0</v>
      </c>
      <c r="G178">
        <f>'[1]SCC x Porte = Pequena'!G178/'[1]SCC x Porte = Pequena'!G146-1</f>
        <v>2.5</v>
      </c>
      <c r="H178">
        <f>'[1]SCC x Porte = Pequena'!H178/'[1]SCC x Porte = Pequena'!H146-1</f>
        <v>0.5</v>
      </c>
      <c r="I178" t="e">
        <f>'[1]SCC x Porte = Pequena'!I178/'[1]SCC x Porte = Pequena'!I146-1</f>
        <v>#DIV/0!</v>
      </c>
      <c r="J178" t="e">
        <f>'[1]SCC x Porte = Pequena'!J178/'[1]SCC x Porte = Pequena'!J146-1</f>
        <v>#DIV/0!</v>
      </c>
      <c r="K178">
        <f>'[1]SCC x Porte = Pequena'!K178/'[1]SCC x Porte = Pequena'!K146-1</f>
        <v>0.5</v>
      </c>
      <c r="L178">
        <f>'[1]SCC x Porte = Pequena'!L178/'[1]SCC x Porte = Pequena'!L146-1</f>
        <v>0.30434782608695654</v>
      </c>
    </row>
    <row r="179" spans="1:12" x14ac:dyDescent="0.25">
      <c r="A179" s="1" t="s">
        <v>20</v>
      </c>
      <c r="B179">
        <f>'[1]SCC x Porte = Pequena'!B179/'[1]SCC x Porte = Pequena'!B147-1</f>
        <v>0.16666666666666674</v>
      </c>
      <c r="C179">
        <f>'[1]SCC x Porte = Pequena'!C179/'[1]SCC x Porte = Pequena'!C147-1</f>
        <v>0</v>
      </c>
      <c r="D179">
        <f>'[1]SCC x Porte = Pequena'!D179/'[1]SCC x Porte = Pequena'!D147-1</f>
        <v>-0.16666666666666663</v>
      </c>
      <c r="E179">
        <f>'[1]SCC x Porte = Pequena'!E179/'[1]SCC x Porte = Pequena'!E147-1</f>
        <v>0</v>
      </c>
      <c r="F179">
        <f>'[1]SCC x Porte = Pequena'!F179/'[1]SCC x Porte = Pequena'!F147-1</f>
        <v>0.30769230769230771</v>
      </c>
      <c r="G179">
        <f>'[1]SCC x Porte = Pequena'!G179/'[1]SCC x Porte = Pequena'!G147-1</f>
        <v>0</v>
      </c>
      <c r="H179">
        <f>'[1]SCC x Porte = Pequena'!H179/'[1]SCC x Porte = Pequena'!H147-1</f>
        <v>-0.19999999999999996</v>
      </c>
      <c r="I179" t="e">
        <f>'[1]SCC x Porte = Pequena'!I179/'[1]SCC x Porte = Pequena'!I147-1</f>
        <v>#DIV/0!</v>
      </c>
      <c r="J179" t="e">
        <f>'[1]SCC x Porte = Pequena'!J179/'[1]SCC x Porte = Pequena'!J147-1</f>
        <v>#DIV/0!</v>
      </c>
      <c r="K179">
        <f>'[1]SCC x Porte = Pequena'!K179/'[1]SCC x Porte = Pequena'!K147-1</f>
        <v>-0.25</v>
      </c>
      <c r="L179">
        <f>'[1]SCC x Porte = Pequena'!L179/'[1]SCC x Porte = Pequena'!L147-1</f>
        <v>0</v>
      </c>
    </row>
    <row r="180" spans="1:12" x14ac:dyDescent="0.25">
      <c r="A180" s="1" t="s">
        <v>19</v>
      </c>
      <c r="B180">
        <f>'[1]SCC x Porte = Pequena'!B180/'[1]SCC x Porte = Pequena'!B148-1</f>
        <v>0.66666666666666674</v>
      </c>
      <c r="C180">
        <f>'[1]SCC x Porte = Pequena'!C180/'[1]SCC x Porte = Pequena'!C148-1</f>
        <v>0.5</v>
      </c>
      <c r="D180">
        <f>'[1]SCC x Porte = Pequena'!D180/'[1]SCC x Porte = Pequena'!D148-1</f>
        <v>-2.9411764705882359E-2</v>
      </c>
      <c r="E180" t="e">
        <f>'[1]SCC x Porte = Pequena'!E180/'[1]SCC x Porte = Pequena'!E148-1</f>
        <v>#DIV/0!</v>
      </c>
      <c r="F180">
        <f>'[1]SCC x Porte = Pequena'!F180/'[1]SCC x Porte = Pequena'!F148-1</f>
        <v>0.13043478260869557</v>
      </c>
      <c r="G180">
        <f>'[1]SCC x Porte = Pequena'!G180/'[1]SCC x Porte = Pequena'!G148-1</f>
        <v>0.1333333333333333</v>
      </c>
      <c r="H180">
        <f>'[1]SCC x Porte = Pequena'!H180/'[1]SCC x Porte = Pequena'!H148-1</f>
        <v>0</v>
      </c>
      <c r="I180">
        <f>'[1]SCC x Porte = Pequena'!I180/'[1]SCC x Porte = Pequena'!I148-1</f>
        <v>-0.5</v>
      </c>
      <c r="J180" t="e">
        <f>'[1]SCC x Porte = Pequena'!J180/'[1]SCC x Porte = Pequena'!J148-1</f>
        <v>#DIV/0!</v>
      </c>
      <c r="K180">
        <f>'[1]SCC x Porte = Pequena'!K180/'[1]SCC x Porte = Pequena'!K148-1</f>
        <v>0.13636363636363646</v>
      </c>
      <c r="L180">
        <f>'[1]SCC x Porte = Pequena'!L180/'[1]SCC x Porte = Pequena'!L148-1</f>
        <v>0.125</v>
      </c>
    </row>
    <row r="181" spans="1:12" x14ac:dyDescent="0.25">
      <c r="A181" s="1" t="s">
        <v>18</v>
      </c>
      <c r="B181">
        <f>'[1]SCC x Porte = Pequena'!B181/'[1]SCC x Porte = Pequena'!B149-1</f>
        <v>5.2631578947368363E-2</v>
      </c>
      <c r="C181">
        <f>'[1]SCC x Porte = Pequena'!C181/'[1]SCC x Porte = Pequena'!C149-1</f>
        <v>-4.0000000000000036E-2</v>
      </c>
      <c r="D181">
        <f>'[1]SCC x Porte = Pequena'!D181/'[1]SCC x Porte = Pequena'!D149-1</f>
        <v>-3.1914893617021267E-2</v>
      </c>
      <c r="E181">
        <f>'[1]SCC x Porte = Pequena'!E181/'[1]SCC x Porte = Pequena'!E149-1</f>
        <v>0</v>
      </c>
      <c r="F181">
        <f>'[1]SCC x Porte = Pequena'!F181/'[1]SCC x Porte = Pequena'!F149-1</f>
        <v>0.14516129032258074</v>
      </c>
      <c r="G181">
        <f>'[1]SCC x Porte = Pequena'!G181/'[1]SCC x Porte = Pequena'!G149-1</f>
        <v>0.12658227848101267</v>
      </c>
      <c r="H181">
        <f>'[1]SCC x Porte = Pequena'!H181/'[1]SCC x Porte = Pequena'!H149-1</f>
        <v>-0.14000000000000001</v>
      </c>
      <c r="I181">
        <f>'[1]SCC x Porte = Pequena'!I181/'[1]SCC x Porte = Pequena'!I149-1</f>
        <v>0</v>
      </c>
      <c r="J181">
        <f>'[1]SCC x Porte = Pequena'!J181/'[1]SCC x Porte = Pequena'!J149-1</f>
        <v>0.28571428571428581</v>
      </c>
      <c r="K181">
        <f>'[1]SCC x Porte = Pequena'!K181/'[1]SCC x Porte = Pequena'!K149-1</f>
        <v>0.27272727272727271</v>
      </c>
      <c r="L181">
        <f>'[1]SCC x Porte = Pequena'!L181/'[1]SCC x Porte = Pequena'!L149-1</f>
        <v>7.0815450643776812E-2</v>
      </c>
    </row>
    <row r="182" spans="1:12" x14ac:dyDescent="0.25">
      <c r="A182" s="1" t="s">
        <v>17</v>
      </c>
      <c r="B182" t="e">
        <f>'[1]SCC x Porte = Pequena'!B182/'[1]SCC x Porte = Pequena'!B150-1</f>
        <v>#DIV/0!</v>
      </c>
      <c r="C182">
        <f>'[1]SCC x Porte = Pequena'!C182/'[1]SCC x Porte = Pequena'!C150-1</f>
        <v>0</v>
      </c>
      <c r="D182">
        <f>'[1]SCC x Porte = Pequena'!D182/'[1]SCC x Porte = Pequena'!D150-1</f>
        <v>-0.19999999999999996</v>
      </c>
      <c r="E182" t="e">
        <f>'[1]SCC x Porte = Pequena'!E182/'[1]SCC x Porte = Pequena'!E150-1</f>
        <v>#DIV/0!</v>
      </c>
      <c r="F182">
        <f>'[1]SCC x Porte = Pequena'!F182/'[1]SCC x Porte = Pequena'!F150-1</f>
        <v>-0.13636363636363635</v>
      </c>
      <c r="G182">
        <f>'[1]SCC x Porte = Pequena'!G182/'[1]SCC x Porte = Pequena'!G150-1</f>
        <v>0</v>
      </c>
      <c r="H182">
        <f>'[1]SCC x Porte = Pequena'!H182/'[1]SCC x Porte = Pequena'!H150-1</f>
        <v>0.39999999999999991</v>
      </c>
      <c r="I182" t="e">
        <f>'[1]SCC x Porte = Pequena'!I182/'[1]SCC x Porte = Pequena'!I150-1</f>
        <v>#DIV/0!</v>
      </c>
      <c r="J182" t="e">
        <f>'[1]SCC x Porte = Pequena'!J182/'[1]SCC x Porte = Pequena'!J150-1</f>
        <v>#DIV/0!</v>
      </c>
      <c r="K182">
        <f>'[1]SCC x Porte = Pequena'!K182/'[1]SCC x Porte = Pequena'!K150-1</f>
        <v>0.14285714285714279</v>
      </c>
      <c r="L182">
        <f>'[1]SCC x Porte = Pequena'!L182/'[1]SCC x Porte = Pequena'!L150-1</f>
        <v>-6.4516129032258118E-2</v>
      </c>
    </row>
    <row r="183" spans="1:12" x14ac:dyDescent="0.25">
      <c r="A183" s="1" t="s">
        <v>16</v>
      </c>
      <c r="B183">
        <f>'[1]SCC x Porte = Pequena'!B183/'[1]SCC x Porte = Pequena'!B151-1</f>
        <v>3.8461538461538547E-2</v>
      </c>
      <c r="C183">
        <f>'[1]SCC x Porte = Pequena'!C183/'[1]SCC x Porte = Pequena'!C151-1</f>
        <v>3.0303030303030276E-2</v>
      </c>
      <c r="D183">
        <f>'[1]SCC x Porte = Pequena'!D183/'[1]SCC x Porte = Pequena'!D151-1</f>
        <v>5.7142857142857162E-2</v>
      </c>
      <c r="E183">
        <f>'[1]SCC x Porte = Pequena'!E183/'[1]SCC x Porte = Pequena'!E151-1</f>
        <v>1.25</v>
      </c>
      <c r="F183">
        <f>'[1]SCC x Porte = Pequena'!F183/'[1]SCC x Porte = Pequena'!F151-1</f>
        <v>-2.2321428571428603E-2</v>
      </c>
      <c r="G183">
        <f>'[1]SCC x Porte = Pequena'!G183/'[1]SCC x Porte = Pequena'!G151-1</f>
        <v>3.0303030303030276E-2</v>
      </c>
      <c r="H183">
        <f>'[1]SCC x Porte = Pequena'!H183/'[1]SCC x Porte = Pequena'!H151-1</f>
        <v>0.14285714285714279</v>
      </c>
      <c r="I183">
        <f>'[1]SCC x Porte = Pequena'!I183/'[1]SCC x Porte = Pequena'!I151-1</f>
        <v>0.33333333333333326</v>
      </c>
      <c r="J183">
        <f>'[1]SCC x Porte = Pequena'!J183/'[1]SCC x Porte = Pequena'!J151-1</f>
        <v>0</v>
      </c>
      <c r="K183">
        <f>'[1]SCC x Porte = Pequena'!K183/'[1]SCC x Porte = Pequena'!K151-1</f>
        <v>-6.6666666666666652E-2</v>
      </c>
      <c r="L183">
        <f>'[1]SCC x Porte = Pequena'!L183/'[1]SCC x Porte = Pequena'!L151-1</f>
        <v>2.9490616621983934E-2</v>
      </c>
    </row>
    <row r="184" spans="1:12" x14ac:dyDescent="0.25">
      <c r="A184" s="1" t="s">
        <v>15</v>
      </c>
      <c r="B184">
        <f>'[1]SCC x Porte = Pequena'!B184/'[1]SCC x Porte = Pequena'!B152-1</f>
        <v>4.1666666666666741E-2</v>
      </c>
      <c r="C184">
        <f>'[1]SCC x Porte = Pequena'!C184/'[1]SCC x Porte = Pequena'!C152-1</f>
        <v>0.13793103448275867</v>
      </c>
      <c r="D184">
        <f>'[1]SCC x Porte = Pequena'!D184/'[1]SCC x Porte = Pequena'!D152-1</f>
        <v>2.2304832713754719E-2</v>
      </c>
      <c r="E184">
        <f>'[1]SCC x Porte = Pequena'!E184/'[1]SCC x Porte = Pequena'!E152-1</f>
        <v>0.63157894736842102</v>
      </c>
      <c r="F184">
        <f>'[1]SCC x Porte = Pequena'!F184/'[1]SCC x Porte = Pequena'!F152-1</f>
        <v>1.0385756676557945E-2</v>
      </c>
      <c r="G184">
        <f>'[1]SCC x Porte = Pequena'!G184/'[1]SCC x Porte = Pequena'!G152-1</f>
        <v>6.0344827586206851E-2</v>
      </c>
      <c r="H184">
        <f>'[1]SCC x Porte = Pequena'!H184/'[1]SCC x Porte = Pequena'!H152-1</f>
        <v>5.2631578947368585E-3</v>
      </c>
      <c r="I184">
        <f>'[1]SCC x Porte = Pequena'!I184/'[1]SCC x Porte = Pequena'!I152-1</f>
        <v>-0.1333333333333333</v>
      </c>
      <c r="J184">
        <f>'[1]SCC x Porte = Pequena'!J184/'[1]SCC x Porte = Pequena'!J152-1</f>
        <v>-0.1333333333333333</v>
      </c>
      <c r="K184">
        <f>'[1]SCC x Porte = Pequena'!K184/'[1]SCC x Porte = Pequena'!K152-1</f>
        <v>8.786610878661083E-2</v>
      </c>
      <c r="L184">
        <f>'[1]SCC x Porte = Pequena'!L184/'[1]SCC x Porte = Pequena'!L152-1</f>
        <v>3.7260825780463191E-2</v>
      </c>
    </row>
    <row r="185" spans="1:12" x14ac:dyDescent="0.25">
      <c r="A185" s="1" t="s">
        <v>14</v>
      </c>
      <c r="B185">
        <f>'[1]SCC x Porte = Pequena'!B185/'[1]SCC x Porte = Pequena'!B153-1</f>
        <v>0.16666666666666674</v>
      </c>
      <c r="C185">
        <f>'[1]SCC x Porte = Pequena'!C185/'[1]SCC x Porte = Pequena'!C153-1</f>
        <v>0</v>
      </c>
      <c r="D185">
        <f>'[1]SCC x Porte = Pequena'!D185/'[1]SCC x Porte = Pequena'!D153-1</f>
        <v>-5.8823529411764719E-2</v>
      </c>
      <c r="E185">
        <f>'[1]SCC x Porte = Pequena'!E185/'[1]SCC x Porte = Pequena'!E153-1</f>
        <v>0.25</v>
      </c>
      <c r="F185">
        <f>'[1]SCC x Porte = Pequena'!F185/'[1]SCC x Porte = Pequena'!F153-1</f>
        <v>0</v>
      </c>
      <c r="G185">
        <f>'[1]SCC x Porte = Pequena'!G185/'[1]SCC x Porte = Pequena'!G153-1</f>
        <v>-5.2631578947368474E-2</v>
      </c>
      <c r="H185">
        <f>'[1]SCC x Porte = Pequena'!H185/'[1]SCC x Porte = Pequena'!H153-1</f>
        <v>0.16216216216216206</v>
      </c>
      <c r="I185">
        <f>'[1]SCC x Porte = Pequena'!I185/'[1]SCC x Porte = Pequena'!I153-1</f>
        <v>-0.16666666666666663</v>
      </c>
      <c r="J185">
        <f>'[1]SCC x Porte = Pequena'!J185/'[1]SCC x Porte = Pequena'!J153-1</f>
        <v>0.33333333333333326</v>
      </c>
      <c r="K185">
        <f>'[1]SCC x Porte = Pequena'!K185/'[1]SCC x Porte = Pequena'!K153-1</f>
        <v>0.25806451612903225</v>
      </c>
      <c r="L185">
        <f>'[1]SCC x Porte = Pequena'!L185/'[1]SCC x Porte = Pequena'!L153-1</f>
        <v>3.0640668523676862E-2</v>
      </c>
    </row>
    <row r="186" spans="1:12" x14ac:dyDescent="0.25">
      <c r="A186" s="1" t="s">
        <v>13</v>
      </c>
      <c r="B186">
        <f>'[1]SCC x Porte = Pequena'!B186/'[1]SCC x Porte = Pequena'!B154-1</f>
        <v>0.11111111111111116</v>
      </c>
      <c r="C186">
        <f>'[1]SCC x Porte = Pequena'!C186/'[1]SCC x Porte = Pequena'!C154-1</f>
        <v>-0.22222222222222221</v>
      </c>
      <c r="D186">
        <f>'[1]SCC x Porte = Pequena'!D186/'[1]SCC x Porte = Pequena'!D154-1</f>
        <v>8.9552238805970186E-2</v>
      </c>
      <c r="E186">
        <f>'[1]SCC x Porte = Pequena'!E186/'[1]SCC x Porte = Pequena'!E154-1</f>
        <v>0</v>
      </c>
      <c r="F186">
        <f>'[1]SCC x Porte = Pequena'!F186/'[1]SCC x Porte = Pequena'!F154-1</f>
        <v>-1.4925373134328401E-2</v>
      </c>
      <c r="G186">
        <f>'[1]SCC x Porte = Pequena'!G186/'[1]SCC x Porte = Pequena'!G154-1</f>
        <v>0.29411764705882359</v>
      </c>
      <c r="H186">
        <f>'[1]SCC x Porte = Pequena'!H186/'[1]SCC x Porte = Pequena'!H154-1</f>
        <v>-0.33333333333333337</v>
      </c>
      <c r="I186">
        <f>'[1]SCC x Porte = Pequena'!I186/'[1]SCC x Porte = Pequena'!I154-1</f>
        <v>-0.5</v>
      </c>
      <c r="J186" t="e">
        <f>'[1]SCC x Porte = Pequena'!J186/'[1]SCC x Porte = Pequena'!J154-1</f>
        <v>#DIV/0!</v>
      </c>
      <c r="K186">
        <f>'[1]SCC x Porte = Pequena'!K186/'[1]SCC x Porte = Pequena'!K154-1</f>
        <v>0.14814814814814814</v>
      </c>
      <c r="L186">
        <f>'[1]SCC x Porte = Pequena'!L186/'[1]SCC x Porte = Pequena'!L154-1</f>
        <v>4.3290043290042934E-3</v>
      </c>
    </row>
    <row r="187" spans="1:12" x14ac:dyDescent="0.25">
      <c r="A187" s="1" t="s">
        <v>12</v>
      </c>
      <c r="B187">
        <f>'[1]SCC x Porte = Pequena'!B187/'[1]SCC x Porte = Pequena'!B155-1</f>
        <v>-0.11290322580645162</v>
      </c>
      <c r="C187">
        <f>'[1]SCC x Porte = Pequena'!C187/'[1]SCC x Porte = Pequena'!C155-1</f>
        <v>0.36363636363636354</v>
      </c>
      <c r="D187">
        <f>'[1]SCC x Porte = Pequena'!D187/'[1]SCC x Porte = Pequena'!D155-1</f>
        <v>4.2372881355932313E-2</v>
      </c>
      <c r="E187">
        <f>'[1]SCC x Porte = Pequena'!E187/'[1]SCC x Porte = Pequena'!E155-1</f>
        <v>-1</v>
      </c>
      <c r="F187">
        <f>'[1]SCC x Porte = Pequena'!F187/'[1]SCC x Porte = Pequena'!F155-1</f>
        <v>-9.1743119266054496E-3</v>
      </c>
      <c r="G187">
        <f>'[1]SCC x Porte = Pequena'!G187/'[1]SCC x Porte = Pequena'!G155-1</f>
        <v>0.18181818181818188</v>
      </c>
      <c r="H187">
        <f>'[1]SCC x Porte = Pequena'!H187/'[1]SCC x Porte = Pequena'!H155-1</f>
        <v>0.20833333333333326</v>
      </c>
      <c r="I187">
        <f>'[1]SCC x Porte = Pequena'!I187/'[1]SCC x Porte = Pequena'!I155-1</f>
        <v>-0.25</v>
      </c>
      <c r="J187">
        <f>'[1]SCC x Porte = Pequena'!J187/'[1]SCC x Porte = Pequena'!J155-1</f>
        <v>-0.16666666666666663</v>
      </c>
      <c r="K187">
        <f>'[1]SCC x Porte = Pequena'!K187/'[1]SCC x Porte = Pequena'!K155-1</f>
        <v>-3.2258064516129004E-2</v>
      </c>
      <c r="L187">
        <f>'[1]SCC x Porte = Pequena'!L187/'[1]SCC x Porte = Pequena'!L155-1</f>
        <v>1.5463917525773141E-2</v>
      </c>
    </row>
    <row r="188" spans="1:12" x14ac:dyDescent="0.25">
      <c r="A188" s="1" t="s">
        <v>11</v>
      </c>
      <c r="B188">
        <f>'[1]SCC x Porte = Pequena'!B188/'[1]SCC x Porte = Pequena'!B156-1</f>
        <v>-1</v>
      </c>
      <c r="C188">
        <f>'[1]SCC x Porte = Pequena'!C188/'[1]SCC x Porte = Pequena'!C156-1</f>
        <v>0</v>
      </c>
      <c r="D188">
        <f>'[1]SCC x Porte = Pequena'!D188/'[1]SCC x Porte = Pequena'!D156-1</f>
        <v>0</v>
      </c>
      <c r="E188" t="e">
        <f>'[1]SCC x Porte = Pequena'!E188/'[1]SCC x Porte = Pequena'!E156-1</f>
        <v>#DIV/0!</v>
      </c>
      <c r="F188">
        <f>'[1]SCC x Porte = Pequena'!F188/'[1]SCC x Porte = Pequena'!F156-1</f>
        <v>0.16666666666666674</v>
      </c>
      <c r="G188">
        <f>'[1]SCC x Porte = Pequena'!G188/'[1]SCC x Porte = Pequena'!G156-1</f>
        <v>0.5</v>
      </c>
      <c r="H188">
        <f>'[1]SCC x Porte = Pequena'!H188/'[1]SCC x Porte = Pequena'!H156-1</f>
        <v>2</v>
      </c>
      <c r="I188">
        <f>'[1]SCC x Porte = Pequena'!I188/'[1]SCC x Porte = Pequena'!I156-1</f>
        <v>-0.5</v>
      </c>
      <c r="J188" t="e">
        <f>'[1]SCC x Porte = Pequena'!J188/'[1]SCC x Porte = Pequena'!J156-1</f>
        <v>#DIV/0!</v>
      </c>
      <c r="K188">
        <f>'[1]SCC x Porte = Pequena'!K188/'[1]SCC x Porte = Pequena'!K156-1</f>
        <v>0.10000000000000009</v>
      </c>
      <c r="L188">
        <f>'[1]SCC x Porte = Pequena'!L188/'[1]SCC x Porte = Pequena'!L156-1</f>
        <v>0.14583333333333326</v>
      </c>
    </row>
    <row r="189" spans="1:12" x14ac:dyDescent="0.25">
      <c r="A189" s="1" t="s">
        <v>10</v>
      </c>
      <c r="B189" t="e">
        <f>'[1]SCC x Porte = Pequena'!B189/'[1]SCC x Porte = Pequena'!B157-1</f>
        <v>#DIV/0!</v>
      </c>
      <c r="C189">
        <f>'[1]SCC x Porte = Pequena'!C189/'[1]SCC x Porte = Pequena'!C157-1</f>
        <v>-1</v>
      </c>
      <c r="D189">
        <f>'[1]SCC x Porte = Pequena'!D189/'[1]SCC x Porte = Pequena'!D157-1</f>
        <v>0.16666666666666674</v>
      </c>
      <c r="E189">
        <f>'[1]SCC x Porte = Pequena'!E189/'[1]SCC x Porte = Pequena'!E157-1</f>
        <v>0</v>
      </c>
      <c r="F189">
        <f>'[1]SCC x Porte = Pequena'!F189/'[1]SCC x Porte = Pequena'!F157-1</f>
        <v>6.25E-2</v>
      </c>
      <c r="G189">
        <f>'[1]SCC x Porte = Pequena'!G189/'[1]SCC x Porte = Pequena'!G157-1</f>
        <v>0</v>
      </c>
      <c r="H189">
        <f>'[1]SCC x Porte = Pequena'!H189/'[1]SCC x Porte = Pequena'!H157-1</f>
        <v>0</v>
      </c>
      <c r="I189">
        <f>'[1]SCC x Porte = Pequena'!I189/'[1]SCC x Porte = Pequena'!I157-1</f>
        <v>0</v>
      </c>
      <c r="J189">
        <f>'[1]SCC x Porte = Pequena'!J189/'[1]SCC x Porte = Pequena'!J157-1</f>
        <v>-1</v>
      </c>
      <c r="K189">
        <f>'[1]SCC x Porte = Pequena'!K189/'[1]SCC x Porte = Pequena'!K157-1</f>
        <v>0.19999999999999996</v>
      </c>
      <c r="L189">
        <f>'[1]SCC x Porte = Pequena'!L189/'[1]SCC x Porte = Pequena'!L157-1</f>
        <v>5.2631578947368363E-2</v>
      </c>
    </row>
    <row r="190" spans="1:12" x14ac:dyDescent="0.25">
      <c r="A190" s="1" t="s">
        <v>9</v>
      </c>
      <c r="B190">
        <f>'[1]SCC x Porte = Pequena'!B190/'[1]SCC x Porte = Pequena'!B158-1</f>
        <v>0.33333333333333326</v>
      </c>
      <c r="C190">
        <f>'[1]SCC x Porte = Pequena'!C190/'[1]SCC x Porte = Pequena'!C158-1</f>
        <v>2.3333333333333335</v>
      </c>
      <c r="D190">
        <f>'[1]SCC x Porte = Pequena'!D190/'[1]SCC x Porte = Pequena'!D158-1</f>
        <v>0.19230769230769229</v>
      </c>
      <c r="E190" t="e">
        <f>'[1]SCC x Porte = Pequena'!E190/'[1]SCC x Porte = Pequena'!E158-1</f>
        <v>#DIV/0!</v>
      </c>
      <c r="F190">
        <f>'[1]SCC x Porte = Pequena'!F190/'[1]SCC x Porte = Pequena'!F158-1</f>
        <v>8.3333333333333259E-2</v>
      </c>
      <c r="G190">
        <f>'[1]SCC x Porte = Pequena'!G190/'[1]SCC x Porte = Pequena'!G158-1</f>
        <v>0.5</v>
      </c>
      <c r="H190">
        <f>'[1]SCC x Porte = Pequena'!H190/'[1]SCC x Porte = Pequena'!H158-1</f>
        <v>0</v>
      </c>
      <c r="I190">
        <f>'[1]SCC x Porte = Pequena'!I190/'[1]SCC x Porte = Pequena'!I158-1</f>
        <v>-0.33333333333333337</v>
      </c>
      <c r="J190">
        <f>'[1]SCC x Porte = Pequena'!J190/'[1]SCC x Porte = Pequena'!J158-1</f>
        <v>-1</v>
      </c>
      <c r="K190">
        <f>'[1]SCC x Porte = Pequena'!K190/'[1]SCC x Porte = Pequena'!K158-1</f>
        <v>0.36363636363636354</v>
      </c>
      <c r="L190">
        <f>'[1]SCC x Porte = Pequena'!L190/'[1]SCC x Porte = Pequena'!L158-1</f>
        <v>0.24271844660194164</v>
      </c>
    </row>
    <row r="191" spans="1:12" x14ac:dyDescent="0.25">
      <c r="A191" s="1" t="s">
        <v>8</v>
      </c>
      <c r="B191">
        <f>'[1]SCC x Porte = Pequena'!B191/'[1]SCC x Porte = Pequena'!B159-1</f>
        <v>-1</v>
      </c>
      <c r="C191">
        <f>'[1]SCC x Porte = Pequena'!C191/'[1]SCC x Porte = Pequena'!C159-1</f>
        <v>-0.33333333333333337</v>
      </c>
      <c r="D191">
        <f>'[1]SCC x Porte = Pequena'!D191/'[1]SCC x Porte = Pequena'!D159-1</f>
        <v>-9.5238095238095233E-2</v>
      </c>
      <c r="E191" t="e">
        <f>'[1]SCC x Porte = Pequena'!E191/'[1]SCC x Porte = Pequena'!E159-1</f>
        <v>#DIV/0!</v>
      </c>
      <c r="F191">
        <f>'[1]SCC x Porte = Pequena'!F191/'[1]SCC x Porte = Pequena'!F159-1</f>
        <v>-0.23728813559322037</v>
      </c>
      <c r="G191">
        <f>'[1]SCC x Porte = Pequena'!G191/'[1]SCC x Porte = Pequena'!G159-1</f>
        <v>-0.14814814814814814</v>
      </c>
      <c r="H191">
        <f>'[1]SCC x Porte = Pequena'!H191/'[1]SCC x Porte = Pequena'!H159-1</f>
        <v>-0.19999999999999996</v>
      </c>
      <c r="I191" t="e">
        <f>'[1]SCC x Porte = Pequena'!I191/'[1]SCC x Porte = Pequena'!I159-1</f>
        <v>#DIV/0!</v>
      </c>
      <c r="J191">
        <f>'[1]SCC x Porte = Pequena'!J191/'[1]SCC x Porte = Pequena'!J159-1</f>
        <v>-0.33333333333333337</v>
      </c>
      <c r="K191">
        <f>'[1]SCC x Porte = Pequena'!K191/'[1]SCC x Porte = Pequena'!K159-1</f>
        <v>-4.166666666666663E-2</v>
      </c>
      <c r="L191">
        <f>'[1]SCC x Porte = Pequena'!L191/'[1]SCC x Porte = Pequena'!L159-1</f>
        <v>-0.17880794701986757</v>
      </c>
    </row>
    <row r="192" spans="1:12" x14ac:dyDescent="0.25">
      <c r="A192" s="1" t="s">
        <v>7</v>
      </c>
      <c r="B192">
        <f>'[1]SCC x Porte = Pequena'!B192/'[1]SCC x Porte = Pequena'!B160-1</f>
        <v>4.1214750542299283E-2</v>
      </c>
      <c r="C192">
        <f>'[1]SCC x Porte = Pequena'!C192/'[1]SCC x Porte = Pequena'!C160-1</f>
        <v>3.3707865168539408E-2</v>
      </c>
      <c r="D192">
        <f>'[1]SCC x Porte = Pequena'!D192/'[1]SCC x Porte = Pequena'!D160-1</f>
        <v>1.8043684710351338E-2</v>
      </c>
      <c r="E192">
        <f>'[1]SCC x Porte = Pequena'!E192/'[1]SCC x Porte = Pequena'!E160-1</f>
        <v>0.5</v>
      </c>
      <c r="F192">
        <f>'[1]SCC x Porte = Pequena'!F192/'[1]SCC x Porte = Pequena'!F160-1</f>
        <v>9.9125364431487117E-3</v>
      </c>
      <c r="G192">
        <f>'[1]SCC x Porte = Pequena'!G192/'[1]SCC x Porte = Pequena'!G160-1</f>
        <v>8.7014725568942408E-2</v>
      </c>
      <c r="H192">
        <f>'[1]SCC x Porte = Pequena'!H192/'[1]SCC x Porte = Pequena'!H160-1</f>
        <v>1.3972055888223478E-2</v>
      </c>
      <c r="I192">
        <f>'[1]SCC x Porte = Pequena'!I192/'[1]SCC x Porte = Pequena'!I160-1</f>
        <v>-4.3478260869565188E-2</v>
      </c>
      <c r="J192">
        <f>'[1]SCC x Porte = Pequena'!J192/'[1]SCC x Porte = Pequena'!J160-1</f>
        <v>-0.10204081632653061</v>
      </c>
      <c r="K192">
        <f>'[1]SCC x Porte = Pequena'!K192/'[1]SCC x Porte = Pequena'!K160-1</f>
        <v>8.9850249584026542E-2</v>
      </c>
      <c r="L192">
        <f>'[1]SCC x Porte = Pequena'!L192/'[1]SCC x Porte = Pequena'!L160-1</f>
        <v>3.6205648081100605E-2</v>
      </c>
    </row>
    <row r="195" spans="1:12" x14ac:dyDescent="0.25">
      <c r="A195" s="1"/>
      <c r="B195" s="23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>
        <f>'[1]SCC x Porte = Pequena'!B197/'[1]SCC x Porte = Pequena'!B165-1</f>
        <v>0</v>
      </c>
      <c r="C197" t="e">
        <f>'[1]SCC x Porte = Pequena'!C197/'[1]SCC x Porte = Pequena'!C165-1</f>
        <v>#DIV/0!</v>
      </c>
      <c r="D197">
        <f>'[1]SCC x Porte = Pequena'!D197/'[1]SCC x Porte = Pequena'!D165-1</f>
        <v>6.25E-2</v>
      </c>
      <c r="E197" t="e">
        <f>'[1]SCC x Porte = Pequena'!E197/'[1]SCC x Porte = Pequena'!E165-1</f>
        <v>#DIV/0!</v>
      </c>
      <c r="F197">
        <f>'[1]SCC x Porte = Pequena'!F197/'[1]SCC x Porte = Pequena'!F165-1</f>
        <v>0.16666666666666674</v>
      </c>
      <c r="G197">
        <f>'[1]SCC x Porte = Pequena'!G197/'[1]SCC x Porte = Pequena'!G165-1</f>
        <v>1</v>
      </c>
      <c r="H197">
        <f>'[1]SCC x Porte = Pequena'!H197/'[1]SCC x Porte = Pequena'!H165-1</f>
        <v>0</v>
      </c>
      <c r="I197" t="e">
        <f>'[1]SCC x Porte = Pequena'!I197/'[1]SCC x Porte = Pequena'!I165-1</f>
        <v>#DIV/0!</v>
      </c>
      <c r="J197" t="e">
        <f>'[1]SCC x Porte = Pequena'!J197/'[1]SCC x Porte = Pequena'!J165-1</f>
        <v>#DIV/0!</v>
      </c>
      <c r="K197" t="e">
        <f>'[1]SCC x Porte = Pequena'!K197/'[1]SCC x Porte = Pequena'!K165-1</f>
        <v>#DIV/0!</v>
      </c>
      <c r="L197">
        <f>'[1]SCC x Porte = Pequena'!L197/'[1]SCC x Porte = Pequena'!L165-1</f>
        <v>0.11111111111111116</v>
      </c>
    </row>
    <row r="198" spans="1:12" x14ac:dyDescent="0.25">
      <c r="A198" s="1" t="s">
        <v>33</v>
      </c>
      <c r="B198">
        <f>'[1]SCC x Porte = Pequena'!B198/'[1]SCC x Porte = Pequena'!B166-1</f>
        <v>-1</v>
      </c>
      <c r="C198" t="e">
        <f>'[1]SCC x Porte = Pequena'!C198/'[1]SCC x Porte = Pequena'!C166-1</f>
        <v>#DIV/0!</v>
      </c>
      <c r="D198">
        <f>'[1]SCC x Porte = Pequena'!D198/'[1]SCC x Porte = Pequena'!D166-1</f>
        <v>0.66666666666666674</v>
      </c>
      <c r="E198" t="e">
        <f>'[1]SCC x Porte = Pequena'!E198/'[1]SCC x Porte = Pequena'!E166-1</f>
        <v>#DIV/0!</v>
      </c>
      <c r="F198">
        <f>'[1]SCC x Porte = Pequena'!F198/'[1]SCC x Porte = Pequena'!F166-1</f>
        <v>-0.5</v>
      </c>
      <c r="G198">
        <f>'[1]SCC x Porte = Pequena'!G198/'[1]SCC x Porte = Pequena'!G166-1</f>
        <v>1</v>
      </c>
      <c r="H198">
        <f>'[1]SCC x Porte = Pequena'!H198/'[1]SCC x Porte = Pequena'!H166-1</f>
        <v>0</v>
      </c>
      <c r="I198">
        <f>'[1]SCC x Porte = Pequena'!I198/'[1]SCC x Porte = Pequena'!I166-1</f>
        <v>-1</v>
      </c>
      <c r="J198" t="e">
        <f>'[1]SCC x Porte = Pequena'!J198/'[1]SCC x Porte = Pequena'!J166-1</f>
        <v>#DIV/0!</v>
      </c>
      <c r="K198" t="e">
        <f>'[1]SCC x Porte = Pequena'!K198/'[1]SCC x Porte = Pequena'!K166-1</f>
        <v>#DIV/0!</v>
      </c>
      <c r="L198">
        <f>'[1]SCC x Porte = Pequena'!L198/'[1]SCC x Porte = Pequena'!L166-1</f>
        <v>0.10000000000000009</v>
      </c>
    </row>
    <row r="199" spans="1:12" x14ac:dyDescent="0.25">
      <c r="A199" s="1" t="s">
        <v>32</v>
      </c>
      <c r="B199">
        <f>'[1]SCC x Porte = Pequena'!B199/'[1]SCC x Porte = Pequena'!B167-1</f>
        <v>0.14285714285714279</v>
      </c>
      <c r="C199">
        <f>'[1]SCC x Porte = Pequena'!C199/'[1]SCC x Porte = Pequena'!C167-1</f>
        <v>-0.25</v>
      </c>
      <c r="D199">
        <f>'[1]SCC x Porte = Pequena'!D199/'[1]SCC x Porte = Pequena'!D167-1</f>
        <v>0.23076923076923084</v>
      </c>
      <c r="E199" t="e">
        <f>'[1]SCC x Porte = Pequena'!E199/'[1]SCC x Porte = Pequena'!E167-1</f>
        <v>#DIV/0!</v>
      </c>
      <c r="F199">
        <f>'[1]SCC x Porte = Pequena'!F199/'[1]SCC x Porte = Pequena'!F167-1</f>
        <v>-9.5238095238095233E-2</v>
      </c>
      <c r="G199">
        <f>'[1]SCC x Porte = Pequena'!G199/'[1]SCC x Porte = Pequena'!G167-1</f>
        <v>0</v>
      </c>
      <c r="H199">
        <f>'[1]SCC x Porte = Pequena'!H199/'[1]SCC x Porte = Pequena'!H167-1</f>
        <v>0</v>
      </c>
      <c r="I199">
        <f>'[1]SCC x Porte = Pequena'!I199/'[1]SCC x Porte = Pequena'!I167-1</f>
        <v>0</v>
      </c>
      <c r="J199" t="e">
        <f>'[1]SCC x Porte = Pequena'!J199/'[1]SCC x Porte = Pequena'!J167-1</f>
        <v>#DIV/0!</v>
      </c>
      <c r="K199">
        <f>'[1]SCC x Porte = Pequena'!K199/'[1]SCC x Porte = Pequena'!K167-1</f>
        <v>-0.19999999999999996</v>
      </c>
      <c r="L199">
        <f>'[1]SCC x Porte = Pequena'!L199/'[1]SCC x Porte = Pequena'!L167-1</f>
        <v>2.9411764705882248E-2</v>
      </c>
    </row>
    <row r="200" spans="1:12" x14ac:dyDescent="0.25">
      <c r="A200" s="1" t="s">
        <v>31</v>
      </c>
      <c r="B200" t="e">
        <f>'[1]SCC x Porte = Pequena'!B200/'[1]SCC x Porte = Pequena'!B168-1</f>
        <v>#DIV/0!</v>
      </c>
      <c r="C200" t="e">
        <f>'[1]SCC x Porte = Pequena'!C200/'[1]SCC x Porte = Pequena'!C168-1</f>
        <v>#DIV/0!</v>
      </c>
      <c r="D200">
        <f>'[1]SCC x Porte = Pequena'!D200/'[1]SCC x Porte = Pequena'!D168-1</f>
        <v>0</v>
      </c>
      <c r="E200" t="e">
        <f>'[1]SCC x Porte = Pequena'!E200/'[1]SCC x Porte = Pequena'!E168-1</f>
        <v>#DIV/0!</v>
      </c>
      <c r="F200">
        <f>'[1]SCC x Porte = Pequena'!F200/'[1]SCC x Porte = Pequena'!F168-1</f>
        <v>1</v>
      </c>
      <c r="G200">
        <f>'[1]SCC x Porte = Pequena'!G200/'[1]SCC x Porte = Pequena'!G168-1</f>
        <v>2</v>
      </c>
      <c r="H200">
        <f>'[1]SCC x Porte = Pequena'!H200/'[1]SCC x Porte = Pequena'!H168-1</f>
        <v>0</v>
      </c>
      <c r="I200">
        <f>'[1]SCC x Porte = Pequena'!I200/'[1]SCC x Porte = Pequena'!I168-1</f>
        <v>-1</v>
      </c>
      <c r="J200" t="e">
        <f>'[1]SCC x Porte = Pequena'!J200/'[1]SCC x Porte = Pequena'!J168-1</f>
        <v>#DIV/0!</v>
      </c>
      <c r="K200">
        <f>'[1]SCC x Porte = Pequena'!K200/'[1]SCC x Porte = Pequena'!K168-1</f>
        <v>0</v>
      </c>
      <c r="L200">
        <f>'[1]SCC x Porte = Pequena'!L200/'[1]SCC x Porte = Pequena'!L168-1</f>
        <v>0.16666666666666674</v>
      </c>
    </row>
    <row r="201" spans="1:12" x14ac:dyDescent="0.25">
      <c r="A201" s="1" t="s">
        <v>30</v>
      </c>
      <c r="B201">
        <f>'[1]SCC x Porte = Pequena'!B201/'[1]SCC x Porte = Pequena'!B169-1</f>
        <v>0</v>
      </c>
      <c r="C201">
        <f>'[1]SCC x Porte = Pequena'!C201/'[1]SCC x Porte = Pequena'!C169-1</f>
        <v>0.375</v>
      </c>
      <c r="D201">
        <f>'[1]SCC x Porte = Pequena'!D201/'[1]SCC x Porte = Pequena'!D169-1</f>
        <v>0</v>
      </c>
      <c r="E201">
        <f>'[1]SCC x Porte = Pequena'!E201/'[1]SCC x Porte = Pequena'!E169-1</f>
        <v>0</v>
      </c>
      <c r="F201">
        <f>'[1]SCC x Porte = Pequena'!F201/'[1]SCC x Porte = Pequena'!F169-1</f>
        <v>0.23529411764705888</v>
      </c>
      <c r="G201">
        <f>'[1]SCC x Porte = Pequena'!G201/'[1]SCC x Porte = Pequena'!G169-1</f>
        <v>-8.333333333333337E-2</v>
      </c>
      <c r="H201">
        <f>'[1]SCC x Porte = Pequena'!H201/'[1]SCC x Porte = Pequena'!H169-1</f>
        <v>-0.25</v>
      </c>
      <c r="I201">
        <f>'[1]SCC x Porte = Pequena'!I201/'[1]SCC x Porte = Pequena'!I169-1</f>
        <v>1</v>
      </c>
      <c r="J201" t="e">
        <f>'[1]SCC x Porte = Pequena'!J201/'[1]SCC x Porte = Pequena'!J169-1</f>
        <v>#DIV/0!</v>
      </c>
      <c r="K201">
        <f>'[1]SCC x Porte = Pequena'!K201/'[1]SCC x Porte = Pequena'!K169-1</f>
        <v>0</v>
      </c>
      <c r="L201">
        <f>'[1]SCC x Porte = Pequena'!L201/'[1]SCC x Porte = Pequena'!L169-1</f>
        <v>6.25E-2</v>
      </c>
    </row>
    <row r="202" spans="1:12" x14ac:dyDescent="0.25">
      <c r="A202" s="1" t="s">
        <v>29</v>
      </c>
      <c r="B202" t="e">
        <f>'[1]SCC x Porte = Pequena'!B202/'[1]SCC x Porte = Pequena'!B170-1</f>
        <v>#DIV/0!</v>
      </c>
      <c r="C202" t="e">
        <f>'[1]SCC x Porte = Pequena'!C202/'[1]SCC x Porte = Pequena'!C170-1</f>
        <v>#DIV/0!</v>
      </c>
      <c r="D202">
        <f>'[1]SCC x Porte = Pequena'!D202/'[1]SCC x Porte = Pequena'!D170-1</f>
        <v>-0.33333333333333337</v>
      </c>
      <c r="E202" t="e">
        <f>'[1]SCC x Porte = Pequena'!E202/'[1]SCC x Porte = Pequena'!E170-1</f>
        <v>#DIV/0!</v>
      </c>
      <c r="F202">
        <f>'[1]SCC x Porte = Pequena'!F202/'[1]SCC x Porte = Pequena'!F170-1</f>
        <v>1</v>
      </c>
      <c r="G202">
        <f>'[1]SCC x Porte = Pequena'!G202/'[1]SCC x Porte = Pequena'!G170-1</f>
        <v>0</v>
      </c>
      <c r="H202">
        <f>'[1]SCC x Porte = Pequena'!H202/'[1]SCC x Porte = Pequena'!H170-1</f>
        <v>0</v>
      </c>
      <c r="I202" t="e">
        <f>'[1]SCC x Porte = Pequena'!I202/'[1]SCC x Porte = Pequena'!I170-1</f>
        <v>#DIV/0!</v>
      </c>
      <c r="J202" t="e">
        <f>'[1]SCC x Porte = Pequena'!J202/'[1]SCC x Porte = Pequena'!J170-1</f>
        <v>#DIV/0!</v>
      </c>
      <c r="K202">
        <f>'[1]SCC x Porte = Pequena'!K202/'[1]SCC x Porte = Pequena'!K170-1</f>
        <v>-1</v>
      </c>
      <c r="L202">
        <f>'[1]SCC x Porte = Pequena'!L202/'[1]SCC x Porte = Pequena'!L170-1</f>
        <v>0</v>
      </c>
    </row>
    <row r="203" spans="1:12" x14ac:dyDescent="0.25">
      <c r="A203" s="1" t="s">
        <v>28</v>
      </c>
      <c r="B203">
        <f>'[1]SCC x Porte = Pequena'!B203/'[1]SCC x Porte = Pequena'!B171-1</f>
        <v>0</v>
      </c>
      <c r="C203" t="e">
        <f>'[1]SCC x Porte = Pequena'!C203/'[1]SCC x Porte = Pequena'!C171-1</f>
        <v>#DIV/0!</v>
      </c>
      <c r="D203">
        <f>'[1]SCC x Porte = Pequena'!D203/'[1]SCC x Porte = Pequena'!D171-1</f>
        <v>-0.19999999999999996</v>
      </c>
      <c r="E203" t="e">
        <f>'[1]SCC x Porte = Pequena'!E203/'[1]SCC x Porte = Pequena'!E171-1</f>
        <v>#DIV/0!</v>
      </c>
      <c r="F203">
        <f>'[1]SCC x Porte = Pequena'!F203/'[1]SCC x Porte = Pequena'!F171-1</f>
        <v>0</v>
      </c>
      <c r="G203">
        <f>'[1]SCC x Porte = Pequena'!G203/'[1]SCC x Porte = Pequena'!G171-1</f>
        <v>0.5</v>
      </c>
      <c r="H203">
        <f>'[1]SCC x Porte = Pequena'!H203/'[1]SCC x Porte = Pequena'!H171-1</f>
        <v>0</v>
      </c>
      <c r="I203" t="e">
        <f>'[1]SCC x Porte = Pequena'!I203/'[1]SCC x Porte = Pequena'!I171-1</f>
        <v>#DIV/0!</v>
      </c>
      <c r="J203" t="e">
        <f>'[1]SCC x Porte = Pequena'!J203/'[1]SCC x Porte = Pequena'!J171-1</f>
        <v>#DIV/0!</v>
      </c>
      <c r="K203">
        <f>'[1]SCC x Porte = Pequena'!K203/'[1]SCC x Porte = Pequena'!K171-1</f>
        <v>-1</v>
      </c>
      <c r="L203">
        <f>'[1]SCC x Porte = Pequena'!L203/'[1]SCC x Porte = Pequena'!L171-1</f>
        <v>-7.6923076923076872E-2</v>
      </c>
    </row>
    <row r="204" spans="1:12" x14ac:dyDescent="0.25">
      <c r="A204" s="1" t="s">
        <v>27</v>
      </c>
      <c r="B204">
        <f>'[1]SCC x Porte = Pequena'!B204/'[1]SCC x Porte = Pequena'!B172-1</f>
        <v>-0.16666666666666663</v>
      </c>
      <c r="C204">
        <f>'[1]SCC x Porte = Pequena'!C204/'[1]SCC x Porte = Pequena'!C172-1</f>
        <v>0</v>
      </c>
      <c r="D204">
        <f>'[1]SCC x Porte = Pequena'!D204/'[1]SCC x Porte = Pequena'!D172-1</f>
        <v>0.16666666666666674</v>
      </c>
      <c r="E204" t="e">
        <f>'[1]SCC x Porte = Pequena'!E204/'[1]SCC x Porte = Pequena'!E172-1</f>
        <v>#DIV/0!</v>
      </c>
      <c r="F204">
        <f>'[1]SCC x Porte = Pequena'!F204/'[1]SCC x Porte = Pequena'!F172-1</f>
        <v>0.125</v>
      </c>
      <c r="G204">
        <f>'[1]SCC x Porte = Pequena'!G204/'[1]SCC x Porte = Pequena'!G172-1</f>
        <v>0.28571428571428581</v>
      </c>
      <c r="H204">
        <f>'[1]SCC x Porte = Pequena'!H204/'[1]SCC x Porte = Pequena'!H172-1</f>
        <v>0.25</v>
      </c>
      <c r="I204">
        <f>'[1]SCC x Porte = Pequena'!I204/'[1]SCC x Porte = Pequena'!I172-1</f>
        <v>-0.5</v>
      </c>
      <c r="J204">
        <f>'[1]SCC x Porte = Pequena'!J204/'[1]SCC x Porte = Pequena'!J172-1</f>
        <v>0</v>
      </c>
      <c r="K204">
        <f>'[1]SCC x Porte = Pequena'!K204/'[1]SCC x Porte = Pequena'!K172-1</f>
        <v>0</v>
      </c>
      <c r="L204">
        <f>'[1]SCC x Porte = Pequena'!L204/'[1]SCC x Porte = Pequena'!L172-1</f>
        <v>9.6774193548387011E-2</v>
      </c>
    </row>
    <row r="205" spans="1:12" x14ac:dyDescent="0.25">
      <c r="A205" s="1" t="s">
        <v>26</v>
      </c>
      <c r="B205">
        <f>'[1]SCC x Porte = Pequena'!B205/'[1]SCC x Porte = Pequena'!B173-1</f>
        <v>0</v>
      </c>
      <c r="C205" t="e">
        <f>'[1]SCC x Porte = Pequena'!C205/'[1]SCC x Porte = Pequena'!C173-1</f>
        <v>#DIV/0!</v>
      </c>
      <c r="D205">
        <f>'[1]SCC x Porte = Pequena'!D205/'[1]SCC x Porte = Pequena'!D173-1</f>
        <v>-0.33333333333333337</v>
      </c>
      <c r="E205">
        <f>'[1]SCC x Porte = Pequena'!E205/'[1]SCC x Porte = Pequena'!E173-1</f>
        <v>0</v>
      </c>
      <c r="F205">
        <f>'[1]SCC x Porte = Pequena'!F205/'[1]SCC x Porte = Pequena'!F173-1</f>
        <v>0.18181818181818188</v>
      </c>
      <c r="G205">
        <f>'[1]SCC x Porte = Pequena'!G205/'[1]SCC x Porte = Pequena'!G173-1</f>
        <v>0.5</v>
      </c>
      <c r="H205">
        <f>'[1]SCC x Porte = Pequena'!H205/'[1]SCC x Porte = Pequena'!H173-1</f>
        <v>0</v>
      </c>
      <c r="I205">
        <f>'[1]SCC x Porte = Pequena'!I205/'[1]SCC x Porte = Pequena'!I173-1</f>
        <v>0</v>
      </c>
      <c r="J205" t="e">
        <f>'[1]SCC x Porte = Pequena'!J205/'[1]SCC x Porte = Pequena'!J173-1</f>
        <v>#DIV/0!</v>
      </c>
      <c r="K205">
        <f>'[1]SCC x Porte = Pequena'!K205/'[1]SCC x Porte = Pequena'!K173-1</f>
        <v>0</v>
      </c>
      <c r="L205">
        <f>'[1]SCC x Porte = Pequena'!L205/'[1]SCC x Porte = Pequena'!L173-1</f>
        <v>0.125</v>
      </c>
    </row>
    <row r="206" spans="1:12" x14ac:dyDescent="0.25">
      <c r="A206" s="1" t="s">
        <v>25</v>
      </c>
      <c r="B206">
        <f>'[1]SCC x Porte = Pequena'!B206/'[1]SCC x Porte = Pequena'!B174-1</f>
        <v>0.30000000000000004</v>
      </c>
      <c r="C206">
        <f>'[1]SCC x Porte = Pequena'!C206/'[1]SCC x Porte = Pequena'!C174-1</f>
        <v>-0.16666666666666663</v>
      </c>
      <c r="D206">
        <f>'[1]SCC x Porte = Pequena'!D206/'[1]SCC x Porte = Pequena'!D174-1</f>
        <v>0.15789473684210531</v>
      </c>
      <c r="E206" t="e">
        <f>'[1]SCC x Porte = Pequena'!E206/'[1]SCC x Porte = Pequena'!E174-1</f>
        <v>#DIV/0!</v>
      </c>
      <c r="F206">
        <f>'[1]SCC x Porte = Pequena'!F206/'[1]SCC x Porte = Pequena'!F174-1</f>
        <v>2.3255813953488413E-2</v>
      </c>
      <c r="G206">
        <f>'[1]SCC x Porte = Pequena'!G206/'[1]SCC x Porte = Pequena'!G174-1</f>
        <v>-8.333333333333337E-2</v>
      </c>
      <c r="H206">
        <f>'[1]SCC x Porte = Pequena'!H206/'[1]SCC x Porte = Pequena'!H174-1</f>
        <v>0.44444444444444442</v>
      </c>
      <c r="I206">
        <f>'[1]SCC x Porte = Pequena'!I206/'[1]SCC x Porte = Pequena'!I174-1</f>
        <v>0</v>
      </c>
      <c r="J206">
        <f>'[1]SCC x Porte = Pequena'!J206/'[1]SCC x Porte = Pequena'!J174-1</f>
        <v>-1</v>
      </c>
      <c r="K206">
        <f>'[1]SCC x Porte = Pequena'!K206/'[1]SCC x Porte = Pequena'!K174-1</f>
        <v>-0.19047619047619047</v>
      </c>
      <c r="L206">
        <f>'[1]SCC x Porte = Pequena'!L206/'[1]SCC x Porte = Pequena'!L174-1</f>
        <v>1.3986013986013957E-2</v>
      </c>
    </row>
    <row r="207" spans="1:12" x14ac:dyDescent="0.25">
      <c r="A207" s="1" t="s">
        <v>24</v>
      </c>
      <c r="B207">
        <f>'[1]SCC x Porte = Pequena'!B207/'[1]SCC x Porte = Pequena'!B175-1</f>
        <v>0</v>
      </c>
      <c r="C207">
        <f>'[1]SCC x Porte = Pequena'!C207/'[1]SCC x Porte = Pequena'!C175-1</f>
        <v>2</v>
      </c>
      <c r="D207">
        <f>'[1]SCC x Porte = Pequena'!D207/'[1]SCC x Porte = Pequena'!D175-1</f>
        <v>5.8823529411764719E-2</v>
      </c>
      <c r="E207">
        <f>'[1]SCC x Porte = Pequena'!E207/'[1]SCC x Porte = Pequena'!E175-1</f>
        <v>-1</v>
      </c>
      <c r="F207">
        <f>'[1]SCC x Porte = Pequena'!F207/'[1]SCC x Porte = Pequena'!F175-1</f>
        <v>-0.11111111111111116</v>
      </c>
      <c r="G207">
        <f>'[1]SCC x Porte = Pequena'!G207/'[1]SCC x Porte = Pequena'!G175-1</f>
        <v>0.33333333333333326</v>
      </c>
      <c r="H207">
        <f>'[1]SCC x Porte = Pequena'!H207/'[1]SCC x Porte = Pequena'!H175-1</f>
        <v>0</v>
      </c>
      <c r="I207" t="e">
        <f>'[1]SCC x Porte = Pequena'!I207/'[1]SCC x Porte = Pequena'!I175-1</f>
        <v>#DIV/0!</v>
      </c>
      <c r="J207">
        <f>'[1]SCC x Porte = Pequena'!J207/'[1]SCC x Porte = Pequena'!J175-1</f>
        <v>0</v>
      </c>
      <c r="K207">
        <f>'[1]SCC x Porte = Pequena'!K207/'[1]SCC x Porte = Pequena'!K175-1</f>
        <v>0.14285714285714279</v>
      </c>
      <c r="L207">
        <f>'[1]SCC x Porte = Pequena'!L207/'[1]SCC x Porte = Pequena'!L175-1</f>
        <v>6.25E-2</v>
      </c>
    </row>
    <row r="208" spans="1:12" x14ac:dyDescent="0.25">
      <c r="A208" s="1" t="s">
        <v>23</v>
      </c>
      <c r="B208">
        <f>'[1]SCC x Porte = Pequena'!B208/'[1]SCC x Porte = Pequena'!B176-1</f>
        <v>0.5</v>
      </c>
      <c r="C208">
        <f>'[1]SCC x Porte = Pequena'!C208/'[1]SCC x Porte = Pequena'!C176-1</f>
        <v>0</v>
      </c>
      <c r="D208">
        <f>'[1]SCC x Porte = Pequena'!D208/'[1]SCC x Porte = Pequena'!D176-1</f>
        <v>7.1428571428571397E-2</v>
      </c>
      <c r="E208" t="e">
        <f>'[1]SCC x Porte = Pequena'!E208/'[1]SCC x Porte = Pequena'!E176-1</f>
        <v>#DIV/0!</v>
      </c>
      <c r="F208">
        <f>'[1]SCC x Porte = Pequena'!F208/'[1]SCC x Porte = Pequena'!F176-1</f>
        <v>0.11111111111111116</v>
      </c>
      <c r="G208">
        <f>'[1]SCC x Porte = Pequena'!G208/'[1]SCC x Porte = Pequena'!G176-1</f>
        <v>0.11111111111111116</v>
      </c>
      <c r="H208">
        <f>'[1]SCC x Porte = Pequena'!H208/'[1]SCC x Porte = Pequena'!H176-1</f>
        <v>0</v>
      </c>
      <c r="I208">
        <f>'[1]SCC x Porte = Pequena'!I208/'[1]SCC x Porte = Pequena'!I176-1</f>
        <v>-1</v>
      </c>
      <c r="J208" t="e">
        <f>'[1]SCC x Porte = Pequena'!J208/'[1]SCC x Porte = Pequena'!J176-1</f>
        <v>#DIV/0!</v>
      </c>
      <c r="K208">
        <f>'[1]SCC x Porte = Pequena'!K208/'[1]SCC x Porte = Pequena'!K176-1</f>
        <v>0</v>
      </c>
      <c r="L208">
        <f>'[1]SCC x Porte = Pequena'!L208/'[1]SCC x Porte = Pequena'!L176-1</f>
        <v>8.6956521739130377E-2</v>
      </c>
    </row>
    <row r="209" spans="1:12" x14ac:dyDescent="0.25">
      <c r="A209" s="1" t="s">
        <v>22</v>
      </c>
      <c r="B209">
        <f>'[1]SCC x Porte = Pequena'!B209/'[1]SCC x Porte = Pequena'!B177-1</f>
        <v>0.16666666666666674</v>
      </c>
      <c r="C209">
        <f>'[1]SCC x Porte = Pequena'!C209/'[1]SCC x Porte = Pequena'!C177-1</f>
        <v>0</v>
      </c>
      <c r="D209">
        <f>'[1]SCC x Porte = Pequena'!D209/'[1]SCC x Porte = Pequena'!D177-1</f>
        <v>8.3333333333333259E-2</v>
      </c>
      <c r="E209">
        <f>'[1]SCC x Porte = Pequena'!E209/'[1]SCC x Porte = Pequena'!E177-1</f>
        <v>1</v>
      </c>
      <c r="F209">
        <f>'[1]SCC x Porte = Pequena'!F209/'[1]SCC x Porte = Pequena'!F177-1</f>
        <v>0.10714285714285721</v>
      </c>
      <c r="G209">
        <f>'[1]SCC x Porte = Pequena'!G209/'[1]SCC x Porte = Pequena'!G177-1</f>
        <v>-0.11111111111111116</v>
      </c>
      <c r="H209">
        <f>'[1]SCC x Porte = Pequena'!H209/'[1]SCC x Porte = Pequena'!H177-1</f>
        <v>0.1875</v>
      </c>
      <c r="I209">
        <f>'[1]SCC x Porte = Pequena'!I209/'[1]SCC x Porte = Pequena'!I177-1</f>
        <v>-0.5</v>
      </c>
      <c r="J209">
        <f>'[1]SCC x Porte = Pequena'!J209/'[1]SCC x Porte = Pequena'!J177-1</f>
        <v>0.5</v>
      </c>
      <c r="K209">
        <f>'[1]SCC x Porte = Pequena'!K209/'[1]SCC x Porte = Pequena'!K177-1</f>
        <v>0.21739130434782616</v>
      </c>
      <c r="L209">
        <f>'[1]SCC x Porte = Pequena'!L209/'[1]SCC x Porte = Pequena'!L177-1</f>
        <v>8.2840236686390512E-2</v>
      </c>
    </row>
    <row r="210" spans="1:12" x14ac:dyDescent="0.25">
      <c r="A210" s="1" t="s">
        <v>21</v>
      </c>
      <c r="B210" t="e">
        <f>'[1]SCC x Porte = Pequena'!B210/'[1]SCC x Porte = Pequena'!B178-1</f>
        <v>#DIV/0!</v>
      </c>
      <c r="C210">
        <f>'[1]SCC x Porte = Pequena'!C210/'[1]SCC x Porte = Pequena'!C178-1</f>
        <v>0</v>
      </c>
      <c r="D210">
        <f>'[1]SCC x Porte = Pequena'!D210/'[1]SCC x Porte = Pequena'!D178-1</f>
        <v>-0.18181818181818177</v>
      </c>
      <c r="E210" t="e">
        <f>'[1]SCC x Porte = Pequena'!E210/'[1]SCC x Porte = Pequena'!E178-1</f>
        <v>#DIV/0!</v>
      </c>
      <c r="F210">
        <f>'[1]SCC x Porte = Pequena'!F210/'[1]SCC x Porte = Pequena'!F178-1</f>
        <v>0.8</v>
      </c>
      <c r="G210">
        <f>'[1]SCC x Porte = Pequena'!G210/'[1]SCC x Porte = Pequena'!G178-1</f>
        <v>0</v>
      </c>
      <c r="H210">
        <f>'[1]SCC x Porte = Pequena'!H210/'[1]SCC x Porte = Pequena'!H178-1</f>
        <v>-0.33333333333333337</v>
      </c>
      <c r="I210" t="e">
        <f>'[1]SCC x Porte = Pequena'!I210/'[1]SCC x Porte = Pequena'!I178-1</f>
        <v>#DIV/0!</v>
      </c>
      <c r="J210" t="e">
        <f>'[1]SCC x Porte = Pequena'!J210/'[1]SCC x Porte = Pequena'!J178-1</f>
        <v>#DIV/0!</v>
      </c>
      <c r="K210">
        <f>'[1]SCC x Porte = Pequena'!K210/'[1]SCC x Porte = Pequena'!K178-1</f>
        <v>-0.66666666666666674</v>
      </c>
      <c r="L210">
        <f>'[1]SCC x Porte = Pequena'!L210/'[1]SCC x Porte = Pequena'!L178-1</f>
        <v>-3.3333333333333326E-2</v>
      </c>
    </row>
    <row r="211" spans="1:12" x14ac:dyDescent="0.25">
      <c r="A211" s="1" t="s">
        <v>20</v>
      </c>
      <c r="B211">
        <f>'[1]SCC x Porte = Pequena'!B211/'[1]SCC x Porte = Pequena'!B179-1</f>
        <v>0.28571428571428581</v>
      </c>
      <c r="C211">
        <f>'[1]SCC x Porte = Pequena'!C211/'[1]SCC x Porte = Pequena'!C179-1</f>
        <v>0</v>
      </c>
      <c r="D211">
        <f>'[1]SCC x Porte = Pequena'!D211/'[1]SCC x Porte = Pequena'!D179-1</f>
        <v>0.10000000000000009</v>
      </c>
      <c r="E211">
        <f>'[1]SCC x Porte = Pequena'!E211/'[1]SCC x Porte = Pequena'!E179-1</f>
        <v>1</v>
      </c>
      <c r="F211">
        <f>'[1]SCC x Porte = Pequena'!F211/'[1]SCC x Porte = Pequena'!F179-1</f>
        <v>0</v>
      </c>
      <c r="G211">
        <f>'[1]SCC x Porte = Pequena'!G211/'[1]SCC x Porte = Pequena'!G179-1</f>
        <v>0</v>
      </c>
      <c r="H211">
        <f>'[1]SCC x Porte = Pequena'!H211/'[1]SCC x Porte = Pequena'!H179-1</f>
        <v>0</v>
      </c>
      <c r="I211" t="e">
        <f>'[1]SCC x Porte = Pequena'!I211/'[1]SCC x Porte = Pequena'!I179-1</f>
        <v>#DIV/0!</v>
      </c>
      <c r="J211" t="e">
        <f>'[1]SCC x Porte = Pequena'!J211/'[1]SCC x Porte = Pequena'!J179-1</f>
        <v>#DIV/0!</v>
      </c>
      <c r="K211">
        <f>'[1]SCC x Porte = Pequena'!K211/'[1]SCC x Porte = Pequena'!K179-1</f>
        <v>-0.33333333333333337</v>
      </c>
      <c r="L211">
        <f>'[1]SCC x Porte = Pequena'!L211/'[1]SCC x Porte = Pequena'!L179-1</f>
        <v>3.9215686274509887E-2</v>
      </c>
    </row>
    <row r="212" spans="1:12" x14ac:dyDescent="0.25">
      <c r="A212" s="1" t="s">
        <v>19</v>
      </c>
      <c r="B212">
        <f>'[1]SCC x Porte = Pequena'!B212/'[1]SCC x Porte = Pequena'!B180-1</f>
        <v>-0.19999999999999996</v>
      </c>
      <c r="C212">
        <f>'[1]SCC x Porte = Pequena'!C212/'[1]SCC x Porte = Pequena'!C180-1</f>
        <v>-0.16666666666666663</v>
      </c>
      <c r="D212">
        <f>'[1]SCC x Porte = Pequena'!D212/'[1]SCC x Porte = Pequena'!D180-1</f>
        <v>9.0909090909090828E-2</v>
      </c>
      <c r="E212">
        <f>'[1]SCC x Porte = Pequena'!E212/'[1]SCC x Porte = Pequena'!E180-1</f>
        <v>0</v>
      </c>
      <c r="F212">
        <f>'[1]SCC x Porte = Pequena'!F212/'[1]SCC x Porte = Pequena'!F180-1</f>
        <v>-1.9230769230769273E-2</v>
      </c>
      <c r="G212">
        <f>'[1]SCC x Porte = Pequena'!G212/'[1]SCC x Porte = Pequena'!G180-1</f>
        <v>5.8823529411764719E-2</v>
      </c>
      <c r="H212">
        <f>'[1]SCC x Porte = Pequena'!H212/'[1]SCC x Porte = Pequena'!H180-1</f>
        <v>-9.9999999999999978E-2</v>
      </c>
      <c r="I212">
        <f>'[1]SCC x Porte = Pequena'!I212/'[1]SCC x Porte = Pequena'!I180-1</f>
        <v>0</v>
      </c>
      <c r="J212" t="e">
        <f>'[1]SCC x Porte = Pequena'!J212/'[1]SCC x Porte = Pequena'!J180-1</f>
        <v>#DIV/0!</v>
      </c>
      <c r="K212">
        <f>'[1]SCC x Porte = Pequena'!K212/'[1]SCC x Porte = Pequena'!K180-1</f>
        <v>-0.16000000000000003</v>
      </c>
      <c r="L212">
        <f>'[1]SCC x Porte = Pequena'!L212/'[1]SCC x Porte = Pequena'!L180-1</f>
        <v>-3.0864197530864224E-2</v>
      </c>
    </row>
    <row r="213" spans="1:12" x14ac:dyDescent="0.25">
      <c r="A213" s="1" t="s">
        <v>18</v>
      </c>
      <c r="B213">
        <f>'[1]SCC x Porte = Pequena'!B213/'[1]SCC x Porte = Pequena'!B181-1</f>
        <v>-0.125</v>
      </c>
      <c r="C213">
        <f>'[1]SCC x Porte = Pequena'!C213/'[1]SCC x Porte = Pequena'!C181-1</f>
        <v>-4.166666666666663E-2</v>
      </c>
      <c r="D213">
        <f>'[1]SCC x Porte = Pequena'!D213/'[1]SCC x Porte = Pequena'!D181-1</f>
        <v>-6.5934065934065922E-2</v>
      </c>
      <c r="E213">
        <f>'[1]SCC x Porte = Pequena'!E213/'[1]SCC x Porte = Pequena'!E181-1</f>
        <v>0</v>
      </c>
      <c r="F213">
        <f>'[1]SCC x Porte = Pequena'!F213/'[1]SCC x Porte = Pequena'!F181-1</f>
        <v>-0.11971830985915488</v>
      </c>
      <c r="G213">
        <f>'[1]SCC x Porte = Pequena'!G213/'[1]SCC x Porte = Pequena'!G181-1</f>
        <v>-3.3707865168539297E-2</v>
      </c>
      <c r="H213">
        <f>'[1]SCC x Porte = Pequena'!H213/'[1]SCC x Porte = Pequena'!H181-1</f>
        <v>0</v>
      </c>
      <c r="I213">
        <f>'[1]SCC x Porte = Pequena'!I213/'[1]SCC x Porte = Pequena'!I181-1</f>
        <v>0.5</v>
      </c>
      <c r="J213">
        <f>'[1]SCC x Porte = Pequena'!J213/'[1]SCC x Porte = Pequena'!J181-1</f>
        <v>-0.33333333333333337</v>
      </c>
      <c r="K213">
        <f>'[1]SCC x Porte = Pequena'!K213/'[1]SCC x Porte = Pequena'!K181-1</f>
        <v>3.5714285714285809E-2</v>
      </c>
      <c r="L213">
        <f>'[1]SCC x Porte = Pequena'!L213/'[1]SCC x Porte = Pequena'!L181-1</f>
        <v>-6.4128256513026005E-2</v>
      </c>
    </row>
    <row r="214" spans="1:12" x14ac:dyDescent="0.25">
      <c r="A214" s="1" t="s">
        <v>17</v>
      </c>
      <c r="B214" t="e">
        <f>'[1]SCC x Porte = Pequena'!B214/'[1]SCC x Porte = Pequena'!B182-1</f>
        <v>#DIV/0!</v>
      </c>
      <c r="C214">
        <f>'[1]SCC x Porte = Pequena'!C214/'[1]SCC x Porte = Pequena'!C182-1</f>
        <v>3</v>
      </c>
      <c r="D214">
        <f>'[1]SCC x Porte = Pequena'!D214/'[1]SCC x Porte = Pequena'!D182-1</f>
        <v>0.1875</v>
      </c>
      <c r="E214" t="e">
        <f>'[1]SCC x Porte = Pequena'!E214/'[1]SCC x Porte = Pequena'!E182-1</f>
        <v>#DIV/0!</v>
      </c>
      <c r="F214">
        <f>'[1]SCC x Porte = Pequena'!F214/'[1]SCC x Porte = Pequena'!F182-1</f>
        <v>0.26315789473684204</v>
      </c>
      <c r="G214">
        <f>'[1]SCC x Porte = Pequena'!G214/'[1]SCC x Porte = Pequena'!G182-1</f>
        <v>0.28571428571428581</v>
      </c>
      <c r="H214">
        <f>'[1]SCC x Porte = Pequena'!H214/'[1]SCC x Porte = Pequena'!H182-1</f>
        <v>-0.1428571428571429</v>
      </c>
      <c r="I214" t="e">
        <f>'[1]SCC x Porte = Pequena'!I214/'[1]SCC x Porte = Pequena'!I182-1</f>
        <v>#DIV/0!</v>
      </c>
      <c r="J214" t="e">
        <f>'[1]SCC x Porte = Pequena'!J214/'[1]SCC x Porte = Pequena'!J182-1</f>
        <v>#DIV/0!</v>
      </c>
      <c r="K214">
        <f>'[1]SCC x Porte = Pequena'!K214/'[1]SCC x Porte = Pequena'!K182-1</f>
        <v>0.25</v>
      </c>
      <c r="L214">
        <f>'[1]SCC x Porte = Pequena'!L214/'[1]SCC x Porte = Pequena'!L182-1</f>
        <v>0.27586206896551735</v>
      </c>
    </row>
    <row r="215" spans="1:12" x14ac:dyDescent="0.25">
      <c r="A215" s="1" t="s">
        <v>16</v>
      </c>
      <c r="B215">
        <f>'[1]SCC x Porte = Pequena'!B215/'[1]SCC x Porte = Pequena'!B183-1</f>
        <v>-0.20370370370370372</v>
      </c>
      <c r="C215">
        <f>'[1]SCC x Porte = Pequena'!C215/'[1]SCC x Porte = Pequena'!C183-1</f>
        <v>0</v>
      </c>
      <c r="D215">
        <f>'[1]SCC x Porte = Pequena'!D215/'[1]SCC x Porte = Pequena'!D183-1</f>
        <v>-7.2072072072072113E-2</v>
      </c>
      <c r="E215">
        <f>'[1]SCC x Porte = Pequena'!E215/'[1]SCC x Porte = Pequena'!E183-1</f>
        <v>-0.22222222222222221</v>
      </c>
      <c r="F215">
        <f>'[1]SCC x Porte = Pequena'!F215/'[1]SCC x Porte = Pequena'!F183-1</f>
        <v>-0.11872146118721461</v>
      </c>
      <c r="G215">
        <f>'[1]SCC x Porte = Pequena'!G215/'[1]SCC x Porte = Pequena'!G183-1</f>
        <v>-4.9019607843137081E-3</v>
      </c>
      <c r="H215">
        <f>'[1]SCC x Porte = Pequena'!H215/'[1]SCC x Porte = Pequena'!H183-1</f>
        <v>-1.5625E-2</v>
      </c>
      <c r="I215">
        <f>'[1]SCC x Porte = Pequena'!I215/'[1]SCC x Porte = Pequena'!I183-1</f>
        <v>-8.333333333333337E-2</v>
      </c>
      <c r="J215">
        <f>'[1]SCC x Porte = Pequena'!J215/'[1]SCC x Porte = Pequena'!J183-1</f>
        <v>0.39999999999999991</v>
      </c>
      <c r="K215">
        <f>'[1]SCC x Porte = Pequena'!K215/'[1]SCC x Porte = Pequena'!K183-1</f>
        <v>0.125</v>
      </c>
      <c r="L215">
        <f>'[1]SCC x Porte = Pequena'!L215/'[1]SCC x Porte = Pequena'!L183-1</f>
        <v>-5.338541666666663E-2</v>
      </c>
    </row>
    <row r="216" spans="1:12" x14ac:dyDescent="0.25">
      <c r="A216" s="1" t="s">
        <v>15</v>
      </c>
      <c r="B216">
        <f>'[1]SCC x Porte = Pequena'!B216/'[1]SCC x Porte = Pequena'!B184-1</f>
        <v>1.777777777777767E-2</v>
      </c>
      <c r="C216">
        <f>'[1]SCC x Porte = Pequena'!C216/'[1]SCC x Porte = Pequena'!C184-1</f>
        <v>2.020202020202011E-2</v>
      </c>
      <c r="D216">
        <f>'[1]SCC x Porte = Pequena'!D216/'[1]SCC x Porte = Pequena'!D184-1</f>
        <v>2.1818181818181737E-2</v>
      </c>
      <c r="E216">
        <f>'[1]SCC x Porte = Pequena'!E216/'[1]SCC x Porte = Pequena'!E184-1</f>
        <v>3.2258064516129004E-2</v>
      </c>
      <c r="F216">
        <f>'[1]SCC x Porte = Pequena'!F216/'[1]SCC x Porte = Pequena'!F184-1</f>
        <v>-8.8105726872246715E-2</v>
      </c>
      <c r="G216">
        <f>'[1]SCC x Porte = Pequena'!G216/'[1]SCC x Porte = Pequena'!G184-1</f>
        <v>5.6910569105691033E-2</v>
      </c>
      <c r="H216">
        <f>'[1]SCC x Porte = Pequena'!H216/'[1]SCC x Porte = Pequena'!H184-1</f>
        <v>-1.5706806282722474E-2</v>
      </c>
      <c r="I216">
        <f>'[1]SCC x Porte = Pequena'!I216/'[1]SCC x Porte = Pequena'!I184-1</f>
        <v>7.6923076923076872E-2</v>
      </c>
      <c r="J216">
        <f>'[1]SCC x Porte = Pequena'!J216/'[1]SCC x Porte = Pequena'!J184-1</f>
        <v>0</v>
      </c>
      <c r="K216">
        <f>'[1]SCC x Porte = Pequena'!K216/'[1]SCC x Porte = Pequena'!K184-1</f>
        <v>-7.692307692307665E-3</v>
      </c>
      <c r="L216">
        <f>'[1]SCC x Porte = Pequena'!L216/'[1]SCC x Porte = Pequena'!L184-1</f>
        <v>-1.6990291262135915E-2</v>
      </c>
    </row>
    <row r="217" spans="1:12" x14ac:dyDescent="0.25">
      <c r="A217" s="1" t="s">
        <v>14</v>
      </c>
      <c r="B217">
        <f>'[1]SCC x Porte = Pequena'!B217/'[1]SCC x Porte = Pequena'!B185-1</f>
        <v>-4.7619047619047672E-2</v>
      </c>
      <c r="C217">
        <f>'[1]SCC x Porte = Pequena'!C217/'[1]SCC x Porte = Pequena'!C185-1</f>
        <v>0</v>
      </c>
      <c r="D217">
        <f>'[1]SCC x Porte = Pequena'!D217/'[1]SCC x Porte = Pequena'!D185-1</f>
        <v>0</v>
      </c>
      <c r="E217">
        <f>'[1]SCC x Porte = Pequena'!E217/'[1]SCC x Porte = Pequena'!E185-1</f>
        <v>-0.19999999999999996</v>
      </c>
      <c r="F217">
        <f>'[1]SCC x Porte = Pequena'!F217/'[1]SCC x Porte = Pequena'!F185-1</f>
        <v>-4.2735042735042694E-2</v>
      </c>
      <c r="G217">
        <f>'[1]SCC x Porte = Pequena'!G217/'[1]SCC x Porte = Pequena'!G185-1</f>
        <v>-8.333333333333337E-2</v>
      </c>
      <c r="H217">
        <f>'[1]SCC x Porte = Pequena'!H217/'[1]SCC x Porte = Pequena'!H185-1</f>
        <v>-6.9767441860465129E-2</v>
      </c>
      <c r="I217">
        <f>'[1]SCC x Porte = Pequena'!I217/'[1]SCC x Porte = Pequena'!I185-1</f>
        <v>0.19999999999999996</v>
      </c>
      <c r="J217">
        <f>'[1]SCC x Porte = Pequena'!J217/'[1]SCC x Porte = Pequena'!J185-1</f>
        <v>0.25</v>
      </c>
      <c r="K217">
        <f>'[1]SCC x Porte = Pequena'!K217/'[1]SCC x Porte = Pequena'!K185-1</f>
        <v>-5.1282051282051322E-2</v>
      </c>
      <c r="L217">
        <f>'[1]SCC x Porte = Pequena'!L217/'[1]SCC x Porte = Pequena'!L185-1</f>
        <v>-3.5135135135135109E-2</v>
      </c>
    </row>
    <row r="218" spans="1:12" x14ac:dyDescent="0.25">
      <c r="A218" s="1" t="s">
        <v>13</v>
      </c>
      <c r="B218">
        <f>'[1]SCC x Porte = Pequena'!B218/'[1]SCC x Porte = Pequena'!B186-1</f>
        <v>0.19999999999999996</v>
      </c>
      <c r="C218">
        <f>'[1]SCC x Porte = Pequena'!C218/'[1]SCC x Porte = Pequena'!C186-1</f>
        <v>0.14285714285714279</v>
      </c>
      <c r="D218">
        <f>'[1]SCC x Porte = Pequena'!D218/'[1]SCC x Porte = Pequena'!D186-1</f>
        <v>-5.4794520547945202E-2</v>
      </c>
      <c r="E218">
        <f>'[1]SCC x Porte = Pequena'!E218/'[1]SCC x Porte = Pequena'!E186-1</f>
        <v>1</v>
      </c>
      <c r="F218">
        <f>'[1]SCC x Porte = Pequena'!F218/'[1]SCC x Porte = Pequena'!F186-1</f>
        <v>-9.0909090909090939E-2</v>
      </c>
      <c r="G218">
        <f>'[1]SCC x Porte = Pequena'!G218/'[1]SCC x Porte = Pequena'!G186-1</f>
        <v>0</v>
      </c>
      <c r="H218">
        <f>'[1]SCC x Porte = Pequena'!H218/'[1]SCC x Porte = Pequena'!H186-1</f>
        <v>-9.9999999999999978E-2</v>
      </c>
      <c r="I218">
        <f>'[1]SCC x Porte = Pequena'!I218/'[1]SCC x Porte = Pequena'!I186-1</f>
        <v>-0.5</v>
      </c>
      <c r="J218" t="e">
        <f>'[1]SCC x Porte = Pequena'!J218/'[1]SCC x Porte = Pequena'!J186-1</f>
        <v>#DIV/0!</v>
      </c>
      <c r="K218">
        <f>'[1]SCC x Porte = Pequena'!K218/'[1]SCC x Porte = Pequena'!K186-1</f>
        <v>6.4516129032258007E-2</v>
      </c>
      <c r="L218">
        <f>'[1]SCC x Porte = Pequena'!L218/'[1]SCC x Porte = Pequena'!L186-1</f>
        <v>-3.0172413793103425E-2</v>
      </c>
    </row>
    <row r="219" spans="1:12" x14ac:dyDescent="0.25">
      <c r="A219" s="1" t="s">
        <v>12</v>
      </c>
      <c r="B219">
        <f>'[1]SCC x Porte = Pequena'!B219/'[1]SCC x Porte = Pequena'!B187-1</f>
        <v>3.6363636363636376E-2</v>
      </c>
      <c r="C219">
        <f>'[1]SCC x Porte = Pequena'!C219/'[1]SCC x Porte = Pequena'!C187-1</f>
        <v>-0.33333333333333337</v>
      </c>
      <c r="D219">
        <f>'[1]SCC x Porte = Pequena'!D219/'[1]SCC x Porte = Pequena'!D187-1</f>
        <v>-3.2520325203251987E-2</v>
      </c>
      <c r="E219" t="e">
        <f>'[1]SCC x Porte = Pequena'!E219/'[1]SCC x Porte = Pequena'!E187-1</f>
        <v>#DIV/0!</v>
      </c>
      <c r="F219">
        <f>'[1]SCC x Porte = Pequena'!F219/'[1]SCC x Porte = Pequena'!F187-1</f>
        <v>-3.703703703703709E-2</v>
      </c>
      <c r="G219">
        <f>'[1]SCC x Porte = Pequena'!G219/'[1]SCC x Porte = Pequena'!G187-1</f>
        <v>0.15384615384615374</v>
      </c>
      <c r="H219">
        <f>'[1]SCC x Porte = Pequena'!H219/'[1]SCC x Porte = Pequena'!H187-1</f>
        <v>-3.4482758620689613E-2</v>
      </c>
      <c r="I219">
        <f>'[1]SCC x Porte = Pequena'!I219/'[1]SCC x Porte = Pequena'!I187-1</f>
        <v>0.33333333333333326</v>
      </c>
      <c r="J219">
        <f>'[1]SCC x Porte = Pequena'!J219/'[1]SCC x Porte = Pequena'!J187-1</f>
        <v>0</v>
      </c>
      <c r="K219">
        <f>'[1]SCC x Porte = Pequena'!K219/'[1]SCC x Porte = Pequena'!K187-1</f>
        <v>0.10000000000000009</v>
      </c>
      <c r="L219">
        <f>'[1]SCC x Porte = Pequena'!L219/'[1]SCC x Porte = Pequena'!L187-1</f>
        <v>-7.6142131979695105E-3</v>
      </c>
    </row>
    <row r="220" spans="1:12" x14ac:dyDescent="0.25">
      <c r="A220" s="1" t="s">
        <v>11</v>
      </c>
      <c r="B220" t="e">
        <f>'[1]SCC x Porte = Pequena'!B220/'[1]SCC x Porte = Pequena'!B188-1</f>
        <v>#DIV/0!</v>
      </c>
      <c r="C220">
        <f>'[1]SCC x Porte = Pequena'!C220/'[1]SCC x Porte = Pequena'!C188-1</f>
        <v>0.33333333333333326</v>
      </c>
      <c r="D220">
        <f>'[1]SCC x Porte = Pequena'!D220/'[1]SCC x Porte = Pequena'!D188-1</f>
        <v>0.21428571428571419</v>
      </c>
      <c r="E220" t="e">
        <f>'[1]SCC x Porte = Pequena'!E220/'[1]SCC x Porte = Pequena'!E188-1</f>
        <v>#DIV/0!</v>
      </c>
      <c r="F220">
        <f>'[1]SCC x Porte = Pequena'!F220/'[1]SCC x Porte = Pequena'!F188-1</f>
        <v>7.1428571428571397E-2</v>
      </c>
      <c r="G220">
        <f>'[1]SCC x Porte = Pequena'!G220/'[1]SCC x Porte = Pequena'!G188-1</f>
        <v>0</v>
      </c>
      <c r="H220">
        <f>'[1]SCC x Porte = Pequena'!H220/'[1]SCC x Porte = Pequena'!H188-1</f>
        <v>-0.33333333333333337</v>
      </c>
      <c r="I220">
        <f>'[1]SCC x Porte = Pequena'!I220/'[1]SCC x Porte = Pequena'!I188-1</f>
        <v>1</v>
      </c>
      <c r="J220" t="e">
        <f>'[1]SCC x Porte = Pequena'!J220/'[1]SCC x Porte = Pequena'!J188-1</f>
        <v>#DIV/0!</v>
      </c>
      <c r="K220">
        <f>'[1]SCC x Porte = Pequena'!K220/'[1]SCC x Porte = Pequena'!K188-1</f>
        <v>-0.18181818181818177</v>
      </c>
      <c r="L220">
        <f>'[1]SCC x Porte = Pequena'!L220/'[1]SCC x Porte = Pequena'!L188-1</f>
        <v>5.4545454545454453E-2</v>
      </c>
    </row>
    <row r="221" spans="1:12" x14ac:dyDescent="0.25">
      <c r="A221" s="1" t="s">
        <v>10</v>
      </c>
      <c r="B221" t="e">
        <f>'[1]SCC x Porte = Pequena'!B221/'[1]SCC x Porte = Pequena'!B189-1</f>
        <v>#DIV/0!</v>
      </c>
      <c r="C221" t="e">
        <f>'[1]SCC x Porte = Pequena'!C221/'[1]SCC x Porte = Pequena'!C189-1</f>
        <v>#DIV/0!</v>
      </c>
      <c r="D221">
        <f>'[1]SCC x Porte = Pequena'!D221/'[1]SCC x Porte = Pequena'!D189-1</f>
        <v>-9.5238095238095233E-2</v>
      </c>
      <c r="E221">
        <f>'[1]SCC x Porte = Pequena'!E221/'[1]SCC x Porte = Pequena'!E189-1</f>
        <v>-1</v>
      </c>
      <c r="F221">
        <f>'[1]SCC x Porte = Pequena'!F221/'[1]SCC x Porte = Pequena'!F189-1</f>
        <v>-0.23529411764705888</v>
      </c>
      <c r="G221">
        <f>'[1]SCC x Porte = Pequena'!G221/'[1]SCC x Porte = Pequena'!G189-1</f>
        <v>-0.375</v>
      </c>
      <c r="H221">
        <f>'[1]SCC x Porte = Pequena'!H221/'[1]SCC x Porte = Pequena'!H189-1</f>
        <v>-0.4</v>
      </c>
      <c r="I221">
        <f>'[1]SCC x Porte = Pequena'!I221/'[1]SCC x Porte = Pequena'!I189-1</f>
        <v>0.5</v>
      </c>
      <c r="J221" t="e">
        <f>'[1]SCC x Porte = Pequena'!J221/'[1]SCC x Porte = Pequena'!J189-1</f>
        <v>#DIV/0!</v>
      </c>
      <c r="K221">
        <f>'[1]SCC x Porte = Pequena'!K221/'[1]SCC x Porte = Pequena'!K189-1</f>
        <v>0</v>
      </c>
      <c r="L221">
        <f>'[1]SCC x Porte = Pequena'!L221/'[1]SCC x Porte = Pequena'!L189-1</f>
        <v>-0.18333333333333335</v>
      </c>
    </row>
    <row r="222" spans="1:12" x14ac:dyDescent="0.25">
      <c r="A222" s="1" t="s">
        <v>9</v>
      </c>
      <c r="B222">
        <f>'[1]SCC x Porte = Pequena'!B222/'[1]SCC x Porte = Pequena'!B190-1</f>
        <v>-0.15000000000000002</v>
      </c>
      <c r="C222">
        <f>'[1]SCC x Porte = Pequena'!C222/'[1]SCC x Porte = Pequena'!C190-1</f>
        <v>-0.19999999999999996</v>
      </c>
      <c r="D222">
        <f>'[1]SCC x Porte = Pequena'!D222/'[1]SCC x Porte = Pequena'!D190-1</f>
        <v>9.6774193548387011E-2</v>
      </c>
      <c r="E222" t="e">
        <f>'[1]SCC x Porte = Pequena'!E222/'[1]SCC x Porte = Pequena'!E190-1</f>
        <v>#DIV/0!</v>
      </c>
      <c r="F222">
        <f>'[1]SCC x Porte = Pequena'!F222/'[1]SCC x Porte = Pequena'!F190-1</f>
        <v>-3.8461538461538436E-2</v>
      </c>
      <c r="G222">
        <f>'[1]SCC x Porte = Pequena'!G222/'[1]SCC x Porte = Pequena'!G190-1</f>
        <v>-0.16666666666666663</v>
      </c>
      <c r="H222">
        <f>'[1]SCC x Porte = Pequena'!H222/'[1]SCC x Porte = Pequena'!H190-1</f>
        <v>0.16666666666666674</v>
      </c>
      <c r="I222">
        <f>'[1]SCC x Porte = Pequena'!I222/'[1]SCC x Porte = Pequena'!I190-1</f>
        <v>0.5</v>
      </c>
      <c r="J222" t="e">
        <f>'[1]SCC x Porte = Pequena'!J222/'[1]SCC x Porte = Pequena'!J190-1</f>
        <v>#DIV/0!</v>
      </c>
      <c r="K222">
        <f>'[1]SCC x Porte = Pequena'!K222/'[1]SCC x Porte = Pequena'!K190-1</f>
        <v>-0.26666666666666672</v>
      </c>
      <c r="L222">
        <f>'[1]SCC x Porte = Pequena'!L222/'[1]SCC x Porte = Pequena'!L190-1</f>
        <v>-3.125E-2</v>
      </c>
    </row>
    <row r="223" spans="1:12" x14ac:dyDescent="0.25">
      <c r="A223" s="1" t="s">
        <v>8</v>
      </c>
      <c r="B223" t="e">
        <f>'[1]SCC x Porte = Pequena'!B223/'[1]SCC x Porte = Pequena'!B191-1</f>
        <v>#DIV/0!</v>
      </c>
      <c r="C223">
        <f>'[1]SCC x Porte = Pequena'!C223/'[1]SCC x Porte = Pequena'!C191-1</f>
        <v>0.5</v>
      </c>
      <c r="D223">
        <f>'[1]SCC x Porte = Pequena'!D223/'[1]SCC x Porte = Pequena'!D191-1</f>
        <v>0.10526315789473695</v>
      </c>
      <c r="E223" t="e">
        <f>'[1]SCC x Porte = Pequena'!E223/'[1]SCC x Porte = Pequena'!E191-1</f>
        <v>#DIV/0!</v>
      </c>
      <c r="F223">
        <f>'[1]SCC x Porte = Pequena'!F223/'[1]SCC x Porte = Pequena'!F191-1</f>
        <v>2.2222222222222143E-2</v>
      </c>
      <c r="G223">
        <f>'[1]SCC x Porte = Pequena'!G223/'[1]SCC x Porte = Pequena'!G191-1</f>
        <v>4.3478260869565188E-2</v>
      </c>
      <c r="H223">
        <f>'[1]SCC x Porte = Pequena'!H223/'[1]SCC x Porte = Pequena'!H191-1</f>
        <v>0.25</v>
      </c>
      <c r="I223" t="e">
        <f>'[1]SCC x Porte = Pequena'!I223/'[1]SCC x Porte = Pequena'!I191-1</f>
        <v>#DIV/0!</v>
      </c>
      <c r="J223">
        <f>'[1]SCC x Porte = Pequena'!J223/'[1]SCC x Porte = Pequena'!J191-1</f>
        <v>0.5</v>
      </c>
      <c r="K223">
        <f>'[1]SCC x Porte = Pequena'!K223/'[1]SCC x Porte = Pequena'!K191-1</f>
        <v>-4.3478260869565188E-2</v>
      </c>
      <c r="L223">
        <f>'[1]SCC x Porte = Pequena'!L223/'[1]SCC x Porte = Pequena'!L191-1</f>
        <v>8.870967741935476E-2</v>
      </c>
    </row>
    <row r="224" spans="1:12" x14ac:dyDescent="0.25">
      <c r="A224" s="1" t="s">
        <v>7</v>
      </c>
      <c r="B224">
        <f>'[1]SCC x Porte = Pequena'!B224/'[1]SCC x Porte = Pequena'!B192-1</f>
        <v>-6.2499999999999778E-3</v>
      </c>
      <c r="C224">
        <f>'[1]SCC x Porte = Pequena'!C224/'[1]SCC x Porte = Pequena'!C192-1</f>
        <v>7.2463768115942351E-3</v>
      </c>
      <c r="D224">
        <f>'[1]SCC x Porte = Pequena'!D224/'[1]SCC x Porte = Pequena'!D192-1</f>
        <v>7.4626865671640896E-3</v>
      </c>
      <c r="E224">
        <f>'[1]SCC x Porte = Pequena'!E224/'[1]SCC x Porte = Pequena'!E192-1</f>
        <v>7.0175438596491224E-2</v>
      </c>
      <c r="F224">
        <f>'[1]SCC x Porte = Pequena'!F224/'[1]SCC x Porte = Pequena'!F192-1</f>
        <v>-5.7159353348729791E-2</v>
      </c>
      <c r="G224">
        <f>'[1]SCC x Porte = Pequena'!G224/'[1]SCC x Porte = Pequena'!G192-1</f>
        <v>1.9704433497536922E-2</v>
      </c>
      <c r="H224">
        <f>'[1]SCC x Porte = Pequena'!H224/'[1]SCC x Porte = Pequena'!H192-1</f>
        <v>-1.3779527559055094E-2</v>
      </c>
      <c r="I224">
        <f>'[1]SCC x Porte = Pequena'!I224/'[1]SCC x Porte = Pequena'!I192-1</f>
        <v>3.4090909090909172E-2</v>
      </c>
      <c r="J224">
        <f>'[1]SCC x Porte = Pequena'!J224/'[1]SCC x Porte = Pequena'!J192-1</f>
        <v>0.13636363636363646</v>
      </c>
      <c r="K224">
        <f>'[1]SCC x Porte = Pequena'!K224/'[1]SCC x Porte = Pequena'!K192-1</f>
        <v>-6.1068702290076882E-3</v>
      </c>
      <c r="L224">
        <f>'[1]SCC x Porte = Pequena'!L224/'[1]SCC x Porte = Pequena'!L192-1</f>
        <v>-1.2928022361984648E-2</v>
      </c>
    </row>
    <row r="227" spans="1:12" x14ac:dyDescent="0.25">
      <c r="A227" s="1"/>
      <c r="B227" s="23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>
        <f>'[1]SCC x Porte = Pequena'!B229/'[1]SCC x Porte = Pequena'!B197-1</f>
        <v>-0.33333333333333337</v>
      </c>
      <c r="C229" t="e">
        <f>'[1]SCC x Porte = Pequena'!C229/'[1]SCC x Porte = Pequena'!C197-1</f>
        <v>#DIV/0!</v>
      </c>
      <c r="D229">
        <f>'[1]SCC x Porte = Pequena'!D229/'[1]SCC x Porte = Pequena'!D197-1</f>
        <v>-0.17647058823529416</v>
      </c>
      <c r="E229" t="e">
        <f>'[1]SCC x Porte = Pequena'!E229/'[1]SCC x Porte = Pequena'!E197-1</f>
        <v>#DIV/0!</v>
      </c>
      <c r="F229">
        <f>'[1]SCC x Porte = Pequena'!F229/'[1]SCC x Porte = Pequena'!F197-1</f>
        <v>0.28571428571428581</v>
      </c>
      <c r="G229">
        <f>'[1]SCC x Porte = Pequena'!G229/'[1]SCC x Porte = Pequena'!G197-1</f>
        <v>-0.5</v>
      </c>
      <c r="H229">
        <f>'[1]SCC x Porte = Pequena'!H229/'[1]SCC x Porte = Pequena'!H197-1</f>
        <v>0</v>
      </c>
      <c r="I229" t="e">
        <f>'[1]SCC x Porte = Pequena'!I229/'[1]SCC x Porte = Pequena'!I197-1</f>
        <v>#DIV/0!</v>
      </c>
      <c r="J229" t="e">
        <f>'[1]SCC x Porte = Pequena'!J229/'[1]SCC x Porte = Pequena'!J197-1</f>
        <v>#DIV/0!</v>
      </c>
      <c r="K229" t="e">
        <f>'[1]SCC x Porte = Pequena'!K229/'[1]SCC x Porte = Pequena'!K197-1</f>
        <v>#DIV/0!</v>
      </c>
      <c r="L229">
        <f>'[1]SCC x Porte = Pequena'!L229/'[1]SCC x Porte = Pequena'!L197-1</f>
        <v>-3.3333333333333326E-2</v>
      </c>
    </row>
    <row r="230" spans="1:12" x14ac:dyDescent="0.25">
      <c r="A230" s="1" t="s">
        <v>33</v>
      </c>
      <c r="B230" t="e">
        <f>'[1]SCC x Porte = Pequena'!B230/'[1]SCC x Porte = Pequena'!B198-1</f>
        <v>#DIV/0!</v>
      </c>
      <c r="C230" t="e">
        <f>'[1]SCC x Porte = Pequena'!C230/'[1]SCC x Porte = Pequena'!C198-1</f>
        <v>#DIV/0!</v>
      </c>
      <c r="D230">
        <f>'[1]SCC x Porte = Pequena'!D230/'[1]SCC x Porte = Pequena'!D198-1</f>
        <v>0</v>
      </c>
      <c r="E230" t="e">
        <f>'[1]SCC x Porte = Pequena'!E230/'[1]SCC x Porte = Pequena'!E198-1</f>
        <v>#DIV/0!</v>
      </c>
      <c r="F230">
        <f>'[1]SCC x Porte = Pequena'!F230/'[1]SCC x Porte = Pequena'!F198-1</f>
        <v>2</v>
      </c>
      <c r="G230">
        <f>'[1]SCC x Porte = Pequena'!G230/'[1]SCC x Porte = Pequena'!G198-1</f>
        <v>0</v>
      </c>
      <c r="H230">
        <f>'[1]SCC x Porte = Pequena'!H230/'[1]SCC x Porte = Pequena'!H198-1</f>
        <v>0</v>
      </c>
      <c r="I230" t="e">
        <f>'[1]SCC x Porte = Pequena'!I230/'[1]SCC x Porte = Pequena'!I198-1</f>
        <v>#DIV/0!</v>
      </c>
      <c r="J230">
        <f>'[1]SCC x Porte = Pequena'!J230/'[1]SCC x Porte = Pequena'!J198-1</f>
        <v>0</v>
      </c>
      <c r="K230" t="e">
        <f>'[1]SCC x Porte = Pequena'!K230/'[1]SCC x Porte = Pequena'!K198-1</f>
        <v>#DIV/0!</v>
      </c>
      <c r="L230">
        <f>'[1]SCC x Porte = Pequena'!L230/'[1]SCC x Porte = Pequena'!L198-1</f>
        <v>0.45454545454545459</v>
      </c>
    </row>
    <row r="231" spans="1:12" x14ac:dyDescent="0.25">
      <c r="A231" s="1" t="s">
        <v>32</v>
      </c>
      <c r="B231">
        <f>'[1]SCC x Porte = Pequena'!B231/'[1]SCC x Porte = Pequena'!B199-1</f>
        <v>-0.125</v>
      </c>
      <c r="C231">
        <f>'[1]SCC x Porte = Pequena'!C231/'[1]SCC x Porte = Pequena'!C199-1</f>
        <v>-0.33333333333333337</v>
      </c>
      <c r="D231">
        <f>'[1]SCC x Porte = Pequena'!D231/'[1]SCC x Porte = Pequena'!D199-1</f>
        <v>0.1875</v>
      </c>
      <c r="E231">
        <f>'[1]SCC x Porte = Pequena'!E231/'[1]SCC x Porte = Pequena'!E199-1</f>
        <v>-1</v>
      </c>
      <c r="F231">
        <f>'[1]SCC x Porte = Pequena'!F231/'[1]SCC x Porte = Pequena'!F199-1</f>
        <v>0</v>
      </c>
      <c r="G231">
        <f>'[1]SCC x Porte = Pequena'!G231/'[1]SCC x Porte = Pequena'!G199-1</f>
        <v>-0.19999999999999996</v>
      </c>
      <c r="H231">
        <f>'[1]SCC x Porte = Pequena'!H231/'[1]SCC x Porte = Pequena'!H199-1</f>
        <v>0.25</v>
      </c>
      <c r="I231">
        <f>'[1]SCC x Porte = Pequena'!I231/'[1]SCC x Porte = Pequena'!I199-1</f>
        <v>-0.25</v>
      </c>
      <c r="J231">
        <f>'[1]SCC x Porte = Pequena'!J231/'[1]SCC x Porte = Pequena'!J199-1</f>
        <v>-1</v>
      </c>
      <c r="K231">
        <f>'[1]SCC x Porte = Pequena'!K231/'[1]SCC x Porte = Pequena'!K199-1</f>
        <v>0</v>
      </c>
      <c r="L231">
        <f>'[1]SCC x Porte = Pequena'!L231/'[1]SCC x Porte = Pequena'!L199-1</f>
        <v>-4.2857142857142816E-2</v>
      </c>
    </row>
    <row r="232" spans="1:12" x14ac:dyDescent="0.25">
      <c r="A232" s="1" t="s">
        <v>31</v>
      </c>
      <c r="B232" t="e">
        <f>'[1]SCC x Porte = Pequena'!B232/'[1]SCC x Porte = Pequena'!B200-1</f>
        <v>#DIV/0!</v>
      </c>
      <c r="C232" t="e">
        <f>'[1]SCC x Porte = Pequena'!C232/'[1]SCC x Porte = Pequena'!C200-1</f>
        <v>#DIV/0!</v>
      </c>
      <c r="D232">
        <f>'[1]SCC x Porte = Pequena'!D232/'[1]SCC x Porte = Pequena'!D200-1</f>
        <v>-0.1428571428571429</v>
      </c>
      <c r="E232" t="e">
        <f>'[1]SCC x Porte = Pequena'!E232/'[1]SCC x Porte = Pequena'!E200-1</f>
        <v>#DIV/0!</v>
      </c>
      <c r="F232">
        <f>'[1]SCC x Porte = Pequena'!F232/'[1]SCC x Porte = Pequena'!F200-1</f>
        <v>0</v>
      </c>
      <c r="G232">
        <f>'[1]SCC x Porte = Pequena'!G232/'[1]SCC x Porte = Pequena'!G200-1</f>
        <v>0</v>
      </c>
      <c r="H232">
        <f>'[1]SCC x Porte = Pequena'!H232/'[1]SCC x Porte = Pequena'!H200-1</f>
        <v>1</v>
      </c>
      <c r="I232" t="e">
        <f>'[1]SCC x Porte = Pequena'!I232/'[1]SCC x Porte = Pequena'!I200-1</f>
        <v>#DIV/0!</v>
      </c>
      <c r="J232" t="e">
        <f>'[1]SCC x Porte = Pequena'!J232/'[1]SCC x Porte = Pequena'!J200-1</f>
        <v>#DIV/0!</v>
      </c>
      <c r="K232">
        <f>'[1]SCC x Porte = Pequena'!K232/'[1]SCC x Porte = Pequena'!K200-1</f>
        <v>0</v>
      </c>
      <c r="L232">
        <f>'[1]SCC x Porte = Pequena'!L232/'[1]SCC x Porte = Pequena'!L200-1</f>
        <v>0</v>
      </c>
    </row>
    <row r="233" spans="1:12" x14ac:dyDescent="0.25">
      <c r="A233" s="1" t="s">
        <v>30</v>
      </c>
      <c r="B233">
        <f>'[1]SCC x Porte = Pequena'!B233/'[1]SCC x Porte = Pequena'!B201-1</f>
        <v>2</v>
      </c>
      <c r="C233">
        <f>'[1]SCC x Porte = Pequena'!C233/'[1]SCC x Porte = Pequena'!C201-1</f>
        <v>0</v>
      </c>
      <c r="D233">
        <f>'[1]SCC x Porte = Pequena'!D233/'[1]SCC x Porte = Pequena'!D201-1</f>
        <v>0</v>
      </c>
      <c r="E233">
        <f>'[1]SCC x Porte = Pequena'!E233/'[1]SCC x Porte = Pequena'!E201-1</f>
        <v>0</v>
      </c>
      <c r="F233">
        <f>'[1]SCC x Porte = Pequena'!F233/'[1]SCC x Porte = Pequena'!F201-1</f>
        <v>-0.1428571428571429</v>
      </c>
      <c r="G233">
        <f>'[1]SCC x Porte = Pequena'!G233/'[1]SCC x Porte = Pequena'!G201-1</f>
        <v>0.18181818181818188</v>
      </c>
      <c r="H233">
        <f>'[1]SCC x Porte = Pequena'!H233/'[1]SCC x Porte = Pequena'!H201-1</f>
        <v>0.16666666666666674</v>
      </c>
      <c r="I233">
        <f>'[1]SCC x Porte = Pequena'!I233/'[1]SCC x Porte = Pequena'!I201-1</f>
        <v>0</v>
      </c>
      <c r="J233" t="e">
        <f>'[1]SCC x Porte = Pequena'!J233/'[1]SCC x Porte = Pequena'!J201-1</f>
        <v>#DIV/0!</v>
      </c>
      <c r="K233">
        <f>'[1]SCC x Porte = Pequena'!K233/'[1]SCC x Porte = Pequena'!K201-1</f>
        <v>0.39999999999999991</v>
      </c>
      <c r="L233">
        <f>'[1]SCC x Porte = Pequena'!L233/'[1]SCC x Porte = Pequena'!L201-1</f>
        <v>7.0588235294117618E-2</v>
      </c>
    </row>
    <row r="234" spans="1:12" x14ac:dyDescent="0.25">
      <c r="A234" s="1" t="s">
        <v>29</v>
      </c>
      <c r="B234" t="e">
        <f>'[1]SCC x Porte = Pequena'!B234/'[1]SCC x Porte = Pequena'!B202-1</f>
        <v>#DIV/0!</v>
      </c>
      <c r="C234">
        <f>'[1]SCC x Porte = Pequena'!C234/'[1]SCC x Porte = Pequena'!C202-1</f>
        <v>0</v>
      </c>
      <c r="D234">
        <f>'[1]SCC x Porte = Pequena'!D234/'[1]SCC x Porte = Pequena'!D202-1</f>
        <v>1</v>
      </c>
      <c r="E234" t="e">
        <f>'[1]SCC x Porte = Pequena'!E234/'[1]SCC x Porte = Pequena'!E202-1</f>
        <v>#DIV/0!</v>
      </c>
      <c r="F234">
        <f>'[1]SCC x Porte = Pequena'!F234/'[1]SCC x Porte = Pequena'!F202-1</f>
        <v>-0.5</v>
      </c>
      <c r="G234">
        <f>'[1]SCC x Porte = Pequena'!G234/'[1]SCC x Porte = Pequena'!G202-1</f>
        <v>0</v>
      </c>
      <c r="H234">
        <f>'[1]SCC x Porte = Pequena'!H234/'[1]SCC x Porte = Pequena'!H202-1</f>
        <v>0</v>
      </c>
      <c r="I234" t="e">
        <f>'[1]SCC x Porte = Pequena'!I234/'[1]SCC x Porte = Pequena'!I202-1</f>
        <v>#DIV/0!</v>
      </c>
      <c r="J234" t="e">
        <f>'[1]SCC x Porte = Pequena'!J234/'[1]SCC x Porte = Pequena'!J202-1</f>
        <v>#DIV/0!</v>
      </c>
      <c r="K234" t="e">
        <f>'[1]SCC x Porte = Pequena'!K234/'[1]SCC x Porte = Pequena'!K202-1</f>
        <v>#DIV/0!</v>
      </c>
      <c r="L234">
        <f>'[1]SCC x Porte = Pequena'!L234/'[1]SCC x Porte = Pequena'!L202-1</f>
        <v>0.28571428571428581</v>
      </c>
    </row>
    <row r="235" spans="1:12" x14ac:dyDescent="0.25">
      <c r="A235" s="1" t="s">
        <v>28</v>
      </c>
      <c r="B235">
        <f>'[1]SCC x Porte = Pequena'!B235/'[1]SCC x Porte = Pequena'!B203-1</f>
        <v>0</v>
      </c>
      <c r="C235" t="e">
        <f>'[1]SCC x Porte = Pequena'!C235/'[1]SCC x Porte = Pequena'!C203-1</f>
        <v>#DIV/0!</v>
      </c>
      <c r="D235">
        <f>'[1]SCC x Porte = Pequena'!D235/'[1]SCC x Porte = Pequena'!D203-1</f>
        <v>-0.25</v>
      </c>
      <c r="E235" t="e">
        <f>'[1]SCC x Porte = Pequena'!E235/'[1]SCC x Porte = Pequena'!E203-1</f>
        <v>#DIV/0!</v>
      </c>
      <c r="F235">
        <f>'[1]SCC x Porte = Pequena'!F235/'[1]SCC x Porte = Pequena'!F203-1</f>
        <v>0.66666666666666674</v>
      </c>
      <c r="G235">
        <f>'[1]SCC x Porte = Pequena'!G235/'[1]SCC x Porte = Pequena'!G203-1</f>
        <v>0</v>
      </c>
      <c r="H235">
        <f>'[1]SCC x Porte = Pequena'!H235/'[1]SCC x Porte = Pequena'!H203-1</f>
        <v>1</v>
      </c>
      <c r="I235" t="e">
        <f>'[1]SCC x Porte = Pequena'!I235/'[1]SCC x Porte = Pequena'!I203-1</f>
        <v>#DIV/0!</v>
      </c>
      <c r="J235" t="e">
        <f>'[1]SCC x Porte = Pequena'!J235/'[1]SCC x Porte = Pequena'!J203-1</f>
        <v>#DIV/0!</v>
      </c>
      <c r="K235" t="e">
        <f>'[1]SCC x Porte = Pequena'!K235/'[1]SCC x Porte = Pequena'!K203-1</f>
        <v>#DIV/0!</v>
      </c>
      <c r="L235">
        <f>'[1]SCC x Porte = Pequena'!L235/'[1]SCC x Porte = Pequena'!L203-1</f>
        <v>0.16666666666666674</v>
      </c>
    </row>
    <row r="236" spans="1:12" x14ac:dyDescent="0.25">
      <c r="A236" s="1" t="s">
        <v>27</v>
      </c>
      <c r="B236">
        <f>'[1]SCC x Porte = Pequena'!B236/'[1]SCC x Porte = Pequena'!B204-1</f>
        <v>0</v>
      </c>
      <c r="C236">
        <f>'[1]SCC x Porte = Pequena'!C236/'[1]SCC x Porte = Pequena'!C204-1</f>
        <v>1</v>
      </c>
      <c r="D236">
        <f>'[1]SCC x Porte = Pequena'!D236/'[1]SCC x Porte = Pequena'!D204-1</f>
        <v>0.14285714285714279</v>
      </c>
      <c r="E236" t="e">
        <f>'[1]SCC x Porte = Pequena'!E236/'[1]SCC x Porte = Pequena'!E204-1</f>
        <v>#DIV/0!</v>
      </c>
      <c r="F236">
        <f>'[1]SCC x Porte = Pequena'!F236/'[1]SCC x Porte = Pequena'!F204-1</f>
        <v>0.11111111111111116</v>
      </c>
      <c r="G236">
        <f>'[1]SCC x Porte = Pequena'!G236/'[1]SCC x Porte = Pequena'!G204-1</f>
        <v>0.11111111111111116</v>
      </c>
      <c r="H236">
        <f>'[1]SCC x Porte = Pequena'!H236/'[1]SCC x Porte = Pequena'!H204-1</f>
        <v>0.19999999999999996</v>
      </c>
      <c r="I236">
        <f>'[1]SCC x Porte = Pequena'!I236/'[1]SCC x Porte = Pequena'!I204-1</f>
        <v>-1</v>
      </c>
      <c r="J236">
        <f>'[1]SCC x Porte = Pequena'!J236/'[1]SCC x Porte = Pequena'!J204-1</f>
        <v>0</v>
      </c>
      <c r="K236">
        <f>'[1]SCC x Porte = Pequena'!K236/'[1]SCC x Porte = Pequena'!K204-1</f>
        <v>-0.4285714285714286</v>
      </c>
      <c r="L236">
        <f>'[1]SCC x Porte = Pequena'!L236/'[1]SCC x Porte = Pequena'!L204-1</f>
        <v>5.8823529411764719E-2</v>
      </c>
    </row>
    <row r="237" spans="1:12" x14ac:dyDescent="0.25">
      <c r="A237" s="1" t="s">
        <v>26</v>
      </c>
      <c r="B237">
        <f>'[1]SCC x Porte = Pequena'!B237/'[1]SCC x Porte = Pequena'!B205-1</f>
        <v>-0.33333333333333337</v>
      </c>
      <c r="C237">
        <f>'[1]SCC x Porte = Pequena'!C237/'[1]SCC x Porte = Pequena'!C205-1</f>
        <v>2</v>
      </c>
      <c r="D237">
        <f>'[1]SCC x Porte = Pequena'!D237/'[1]SCC x Porte = Pequena'!D205-1</f>
        <v>0.5</v>
      </c>
      <c r="E237">
        <f>'[1]SCC x Porte = Pequena'!E237/'[1]SCC x Porte = Pequena'!E205-1</f>
        <v>0</v>
      </c>
      <c r="F237">
        <f>'[1]SCC x Porte = Pequena'!F237/'[1]SCC x Porte = Pequena'!F205-1</f>
        <v>-7.6923076923076872E-2</v>
      </c>
      <c r="G237">
        <f>'[1]SCC x Porte = Pequena'!G237/'[1]SCC x Porte = Pequena'!G205-1</f>
        <v>-0.16666666666666663</v>
      </c>
      <c r="H237">
        <f>'[1]SCC x Porte = Pequena'!H237/'[1]SCC x Porte = Pequena'!H205-1</f>
        <v>0</v>
      </c>
      <c r="I237">
        <f>'[1]SCC x Porte = Pequena'!I237/'[1]SCC x Porte = Pequena'!I205-1</f>
        <v>0</v>
      </c>
      <c r="J237" t="e">
        <f>'[1]SCC x Porte = Pequena'!J237/'[1]SCC x Porte = Pequena'!J205-1</f>
        <v>#DIV/0!</v>
      </c>
      <c r="K237">
        <f>'[1]SCC x Porte = Pequena'!K237/'[1]SCC x Porte = Pequena'!K205-1</f>
        <v>-0.4</v>
      </c>
      <c r="L237">
        <f>'[1]SCC x Porte = Pequena'!L237/'[1]SCC x Porte = Pequena'!L205-1</f>
        <v>-5.555555555555558E-2</v>
      </c>
    </row>
    <row r="238" spans="1:12" x14ac:dyDescent="0.25">
      <c r="A238" s="1" t="s">
        <v>25</v>
      </c>
      <c r="B238">
        <f>'[1]SCC x Porte = Pequena'!B238/'[1]SCC x Porte = Pequena'!B206-1</f>
        <v>7.6923076923076872E-2</v>
      </c>
      <c r="C238">
        <f>'[1]SCC x Porte = Pequena'!C238/'[1]SCC x Porte = Pequena'!C206-1</f>
        <v>-9.9999999999999978E-2</v>
      </c>
      <c r="D238">
        <f>'[1]SCC x Porte = Pequena'!D238/'[1]SCC x Porte = Pequena'!D206-1</f>
        <v>0.13636363636363646</v>
      </c>
      <c r="E238" t="e">
        <f>'[1]SCC x Porte = Pequena'!E238/'[1]SCC x Porte = Pequena'!E206-1</f>
        <v>#DIV/0!</v>
      </c>
      <c r="F238">
        <f>'[1]SCC x Porte = Pequena'!F238/'[1]SCC x Porte = Pequena'!F206-1</f>
        <v>9.0909090909090828E-2</v>
      </c>
      <c r="G238">
        <f>'[1]SCC x Porte = Pequena'!G238/'[1]SCC x Porte = Pequena'!G206-1</f>
        <v>4.5454545454545414E-2</v>
      </c>
      <c r="H238">
        <f>'[1]SCC x Porte = Pequena'!H238/'[1]SCC x Porte = Pequena'!H206-1</f>
        <v>7.6923076923076872E-2</v>
      </c>
      <c r="I238">
        <f>'[1]SCC x Porte = Pequena'!I238/'[1]SCC x Porte = Pequena'!I206-1</f>
        <v>-0.25</v>
      </c>
      <c r="J238" t="e">
        <f>'[1]SCC x Porte = Pequena'!J238/'[1]SCC x Porte = Pequena'!J206-1</f>
        <v>#DIV/0!</v>
      </c>
      <c r="K238">
        <f>'[1]SCC x Porte = Pequena'!K238/'[1]SCC x Porte = Pequena'!K206-1</f>
        <v>0.11764705882352944</v>
      </c>
      <c r="L238">
        <f>'[1]SCC x Porte = Pequena'!L238/'[1]SCC x Porte = Pequena'!L206-1</f>
        <v>6.8965517241379226E-2</v>
      </c>
    </row>
    <row r="239" spans="1:12" x14ac:dyDescent="0.25">
      <c r="A239" s="1" t="s">
        <v>24</v>
      </c>
      <c r="B239">
        <f>'[1]SCC x Porte = Pequena'!B239/'[1]SCC x Porte = Pequena'!B207-1</f>
        <v>0</v>
      </c>
      <c r="C239">
        <f>'[1]SCC x Porte = Pequena'!C239/'[1]SCC x Porte = Pequena'!C207-1</f>
        <v>0</v>
      </c>
      <c r="D239">
        <f>'[1]SCC x Porte = Pequena'!D239/'[1]SCC x Porte = Pequena'!D207-1</f>
        <v>-5.555555555555558E-2</v>
      </c>
      <c r="E239" t="e">
        <f>'[1]SCC x Porte = Pequena'!E239/'[1]SCC x Porte = Pequena'!E207-1</f>
        <v>#DIV/0!</v>
      </c>
      <c r="F239">
        <f>'[1]SCC x Porte = Pequena'!F239/'[1]SCC x Porte = Pequena'!F207-1</f>
        <v>0.25</v>
      </c>
      <c r="G239">
        <f>'[1]SCC x Porte = Pequena'!G239/'[1]SCC x Porte = Pequena'!G207-1</f>
        <v>-0.375</v>
      </c>
      <c r="H239">
        <f>'[1]SCC x Porte = Pequena'!H239/'[1]SCC x Porte = Pequena'!H207-1</f>
        <v>-0.22222222222222221</v>
      </c>
      <c r="I239">
        <f>'[1]SCC x Porte = Pequena'!I239/'[1]SCC x Porte = Pequena'!I207-1</f>
        <v>0</v>
      </c>
      <c r="J239">
        <f>'[1]SCC x Porte = Pequena'!J239/'[1]SCC x Porte = Pequena'!J207-1</f>
        <v>0</v>
      </c>
      <c r="K239">
        <f>'[1]SCC x Porte = Pequena'!K239/'[1]SCC x Porte = Pequena'!K207-1</f>
        <v>-0.125</v>
      </c>
      <c r="L239">
        <f>'[1]SCC x Porte = Pequena'!L239/'[1]SCC x Porte = Pequena'!L207-1</f>
        <v>-2.9411764705882359E-2</v>
      </c>
    </row>
    <row r="240" spans="1:12" x14ac:dyDescent="0.25">
      <c r="A240" s="1" t="s">
        <v>23</v>
      </c>
      <c r="B240">
        <f>'[1]SCC x Porte = Pequena'!B240/'[1]SCC x Porte = Pequena'!B208-1</f>
        <v>-0.66666666666666674</v>
      </c>
      <c r="C240">
        <f>'[1]SCC x Porte = Pequena'!C240/'[1]SCC x Porte = Pequena'!C208-1</f>
        <v>1</v>
      </c>
      <c r="D240">
        <f>'[1]SCC x Porte = Pequena'!D240/'[1]SCC x Porte = Pequena'!D208-1</f>
        <v>-0.1333333333333333</v>
      </c>
      <c r="E240">
        <f>'[1]SCC x Porte = Pequena'!E240/'[1]SCC x Porte = Pequena'!E208-1</f>
        <v>1</v>
      </c>
      <c r="F240">
        <f>'[1]SCC x Porte = Pequena'!F240/'[1]SCC x Porte = Pequena'!F208-1</f>
        <v>0.19999999999999996</v>
      </c>
      <c r="G240">
        <f>'[1]SCC x Porte = Pequena'!G240/'[1]SCC x Porte = Pequena'!G208-1</f>
        <v>0.39999999999999991</v>
      </c>
      <c r="H240">
        <f>'[1]SCC x Porte = Pequena'!H240/'[1]SCC x Porte = Pequena'!H208-1</f>
        <v>0.25</v>
      </c>
      <c r="I240" t="e">
        <f>'[1]SCC x Porte = Pequena'!I240/'[1]SCC x Porte = Pequena'!I208-1</f>
        <v>#DIV/0!</v>
      </c>
      <c r="J240" t="e">
        <f>'[1]SCC x Porte = Pequena'!J240/'[1]SCC x Porte = Pequena'!J208-1</f>
        <v>#DIV/0!</v>
      </c>
      <c r="K240">
        <f>'[1]SCC x Porte = Pequena'!K240/'[1]SCC x Porte = Pequena'!K208-1</f>
        <v>0.60000000000000009</v>
      </c>
      <c r="L240">
        <f>'[1]SCC x Porte = Pequena'!L240/'[1]SCC x Porte = Pequena'!L208-1</f>
        <v>0.17999999999999994</v>
      </c>
    </row>
    <row r="241" spans="1:12" x14ac:dyDescent="0.25">
      <c r="A241" s="1" t="s">
        <v>22</v>
      </c>
      <c r="B241">
        <f>'[1]SCC x Porte = Pequena'!B241/'[1]SCC x Porte = Pequena'!B209-1</f>
        <v>0</v>
      </c>
      <c r="C241">
        <f>'[1]SCC x Porte = Pequena'!C241/'[1]SCC x Porte = Pequena'!C209-1</f>
        <v>0.19999999999999996</v>
      </c>
      <c r="D241">
        <f>'[1]SCC x Porte = Pequena'!D241/'[1]SCC x Porte = Pequena'!D209-1</f>
        <v>3.8461538461538547E-2</v>
      </c>
      <c r="E241">
        <f>'[1]SCC x Porte = Pequena'!E241/'[1]SCC x Porte = Pequena'!E209-1</f>
        <v>0</v>
      </c>
      <c r="F241">
        <f>'[1]SCC x Porte = Pequena'!F241/'[1]SCC x Porte = Pequena'!F209-1</f>
        <v>-6.4516129032258118E-2</v>
      </c>
      <c r="G241">
        <f>'[1]SCC x Porte = Pequena'!G241/'[1]SCC x Porte = Pequena'!G209-1</f>
        <v>0.20833333333333326</v>
      </c>
      <c r="H241">
        <f>'[1]SCC x Porte = Pequena'!H241/'[1]SCC x Porte = Pequena'!H209-1</f>
        <v>-0.10526315789473684</v>
      </c>
      <c r="I241">
        <f>'[1]SCC x Porte = Pequena'!I241/'[1]SCC x Porte = Pequena'!I209-1</f>
        <v>0</v>
      </c>
      <c r="J241">
        <f>'[1]SCC x Porte = Pequena'!J241/'[1]SCC x Porte = Pequena'!J209-1</f>
        <v>0</v>
      </c>
      <c r="K241">
        <f>'[1]SCC x Porte = Pequena'!K241/'[1]SCC x Porte = Pequena'!K209-1</f>
        <v>-7.1428571428571397E-2</v>
      </c>
      <c r="L241">
        <f>'[1]SCC x Porte = Pequena'!L241/'[1]SCC x Porte = Pequena'!L209-1</f>
        <v>0</v>
      </c>
    </row>
    <row r="242" spans="1:12" x14ac:dyDescent="0.25">
      <c r="A242" s="1" t="s">
        <v>21</v>
      </c>
      <c r="B242" t="e">
        <f>'[1]SCC x Porte = Pequena'!B242/'[1]SCC x Porte = Pequena'!B210-1</f>
        <v>#DIV/0!</v>
      </c>
      <c r="C242">
        <f>'[1]SCC x Porte = Pequena'!C242/'[1]SCC x Porte = Pequena'!C210-1</f>
        <v>0</v>
      </c>
      <c r="D242">
        <f>'[1]SCC x Porte = Pequena'!D242/'[1]SCC x Porte = Pequena'!D210-1</f>
        <v>0.44444444444444442</v>
      </c>
      <c r="E242" t="e">
        <f>'[1]SCC x Porte = Pequena'!E242/'[1]SCC x Porte = Pequena'!E210-1</f>
        <v>#DIV/0!</v>
      </c>
      <c r="F242">
        <f>'[1]SCC x Porte = Pequena'!F242/'[1]SCC x Porte = Pequena'!F210-1</f>
        <v>-0.11111111111111116</v>
      </c>
      <c r="G242">
        <f>'[1]SCC x Porte = Pequena'!G242/'[1]SCC x Porte = Pequena'!G210-1</f>
        <v>0.28571428571428581</v>
      </c>
      <c r="H242">
        <f>'[1]SCC x Porte = Pequena'!H242/'[1]SCC x Porte = Pequena'!H210-1</f>
        <v>0.5</v>
      </c>
      <c r="I242" t="e">
        <f>'[1]SCC x Porte = Pequena'!I242/'[1]SCC x Porte = Pequena'!I210-1</f>
        <v>#DIV/0!</v>
      </c>
      <c r="J242" t="e">
        <f>'[1]SCC x Porte = Pequena'!J242/'[1]SCC x Porte = Pequena'!J210-1</f>
        <v>#DIV/0!</v>
      </c>
      <c r="K242">
        <f>'[1]SCC x Porte = Pequena'!K242/'[1]SCC x Porte = Pequena'!K210-1</f>
        <v>2</v>
      </c>
      <c r="L242">
        <f>'[1]SCC x Porte = Pequena'!L242/'[1]SCC x Porte = Pequena'!L210-1</f>
        <v>0.34482758620689657</v>
      </c>
    </row>
    <row r="243" spans="1:12" x14ac:dyDescent="0.25">
      <c r="A243" s="1" t="s">
        <v>20</v>
      </c>
      <c r="B243">
        <f>'[1]SCC x Porte = Pequena'!B243/'[1]SCC x Porte = Pequena'!B211-1</f>
        <v>-0.33333333333333337</v>
      </c>
      <c r="C243">
        <f>'[1]SCC x Porte = Pequena'!C243/'[1]SCC x Porte = Pequena'!C211-1</f>
        <v>0</v>
      </c>
      <c r="D243">
        <f>'[1]SCC x Porte = Pequena'!D243/'[1]SCC x Porte = Pequena'!D211-1</f>
        <v>-0.18181818181818177</v>
      </c>
      <c r="E243">
        <f>'[1]SCC x Porte = Pequena'!E243/'[1]SCC x Porte = Pequena'!E211-1</f>
        <v>0</v>
      </c>
      <c r="F243">
        <f>'[1]SCC x Porte = Pequena'!F243/'[1]SCC x Porte = Pequena'!F211-1</f>
        <v>-0.17647058823529416</v>
      </c>
      <c r="G243">
        <f>'[1]SCC x Porte = Pequena'!G243/'[1]SCC x Porte = Pequena'!G211-1</f>
        <v>0</v>
      </c>
      <c r="H243">
        <f>'[1]SCC x Porte = Pequena'!H243/'[1]SCC x Porte = Pequena'!H211-1</f>
        <v>0.25</v>
      </c>
      <c r="I243" t="e">
        <f>'[1]SCC x Porte = Pequena'!I243/'[1]SCC x Porte = Pequena'!I211-1</f>
        <v>#DIV/0!</v>
      </c>
      <c r="J243" t="e">
        <f>'[1]SCC x Porte = Pequena'!J243/'[1]SCC x Porte = Pequena'!J211-1</f>
        <v>#DIV/0!</v>
      </c>
      <c r="K243">
        <f>'[1]SCC x Porte = Pequena'!K243/'[1]SCC x Porte = Pequena'!K211-1</f>
        <v>0.25</v>
      </c>
      <c r="L243">
        <f>'[1]SCC x Porte = Pequena'!L243/'[1]SCC x Porte = Pequena'!L211-1</f>
        <v>-0.1132075471698113</v>
      </c>
    </row>
    <row r="244" spans="1:12" x14ac:dyDescent="0.25">
      <c r="A244" s="1" t="s">
        <v>19</v>
      </c>
      <c r="B244">
        <f>'[1]SCC x Porte = Pequena'!B244/'[1]SCC x Porte = Pequena'!B212-1</f>
        <v>-0.25</v>
      </c>
      <c r="C244">
        <f>'[1]SCC x Porte = Pequena'!C244/'[1]SCC x Porte = Pequena'!C212-1</f>
        <v>-0.19999999999999996</v>
      </c>
      <c r="D244">
        <f>'[1]SCC x Porte = Pequena'!D244/'[1]SCC x Porte = Pequena'!D212-1</f>
        <v>0</v>
      </c>
      <c r="E244">
        <f>'[1]SCC x Porte = Pequena'!E244/'[1]SCC x Porte = Pequena'!E212-1</f>
        <v>2</v>
      </c>
      <c r="F244">
        <f>'[1]SCC x Porte = Pequena'!F244/'[1]SCC x Porte = Pequena'!F212-1</f>
        <v>3.9215686274509887E-2</v>
      </c>
      <c r="G244">
        <f>'[1]SCC x Porte = Pequena'!G244/'[1]SCC x Porte = Pequena'!G212-1</f>
        <v>0.22222222222222232</v>
      </c>
      <c r="H244">
        <f>'[1]SCC x Porte = Pequena'!H244/'[1]SCC x Porte = Pequena'!H212-1</f>
        <v>0</v>
      </c>
      <c r="I244">
        <f>'[1]SCC x Porte = Pequena'!I244/'[1]SCC x Porte = Pequena'!I212-1</f>
        <v>1</v>
      </c>
      <c r="J244">
        <f>'[1]SCC x Porte = Pequena'!J244/'[1]SCC x Porte = Pequena'!J212-1</f>
        <v>1</v>
      </c>
      <c r="K244">
        <f>'[1]SCC x Porte = Pequena'!K244/'[1]SCC x Porte = Pequena'!K212-1</f>
        <v>0.14285714285714279</v>
      </c>
      <c r="L244">
        <f>'[1]SCC x Porte = Pequena'!L244/'[1]SCC x Porte = Pequena'!L212-1</f>
        <v>5.7324840764331197E-2</v>
      </c>
    </row>
    <row r="245" spans="1:12" x14ac:dyDescent="0.25">
      <c r="A245" s="1" t="s">
        <v>18</v>
      </c>
      <c r="B245">
        <f>'[1]SCC x Porte = Pequena'!B245/'[1]SCC x Porte = Pequena'!B213-1</f>
        <v>-0.31428571428571428</v>
      </c>
      <c r="C245">
        <f>'[1]SCC x Porte = Pequena'!C245/'[1]SCC x Porte = Pequena'!C213-1</f>
        <v>-8.6956521739130488E-2</v>
      </c>
      <c r="D245">
        <f>'[1]SCC x Porte = Pequena'!D245/'[1]SCC x Porte = Pequena'!D213-1</f>
        <v>8.2352941176470518E-2</v>
      </c>
      <c r="E245">
        <f>'[1]SCC x Porte = Pequena'!E245/'[1]SCC x Porte = Pequena'!E213-1</f>
        <v>0.66666666666666674</v>
      </c>
      <c r="F245">
        <f>'[1]SCC x Porte = Pequena'!F245/'[1]SCC x Porte = Pequena'!F213-1</f>
        <v>4.8000000000000043E-2</v>
      </c>
      <c r="G245">
        <f>'[1]SCC x Porte = Pequena'!G245/'[1]SCC x Porte = Pequena'!G213-1</f>
        <v>-3.4883720930232509E-2</v>
      </c>
      <c r="H245">
        <f>'[1]SCC x Porte = Pequena'!H245/'[1]SCC x Porte = Pequena'!H213-1</f>
        <v>6.9767441860465018E-2</v>
      </c>
      <c r="I245">
        <f>'[1]SCC x Porte = Pequena'!I245/'[1]SCC x Porte = Pequena'!I213-1</f>
        <v>0</v>
      </c>
      <c r="J245">
        <f>'[1]SCC x Porte = Pequena'!J245/'[1]SCC x Porte = Pequena'!J213-1</f>
        <v>0.33333333333333326</v>
      </c>
      <c r="K245">
        <f>'[1]SCC x Porte = Pequena'!K245/'[1]SCC x Porte = Pequena'!K213-1</f>
        <v>6.8965517241379226E-2</v>
      </c>
      <c r="L245">
        <f>'[1]SCC x Porte = Pequena'!L245/'[1]SCC x Porte = Pequena'!L213-1</f>
        <v>1.7130620985010614E-2</v>
      </c>
    </row>
    <row r="246" spans="1:12" x14ac:dyDescent="0.25">
      <c r="A246" s="1" t="s">
        <v>17</v>
      </c>
      <c r="B246">
        <f>'[1]SCC x Porte = Pequena'!B246/'[1]SCC x Porte = Pequena'!B214-1</f>
        <v>1</v>
      </c>
      <c r="C246">
        <f>'[1]SCC x Porte = Pequena'!C246/'[1]SCC x Porte = Pequena'!C214-1</f>
        <v>-0.5</v>
      </c>
      <c r="D246">
        <f>'[1]SCC x Porte = Pequena'!D246/'[1]SCC x Porte = Pequena'!D214-1</f>
        <v>0</v>
      </c>
      <c r="E246">
        <f>'[1]SCC x Porte = Pequena'!E246/'[1]SCC x Porte = Pequena'!E214-1</f>
        <v>-1</v>
      </c>
      <c r="F246">
        <f>'[1]SCC x Porte = Pequena'!F246/'[1]SCC x Porte = Pequena'!F214-1</f>
        <v>0.25</v>
      </c>
      <c r="G246">
        <f>'[1]SCC x Porte = Pequena'!G246/'[1]SCC x Porte = Pequena'!G214-1</f>
        <v>-0.11111111111111116</v>
      </c>
      <c r="H246">
        <f>'[1]SCC x Porte = Pequena'!H246/'[1]SCC x Porte = Pequena'!H214-1</f>
        <v>-0.16666666666666663</v>
      </c>
      <c r="I246" t="e">
        <f>'[1]SCC x Porte = Pequena'!I246/'[1]SCC x Porte = Pequena'!I214-1</f>
        <v>#DIV/0!</v>
      </c>
      <c r="J246" t="e">
        <f>'[1]SCC x Porte = Pequena'!J246/'[1]SCC x Porte = Pequena'!J214-1</f>
        <v>#DIV/0!</v>
      </c>
      <c r="K246">
        <f>'[1]SCC x Porte = Pequena'!K246/'[1]SCC x Porte = Pequena'!K214-1</f>
        <v>-0.19999999999999996</v>
      </c>
      <c r="L246">
        <f>'[1]SCC x Porte = Pequena'!L246/'[1]SCC x Porte = Pequena'!L214-1</f>
        <v>1.3513513513513598E-2</v>
      </c>
    </row>
    <row r="247" spans="1:12" x14ac:dyDescent="0.25">
      <c r="A247" s="1" t="s">
        <v>16</v>
      </c>
      <c r="B247">
        <f>'[1]SCC x Porte = Pequena'!B247/'[1]SCC x Porte = Pequena'!B215-1</f>
        <v>0</v>
      </c>
      <c r="C247">
        <f>'[1]SCC x Porte = Pequena'!C247/'[1]SCC x Porte = Pequena'!C215-1</f>
        <v>8.8235294117646967E-2</v>
      </c>
      <c r="D247">
        <f>'[1]SCC x Porte = Pequena'!D247/'[1]SCC x Porte = Pequena'!D215-1</f>
        <v>9.7087378640776656E-3</v>
      </c>
      <c r="E247">
        <f>'[1]SCC x Porte = Pequena'!E247/'[1]SCC x Porte = Pequena'!E215-1</f>
        <v>-0.1428571428571429</v>
      </c>
      <c r="F247">
        <f>'[1]SCC x Porte = Pequena'!F247/'[1]SCC x Porte = Pequena'!F215-1</f>
        <v>5.1813471502590636E-2</v>
      </c>
      <c r="G247">
        <f>'[1]SCC x Porte = Pequena'!G247/'[1]SCC x Porte = Pequena'!G215-1</f>
        <v>-6.4039408866995107E-2</v>
      </c>
      <c r="H247">
        <f>'[1]SCC x Porte = Pequena'!H247/'[1]SCC x Porte = Pequena'!H215-1</f>
        <v>-0.12698412698412698</v>
      </c>
      <c r="I247">
        <f>'[1]SCC x Porte = Pequena'!I247/'[1]SCC x Porte = Pequena'!I215-1</f>
        <v>-0.27272727272727271</v>
      </c>
      <c r="J247">
        <f>'[1]SCC x Porte = Pequena'!J247/'[1]SCC x Porte = Pequena'!J215-1</f>
        <v>-0.1428571428571429</v>
      </c>
      <c r="K247">
        <f>'[1]SCC x Porte = Pequena'!K247/'[1]SCC x Porte = Pequena'!K215-1</f>
        <v>-7.9365079365079416E-2</v>
      </c>
      <c r="L247">
        <f>'[1]SCC x Porte = Pequena'!L247/'[1]SCC x Porte = Pequena'!L215-1</f>
        <v>-2.3383768913342484E-2</v>
      </c>
    </row>
    <row r="248" spans="1:12" x14ac:dyDescent="0.25">
      <c r="A248" s="1" t="s">
        <v>15</v>
      </c>
      <c r="B248">
        <f>'[1]SCC x Porte = Pequena'!B248/'[1]SCC x Porte = Pequena'!B216-1</f>
        <v>-8.733624454148492E-3</v>
      </c>
      <c r="C248">
        <f>'[1]SCC x Porte = Pequena'!C248/'[1]SCC x Porte = Pequena'!C216-1</f>
        <v>-9.9009900990099098E-3</v>
      </c>
      <c r="D248">
        <f>'[1]SCC x Porte = Pequena'!D248/'[1]SCC x Porte = Pequena'!D216-1</f>
        <v>-8.5409252669039093E-2</v>
      </c>
      <c r="E248">
        <f>'[1]SCC x Porte = Pequena'!E248/'[1]SCC x Porte = Pequena'!E216-1</f>
        <v>6.25E-2</v>
      </c>
      <c r="F248">
        <f>'[1]SCC x Porte = Pequena'!F248/'[1]SCC x Porte = Pequena'!F216-1</f>
        <v>4.8309178743961567E-3</v>
      </c>
      <c r="G248">
        <f>'[1]SCC x Porte = Pequena'!G248/'[1]SCC x Porte = Pequena'!G216-1</f>
        <v>-5.3846153846153877E-2</v>
      </c>
      <c r="H248">
        <f>'[1]SCC x Porte = Pequena'!H248/'[1]SCC x Porte = Pequena'!H216-1</f>
        <v>-0.1436170212765957</v>
      </c>
      <c r="I248">
        <f>'[1]SCC x Porte = Pequena'!I248/'[1]SCC x Porte = Pequena'!I216-1</f>
        <v>4.7619047619047672E-2</v>
      </c>
      <c r="J248">
        <f>'[1]SCC x Porte = Pequena'!J248/'[1]SCC x Porte = Pequena'!J216-1</f>
        <v>-7.6923076923076872E-2</v>
      </c>
      <c r="K248">
        <f>'[1]SCC x Porte = Pequena'!K248/'[1]SCC x Porte = Pequena'!K216-1</f>
        <v>-7.7519379844961378E-3</v>
      </c>
      <c r="L248">
        <f>'[1]SCC x Porte = Pequena'!L248/'[1]SCC x Porte = Pequena'!L216-1</f>
        <v>-3.1604938271604932E-2</v>
      </c>
    </row>
    <row r="249" spans="1:12" x14ac:dyDescent="0.25">
      <c r="A249" s="1" t="s">
        <v>14</v>
      </c>
      <c r="B249">
        <f>'[1]SCC x Porte = Pequena'!B249/'[1]SCC x Porte = Pequena'!B217-1</f>
        <v>-9.9999999999999978E-2</v>
      </c>
      <c r="C249">
        <f>'[1]SCC x Porte = Pequena'!C249/'[1]SCC x Porte = Pequena'!C217-1</f>
        <v>5.0000000000000044E-2</v>
      </c>
      <c r="D249">
        <f>'[1]SCC x Porte = Pequena'!D249/'[1]SCC x Porte = Pequena'!D217-1</f>
        <v>-0.11250000000000004</v>
      </c>
      <c r="E249">
        <f>'[1]SCC x Porte = Pequena'!E249/'[1]SCC x Porte = Pequena'!E217-1</f>
        <v>0</v>
      </c>
      <c r="F249">
        <f>'[1]SCC x Porte = Pequena'!F249/'[1]SCC x Porte = Pequena'!F217-1</f>
        <v>-4.4642857142857095E-2</v>
      </c>
      <c r="G249">
        <f>'[1]SCC x Porte = Pequena'!G249/'[1]SCC x Porte = Pequena'!G217-1</f>
        <v>0.18181818181818188</v>
      </c>
      <c r="H249">
        <f>'[1]SCC x Porte = Pequena'!H249/'[1]SCC x Porte = Pequena'!H217-1</f>
        <v>-5.0000000000000044E-2</v>
      </c>
      <c r="I249">
        <f>'[1]SCC x Porte = Pequena'!I249/'[1]SCC x Porte = Pequena'!I217-1</f>
        <v>-0.33333333333333337</v>
      </c>
      <c r="J249">
        <f>'[1]SCC x Porte = Pequena'!J249/'[1]SCC x Porte = Pequena'!J217-1</f>
        <v>-0.4</v>
      </c>
      <c r="K249">
        <f>'[1]SCC x Porte = Pequena'!K249/'[1]SCC x Porte = Pequena'!K217-1</f>
        <v>-5.4054054054054057E-2</v>
      </c>
      <c r="L249">
        <f>'[1]SCC x Porte = Pequena'!L249/'[1]SCC x Porte = Pequena'!L217-1</f>
        <v>-4.7619047619047672E-2</v>
      </c>
    </row>
    <row r="250" spans="1:12" x14ac:dyDescent="0.25">
      <c r="A250" s="1" t="s">
        <v>13</v>
      </c>
      <c r="B250">
        <f>'[1]SCC x Porte = Pequena'!B250/'[1]SCC x Porte = Pequena'!B218-1</f>
        <v>8.3333333333333259E-2</v>
      </c>
      <c r="C250">
        <f>'[1]SCC x Porte = Pequena'!C250/'[1]SCC x Porte = Pequena'!C218-1</f>
        <v>-0.125</v>
      </c>
      <c r="D250">
        <f>'[1]SCC x Porte = Pequena'!D250/'[1]SCC x Porte = Pequena'!D218-1</f>
        <v>8.6956521739130377E-2</v>
      </c>
      <c r="E250">
        <f>'[1]SCC x Porte = Pequena'!E250/'[1]SCC x Porte = Pequena'!E218-1</f>
        <v>-0.5</v>
      </c>
      <c r="F250">
        <f>'[1]SCC x Porte = Pequena'!F250/'[1]SCC x Porte = Pequena'!F218-1</f>
        <v>-1.6666666666666718E-2</v>
      </c>
      <c r="G250">
        <f>'[1]SCC x Porte = Pequena'!G250/'[1]SCC x Porte = Pequena'!G218-1</f>
        <v>9.0909090909090828E-2</v>
      </c>
      <c r="H250">
        <f>'[1]SCC x Porte = Pequena'!H250/'[1]SCC x Porte = Pequena'!H218-1</f>
        <v>-0.11111111111111116</v>
      </c>
      <c r="I250">
        <f>'[1]SCC x Porte = Pequena'!I250/'[1]SCC x Porte = Pequena'!I218-1</f>
        <v>1</v>
      </c>
      <c r="J250" t="e">
        <f>'[1]SCC x Porte = Pequena'!J250/'[1]SCC x Porte = Pequena'!J218-1</f>
        <v>#DIV/0!</v>
      </c>
      <c r="K250">
        <f>'[1]SCC x Porte = Pequena'!K250/'[1]SCC x Porte = Pequena'!K218-1</f>
        <v>-9.0909090909090939E-2</v>
      </c>
      <c r="L250">
        <f>'[1]SCC x Porte = Pequena'!L250/'[1]SCC x Porte = Pequena'!L218-1</f>
        <v>8.8888888888889461E-3</v>
      </c>
    </row>
    <row r="251" spans="1:12" x14ac:dyDescent="0.25">
      <c r="A251" s="1" t="s">
        <v>12</v>
      </c>
      <c r="B251">
        <f>'[1]SCC x Porte = Pequena'!B251/'[1]SCC x Porte = Pequena'!B219-1</f>
        <v>8.7719298245614086E-2</v>
      </c>
      <c r="C251">
        <f>'[1]SCC x Porte = Pequena'!C251/'[1]SCC x Porte = Pequena'!C219-1</f>
        <v>0.39999999999999991</v>
      </c>
      <c r="D251">
        <f>'[1]SCC x Porte = Pequena'!D251/'[1]SCC x Porte = Pequena'!D219-1</f>
        <v>0</v>
      </c>
      <c r="E251">
        <f>'[1]SCC x Porte = Pequena'!E251/'[1]SCC x Porte = Pequena'!E219-1</f>
        <v>2</v>
      </c>
      <c r="F251">
        <f>'[1]SCC x Porte = Pequena'!F251/'[1]SCC x Porte = Pequena'!F219-1</f>
        <v>0</v>
      </c>
      <c r="G251">
        <f>'[1]SCC x Porte = Pequena'!G251/'[1]SCC x Porte = Pequena'!G219-1</f>
        <v>-6.6666666666666652E-2</v>
      </c>
      <c r="H251">
        <f>'[1]SCC x Porte = Pequena'!H251/'[1]SCC x Porte = Pequena'!H219-1</f>
        <v>-0.1071428571428571</v>
      </c>
      <c r="I251">
        <f>'[1]SCC x Porte = Pequena'!I251/'[1]SCC x Porte = Pequena'!I219-1</f>
        <v>0.25</v>
      </c>
      <c r="J251">
        <f>'[1]SCC x Porte = Pequena'!J251/'[1]SCC x Porte = Pequena'!J219-1</f>
        <v>0</v>
      </c>
      <c r="K251">
        <f>'[1]SCC x Porte = Pequena'!K251/'[1]SCC x Porte = Pequena'!K219-1</f>
        <v>0.27272727272727271</v>
      </c>
      <c r="L251">
        <f>'[1]SCC x Porte = Pequena'!L251/'[1]SCC x Porte = Pequena'!L219-1</f>
        <v>4.0920716112532007E-2</v>
      </c>
    </row>
    <row r="252" spans="1:12" x14ac:dyDescent="0.25">
      <c r="A252" s="1" t="s">
        <v>11</v>
      </c>
      <c r="B252" t="e">
        <f>'[1]SCC x Porte = Pequena'!B252/'[1]SCC x Porte = Pequena'!B220-1</f>
        <v>#DIV/0!</v>
      </c>
      <c r="C252">
        <f>'[1]SCC x Porte = Pequena'!C252/'[1]SCC x Porte = Pequena'!C220-1</f>
        <v>0.25</v>
      </c>
      <c r="D252">
        <f>'[1]SCC x Porte = Pequena'!D252/'[1]SCC x Porte = Pequena'!D220-1</f>
        <v>5.8823529411764719E-2</v>
      </c>
      <c r="E252" t="e">
        <f>'[1]SCC x Porte = Pequena'!E252/'[1]SCC x Porte = Pequena'!E220-1</f>
        <v>#DIV/0!</v>
      </c>
      <c r="F252">
        <f>'[1]SCC x Porte = Pequena'!F252/'[1]SCC x Porte = Pequena'!F220-1</f>
        <v>-0.1333333333333333</v>
      </c>
      <c r="G252">
        <f>'[1]SCC x Porte = Pequena'!G252/'[1]SCC x Porte = Pequena'!G220-1</f>
        <v>0</v>
      </c>
      <c r="H252">
        <f>'[1]SCC x Porte = Pequena'!H252/'[1]SCC x Porte = Pequena'!H220-1</f>
        <v>0.5</v>
      </c>
      <c r="I252">
        <f>'[1]SCC x Porte = Pequena'!I252/'[1]SCC x Porte = Pequena'!I220-1</f>
        <v>0</v>
      </c>
      <c r="J252">
        <f>'[1]SCC x Porte = Pequena'!J252/'[1]SCC x Porte = Pequena'!J220-1</f>
        <v>0</v>
      </c>
      <c r="K252">
        <f>'[1]SCC x Porte = Pequena'!K252/'[1]SCC x Porte = Pequena'!K220-1</f>
        <v>-0.11111111111111116</v>
      </c>
      <c r="L252">
        <f>'[1]SCC x Porte = Pequena'!L252/'[1]SCC x Porte = Pequena'!L220-1</f>
        <v>1.7241379310344751E-2</v>
      </c>
    </row>
    <row r="253" spans="1:12" x14ac:dyDescent="0.25">
      <c r="A253" s="1" t="s">
        <v>10</v>
      </c>
      <c r="B253" t="e">
        <f>'[1]SCC x Porte = Pequena'!B253/'[1]SCC x Porte = Pequena'!B221-1</f>
        <v>#DIV/0!</v>
      </c>
      <c r="C253" t="e">
        <f>'[1]SCC x Porte = Pequena'!C253/'[1]SCC x Porte = Pequena'!C221-1</f>
        <v>#DIV/0!</v>
      </c>
      <c r="D253">
        <f>'[1]SCC x Porte = Pequena'!D253/'[1]SCC x Porte = Pequena'!D221-1</f>
        <v>0.21052631578947367</v>
      </c>
      <c r="E253" t="e">
        <f>'[1]SCC x Porte = Pequena'!E253/'[1]SCC x Porte = Pequena'!E221-1</f>
        <v>#DIV/0!</v>
      </c>
      <c r="F253">
        <f>'[1]SCC x Porte = Pequena'!F253/'[1]SCC x Porte = Pequena'!F221-1</f>
        <v>-0.15384615384615385</v>
      </c>
      <c r="G253">
        <f>'[1]SCC x Porte = Pequena'!G253/'[1]SCC x Porte = Pequena'!G221-1</f>
        <v>0</v>
      </c>
      <c r="H253">
        <f>'[1]SCC x Porte = Pequena'!H253/'[1]SCC x Porte = Pequena'!H221-1</f>
        <v>0.66666666666666674</v>
      </c>
      <c r="I253">
        <f>'[1]SCC x Porte = Pequena'!I253/'[1]SCC x Porte = Pequena'!I221-1</f>
        <v>0</v>
      </c>
      <c r="J253" t="e">
        <f>'[1]SCC x Porte = Pequena'!J253/'[1]SCC x Porte = Pequena'!J221-1</f>
        <v>#DIV/0!</v>
      </c>
      <c r="K253">
        <f>'[1]SCC x Porte = Pequena'!K253/'[1]SCC x Porte = Pequena'!K221-1</f>
        <v>-0.16666666666666663</v>
      </c>
      <c r="L253">
        <f>'[1]SCC x Porte = Pequena'!L253/'[1]SCC x Porte = Pequena'!L221-1</f>
        <v>6.1224489795918435E-2</v>
      </c>
    </row>
    <row r="254" spans="1:12" x14ac:dyDescent="0.25">
      <c r="A254" s="1" t="s">
        <v>9</v>
      </c>
      <c r="B254">
        <f>'[1]SCC x Porte = Pequena'!B254/'[1]SCC x Porte = Pequena'!B222-1</f>
        <v>5.8823529411764719E-2</v>
      </c>
      <c r="C254">
        <f>'[1]SCC x Porte = Pequena'!C254/'[1]SCC x Porte = Pequena'!C222-1</f>
        <v>0.25</v>
      </c>
      <c r="D254">
        <f>'[1]SCC x Porte = Pequena'!D254/'[1]SCC x Porte = Pequena'!D222-1</f>
        <v>-0.11764705882352944</v>
      </c>
      <c r="E254">
        <f>'[1]SCC x Porte = Pequena'!E254/'[1]SCC x Porte = Pequena'!E222-1</f>
        <v>1</v>
      </c>
      <c r="F254">
        <f>'[1]SCC x Porte = Pequena'!F254/'[1]SCC x Porte = Pequena'!F222-1</f>
        <v>0.19999999999999996</v>
      </c>
      <c r="G254">
        <f>'[1]SCC x Porte = Pequena'!G254/'[1]SCC x Porte = Pequena'!G222-1</f>
        <v>-0.19999999999999996</v>
      </c>
      <c r="H254">
        <f>'[1]SCC x Porte = Pequena'!H254/'[1]SCC x Porte = Pequena'!H222-1</f>
        <v>-0.3571428571428571</v>
      </c>
      <c r="I254">
        <f>'[1]SCC x Porte = Pequena'!I254/'[1]SCC x Porte = Pequena'!I222-1</f>
        <v>0</v>
      </c>
      <c r="J254">
        <f>'[1]SCC x Porte = Pequena'!J254/'[1]SCC x Porte = Pequena'!J222-1</f>
        <v>0</v>
      </c>
      <c r="K254">
        <f>'[1]SCC x Porte = Pequena'!K254/'[1]SCC x Porte = Pequena'!K222-1</f>
        <v>0.36363636363636354</v>
      </c>
      <c r="L254">
        <f>'[1]SCC x Porte = Pequena'!L254/'[1]SCC x Porte = Pequena'!L222-1</f>
        <v>1.6129032258064502E-2</v>
      </c>
    </row>
    <row r="255" spans="1:12" x14ac:dyDescent="0.25">
      <c r="A255" s="1" t="s">
        <v>8</v>
      </c>
      <c r="B255">
        <f>'[1]SCC x Porte = Pequena'!B255/'[1]SCC x Porte = Pequena'!B223-1</f>
        <v>0</v>
      </c>
      <c r="C255">
        <f>'[1]SCC x Porte = Pequena'!C255/'[1]SCC x Porte = Pequena'!C223-1</f>
        <v>-0.33333333333333337</v>
      </c>
      <c r="D255">
        <f>'[1]SCC x Porte = Pequena'!D255/'[1]SCC x Porte = Pequena'!D223-1</f>
        <v>-4.7619047619047672E-2</v>
      </c>
      <c r="E255" t="e">
        <f>'[1]SCC x Porte = Pequena'!E255/'[1]SCC x Porte = Pequena'!E223-1</f>
        <v>#DIV/0!</v>
      </c>
      <c r="F255">
        <f>'[1]SCC x Porte = Pequena'!F255/'[1]SCC x Porte = Pequena'!F223-1</f>
        <v>8.6956521739130377E-2</v>
      </c>
      <c r="G255">
        <f>'[1]SCC x Porte = Pequena'!G255/'[1]SCC x Porte = Pequena'!G223-1</f>
        <v>-4.166666666666663E-2</v>
      </c>
      <c r="H255">
        <f>'[1]SCC x Porte = Pequena'!H255/'[1]SCC x Porte = Pequena'!H223-1</f>
        <v>0</v>
      </c>
      <c r="I255" t="e">
        <f>'[1]SCC x Porte = Pequena'!I255/'[1]SCC x Porte = Pequena'!I223-1</f>
        <v>#DIV/0!</v>
      </c>
      <c r="J255">
        <f>'[1]SCC x Porte = Pequena'!J255/'[1]SCC x Porte = Pequena'!J223-1</f>
        <v>0.33333333333333326</v>
      </c>
      <c r="K255">
        <f>'[1]SCC x Porte = Pequena'!K255/'[1]SCC x Porte = Pequena'!K223-1</f>
        <v>0.27272727272727271</v>
      </c>
      <c r="L255">
        <f>'[1]SCC x Porte = Pequena'!L255/'[1]SCC x Porte = Pequena'!L223-1</f>
        <v>6.6666666666666652E-2</v>
      </c>
    </row>
    <row r="256" spans="1:12" x14ac:dyDescent="0.25">
      <c r="A256" s="1" t="s">
        <v>7</v>
      </c>
      <c r="B256">
        <f>'[1]SCC x Porte = Pequena'!B256/'[1]SCC x Porte = Pequena'!B224-1</f>
        <v>-2.3060796645702264E-2</v>
      </c>
      <c r="C256">
        <f>'[1]SCC x Porte = Pequena'!C256/'[1]SCC x Porte = Pequena'!C224-1</f>
        <v>2.5179856115107979E-2</v>
      </c>
      <c r="D256">
        <f>'[1]SCC x Porte = Pequena'!D256/'[1]SCC x Porte = Pequena'!D224-1</f>
        <v>-1.1111111111111072E-2</v>
      </c>
      <c r="E256">
        <f>'[1]SCC x Porte = Pequena'!E256/'[1]SCC x Porte = Pequena'!E224-1</f>
        <v>0.16393442622950816</v>
      </c>
      <c r="F256">
        <f>'[1]SCC x Porte = Pequena'!F256/'[1]SCC x Porte = Pequena'!F224-1</f>
        <v>1.8983466013472228E-2</v>
      </c>
      <c r="G256">
        <f>'[1]SCC x Porte = Pequena'!G256/'[1]SCC x Porte = Pequena'!G224-1</f>
        <v>-1.9323671497584516E-2</v>
      </c>
      <c r="H256">
        <f>'[1]SCC x Porte = Pequena'!H256/'[1]SCC x Porte = Pequena'!H224-1</f>
        <v>-7.1856287425149712E-2</v>
      </c>
      <c r="I256">
        <f>'[1]SCC x Porte = Pequena'!I256/'[1]SCC x Porte = Pequena'!I224-1</f>
        <v>-1.098901098901095E-2</v>
      </c>
      <c r="J256">
        <f>'[1]SCC x Porte = Pequena'!J256/'[1]SCC x Porte = Pequena'!J224-1</f>
        <v>-2.0000000000000018E-2</v>
      </c>
      <c r="K256">
        <f>'[1]SCC x Porte = Pequena'!K256/'[1]SCC x Porte = Pequena'!K224-1</f>
        <v>2.457757296466978E-2</v>
      </c>
      <c r="L256">
        <f>'[1]SCC x Porte = Pequena'!L256/'[1]SCC x Porte = Pequena'!L224-1</f>
        <v>-2.3008849557522026E-3</v>
      </c>
    </row>
    <row r="259" spans="1:12" x14ac:dyDescent="0.25">
      <c r="A259" s="1"/>
      <c r="B259" s="23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t="str">
        <f>'[2]SCC x Porte = Pequena'!M37</f>
        <v>11 - Rondônia</v>
      </c>
      <c r="B261">
        <f>'[1]SCC x Porte = Pequena'!B261/'[1]SCC x Porte = Pequena'!B229-1</f>
        <v>-0.5</v>
      </c>
      <c r="C261" t="e">
        <f>'[1]SCC x Porte = Pequena'!C261/'[1]SCC x Porte = Pequena'!C229-1</f>
        <v>#DIV/0!</v>
      </c>
      <c r="D261">
        <f>'[1]SCC x Porte = Pequena'!D261/'[1]SCC x Porte = Pequena'!D229-1</f>
        <v>0.14285714285714279</v>
      </c>
      <c r="E261" t="e">
        <f>'[1]SCC x Porte = Pequena'!E261/'[1]SCC x Porte = Pequena'!E229-1</f>
        <v>#DIV/0!</v>
      </c>
      <c r="F261">
        <f>'[1]SCC x Porte = Pequena'!F261/'[1]SCC x Porte = Pequena'!F229-1</f>
        <v>-0.22222222222222221</v>
      </c>
      <c r="G261">
        <f>'[1]SCC x Porte = Pequena'!G261/'[1]SCC x Porte = Pequena'!G229-1</f>
        <v>0</v>
      </c>
      <c r="H261">
        <f>'[1]SCC x Porte = Pequena'!H261/'[1]SCC x Porte = Pequena'!H229-1</f>
        <v>1</v>
      </c>
      <c r="I261">
        <f>'[1]SCC x Porte = Pequena'!I261/'[1]SCC x Porte = Pequena'!I229-1</f>
        <v>-1</v>
      </c>
      <c r="J261" t="e">
        <f>'[1]SCC x Porte = Pequena'!J261/'[1]SCC x Porte = Pequena'!J229-1</f>
        <v>#DIV/0!</v>
      </c>
      <c r="K261">
        <f>'[1]SCC x Porte = Pequena'!K261/'[1]SCC x Porte = Pequena'!K229-1</f>
        <v>-1</v>
      </c>
      <c r="L261">
        <f>'[1]SCC x Porte = Pequena'!L261/'[1]SCC x Porte = Pequena'!L229-1</f>
        <v>-6.8965517241379337E-2</v>
      </c>
    </row>
    <row r="262" spans="1:12" x14ac:dyDescent="0.25">
      <c r="A262" s="1" t="s">
        <v>33</v>
      </c>
      <c r="B262">
        <f>'[1]SCC x Porte = Pequena'!B262/'[1]SCC x Porte = Pequena'!B230-1</f>
        <v>0</v>
      </c>
      <c r="C262">
        <f>'[1]SCC x Porte = Pequena'!C262/'[1]SCC x Porte = Pequena'!C230-1</f>
        <v>-1</v>
      </c>
      <c r="D262">
        <f>'[1]SCC x Porte = Pequena'!D262/'[1]SCC x Porte = Pequena'!D230-1</f>
        <v>-0.6</v>
      </c>
      <c r="E262" t="e">
        <f>'[1]SCC x Porte = Pequena'!E262/'[1]SCC x Porte = Pequena'!E230-1</f>
        <v>#DIV/0!</v>
      </c>
      <c r="F262">
        <f>'[1]SCC x Porte = Pequena'!F262/'[1]SCC x Porte = Pequena'!F230-1</f>
        <v>0.33333333333333326</v>
      </c>
      <c r="G262">
        <f>'[1]SCC x Porte = Pequena'!G262/'[1]SCC x Porte = Pequena'!G230-1</f>
        <v>0</v>
      </c>
      <c r="H262">
        <f>'[1]SCC x Porte = Pequena'!H262/'[1]SCC x Porte = Pequena'!H230-1</f>
        <v>-0.5</v>
      </c>
      <c r="I262" t="e">
        <f>'[1]SCC x Porte = Pequena'!I262/'[1]SCC x Porte = Pequena'!I230-1</f>
        <v>#DIV/0!</v>
      </c>
      <c r="J262">
        <f>'[1]SCC x Porte = Pequena'!J262/'[1]SCC x Porte = Pequena'!J230-1</f>
        <v>0</v>
      </c>
      <c r="K262" t="e">
        <f>'[1]SCC x Porte = Pequena'!K262/'[1]SCC x Porte = Pequena'!K230-1</f>
        <v>#DIV/0!</v>
      </c>
      <c r="L262">
        <f>'[1]SCC x Porte = Pequena'!L262/'[1]SCC x Porte = Pequena'!L230-1</f>
        <v>-0.25</v>
      </c>
    </row>
    <row r="263" spans="1:12" x14ac:dyDescent="0.25">
      <c r="A263" s="1" t="s">
        <v>32</v>
      </c>
      <c r="B263">
        <f>'[1]SCC x Porte = Pequena'!B263/'[1]SCC x Porte = Pequena'!B231-1</f>
        <v>0.28571428571428581</v>
      </c>
      <c r="C263">
        <f>'[1]SCC x Porte = Pequena'!C263/'[1]SCC x Porte = Pequena'!C231-1</f>
        <v>0.5</v>
      </c>
      <c r="D263">
        <f>'[1]SCC x Porte = Pequena'!D263/'[1]SCC x Porte = Pequena'!D231-1</f>
        <v>-5.2631578947368474E-2</v>
      </c>
      <c r="E263" t="e">
        <f>'[1]SCC x Porte = Pequena'!E263/'[1]SCC x Porte = Pequena'!E231-1</f>
        <v>#DIV/0!</v>
      </c>
      <c r="F263">
        <f>'[1]SCC x Porte = Pequena'!F263/'[1]SCC x Porte = Pequena'!F231-1</f>
        <v>0.52631578947368429</v>
      </c>
      <c r="G263">
        <f>'[1]SCC x Porte = Pequena'!G263/'[1]SCC x Porte = Pequena'!G231-1</f>
        <v>0</v>
      </c>
      <c r="H263">
        <f>'[1]SCC x Porte = Pequena'!H263/'[1]SCC x Porte = Pequena'!H231-1</f>
        <v>0.39999999999999991</v>
      </c>
      <c r="I263">
        <f>'[1]SCC x Porte = Pequena'!I263/'[1]SCC x Porte = Pequena'!I231-1</f>
        <v>0</v>
      </c>
      <c r="J263" t="e">
        <f>'[1]SCC x Porte = Pequena'!J263/'[1]SCC x Porte = Pequena'!J231-1</f>
        <v>#DIV/0!</v>
      </c>
      <c r="K263">
        <f>'[1]SCC x Porte = Pequena'!K263/'[1]SCC x Porte = Pequena'!K231-1</f>
        <v>0.75</v>
      </c>
      <c r="L263">
        <f>'[1]SCC x Porte = Pequena'!L263/'[1]SCC x Porte = Pequena'!L231-1</f>
        <v>0.25373134328358216</v>
      </c>
    </row>
    <row r="264" spans="1:12" x14ac:dyDescent="0.25">
      <c r="A264" s="1" t="s">
        <v>31</v>
      </c>
      <c r="B264" t="e">
        <f>'[1]SCC x Porte = Pequena'!B264/'[1]SCC x Porte = Pequena'!B232-1</f>
        <v>#DIV/0!</v>
      </c>
      <c r="C264" t="e">
        <f>'[1]SCC x Porte = Pequena'!C264/'[1]SCC x Porte = Pequena'!C232-1</f>
        <v>#DIV/0!</v>
      </c>
      <c r="D264">
        <f>'[1]SCC x Porte = Pequena'!D264/'[1]SCC x Porte = Pequena'!D232-1</f>
        <v>-0.16666666666666663</v>
      </c>
      <c r="E264" t="e">
        <f>'[1]SCC x Porte = Pequena'!E264/'[1]SCC x Porte = Pequena'!E232-1</f>
        <v>#DIV/0!</v>
      </c>
      <c r="F264">
        <f>'[1]SCC x Porte = Pequena'!F264/'[1]SCC x Porte = Pequena'!F232-1</f>
        <v>0.5</v>
      </c>
      <c r="G264">
        <f>'[1]SCC x Porte = Pequena'!G264/'[1]SCC x Porte = Pequena'!G232-1</f>
        <v>-0.33333333333333337</v>
      </c>
      <c r="H264">
        <f>'[1]SCC x Porte = Pequena'!H264/'[1]SCC x Porte = Pequena'!H232-1</f>
        <v>0</v>
      </c>
      <c r="I264" t="e">
        <f>'[1]SCC x Porte = Pequena'!I264/'[1]SCC x Porte = Pequena'!I232-1</f>
        <v>#DIV/0!</v>
      </c>
      <c r="J264" t="e">
        <f>'[1]SCC x Porte = Pequena'!J264/'[1]SCC x Porte = Pequena'!J232-1</f>
        <v>#DIV/0!</v>
      </c>
      <c r="K264">
        <f>'[1]SCC x Porte = Pequena'!K264/'[1]SCC x Porte = Pequena'!K232-1</f>
        <v>-1</v>
      </c>
      <c r="L264">
        <f>'[1]SCC x Porte = Pequena'!L264/'[1]SCC x Porte = Pequena'!L232-1</f>
        <v>-0.1428571428571429</v>
      </c>
    </row>
    <row r="265" spans="1:12" x14ac:dyDescent="0.25">
      <c r="A265" s="1" t="s">
        <v>30</v>
      </c>
      <c r="B265">
        <f>'[1]SCC x Porte = Pequena'!B265/'[1]SCC x Porte = Pequena'!B233-1</f>
        <v>-0.33333333333333337</v>
      </c>
      <c r="C265">
        <f>'[1]SCC x Porte = Pequena'!C265/'[1]SCC x Porte = Pequena'!C233-1</f>
        <v>-0.18181818181818177</v>
      </c>
      <c r="D265">
        <f>'[1]SCC x Porte = Pequena'!D265/'[1]SCC x Porte = Pequena'!D233-1</f>
        <v>0</v>
      </c>
      <c r="E265">
        <f>'[1]SCC x Porte = Pequena'!E265/'[1]SCC x Porte = Pequena'!E233-1</f>
        <v>0</v>
      </c>
      <c r="F265">
        <f>'[1]SCC x Porte = Pequena'!F265/'[1]SCC x Porte = Pequena'!F233-1</f>
        <v>-0.22222222222222221</v>
      </c>
      <c r="G265">
        <f>'[1]SCC x Porte = Pequena'!G265/'[1]SCC x Porte = Pequena'!G233-1</f>
        <v>0.15384615384615374</v>
      </c>
      <c r="H265">
        <f>'[1]SCC x Porte = Pequena'!H265/'[1]SCC x Porte = Pequena'!H233-1</f>
        <v>-0.1428571428571429</v>
      </c>
      <c r="I265">
        <f>'[1]SCC x Porte = Pequena'!I265/'[1]SCC x Porte = Pequena'!I233-1</f>
        <v>0</v>
      </c>
      <c r="J265" t="e">
        <f>'[1]SCC x Porte = Pequena'!J265/'[1]SCC x Porte = Pequena'!J233-1</f>
        <v>#DIV/0!</v>
      </c>
      <c r="K265">
        <f>'[1]SCC x Porte = Pequena'!K265/'[1]SCC x Porte = Pequena'!K233-1</f>
        <v>-0.3571428571428571</v>
      </c>
      <c r="L265">
        <f>'[1]SCC x Porte = Pequena'!L265/'[1]SCC x Porte = Pequena'!L233-1</f>
        <v>-0.12087912087912089</v>
      </c>
    </row>
    <row r="266" spans="1:12" x14ac:dyDescent="0.25">
      <c r="A266" s="1" t="s">
        <v>29</v>
      </c>
      <c r="B266" t="e">
        <f>'[1]SCC x Porte = Pequena'!B266/'[1]SCC x Porte = Pequena'!B234-1</f>
        <v>#DIV/0!</v>
      </c>
      <c r="C266">
        <f>'[1]SCC x Porte = Pequena'!C266/'[1]SCC x Porte = Pequena'!C234-1</f>
        <v>-1</v>
      </c>
      <c r="D266">
        <f>'[1]SCC x Porte = Pequena'!D266/'[1]SCC x Porte = Pequena'!D234-1</f>
        <v>0</v>
      </c>
      <c r="E266" t="e">
        <f>'[1]SCC x Porte = Pequena'!E266/'[1]SCC x Porte = Pequena'!E234-1</f>
        <v>#DIV/0!</v>
      </c>
      <c r="F266">
        <f>'[1]SCC x Porte = Pequena'!F266/'[1]SCC x Porte = Pequena'!F234-1</f>
        <v>0</v>
      </c>
      <c r="G266">
        <f>'[1]SCC x Porte = Pequena'!G266/'[1]SCC x Porte = Pequena'!G234-1</f>
        <v>3</v>
      </c>
      <c r="H266">
        <f>'[1]SCC x Porte = Pequena'!H266/'[1]SCC x Porte = Pequena'!H234-1</f>
        <v>0</v>
      </c>
      <c r="I266" t="e">
        <f>'[1]SCC x Porte = Pequena'!I266/'[1]SCC x Porte = Pequena'!I234-1</f>
        <v>#DIV/0!</v>
      </c>
      <c r="J266" t="e">
        <f>'[1]SCC x Porte = Pequena'!J266/'[1]SCC x Porte = Pequena'!J234-1</f>
        <v>#DIV/0!</v>
      </c>
      <c r="K266">
        <f>'[1]SCC x Porte = Pequena'!K266/'[1]SCC x Porte = Pequena'!K234-1</f>
        <v>-1</v>
      </c>
      <c r="L266">
        <f>'[1]SCC x Porte = Pequena'!L266/'[1]SCC x Porte = Pequena'!L234-1</f>
        <v>0.11111111111111116</v>
      </c>
    </row>
    <row r="267" spans="1:12" x14ac:dyDescent="0.25">
      <c r="A267" s="1" t="s">
        <v>28</v>
      </c>
      <c r="B267">
        <f>'[1]SCC x Porte = Pequena'!B267/'[1]SCC x Porte = Pequena'!B235-1</f>
        <v>-1</v>
      </c>
      <c r="C267" t="e">
        <f>'[1]SCC x Porte = Pequena'!C267/'[1]SCC x Porte = Pequena'!C235-1</f>
        <v>#DIV/0!</v>
      </c>
      <c r="D267">
        <f>'[1]SCC x Porte = Pequena'!D267/'[1]SCC x Porte = Pequena'!D235-1</f>
        <v>1</v>
      </c>
      <c r="E267" t="e">
        <f>'[1]SCC x Porte = Pequena'!E267/'[1]SCC x Porte = Pequena'!E235-1</f>
        <v>#DIV/0!</v>
      </c>
      <c r="F267">
        <f>'[1]SCC x Porte = Pequena'!F267/'[1]SCC x Porte = Pequena'!F235-1</f>
        <v>-0.19999999999999996</v>
      </c>
      <c r="G267">
        <f>'[1]SCC x Porte = Pequena'!G267/'[1]SCC x Porte = Pequena'!G235-1</f>
        <v>0</v>
      </c>
      <c r="H267">
        <f>'[1]SCC x Porte = Pequena'!H267/'[1]SCC x Porte = Pequena'!H235-1</f>
        <v>-1</v>
      </c>
      <c r="I267" t="e">
        <f>'[1]SCC x Porte = Pequena'!I267/'[1]SCC x Porte = Pequena'!I235-1</f>
        <v>#DIV/0!</v>
      </c>
      <c r="J267" t="e">
        <f>'[1]SCC x Porte = Pequena'!J267/'[1]SCC x Porte = Pequena'!J235-1</f>
        <v>#DIV/0!</v>
      </c>
      <c r="K267" t="e">
        <f>'[1]SCC x Porte = Pequena'!K267/'[1]SCC x Porte = Pequena'!K235-1</f>
        <v>#DIV/0!</v>
      </c>
      <c r="L267">
        <f>'[1]SCC x Porte = Pequena'!L267/'[1]SCC x Porte = Pequena'!L235-1</f>
        <v>0</v>
      </c>
    </row>
    <row r="268" spans="1:12" x14ac:dyDescent="0.25">
      <c r="A268" s="1" t="s">
        <v>27</v>
      </c>
      <c r="B268">
        <f>'[1]SCC x Porte = Pequena'!B268/'[1]SCC x Porte = Pequena'!B236-1</f>
        <v>-0.6</v>
      </c>
      <c r="C268">
        <f>'[1]SCC x Porte = Pequena'!C268/'[1]SCC x Porte = Pequena'!C236-1</f>
        <v>0.5</v>
      </c>
      <c r="D268">
        <f>'[1]SCC x Porte = Pequena'!D268/'[1]SCC x Porte = Pequena'!D236-1</f>
        <v>-8.333333333333337E-2</v>
      </c>
      <c r="E268" t="e">
        <f>'[1]SCC x Porte = Pequena'!E268/'[1]SCC x Porte = Pequena'!E236-1</f>
        <v>#DIV/0!</v>
      </c>
      <c r="F268">
        <f>'[1]SCC x Porte = Pequena'!F268/'[1]SCC x Porte = Pequena'!F236-1</f>
        <v>-0.30000000000000004</v>
      </c>
      <c r="G268">
        <f>'[1]SCC x Porte = Pequena'!G268/'[1]SCC x Porte = Pequena'!G236-1</f>
        <v>0</v>
      </c>
      <c r="H268">
        <f>'[1]SCC x Porte = Pequena'!H268/'[1]SCC x Porte = Pequena'!H236-1</f>
        <v>-0.16666666666666663</v>
      </c>
      <c r="I268" t="e">
        <f>'[1]SCC x Porte = Pequena'!I268/'[1]SCC x Porte = Pequena'!I236-1</f>
        <v>#DIV/0!</v>
      </c>
      <c r="J268">
        <f>'[1]SCC x Porte = Pequena'!J268/'[1]SCC x Porte = Pequena'!J236-1</f>
        <v>0</v>
      </c>
      <c r="K268">
        <f>'[1]SCC x Porte = Pequena'!K268/'[1]SCC x Porte = Pequena'!K236-1</f>
        <v>-0.5</v>
      </c>
      <c r="L268">
        <f>'[1]SCC x Porte = Pequena'!L268/'[1]SCC x Porte = Pequena'!L236-1</f>
        <v>-0.15277777777777779</v>
      </c>
    </row>
    <row r="269" spans="1:12" x14ac:dyDescent="0.25">
      <c r="A269" s="1" t="s">
        <v>26</v>
      </c>
      <c r="B269">
        <f>'[1]SCC x Porte = Pequena'!B269/'[1]SCC x Porte = Pequena'!B237-1</f>
        <v>0</v>
      </c>
      <c r="C269">
        <f>'[1]SCC x Porte = Pequena'!C269/'[1]SCC x Porte = Pequena'!C237-1</f>
        <v>0</v>
      </c>
      <c r="D269">
        <f>'[1]SCC x Porte = Pequena'!D269/'[1]SCC x Porte = Pequena'!D237-1</f>
        <v>0.33333333333333326</v>
      </c>
      <c r="E269">
        <f>'[1]SCC x Porte = Pequena'!E269/'[1]SCC x Porte = Pequena'!E237-1</f>
        <v>0</v>
      </c>
      <c r="F269">
        <f>'[1]SCC x Porte = Pequena'!F269/'[1]SCC x Porte = Pequena'!F237-1</f>
        <v>0.58333333333333326</v>
      </c>
      <c r="G269">
        <f>'[1]SCC x Porte = Pequena'!G269/'[1]SCC x Porte = Pequena'!G237-1</f>
        <v>-0.19999999999999996</v>
      </c>
      <c r="H269">
        <f>'[1]SCC x Porte = Pequena'!H269/'[1]SCC x Porte = Pequena'!H237-1</f>
        <v>0</v>
      </c>
      <c r="I269">
        <f>'[1]SCC x Porte = Pequena'!I269/'[1]SCC x Porte = Pequena'!I237-1</f>
        <v>0</v>
      </c>
      <c r="J269" t="e">
        <f>'[1]SCC x Porte = Pequena'!J269/'[1]SCC x Porte = Pequena'!J237-1</f>
        <v>#DIV/0!</v>
      </c>
      <c r="K269">
        <f>'[1]SCC x Porte = Pequena'!K269/'[1]SCC x Porte = Pequena'!K237-1</f>
        <v>1</v>
      </c>
      <c r="L269">
        <f>'[1]SCC x Porte = Pequena'!L269/'[1]SCC x Porte = Pequena'!L237-1</f>
        <v>0.29411764705882359</v>
      </c>
    </row>
    <row r="270" spans="1:12" x14ac:dyDescent="0.25">
      <c r="A270" s="1" t="s">
        <v>25</v>
      </c>
      <c r="B270">
        <f>'[1]SCC x Porte = Pequena'!B270/'[1]SCC x Porte = Pequena'!B238-1</f>
        <v>-7.1428571428571397E-2</v>
      </c>
      <c r="C270">
        <f>'[1]SCC x Porte = Pequena'!C270/'[1]SCC x Porte = Pequena'!C238-1</f>
        <v>0.44444444444444442</v>
      </c>
      <c r="D270">
        <f>'[1]SCC x Porte = Pequena'!D270/'[1]SCC x Porte = Pequena'!D238-1</f>
        <v>-0.19999999999999996</v>
      </c>
      <c r="E270" t="e">
        <f>'[1]SCC x Porte = Pequena'!E270/'[1]SCC x Porte = Pequena'!E238-1</f>
        <v>#DIV/0!</v>
      </c>
      <c r="F270">
        <f>'[1]SCC x Porte = Pequena'!F270/'[1]SCC x Porte = Pequena'!F238-1</f>
        <v>-0.10416666666666663</v>
      </c>
      <c r="G270">
        <f>'[1]SCC x Porte = Pequena'!G270/'[1]SCC x Porte = Pequena'!G238-1</f>
        <v>-4.3478260869565188E-2</v>
      </c>
      <c r="H270">
        <f>'[1]SCC x Porte = Pequena'!H270/'[1]SCC x Porte = Pequena'!H238-1</f>
        <v>0.21428571428571419</v>
      </c>
      <c r="I270">
        <f>'[1]SCC x Porte = Pequena'!I270/'[1]SCC x Porte = Pequena'!I238-1</f>
        <v>0.33333333333333326</v>
      </c>
      <c r="J270" t="e">
        <f>'[1]SCC x Porte = Pequena'!J270/'[1]SCC x Porte = Pequena'!J238-1</f>
        <v>#DIV/0!</v>
      </c>
      <c r="K270">
        <f>'[1]SCC x Porte = Pequena'!K270/'[1]SCC x Porte = Pequena'!K238-1</f>
        <v>0.15789473684210531</v>
      </c>
      <c r="L270">
        <f>'[1]SCC x Porte = Pequena'!L270/'[1]SCC x Porte = Pequena'!L238-1</f>
        <v>0</v>
      </c>
    </row>
    <row r="271" spans="1:12" x14ac:dyDescent="0.25">
      <c r="A271" s="1" t="s">
        <v>24</v>
      </c>
      <c r="B271">
        <f>'[1]SCC x Porte = Pequena'!B271/'[1]SCC x Porte = Pequena'!B239-1</f>
        <v>0.33333333333333326</v>
      </c>
      <c r="C271">
        <f>'[1]SCC x Porte = Pequena'!C271/'[1]SCC x Porte = Pequena'!C239-1</f>
        <v>0</v>
      </c>
      <c r="D271">
        <f>'[1]SCC x Porte = Pequena'!D271/'[1]SCC x Porte = Pequena'!D239-1</f>
        <v>5.8823529411764719E-2</v>
      </c>
      <c r="E271">
        <f>'[1]SCC x Porte = Pequena'!E271/'[1]SCC x Porte = Pequena'!E239-1</f>
        <v>-1</v>
      </c>
      <c r="F271">
        <f>'[1]SCC x Porte = Pequena'!F271/'[1]SCC x Porte = Pequena'!F239-1</f>
        <v>-0.19999999999999996</v>
      </c>
      <c r="G271">
        <f>'[1]SCC x Porte = Pequena'!G271/'[1]SCC x Porte = Pequena'!G239-1</f>
        <v>0</v>
      </c>
      <c r="H271">
        <f>'[1]SCC x Porte = Pequena'!H271/'[1]SCC x Porte = Pequena'!H239-1</f>
        <v>0</v>
      </c>
      <c r="I271">
        <f>'[1]SCC x Porte = Pequena'!I271/'[1]SCC x Porte = Pequena'!I239-1</f>
        <v>0</v>
      </c>
      <c r="J271">
        <f>'[1]SCC x Porte = Pequena'!J271/'[1]SCC x Porte = Pequena'!J239-1</f>
        <v>0</v>
      </c>
      <c r="K271">
        <f>'[1]SCC x Porte = Pequena'!K271/'[1]SCC x Porte = Pequena'!K239-1</f>
        <v>0.28571428571428581</v>
      </c>
      <c r="L271">
        <f>'[1]SCC x Porte = Pequena'!L271/'[1]SCC x Porte = Pequena'!L239-1</f>
        <v>-1.5151515151515138E-2</v>
      </c>
    </row>
    <row r="272" spans="1:12" x14ac:dyDescent="0.25">
      <c r="A272" s="1" t="s">
        <v>23</v>
      </c>
      <c r="B272">
        <f>'[1]SCC x Porte = Pequena'!B272/'[1]SCC x Porte = Pequena'!B240-1</f>
        <v>-1</v>
      </c>
      <c r="C272">
        <f>'[1]SCC x Porte = Pequena'!C272/'[1]SCC x Porte = Pequena'!C240-1</f>
        <v>-0.25</v>
      </c>
      <c r="D272">
        <f>'[1]SCC x Porte = Pequena'!D272/'[1]SCC x Porte = Pequena'!D240-1</f>
        <v>0.15384615384615374</v>
      </c>
      <c r="E272">
        <f>'[1]SCC x Porte = Pequena'!E272/'[1]SCC x Porte = Pequena'!E240-1</f>
        <v>-1</v>
      </c>
      <c r="F272">
        <f>'[1]SCC x Porte = Pequena'!F272/'[1]SCC x Porte = Pequena'!F240-1</f>
        <v>0.16666666666666674</v>
      </c>
      <c r="G272">
        <f>'[1]SCC x Porte = Pequena'!G272/'[1]SCC x Porte = Pequena'!G240-1</f>
        <v>-7.1428571428571397E-2</v>
      </c>
      <c r="H272">
        <f>'[1]SCC x Porte = Pequena'!H272/'[1]SCC x Porte = Pequena'!H240-1</f>
        <v>-0.19999999999999996</v>
      </c>
      <c r="I272" t="e">
        <f>'[1]SCC x Porte = Pequena'!I272/'[1]SCC x Porte = Pequena'!I240-1</f>
        <v>#DIV/0!</v>
      </c>
      <c r="J272" t="e">
        <f>'[1]SCC x Porte = Pequena'!J272/'[1]SCC x Porte = Pequena'!J240-1</f>
        <v>#DIV/0!</v>
      </c>
      <c r="K272">
        <f>'[1]SCC x Porte = Pequena'!K272/'[1]SCC x Porte = Pequena'!K240-1</f>
        <v>0</v>
      </c>
      <c r="L272">
        <f>'[1]SCC x Porte = Pequena'!L272/'[1]SCC x Porte = Pequena'!L240-1</f>
        <v>-3.3898305084745783E-2</v>
      </c>
    </row>
    <row r="273" spans="1:12" x14ac:dyDescent="0.25">
      <c r="A273" s="1" t="s">
        <v>22</v>
      </c>
      <c r="B273">
        <f>'[1]SCC x Porte = Pequena'!B273/'[1]SCC x Porte = Pequena'!B241-1</f>
        <v>0.14285714285714279</v>
      </c>
      <c r="C273">
        <f>'[1]SCC x Porte = Pequena'!C273/'[1]SCC x Porte = Pequena'!C241-1</f>
        <v>0</v>
      </c>
      <c r="D273">
        <f>'[1]SCC x Porte = Pequena'!D273/'[1]SCC x Porte = Pequena'!D241-1</f>
        <v>-0.18518518518518523</v>
      </c>
      <c r="E273">
        <f>'[1]SCC x Porte = Pequena'!E273/'[1]SCC x Porte = Pequena'!E241-1</f>
        <v>0.5</v>
      </c>
      <c r="F273">
        <f>'[1]SCC x Porte = Pequena'!F273/'[1]SCC x Porte = Pequena'!F241-1</f>
        <v>-0.10344827586206895</v>
      </c>
      <c r="G273">
        <f>'[1]SCC x Porte = Pequena'!G273/'[1]SCC x Porte = Pequena'!G241-1</f>
        <v>0.31034482758620685</v>
      </c>
      <c r="H273">
        <f>'[1]SCC x Porte = Pequena'!H273/'[1]SCC x Porte = Pequena'!H241-1</f>
        <v>0.11764705882352944</v>
      </c>
      <c r="I273">
        <f>'[1]SCC x Porte = Pequena'!I273/'[1]SCC x Porte = Pequena'!I241-1</f>
        <v>-0.5</v>
      </c>
      <c r="J273">
        <f>'[1]SCC x Porte = Pequena'!J273/'[1]SCC x Porte = Pequena'!J241-1</f>
        <v>0</v>
      </c>
      <c r="K273">
        <f>'[1]SCC x Porte = Pequena'!K273/'[1]SCC x Porte = Pequena'!K241-1</f>
        <v>-0.26923076923076927</v>
      </c>
      <c r="L273">
        <f>'[1]SCC x Porte = Pequena'!L273/'[1]SCC x Porte = Pequena'!L241-1</f>
        <v>-3.2786885245901676E-2</v>
      </c>
    </row>
    <row r="274" spans="1:12" x14ac:dyDescent="0.25">
      <c r="A274" s="1" t="s">
        <v>21</v>
      </c>
      <c r="B274">
        <f>'[1]SCC x Porte = Pequena'!B274/'[1]SCC x Porte = Pequena'!B242-1</f>
        <v>-1</v>
      </c>
      <c r="C274">
        <f>'[1]SCC x Porte = Pequena'!C274/'[1]SCC x Porte = Pequena'!C242-1</f>
        <v>1</v>
      </c>
      <c r="D274">
        <f>'[1]SCC x Porte = Pequena'!D274/'[1]SCC x Porte = Pequena'!D242-1</f>
        <v>-0.38461538461538458</v>
      </c>
      <c r="E274">
        <f>'[1]SCC x Porte = Pequena'!E274/'[1]SCC x Porte = Pequena'!E242-1</f>
        <v>0</v>
      </c>
      <c r="F274">
        <f>'[1]SCC x Porte = Pequena'!F274/'[1]SCC x Porte = Pequena'!F242-1</f>
        <v>0</v>
      </c>
      <c r="G274">
        <f>'[1]SCC x Porte = Pequena'!G274/'[1]SCC x Porte = Pequena'!G242-1</f>
        <v>0.11111111111111116</v>
      </c>
      <c r="H274">
        <f>'[1]SCC x Porte = Pequena'!H274/'[1]SCC x Porte = Pequena'!H242-1</f>
        <v>-0.66666666666666674</v>
      </c>
      <c r="I274" t="e">
        <f>'[1]SCC x Porte = Pequena'!I274/'[1]SCC x Porte = Pequena'!I242-1</f>
        <v>#DIV/0!</v>
      </c>
      <c r="J274" t="e">
        <f>'[1]SCC x Porte = Pequena'!J274/'[1]SCC x Porte = Pequena'!J242-1</f>
        <v>#DIV/0!</v>
      </c>
      <c r="K274">
        <f>'[1]SCC x Porte = Pequena'!K274/'[1]SCC x Porte = Pequena'!K242-1</f>
        <v>-1</v>
      </c>
      <c r="L274">
        <f>'[1]SCC x Porte = Pequena'!L274/'[1]SCC x Porte = Pequena'!L242-1</f>
        <v>-0.23076923076923073</v>
      </c>
    </row>
    <row r="275" spans="1:12" x14ac:dyDescent="0.25">
      <c r="A275" s="1" t="s">
        <v>20</v>
      </c>
      <c r="B275">
        <f>'[1]SCC x Porte = Pequena'!B275/'[1]SCC x Porte = Pequena'!B243-1</f>
        <v>0.33333333333333326</v>
      </c>
      <c r="C275">
        <f>'[1]SCC x Porte = Pequena'!C275/'[1]SCC x Porte = Pequena'!C243-1</f>
        <v>-1</v>
      </c>
      <c r="D275">
        <f>'[1]SCC x Porte = Pequena'!D275/'[1]SCC x Porte = Pequena'!D243-1</f>
        <v>0</v>
      </c>
      <c r="E275">
        <f>'[1]SCC x Porte = Pequena'!E275/'[1]SCC x Porte = Pequena'!E243-1</f>
        <v>-0.5</v>
      </c>
      <c r="F275">
        <f>'[1]SCC x Porte = Pequena'!F275/'[1]SCC x Porte = Pequena'!F243-1</f>
        <v>0</v>
      </c>
      <c r="G275">
        <f>'[1]SCC x Porte = Pequena'!G275/'[1]SCC x Porte = Pequena'!G243-1</f>
        <v>0</v>
      </c>
      <c r="H275">
        <f>'[1]SCC x Porte = Pequena'!H275/'[1]SCC x Porte = Pequena'!H243-1</f>
        <v>0.19999999999999996</v>
      </c>
      <c r="I275" t="e">
        <f>'[1]SCC x Porte = Pequena'!I275/'[1]SCC x Porte = Pequena'!I243-1</f>
        <v>#DIV/0!</v>
      </c>
      <c r="J275" t="e">
        <f>'[1]SCC x Porte = Pequena'!J275/'[1]SCC x Porte = Pequena'!J243-1</f>
        <v>#DIV/0!</v>
      </c>
      <c r="K275">
        <f>'[1]SCC x Porte = Pequena'!K275/'[1]SCC x Porte = Pequena'!K243-1</f>
        <v>-0.19999999999999996</v>
      </c>
      <c r="L275">
        <f>'[1]SCC x Porte = Pequena'!L275/'[1]SCC x Porte = Pequena'!L243-1</f>
        <v>0</v>
      </c>
    </row>
    <row r="276" spans="1:12" x14ac:dyDescent="0.25">
      <c r="A276" s="1" t="s">
        <v>19</v>
      </c>
      <c r="B276">
        <f>'[1]SCC x Porte = Pequena'!B276/'[1]SCC x Porte = Pequena'!B244-1</f>
        <v>-0.33333333333333337</v>
      </c>
      <c r="C276">
        <f>'[1]SCC x Porte = Pequena'!C276/'[1]SCC x Porte = Pequena'!C244-1</f>
        <v>-8.333333333333337E-2</v>
      </c>
      <c r="D276">
        <f>'[1]SCC x Porte = Pequena'!D276/'[1]SCC x Porte = Pequena'!D244-1</f>
        <v>5.555555555555558E-2</v>
      </c>
      <c r="E276">
        <f>'[1]SCC x Porte = Pequena'!E276/'[1]SCC x Porte = Pequena'!E244-1</f>
        <v>-0.66666666666666674</v>
      </c>
      <c r="F276">
        <f>'[1]SCC x Porte = Pequena'!F276/'[1]SCC x Porte = Pequena'!F244-1</f>
        <v>0</v>
      </c>
      <c r="G276">
        <f>'[1]SCC x Porte = Pequena'!G276/'[1]SCC x Porte = Pequena'!G244-1</f>
        <v>-4.5454545454545414E-2</v>
      </c>
      <c r="H276">
        <f>'[1]SCC x Porte = Pequena'!H276/'[1]SCC x Porte = Pequena'!H244-1</f>
        <v>0</v>
      </c>
      <c r="I276">
        <f>'[1]SCC x Porte = Pequena'!I276/'[1]SCC x Porte = Pequena'!I244-1</f>
        <v>-0.5</v>
      </c>
      <c r="J276">
        <f>'[1]SCC x Porte = Pequena'!J276/'[1]SCC x Porte = Pequena'!J244-1</f>
        <v>0</v>
      </c>
      <c r="K276">
        <f>'[1]SCC x Porte = Pequena'!K276/'[1]SCC x Porte = Pequena'!K244-1</f>
        <v>0.33333333333333326</v>
      </c>
      <c r="L276">
        <f>'[1]SCC x Porte = Pequena'!L276/'[1]SCC x Porte = Pequena'!L244-1</f>
        <v>2.4096385542168752E-2</v>
      </c>
    </row>
    <row r="277" spans="1:12" x14ac:dyDescent="0.25">
      <c r="A277" s="1" t="s">
        <v>18</v>
      </c>
      <c r="B277">
        <f>'[1]SCC x Porte = Pequena'!B277/'[1]SCC x Porte = Pequena'!B245-1</f>
        <v>0</v>
      </c>
      <c r="C277">
        <f>'[1]SCC x Porte = Pequena'!C277/'[1]SCC x Porte = Pequena'!C245-1</f>
        <v>0</v>
      </c>
      <c r="D277">
        <f>'[1]SCC x Porte = Pequena'!D277/'[1]SCC x Porte = Pequena'!D245-1</f>
        <v>-2.1739130434782594E-2</v>
      </c>
      <c r="E277">
        <f>'[1]SCC x Porte = Pequena'!E277/'[1]SCC x Porte = Pequena'!E245-1</f>
        <v>0</v>
      </c>
      <c r="F277">
        <f>'[1]SCC x Porte = Pequena'!F277/'[1]SCC x Porte = Pequena'!F245-1</f>
        <v>-7.6335877862595436E-2</v>
      </c>
      <c r="G277">
        <f>'[1]SCC x Porte = Pequena'!G277/'[1]SCC x Porte = Pequena'!G245-1</f>
        <v>1.2048192771084265E-2</v>
      </c>
      <c r="H277">
        <f>'[1]SCC x Porte = Pequena'!H277/'[1]SCC x Porte = Pequena'!H245-1</f>
        <v>-0.15217391304347827</v>
      </c>
      <c r="I277">
        <f>'[1]SCC x Porte = Pequena'!I277/'[1]SCC x Porte = Pequena'!I245-1</f>
        <v>0</v>
      </c>
      <c r="J277">
        <f>'[1]SCC x Porte = Pequena'!J277/'[1]SCC x Porte = Pequena'!J245-1</f>
        <v>0</v>
      </c>
      <c r="K277">
        <f>'[1]SCC x Porte = Pequena'!K277/'[1]SCC x Porte = Pequena'!K245-1</f>
        <v>9.6774193548387011E-2</v>
      </c>
      <c r="L277">
        <f>'[1]SCC x Porte = Pequena'!L277/'[1]SCC x Porte = Pequena'!L245-1</f>
        <v>-2.5263157894736876E-2</v>
      </c>
    </row>
    <row r="278" spans="1:12" x14ac:dyDescent="0.25">
      <c r="A278" s="1" t="s">
        <v>17</v>
      </c>
      <c r="B278">
        <f>'[1]SCC x Porte = Pequena'!B278/'[1]SCC x Porte = Pequena'!B246-1</f>
        <v>-0.5</v>
      </c>
      <c r="C278">
        <f>'[1]SCC x Porte = Pequena'!C278/'[1]SCC x Porte = Pequena'!C246-1</f>
        <v>0</v>
      </c>
      <c r="D278">
        <f>'[1]SCC x Porte = Pequena'!D278/'[1]SCC x Porte = Pequena'!D246-1</f>
        <v>0.10526315789473695</v>
      </c>
      <c r="E278" t="e">
        <f>'[1]SCC x Porte = Pequena'!E278/'[1]SCC x Porte = Pequena'!E246-1</f>
        <v>#DIV/0!</v>
      </c>
      <c r="F278">
        <f>'[1]SCC x Porte = Pequena'!F278/'[1]SCC x Porte = Pequena'!F246-1</f>
        <v>-0.19999999999999996</v>
      </c>
      <c r="G278">
        <f>'[1]SCC x Porte = Pequena'!G278/'[1]SCC x Porte = Pequena'!G246-1</f>
        <v>0.625</v>
      </c>
      <c r="H278">
        <f>'[1]SCC x Porte = Pequena'!H278/'[1]SCC x Porte = Pequena'!H246-1</f>
        <v>-0.19999999999999996</v>
      </c>
      <c r="I278">
        <f>'[1]SCC x Porte = Pequena'!I278/'[1]SCC x Porte = Pequena'!I246-1</f>
        <v>1</v>
      </c>
      <c r="J278" t="e">
        <f>'[1]SCC x Porte = Pequena'!J278/'[1]SCC x Porte = Pequena'!J246-1</f>
        <v>#DIV/0!</v>
      </c>
      <c r="K278">
        <f>'[1]SCC x Porte = Pequena'!K278/'[1]SCC x Porte = Pequena'!K246-1</f>
        <v>-0.25</v>
      </c>
      <c r="L278">
        <f>'[1]SCC x Porte = Pequena'!L278/'[1]SCC x Porte = Pequena'!L246-1</f>
        <v>-2.6666666666666616E-2</v>
      </c>
    </row>
    <row r="279" spans="1:12" x14ac:dyDescent="0.25">
      <c r="A279" s="1" t="s">
        <v>16</v>
      </c>
      <c r="B279">
        <f>'[1]SCC x Porte = Pequena'!B279/'[1]SCC x Porte = Pequena'!B247-1</f>
        <v>-0.11627906976744184</v>
      </c>
      <c r="C279">
        <f>'[1]SCC x Porte = Pequena'!C279/'[1]SCC x Porte = Pequena'!C247-1</f>
        <v>-0.13513513513513509</v>
      </c>
      <c r="D279">
        <f>'[1]SCC x Porte = Pequena'!D279/'[1]SCC x Porte = Pequena'!D247-1</f>
        <v>-6.7307692307692291E-2</v>
      </c>
      <c r="E279">
        <f>'[1]SCC x Porte = Pequena'!E279/'[1]SCC x Porte = Pequena'!E247-1</f>
        <v>0.16666666666666674</v>
      </c>
      <c r="F279">
        <f>'[1]SCC x Porte = Pequena'!F279/'[1]SCC x Porte = Pequena'!F247-1</f>
        <v>-1.9704433497536922E-2</v>
      </c>
      <c r="G279">
        <f>'[1]SCC x Porte = Pequena'!G279/'[1]SCC x Porte = Pequena'!G247-1</f>
        <v>8.9473684210526372E-2</v>
      </c>
      <c r="H279">
        <f>'[1]SCC x Porte = Pequena'!H279/'[1]SCC x Porte = Pequena'!H247-1</f>
        <v>-1.8181818181818188E-2</v>
      </c>
      <c r="I279">
        <f>'[1]SCC x Porte = Pequena'!I279/'[1]SCC x Porte = Pequena'!I247-1</f>
        <v>-0.125</v>
      </c>
      <c r="J279">
        <f>'[1]SCC x Porte = Pequena'!J279/'[1]SCC x Porte = Pequena'!J247-1</f>
        <v>-0.16666666666666663</v>
      </c>
      <c r="K279">
        <f>'[1]SCC x Porte = Pequena'!K279/'[1]SCC x Porte = Pequena'!K247-1</f>
        <v>-8.6206896551724088E-2</v>
      </c>
      <c r="L279">
        <f>'[1]SCC x Porte = Pequena'!L279/'[1]SCC x Porte = Pequena'!L247-1</f>
        <v>-1.5492957746478853E-2</v>
      </c>
    </row>
    <row r="280" spans="1:12" x14ac:dyDescent="0.25">
      <c r="A280" s="1" t="s">
        <v>15</v>
      </c>
      <c r="B280">
        <f>'[1]SCC x Porte = Pequena'!B280/'[1]SCC x Porte = Pequena'!B248-1</f>
        <v>-0.1277533039647577</v>
      </c>
      <c r="C280">
        <f>'[1]SCC x Porte = Pequena'!C280/'[1]SCC x Porte = Pequena'!C248-1</f>
        <v>-2.0000000000000018E-2</v>
      </c>
      <c r="D280">
        <f>'[1]SCC x Porte = Pequena'!D280/'[1]SCC x Porte = Pequena'!D248-1</f>
        <v>-3.1128404669260701E-2</v>
      </c>
      <c r="E280">
        <f>'[1]SCC x Porte = Pequena'!E280/'[1]SCC x Porte = Pequena'!E248-1</f>
        <v>0.23529411764705888</v>
      </c>
      <c r="F280">
        <f>'[1]SCC x Porte = Pequena'!F280/'[1]SCC x Porte = Pequena'!F248-1</f>
        <v>-3.5256410256410242E-2</v>
      </c>
      <c r="G280">
        <f>'[1]SCC x Porte = Pequena'!G280/'[1]SCC x Porte = Pequena'!G248-1</f>
        <v>5.6910569105691033E-2</v>
      </c>
      <c r="H280">
        <f>'[1]SCC x Porte = Pequena'!H280/'[1]SCC x Porte = Pequena'!H248-1</f>
        <v>-4.9689440993788803E-2</v>
      </c>
      <c r="I280">
        <f>'[1]SCC x Porte = Pequena'!I280/'[1]SCC x Porte = Pequena'!I248-1</f>
        <v>0</v>
      </c>
      <c r="J280">
        <f>'[1]SCC x Porte = Pequena'!J280/'[1]SCC x Porte = Pequena'!J248-1</f>
        <v>8.3333333333333259E-2</v>
      </c>
      <c r="K280">
        <f>'[1]SCC x Porte = Pequena'!K280/'[1]SCC x Porte = Pequena'!K248-1</f>
        <v>-4.296875E-2</v>
      </c>
      <c r="L280">
        <f>'[1]SCC x Porte = Pequena'!L280/'[1]SCC x Porte = Pequena'!L248-1</f>
        <v>-2.9066802651708357E-2</v>
      </c>
    </row>
    <row r="281" spans="1:12" x14ac:dyDescent="0.25">
      <c r="A281" s="1" t="s">
        <v>14</v>
      </c>
      <c r="B281">
        <f>'[1]SCC x Porte = Pequena'!B281/'[1]SCC x Porte = Pequena'!B249-1</f>
        <v>5.555555555555558E-2</v>
      </c>
      <c r="C281">
        <f>'[1]SCC x Porte = Pequena'!C281/'[1]SCC x Porte = Pequena'!C249-1</f>
        <v>-4.7619047619047672E-2</v>
      </c>
      <c r="D281">
        <f>'[1]SCC x Porte = Pequena'!D281/'[1]SCC x Porte = Pequena'!D249-1</f>
        <v>-2.8169014084507005E-2</v>
      </c>
      <c r="E281">
        <f>'[1]SCC x Porte = Pequena'!E281/'[1]SCC x Porte = Pequena'!E249-1</f>
        <v>0</v>
      </c>
      <c r="F281">
        <f>'[1]SCC x Porte = Pequena'!F281/'[1]SCC x Porte = Pequena'!F249-1</f>
        <v>-9.3457943925233655E-3</v>
      </c>
      <c r="G281">
        <f>'[1]SCC x Porte = Pequena'!G281/'[1]SCC x Porte = Pequena'!G249-1</f>
        <v>2.564102564102555E-2</v>
      </c>
      <c r="H281">
        <f>'[1]SCC x Porte = Pequena'!H281/'[1]SCC x Porte = Pequena'!H249-1</f>
        <v>-0.13157894736842102</v>
      </c>
      <c r="I281">
        <f>'[1]SCC x Porte = Pequena'!I281/'[1]SCC x Porte = Pequena'!I249-1</f>
        <v>-0.25</v>
      </c>
      <c r="J281">
        <f>'[1]SCC x Porte = Pequena'!J281/'[1]SCC x Porte = Pequena'!J249-1</f>
        <v>0</v>
      </c>
      <c r="K281">
        <f>'[1]SCC x Porte = Pequena'!K281/'[1]SCC x Porte = Pequena'!K249-1</f>
        <v>0.25714285714285712</v>
      </c>
      <c r="L281">
        <f>'[1]SCC x Porte = Pequena'!L281/'[1]SCC x Porte = Pequena'!L249-1</f>
        <v>2.9411764705882248E-3</v>
      </c>
    </row>
    <row r="282" spans="1:12" x14ac:dyDescent="0.25">
      <c r="A282" s="1" t="s">
        <v>13</v>
      </c>
      <c r="B282">
        <f>'[1]SCC x Porte = Pequena'!B282/'[1]SCC x Porte = Pequena'!B250-1</f>
        <v>-0.30769230769230771</v>
      </c>
      <c r="C282">
        <f>'[1]SCC x Porte = Pequena'!C282/'[1]SCC x Porte = Pequena'!C250-1</f>
        <v>-0.1428571428571429</v>
      </c>
      <c r="D282">
        <f>'[1]SCC x Porte = Pequena'!D282/'[1]SCC x Porte = Pequena'!D250-1</f>
        <v>-6.6666666666666652E-2</v>
      </c>
      <c r="E282">
        <f>'[1]SCC x Porte = Pequena'!E282/'[1]SCC x Porte = Pequena'!E250-1</f>
        <v>1</v>
      </c>
      <c r="F282">
        <f>'[1]SCC x Porte = Pequena'!F282/'[1]SCC x Porte = Pequena'!F250-1</f>
        <v>-5.084745762711862E-2</v>
      </c>
      <c r="G282">
        <f>'[1]SCC x Porte = Pequena'!G282/'[1]SCC x Porte = Pequena'!G250-1</f>
        <v>4.1666666666666741E-2</v>
      </c>
      <c r="H282">
        <f>'[1]SCC x Porte = Pequena'!H282/'[1]SCC x Porte = Pequena'!H250-1</f>
        <v>0.25</v>
      </c>
      <c r="I282">
        <f>'[1]SCC x Porte = Pequena'!I282/'[1]SCC x Porte = Pequena'!I250-1</f>
        <v>0</v>
      </c>
      <c r="J282" t="e">
        <f>'[1]SCC x Porte = Pequena'!J282/'[1]SCC x Porte = Pequena'!J250-1</f>
        <v>#DIV/0!</v>
      </c>
      <c r="K282">
        <f>'[1]SCC x Porte = Pequena'!K282/'[1]SCC x Porte = Pequena'!K250-1</f>
        <v>0</v>
      </c>
      <c r="L282">
        <f>'[1]SCC x Porte = Pequena'!L282/'[1]SCC x Porte = Pequena'!L250-1</f>
        <v>-3.0837004405286361E-2</v>
      </c>
    </row>
    <row r="283" spans="1:12" x14ac:dyDescent="0.25">
      <c r="A283" s="1" t="s">
        <v>12</v>
      </c>
      <c r="B283">
        <f>'[1]SCC x Porte = Pequena'!B283/'[1]SCC x Porte = Pequena'!B251-1</f>
        <v>-0.16129032258064513</v>
      </c>
      <c r="C283">
        <f>'[1]SCC x Porte = Pequena'!C283/'[1]SCC x Porte = Pequena'!C251-1</f>
        <v>-0.3571428571428571</v>
      </c>
      <c r="D283">
        <f>'[1]SCC x Porte = Pequena'!D283/'[1]SCC x Porte = Pequena'!D251-1</f>
        <v>0</v>
      </c>
      <c r="E283">
        <f>'[1]SCC x Porte = Pequena'!E283/'[1]SCC x Porte = Pequena'!E251-1</f>
        <v>0</v>
      </c>
      <c r="F283">
        <f>'[1]SCC x Porte = Pequena'!F283/'[1]SCC x Porte = Pequena'!F251-1</f>
        <v>-0.125</v>
      </c>
      <c r="G283">
        <f>'[1]SCC x Porte = Pequena'!G283/'[1]SCC x Porte = Pequena'!G251-1</f>
        <v>3.5714285714285809E-2</v>
      </c>
      <c r="H283">
        <f>'[1]SCC x Porte = Pequena'!H283/'[1]SCC x Porte = Pequena'!H251-1</f>
        <v>-4.0000000000000036E-2</v>
      </c>
      <c r="I283">
        <f>'[1]SCC x Porte = Pequena'!I283/'[1]SCC x Porte = Pequena'!I251-1</f>
        <v>0</v>
      </c>
      <c r="J283">
        <f>'[1]SCC x Porte = Pequena'!J283/'[1]SCC x Porte = Pequena'!J251-1</f>
        <v>0</v>
      </c>
      <c r="K283">
        <f>'[1]SCC x Porte = Pequena'!K283/'[1]SCC x Porte = Pequena'!K251-1</f>
        <v>7.1428571428571397E-2</v>
      </c>
      <c r="L283">
        <f>'[1]SCC x Porte = Pequena'!L283/'[1]SCC x Porte = Pequena'!L251-1</f>
        <v>-6.1425061425061434E-2</v>
      </c>
    </row>
    <row r="284" spans="1:12" x14ac:dyDescent="0.25">
      <c r="A284" s="1" t="s">
        <v>11</v>
      </c>
      <c r="B284" t="e">
        <f>'[1]SCC x Porte = Pequena'!B284/'[1]SCC x Porte = Pequena'!B252-1</f>
        <v>#DIV/0!</v>
      </c>
      <c r="C284">
        <f>'[1]SCC x Porte = Pequena'!C284/'[1]SCC x Porte = Pequena'!C252-1</f>
        <v>-0.19999999999999996</v>
      </c>
      <c r="D284">
        <f>'[1]SCC x Porte = Pequena'!D284/'[1]SCC x Porte = Pequena'!D252-1</f>
        <v>-0.16666666666666663</v>
      </c>
      <c r="E284" t="e">
        <f>'[1]SCC x Porte = Pequena'!E284/'[1]SCC x Porte = Pequena'!E252-1</f>
        <v>#DIV/0!</v>
      </c>
      <c r="F284">
        <f>'[1]SCC x Porte = Pequena'!F284/'[1]SCC x Porte = Pequena'!F252-1</f>
        <v>-7.6923076923076872E-2</v>
      </c>
      <c r="G284">
        <f>'[1]SCC x Porte = Pequena'!G284/'[1]SCC x Porte = Pequena'!G252-1</f>
        <v>0.33333333333333326</v>
      </c>
      <c r="H284">
        <f>'[1]SCC x Porte = Pequena'!H284/'[1]SCC x Porte = Pequena'!H252-1</f>
        <v>-0.5</v>
      </c>
      <c r="I284">
        <f>'[1]SCC x Porte = Pequena'!I284/'[1]SCC x Porte = Pequena'!I252-1</f>
        <v>-0.5</v>
      </c>
      <c r="J284">
        <f>'[1]SCC x Porte = Pequena'!J284/'[1]SCC x Porte = Pequena'!J252-1</f>
        <v>0</v>
      </c>
      <c r="K284">
        <f>'[1]SCC x Porte = Pequena'!K284/'[1]SCC x Porte = Pequena'!K252-1</f>
        <v>0</v>
      </c>
      <c r="L284">
        <f>'[1]SCC x Porte = Pequena'!L284/'[1]SCC x Porte = Pequena'!L252-1</f>
        <v>-0.10169491525423724</v>
      </c>
    </row>
    <row r="285" spans="1:12" x14ac:dyDescent="0.25">
      <c r="A285" s="1" t="s">
        <v>10</v>
      </c>
      <c r="B285" t="e">
        <f>'[1]SCC x Porte = Pequena'!B285/'[1]SCC x Porte = Pequena'!B253-1</f>
        <v>#DIV/0!</v>
      </c>
      <c r="C285" t="e">
        <f>'[1]SCC x Porte = Pequena'!C285/'[1]SCC x Porte = Pequena'!C253-1</f>
        <v>#DIV/0!</v>
      </c>
      <c r="D285">
        <f>'[1]SCC x Porte = Pequena'!D285/'[1]SCC x Porte = Pequena'!D253-1</f>
        <v>4.3478260869565188E-2</v>
      </c>
      <c r="E285" t="e">
        <f>'[1]SCC x Porte = Pequena'!E285/'[1]SCC x Porte = Pequena'!E253-1</f>
        <v>#DIV/0!</v>
      </c>
      <c r="F285">
        <f>'[1]SCC x Porte = Pequena'!F285/'[1]SCC x Porte = Pequena'!F253-1</f>
        <v>-0.18181818181818177</v>
      </c>
      <c r="G285">
        <f>'[1]SCC x Porte = Pequena'!G285/'[1]SCC x Porte = Pequena'!G253-1</f>
        <v>-0.4</v>
      </c>
      <c r="H285">
        <f>'[1]SCC x Porte = Pequena'!H285/'[1]SCC x Porte = Pequena'!H253-1</f>
        <v>0</v>
      </c>
      <c r="I285">
        <f>'[1]SCC x Porte = Pequena'!I285/'[1]SCC x Porte = Pequena'!I253-1</f>
        <v>-0.33333333333333337</v>
      </c>
      <c r="J285" t="e">
        <f>'[1]SCC x Porte = Pequena'!J285/'[1]SCC x Porte = Pequena'!J253-1</f>
        <v>#DIV/0!</v>
      </c>
      <c r="K285">
        <f>'[1]SCC x Porte = Pequena'!K285/'[1]SCC x Porte = Pequena'!K253-1</f>
        <v>0.39999999999999991</v>
      </c>
      <c r="L285">
        <f>'[1]SCC x Porte = Pequena'!L285/'[1]SCC x Porte = Pequena'!L253-1</f>
        <v>-3.8461538461538436E-2</v>
      </c>
    </row>
    <row r="286" spans="1:12" x14ac:dyDescent="0.25">
      <c r="A286" s="1" t="s">
        <v>9</v>
      </c>
      <c r="B286">
        <f>'[1]SCC x Porte = Pequena'!B286/'[1]SCC x Porte = Pequena'!B254-1</f>
        <v>-0.16666666666666663</v>
      </c>
      <c r="C286">
        <f>'[1]SCC x Porte = Pequena'!C286/'[1]SCC x Porte = Pequena'!C254-1</f>
        <v>0.30000000000000004</v>
      </c>
      <c r="D286">
        <f>'[1]SCC x Porte = Pequena'!D286/'[1]SCC x Porte = Pequena'!D254-1</f>
        <v>0</v>
      </c>
      <c r="E286">
        <f>'[1]SCC x Porte = Pequena'!E286/'[1]SCC x Porte = Pequena'!E254-1</f>
        <v>2</v>
      </c>
      <c r="F286">
        <f>'[1]SCC x Porte = Pequena'!F286/'[1]SCC x Porte = Pequena'!F254-1</f>
        <v>-9.9999999999999978E-2</v>
      </c>
      <c r="G286">
        <f>'[1]SCC x Porte = Pequena'!G286/'[1]SCC x Porte = Pequena'!G254-1</f>
        <v>0.25</v>
      </c>
      <c r="H286">
        <f>'[1]SCC x Porte = Pequena'!H286/'[1]SCC x Porte = Pequena'!H254-1</f>
        <v>0.11111111111111116</v>
      </c>
      <c r="I286">
        <f>'[1]SCC x Porte = Pequena'!I286/'[1]SCC x Porte = Pequena'!I254-1</f>
        <v>-0.33333333333333337</v>
      </c>
      <c r="J286">
        <f>'[1]SCC x Porte = Pequena'!J286/'[1]SCC x Porte = Pequena'!J254-1</f>
        <v>0</v>
      </c>
      <c r="K286">
        <f>'[1]SCC x Porte = Pequena'!K286/'[1]SCC x Porte = Pequena'!K254-1</f>
        <v>6.6666666666666652E-2</v>
      </c>
      <c r="L286">
        <f>'[1]SCC x Porte = Pequena'!L286/'[1]SCC x Porte = Pequena'!L254-1</f>
        <v>3.1746031746031855E-2</v>
      </c>
    </row>
    <row r="287" spans="1:12" x14ac:dyDescent="0.25">
      <c r="A287" s="1" t="s">
        <v>8</v>
      </c>
      <c r="B287">
        <f>'[1]SCC x Porte = Pequena'!B287/'[1]SCC x Porte = Pequena'!B255-1</f>
        <v>-0.33333333333333337</v>
      </c>
      <c r="C287">
        <f>'[1]SCC x Porte = Pequena'!C287/'[1]SCC x Porte = Pequena'!C255-1</f>
        <v>0.25</v>
      </c>
      <c r="D287">
        <f>'[1]SCC x Porte = Pequena'!D287/'[1]SCC x Porte = Pequena'!D255-1</f>
        <v>0</v>
      </c>
      <c r="E287">
        <f>'[1]SCC x Porte = Pequena'!E287/'[1]SCC x Porte = Pequena'!E255-1</f>
        <v>0.5</v>
      </c>
      <c r="F287">
        <f>'[1]SCC x Porte = Pequena'!F287/'[1]SCC x Porte = Pequena'!F255-1</f>
        <v>-0.12</v>
      </c>
      <c r="G287">
        <f>'[1]SCC x Porte = Pequena'!G287/'[1]SCC x Porte = Pequena'!G255-1</f>
        <v>-4.3478260869565188E-2</v>
      </c>
      <c r="H287">
        <f>'[1]SCC x Porte = Pequena'!H287/'[1]SCC x Porte = Pequena'!H255-1</f>
        <v>0</v>
      </c>
      <c r="I287" t="e">
        <f>'[1]SCC x Porte = Pequena'!I287/'[1]SCC x Porte = Pequena'!I255-1</f>
        <v>#DIV/0!</v>
      </c>
      <c r="J287">
        <f>'[1]SCC x Porte = Pequena'!J287/'[1]SCC x Porte = Pequena'!J255-1</f>
        <v>0</v>
      </c>
      <c r="K287">
        <f>'[1]SCC x Porte = Pequena'!K287/'[1]SCC x Porte = Pequena'!K255-1</f>
        <v>0</v>
      </c>
      <c r="L287">
        <f>'[1]SCC x Porte = Pequena'!L287/'[1]SCC x Porte = Pequena'!L255-1</f>
        <v>-4.166666666666663E-2</v>
      </c>
    </row>
    <row r="288" spans="1:12" x14ac:dyDescent="0.25">
      <c r="A288" s="1" t="s">
        <v>7</v>
      </c>
      <c r="B288">
        <f>'[1]SCC x Porte = Pequena'!B288/'[1]SCC x Porte = Pequena'!B256-1</f>
        <v>-0.12017167381974247</v>
      </c>
      <c r="C288">
        <f>'[1]SCC x Porte = Pequena'!C288/'[1]SCC x Porte = Pequena'!C256-1</f>
        <v>-4.5614035087719329E-2</v>
      </c>
      <c r="D288">
        <f>'[1]SCC x Porte = Pequena'!D288/'[1]SCC x Porte = Pequena'!D256-1</f>
        <v>-3.2771535580524369E-2</v>
      </c>
      <c r="E288">
        <f>'[1]SCC x Porte = Pequena'!E288/'[1]SCC x Porte = Pequena'!E256-1</f>
        <v>0.18309859154929575</v>
      </c>
      <c r="F288">
        <f>'[1]SCC x Porte = Pequena'!F288/'[1]SCC x Porte = Pequena'!F256-1</f>
        <v>-4.6875E-2</v>
      </c>
      <c r="G288">
        <f>'[1]SCC x Porte = Pequena'!G288/'[1]SCC x Porte = Pequena'!G256-1</f>
        <v>6.2807881773399021E-2</v>
      </c>
      <c r="H288">
        <f>'[1]SCC x Porte = Pequena'!H288/'[1]SCC x Porte = Pequena'!H256-1</f>
        <v>-4.3010752688172005E-2</v>
      </c>
      <c r="I288">
        <f>'[1]SCC x Porte = Pequena'!I288/'[1]SCC x Porte = Pequena'!I256-1</f>
        <v>-5.555555555555558E-2</v>
      </c>
      <c r="J288">
        <f>'[1]SCC x Porte = Pequena'!J288/'[1]SCC x Porte = Pequena'!J256-1</f>
        <v>2.0408163265306145E-2</v>
      </c>
      <c r="K288">
        <f>'[1]SCC x Porte = Pequena'!K288/'[1]SCC x Porte = Pequena'!K256-1</f>
        <v>4.4977511244377322E-3</v>
      </c>
      <c r="L288">
        <f>'[1]SCC x Porte = Pequena'!L288/'[1]SCC x Porte = Pequena'!L256-1</f>
        <v>-2.4658506297676075E-2</v>
      </c>
    </row>
    <row r="291" spans="1:12" x14ac:dyDescent="0.25">
      <c r="A291" s="1"/>
      <c r="B291" s="23">
        <f>B259+1</f>
        <v>2016</v>
      </c>
      <c r="C291" s="23">
        <f t="shared" ref="C291:L291" si="0">C259+1</f>
        <v>2016</v>
      </c>
      <c r="D291" s="23">
        <f t="shared" si="0"/>
        <v>2016</v>
      </c>
      <c r="E291" s="23">
        <f t="shared" si="0"/>
        <v>2016</v>
      </c>
      <c r="F291" s="23">
        <f t="shared" si="0"/>
        <v>2016</v>
      </c>
      <c r="G291" s="23">
        <f t="shared" si="0"/>
        <v>2016</v>
      </c>
      <c r="H291" s="23">
        <f t="shared" si="0"/>
        <v>2016</v>
      </c>
      <c r="I291" s="23">
        <f t="shared" si="0"/>
        <v>2016</v>
      </c>
      <c r="J291" s="23">
        <f t="shared" si="0"/>
        <v>2016</v>
      </c>
      <c r="K291" s="23">
        <f t="shared" si="0"/>
        <v>2016</v>
      </c>
      <c r="L291" s="23">
        <f t="shared" si="0"/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Porte = Pequena'!M69</f>
        <v>11 - Rondônia</v>
      </c>
      <c r="B293">
        <f>'[1]SCC x Porte = Pequena'!B293/'[1]SCC x Porte = Pequena'!B261-1</f>
        <v>0</v>
      </c>
      <c r="C293" t="e">
        <f>'[1]SCC x Porte = Pequena'!C293/'[1]SCC x Porte = Pequena'!C261-1</f>
        <v>#DIV/0!</v>
      </c>
      <c r="D293">
        <f>'[1]SCC x Porte = Pequena'!D293/'[1]SCC x Porte = Pequena'!D261-1</f>
        <v>0</v>
      </c>
      <c r="E293" t="e">
        <f>'[1]SCC x Porte = Pequena'!E293/'[1]SCC x Porte = Pequena'!E261-1</f>
        <v>#DIV/0!</v>
      </c>
      <c r="F293">
        <f>'[1]SCC x Porte = Pequena'!F293/'[1]SCC x Porte = Pequena'!F261-1</f>
        <v>-0.4285714285714286</v>
      </c>
      <c r="G293">
        <f>'[1]SCC x Porte = Pequena'!G293/'[1]SCC x Porte = Pequena'!G261-1</f>
        <v>0</v>
      </c>
      <c r="H293">
        <f>'[1]SCC x Porte = Pequena'!H293/'[1]SCC x Porte = Pequena'!H261-1</f>
        <v>-1</v>
      </c>
      <c r="I293" t="e">
        <f>'[1]SCC x Porte = Pequena'!I293/'[1]SCC x Porte = Pequena'!I261-1</f>
        <v>#DIV/0!</v>
      </c>
      <c r="J293" t="e">
        <f>'[1]SCC x Porte = Pequena'!J293/'[1]SCC x Porte = Pequena'!J261-1</f>
        <v>#DIV/0!</v>
      </c>
      <c r="K293" t="e">
        <f>'[1]SCC x Porte = Pequena'!K293/'[1]SCC x Porte = Pequena'!K261-1</f>
        <v>#DIV/0!</v>
      </c>
      <c r="L293">
        <f>'[1]SCC x Porte = Pequena'!L293/'[1]SCC x Porte = Pequena'!L261-1</f>
        <v>-0.18518518518518523</v>
      </c>
    </row>
    <row r="294" spans="1:12" x14ac:dyDescent="0.25">
      <c r="A294" s="1" t="s">
        <v>33</v>
      </c>
      <c r="B294">
        <f>'[1]SCC x Porte = Pequena'!B294/'[1]SCC x Porte = Pequena'!B262-1</f>
        <v>-1</v>
      </c>
      <c r="C294" t="e">
        <f>'[1]SCC x Porte = Pequena'!C294/'[1]SCC x Porte = Pequena'!C262-1</f>
        <v>#DIV/0!</v>
      </c>
      <c r="D294">
        <f>'[1]SCC x Porte = Pequena'!D294/'[1]SCC x Porte = Pequena'!D262-1</f>
        <v>0.5</v>
      </c>
      <c r="E294" t="e">
        <f>'[1]SCC x Porte = Pequena'!E294/'[1]SCC x Porte = Pequena'!E262-1</f>
        <v>#DIV/0!</v>
      </c>
      <c r="F294">
        <f>'[1]SCC x Porte = Pequena'!F294/'[1]SCC x Porte = Pequena'!F262-1</f>
        <v>0.25</v>
      </c>
      <c r="G294">
        <f>'[1]SCC x Porte = Pequena'!G294/'[1]SCC x Porte = Pequena'!G262-1</f>
        <v>-0.5</v>
      </c>
      <c r="H294">
        <f>'[1]SCC x Porte = Pequena'!H294/'[1]SCC x Porte = Pequena'!H262-1</f>
        <v>-1</v>
      </c>
      <c r="I294" t="e">
        <f>'[1]SCC x Porte = Pequena'!I294/'[1]SCC x Porte = Pequena'!I262-1</f>
        <v>#DIV/0!</v>
      </c>
      <c r="J294">
        <f>'[1]SCC x Porte = Pequena'!J294/'[1]SCC x Porte = Pequena'!J262-1</f>
        <v>-1</v>
      </c>
      <c r="K294">
        <f>'[1]SCC x Porte = Pequena'!K294/'[1]SCC x Porte = Pequena'!K262-1</f>
        <v>0</v>
      </c>
      <c r="L294">
        <f>'[1]SCC x Porte = Pequena'!L294/'[1]SCC x Porte = Pequena'!L262-1</f>
        <v>-8.333333333333337E-2</v>
      </c>
    </row>
    <row r="295" spans="1:12" x14ac:dyDescent="0.25">
      <c r="A295" s="1" t="s">
        <v>32</v>
      </c>
      <c r="B295">
        <f>'[1]SCC x Porte = Pequena'!B295/'[1]SCC x Porte = Pequena'!B263-1</f>
        <v>-0.33333333333333337</v>
      </c>
      <c r="C295">
        <f>'[1]SCC x Porte = Pequena'!C295/'[1]SCC x Porte = Pequena'!C263-1</f>
        <v>-0.33333333333333337</v>
      </c>
      <c r="D295">
        <f>'[1]SCC x Porte = Pequena'!D295/'[1]SCC x Porte = Pequena'!D263-1</f>
        <v>-0.22222222222222221</v>
      </c>
      <c r="E295" t="e">
        <f>'[1]SCC x Porte = Pequena'!E295/'[1]SCC x Porte = Pequena'!E263-1</f>
        <v>#DIV/0!</v>
      </c>
      <c r="F295">
        <f>'[1]SCC x Porte = Pequena'!F295/'[1]SCC x Porte = Pequena'!F263-1</f>
        <v>0.10344827586206895</v>
      </c>
      <c r="G295">
        <f>'[1]SCC x Porte = Pequena'!G295/'[1]SCC x Porte = Pequena'!G263-1</f>
        <v>-0.25</v>
      </c>
      <c r="H295">
        <f>'[1]SCC x Porte = Pequena'!H295/'[1]SCC x Porte = Pequena'!H263-1</f>
        <v>0</v>
      </c>
      <c r="I295">
        <f>'[1]SCC x Porte = Pequena'!I295/'[1]SCC x Porte = Pequena'!I263-1</f>
        <v>-0.66666666666666674</v>
      </c>
      <c r="J295" t="e">
        <f>'[1]SCC x Porte = Pequena'!J295/'[1]SCC x Porte = Pequena'!J263-1</f>
        <v>#DIV/0!</v>
      </c>
      <c r="K295">
        <f>'[1]SCC x Porte = Pequena'!K295/'[1]SCC x Porte = Pequena'!K263-1</f>
        <v>-0.5714285714285714</v>
      </c>
      <c r="L295">
        <f>'[1]SCC x Porte = Pequena'!L295/'[1]SCC x Porte = Pequena'!L263-1</f>
        <v>-0.15476190476190477</v>
      </c>
    </row>
    <row r="296" spans="1:12" x14ac:dyDescent="0.25">
      <c r="A296" s="1" t="s">
        <v>31</v>
      </c>
      <c r="B296" t="e">
        <f>'[1]SCC x Porte = Pequena'!B296/'[1]SCC x Porte = Pequena'!B264-1</f>
        <v>#DIV/0!</v>
      </c>
      <c r="C296" t="e">
        <f>'[1]SCC x Porte = Pequena'!C296/'[1]SCC x Porte = Pequena'!C264-1</f>
        <v>#DIV/0!</v>
      </c>
      <c r="D296">
        <f>'[1]SCC x Porte = Pequena'!D296/'[1]SCC x Porte = Pequena'!D264-1</f>
        <v>0</v>
      </c>
      <c r="E296" t="e">
        <f>'[1]SCC x Porte = Pequena'!E296/'[1]SCC x Porte = Pequena'!E264-1</f>
        <v>#DIV/0!</v>
      </c>
      <c r="F296">
        <f>'[1]SCC x Porte = Pequena'!F296/'[1]SCC x Porte = Pequena'!F264-1</f>
        <v>-0.33333333333333337</v>
      </c>
      <c r="G296">
        <f>'[1]SCC x Porte = Pequena'!G296/'[1]SCC x Porte = Pequena'!G264-1</f>
        <v>-0.5</v>
      </c>
      <c r="H296">
        <f>'[1]SCC x Porte = Pequena'!H296/'[1]SCC x Porte = Pequena'!H264-1</f>
        <v>-0.5</v>
      </c>
      <c r="I296" t="e">
        <f>'[1]SCC x Porte = Pequena'!I296/'[1]SCC x Porte = Pequena'!I264-1</f>
        <v>#DIV/0!</v>
      </c>
      <c r="J296" t="e">
        <f>'[1]SCC x Porte = Pequena'!J296/'[1]SCC x Porte = Pequena'!J264-1</f>
        <v>#DIV/0!</v>
      </c>
      <c r="K296" t="e">
        <f>'[1]SCC x Porte = Pequena'!K296/'[1]SCC x Porte = Pequena'!K264-1</f>
        <v>#DIV/0!</v>
      </c>
      <c r="L296">
        <f>'[1]SCC x Porte = Pequena'!L296/'[1]SCC x Porte = Pequena'!L264-1</f>
        <v>-0.16666666666666663</v>
      </c>
    </row>
    <row r="297" spans="1:12" x14ac:dyDescent="0.25">
      <c r="A297" s="1" t="s">
        <v>30</v>
      </c>
      <c r="B297">
        <f>'[1]SCC x Porte = Pequena'!B297/'[1]SCC x Porte = Pequena'!B265-1</f>
        <v>-0.5</v>
      </c>
      <c r="C297">
        <f>'[1]SCC x Porte = Pequena'!C297/'[1]SCC x Porte = Pequena'!C265-1</f>
        <v>0.11111111111111116</v>
      </c>
      <c r="D297">
        <f>'[1]SCC x Porte = Pequena'!D297/'[1]SCC x Porte = Pequena'!D265-1</f>
        <v>-4.5454545454545414E-2</v>
      </c>
      <c r="E297">
        <f>'[1]SCC x Porte = Pequena'!E297/'[1]SCC x Porte = Pequena'!E265-1</f>
        <v>0</v>
      </c>
      <c r="F297">
        <f>'[1]SCC x Porte = Pequena'!F297/'[1]SCC x Porte = Pequena'!F265-1</f>
        <v>-0.2142857142857143</v>
      </c>
      <c r="G297">
        <f>'[1]SCC x Porte = Pequena'!G297/'[1]SCC x Porte = Pequena'!G265-1</f>
        <v>0.19999999999999996</v>
      </c>
      <c r="H297">
        <f>'[1]SCC x Porte = Pequena'!H297/'[1]SCC x Porte = Pequena'!H265-1</f>
        <v>0.16666666666666674</v>
      </c>
      <c r="I297">
        <f>'[1]SCC x Porte = Pequena'!I297/'[1]SCC x Porte = Pequena'!I265-1</f>
        <v>0</v>
      </c>
      <c r="J297" t="e">
        <f>'[1]SCC x Porte = Pequena'!J297/'[1]SCC x Porte = Pequena'!J265-1</f>
        <v>#DIV/0!</v>
      </c>
      <c r="K297">
        <f>'[1]SCC x Porte = Pequena'!K297/'[1]SCC x Porte = Pequena'!K265-1</f>
        <v>-0.22222222222222221</v>
      </c>
      <c r="L297">
        <f>'[1]SCC x Porte = Pequena'!L297/'[1]SCC x Porte = Pequena'!L265-1</f>
        <v>-2.5000000000000022E-2</v>
      </c>
    </row>
    <row r="298" spans="1:12" x14ac:dyDescent="0.25">
      <c r="A298" s="1" t="s">
        <v>29</v>
      </c>
      <c r="B298" t="e">
        <f>'[1]SCC x Porte = Pequena'!B298/'[1]SCC x Porte = Pequena'!B266-1</f>
        <v>#DIV/0!</v>
      </c>
      <c r="C298" t="e">
        <f>'[1]SCC x Porte = Pequena'!C298/'[1]SCC x Porte = Pequena'!C266-1</f>
        <v>#DIV/0!</v>
      </c>
      <c r="D298">
        <f>'[1]SCC x Porte = Pequena'!D298/'[1]SCC x Porte = Pequena'!D266-1</f>
        <v>0</v>
      </c>
      <c r="E298" t="e">
        <f>'[1]SCC x Porte = Pequena'!E298/'[1]SCC x Porte = Pequena'!E266-1</f>
        <v>#DIV/0!</v>
      </c>
      <c r="F298">
        <f>'[1]SCC x Porte = Pequena'!F298/'[1]SCC x Porte = Pequena'!F266-1</f>
        <v>1</v>
      </c>
      <c r="G298">
        <f>'[1]SCC x Porte = Pequena'!G298/'[1]SCC x Porte = Pequena'!G266-1</f>
        <v>-0.75</v>
      </c>
      <c r="H298">
        <f>'[1]SCC x Porte = Pequena'!H298/'[1]SCC x Porte = Pequena'!H266-1</f>
        <v>0</v>
      </c>
      <c r="I298" t="e">
        <f>'[1]SCC x Porte = Pequena'!I298/'[1]SCC x Porte = Pequena'!I266-1</f>
        <v>#DIV/0!</v>
      </c>
      <c r="J298" t="e">
        <f>'[1]SCC x Porte = Pequena'!J298/'[1]SCC x Porte = Pequena'!J266-1</f>
        <v>#DIV/0!</v>
      </c>
      <c r="K298" t="e">
        <f>'[1]SCC x Porte = Pequena'!K298/'[1]SCC x Porte = Pequena'!K266-1</f>
        <v>#DIV/0!</v>
      </c>
      <c r="L298">
        <f>'[1]SCC x Porte = Pequena'!L298/'[1]SCC x Porte = Pequena'!L266-1</f>
        <v>-0.19999999999999996</v>
      </c>
    </row>
    <row r="299" spans="1:12" x14ac:dyDescent="0.25">
      <c r="A299" s="1" t="s">
        <v>28</v>
      </c>
      <c r="B299" t="e">
        <f>'[1]SCC x Porte = Pequena'!B299/'[1]SCC x Porte = Pequena'!B267-1</f>
        <v>#DIV/0!</v>
      </c>
      <c r="C299" t="e">
        <f>'[1]SCC x Porte = Pequena'!C299/'[1]SCC x Porte = Pequena'!C267-1</f>
        <v>#DIV/0!</v>
      </c>
      <c r="D299">
        <f>'[1]SCC x Porte = Pequena'!D299/'[1]SCC x Porte = Pequena'!D267-1</f>
        <v>0.16666666666666674</v>
      </c>
      <c r="E299" t="e">
        <f>'[1]SCC x Porte = Pequena'!E299/'[1]SCC x Porte = Pequena'!E267-1</f>
        <v>#DIV/0!</v>
      </c>
      <c r="F299">
        <f>'[1]SCC x Porte = Pequena'!F299/'[1]SCC x Porte = Pequena'!F267-1</f>
        <v>-0.5</v>
      </c>
      <c r="G299">
        <f>'[1]SCC x Porte = Pequena'!G299/'[1]SCC x Porte = Pequena'!G267-1</f>
        <v>0</v>
      </c>
      <c r="H299" t="e">
        <f>'[1]SCC x Porte = Pequena'!H299/'[1]SCC x Porte = Pequena'!H267-1</f>
        <v>#DIV/0!</v>
      </c>
      <c r="I299" t="e">
        <f>'[1]SCC x Porte = Pequena'!I299/'[1]SCC x Porte = Pequena'!I267-1</f>
        <v>#DIV/0!</v>
      </c>
      <c r="J299" t="e">
        <f>'[1]SCC x Porte = Pequena'!J299/'[1]SCC x Porte = Pequena'!J267-1</f>
        <v>#DIV/0!</v>
      </c>
      <c r="K299">
        <f>'[1]SCC x Porte = Pequena'!K299/'[1]SCC x Porte = Pequena'!K267-1</f>
        <v>1</v>
      </c>
      <c r="L299">
        <f>'[1]SCC x Porte = Pequena'!L299/'[1]SCC x Porte = Pequena'!L267-1</f>
        <v>7.1428571428571397E-2</v>
      </c>
    </row>
    <row r="300" spans="1:12" x14ac:dyDescent="0.25">
      <c r="A300" s="1" t="s">
        <v>27</v>
      </c>
      <c r="B300">
        <f>'[1]SCC x Porte = Pequena'!B300/'[1]SCC x Porte = Pequena'!B268-1</f>
        <v>0</v>
      </c>
      <c r="C300">
        <f>'[1]SCC x Porte = Pequena'!C300/'[1]SCC x Porte = Pequena'!C268-1</f>
        <v>-0.66666666666666674</v>
      </c>
      <c r="D300">
        <f>'[1]SCC x Porte = Pequena'!D300/'[1]SCC x Porte = Pequena'!D268-1</f>
        <v>-4.5454545454545414E-2</v>
      </c>
      <c r="E300">
        <f>'[1]SCC x Porte = Pequena'!E300/'[1]SCC x Porte = Pequena'!E268-1</f>
        <v>0</v>
      </c>
      <c r="F300">
        <f>'[1]SCC x Porte = Pequena'!F300/'[1]SCC x Porte = Pequena'!F268-1</f>
        <v>0</v>
      </c>
      <c r="G300">
        <f>'[1]SCC x Porte = Pequena'!G300/'[1]SCC x Porte = Pequena'!G268-1</f>
        <v>-9.9999999999999978E-2</v>
      </c>
      <c r="H300">
        <f>'[1]SCC x Porte = Pequena'!H300/'[1]SCC x Porte = Pequena'!H268-1</f>
        <v>-0.4</v>
      </c>
      <c r="I300">
        <f>'[1]SCC x Porte = Pequena'!I300/'[1]SCC x Porte = Pequena'!I268-1</f>
        <v>-1</v>
      </c>
      <c r="J300">
        <f>'[1]SCC x Porte = Pequena'!J300/'[1]SCC x Porte = Pequena'!J268-1</f>
        <v>0</v>
      </c>
      <c r="K300">
        <f>'[1]SCC x Porte = Pequena'!K300/'[1]SCC x Porte = Pequena'!K268-1</f>
        <v>0.5</v>
      </c>
      <c r="L300">
        <f>'[1]SCC x Porte = Pequena'!L300/'[1]SCC x Porte = Pequena'!L268-1</f>
        <v>-9.8360655737704916E-2</v>
      </c>
    </row>
    <row r="301" spans="1:12" x14ac:dyDescent="0.25">
      <c r="A301" s="1" t="s">
        <v>26</v>
      </c>
      <c r="B301">
        <f>'[1]SCC x Porte = Pequena'!B301/'[1]SCC x Porte = Pequena'!B269-1</f>
        <v>0.5</v>
      </c>
      <c r="C301">
        <f>'[1]SCC x Porte = Pequena'!C301/'[1]SCC x Porte = Pequena'!C269-1</f>
        <v>-0.33333333333333337</v>
      </c>
      <c r="D301">
        <f>'[1]SCC x Porte = Pequena'!D301/'[1]SCC x Porte = Pequena'!D269-1</f>
        <v>0</v>
      </c>
      <c r="E301">
        <f>'[1]SCC x Porte = Pequena'!E301/'[1]SCC x Porte = Pequena'!E269-1</f>
        <v>0.5</v>
      </c>
      <c r="F301">
        <f>'[1]SCC x Porte = Pequena'!F301/'[1]SCC x Porte = Pequena'!F269-1</f>
        <v>-5.2631578947368474E-2</v>
      </c>
      <c r="G301">
        <f>'[1]SCC x Porte = Pequena'!G301/'[1]SCC x Porte = Pequena'!G269-1</f>
        <v>-0.5</v>
      </c>
      <c r="H301">
        <f>'[1]SCC x Porte = Pequena'!H301/'[1]SCC x Porte = Pequena'!H269-1</f>
        <v>0</v>
      </c>
      <c r="I301">
        <f>'[1]SCC x Porte = Pequena'!I301/'[1]SCC x Porte = Pequena'!I269-1</f>
        <v>0</v>
      </c>
      <c r="J301" t="e">
        <f>'[1]SCC x Porte = Pequena'!J301/'[1]SCC x Porte = Pequena'!J269-1</f>
        <v>#DIV/0!</v>
      </c>
      <c r="K301">
        <f>'[1]SCC x Porte = Pequena'!K301/'[1]SCC x Porte = Pequena'!K269-1</f>
        <v>-0.16666666666666663</v>
      </c>
      <c r="L301">
        <f>'[1]SCC x Porte = Pequena'!L301/'[1]SCC x Porte = Pequena'!L269-1</f>
        <v>-4.5454545454545414E-2</v>
      </c>
    </row>
    <row r="302" spans="1:12" x14ac:dyDescent="0.25">
      <c r="A302" s="1" t="s">
        <v>25</v>
      </c>
      <c r="B302">
        <f>'[1]SCC x Porte = Pequena'!B302/'[1]SCC x Porte = Pequena'!B270-1</f>
        <v>7.6923076923076872E-2</v>
      </c>
      <c r="C302">
        <f>'[1]SCC x Porte = Pequena'!C302/'[1]SCC x Porte = Pequena'!C270-1</f>
        <v>0</v>
      </c>
      <c r="D302">
        <f>'[1]SCC x Porte = Pequena'!D302/'[1]SCC x Porte = Pequena'!D270-1</f>
        <v>0.10000000000000009</v>
      </c>
      <c r="E302">
        <f>'[1]SCC x Porte = Pequena'!E302/'[1]SCC x Porte = Pequena'!E270-1</f>
        <v>1</v>
      </c>
      <c r="F302">
        <f>'[1]SCC x Porte = Pequena'!F302/'[1]SCC x Porte = Pequena'!F270-1</f>
        <v>-0.11627906976744184</v>
      </c>
      <c r="G302">
        <f>'[1]SCC x Porte = Pequena'!G302/'[1]SCC x Porte = Pequena'!G270-1</f>
        <v>-4.5454545454545414E-2</v>
      </c>
      <c r="H302">
        <f>'[1]SCC x Porte = Pequena'!H302/'[1]SCC x Porte = Pequena'!H270-1</f>
        <v>-0.23529411764705888</v>
      </c>
      <c r="I302">
        <f>'[1]SCC x Porte = Pequena'!I302/'[1]SCC x Porte = Pequena'!I270-1</f>
        <v>0</v>
      </c>
      <c r="J302" t="e">
        <f>'[1]SCC x Porte = Pequena'!J302/'[1]SCC x Porte = Pequena'!J270-1</f>
        <v>#DIV/0!</v>
      </c>
      <c r="K302">
        <f>'[1]SCC x Porte = Pequena'!K302/'[1]SCC x Porte = Pequena'!K270-1</f>
        <v>0</v>
      </c>
      <c r="L302">
        <f>'[1]SCC x Porte = Pequena'!L302/'[1]SCC x Porte = Pequena'!L270-1</f>
        <v>-3.8709677419354827E-2</v>
      </c>
    </row>
    <row r="303" spans="1:12" x14ac:dyDescent="0.25">
      <c r="A303" s="1" t="s">
        <v>24</v>
      </c>
      <c r="B303">
        <f>'[1]SCC x Porte = Pequena'!B303/'[1]SCC x Porte = Pequena'!B271-1</f>
        <v>-0.25</v>
      </c>
      <c r="C303">
        <f>'[1]SCC x Porte = Pequena'!C303/'[1]SCC x Porte = Pequena'!C271-1</f>
        <v>-0.33333333333333337</v>
      </c>
      <c r="D303">
        <f>'[1]SCC x Porte = Pequena'!D303/'[1]SCC x Porte = Pequena'!D271-1</f>
        <v>0</v>
      </c>
      <c r="E303" t="e">
        <f>'[1]SCC x Porte = Pequena'!E303/'[1]SCC x Porte = Pequena'!E271-1</f>
        <v>#DIV/0!</v>
      </c>
      <c r="F303">
        <f>'[1]SCC x Porte = Pequena'!F303/'[1]SCC x Porte = Pequena'!F271-1</f>
        <v>0.125</v>
      </c>
      <c r="G303">
        <f>'[1]SCC x Porte = Pequena'!G303/'[1]SCC x Porte = Pequena'!G271-1</f>
        <v>0</v>
      </c>
      <c r="H303">
        <f>'[1]SCC x Porte = Pequena'!H303/'[1]SCC x Porte = Pequena'!H271-1</f>
        <v>0</v>
      </c>
      <c r="I303">
        <f>'[1]SCC x Porte = Pequena'!I303/'[1]SCC x Porte = Pequena'!I271-1</f>
        <v>-1</v>
      </c>
      <c r="J303">
        <f>'[1]SCC x Porte = Pequena'!J303/'[1]SCC x Porte = Pequena'!J271-1</f>
        <v>0</v>
      </c>
      <c r="K303">
        <f>'[1]SCC x Porte = Pequena'!K303/'[1]SCC x Porte = Pequena'!K271-1</f>
        <v>-0.22222222222222221</v>
      </c>
      <c r="L303">
        <f>'[1]SCC x Porte = Pequena'!L303/'[1]SCC x Porte = Pequena'!L271-1</f>
        <v>-4.6153846153846101E-2</v>
      </c>
    </row>
    <row r="304" spans="1:12" x14ac:dyDescent="0.25">
      <c r="A304" s="1" t="s">
        <v>23</v>
      </c>
      <c r="B304" t="e">
        <f>'[1]SCC x Porte = Pequena'!B304/'[1]SCC x Porte = Pequena'!B272-1</f>
        <v>#DIV/0!</v>
      </c>
      <c r="C304">
        <f>'[1]SCC x Porte = Pequena'!C304/'[1]SCC x Porte = Pequena'!C272-1</f>
        <v>0</v>
      </c>
      <c r="D304">
        <f>'[1]SCC x Porte = Pequena'!D304/'[1]SCC x Porte = Pequena'!D272-1</f>
        <v>-6.6666666666666652E-2</v>
      </c>
      <c r="E304" t="e">
        <f>'[1]SCC x Porte = Pequena'!E304/'[1]SCC x Porte = Pequena'!E272-1</f>
        <v>#DIV/0!</v>
      </c>
      <c r="F304">
        <f>'[1]SCC x Porte = Pequena'!F304/'[1]SCC x Porte = Pequena'!F272-1</f>
        <v>0</v>
      </c>
      <c r="G304">
        <f>'[1]SCC x Porte = Pequena'!G304/'[1]SCC x Porte = Pequena'!G272-1</f>
        <v>7.6923076923076872E-2</v>
      </c>
      <c r="H304">
        <f>'[1]SCC x Porte = Pequena'!H304/'[1]SCC x Porte = Pequena'!H272-1</f>
        <v>-0.5</v>
      </c>
      <c r="I304" t="e">
        <f>'[1]SCC x Porte = Pequena'!I304/'[1]SCC x Porte = Pequena'!I272-1</f>
        <v>#DIV/0!</v>
      </c>
      <c r="J304" t="e">
        <f>'[1]SCC x Porte = Pequena'!J304/'[1]SCC x Porte = Pequena'!J272-1</f>
        <v>#DIV/0!</v>
      </c>
      <c r="K304">
        <f>'[1]SCC x Porte = Pequena'!K304/'[1]SCC x Porte = Pequena'!K272-1</f>
        <v>-0.125</v>
      </c>
      <c r="L304">
        <f>'[1]SCC x Porte = Pequena'!L304/'[1]SCC x Porte = Pequena'!L272-1</f>
        <v>-3.5087719298245612E-2</v>
      </c>
    </row>
    <row r="305" spans="1:12" x14ac:dyDescent="0.25">
      <c r="A305" s="1" t="s">
        <v>22</v>
      </c>
      <c r="B305">
        <f>'[1]SCC x Porte = Pequena'!B305/'[1]SCC x Porte = Pequena'!B273-1</f>
        <v>-0.125</v>
      </c>
      <c r="C305">
        <f>'[1]SCC x Porte = Pequena'!C305/'[1]SCC x Porte = Pequena'!C273-1</f>
        <v>-8.333333333333337E-2</v>
      </c>
      <c r="D305">
        <f>'[1]SCC x Porte = Pequena'!D305/'[1]SCC x Porte = Pequena'!D273-1</f>
        <v>0</v>
      </c>
      <c r="E305">
        <f>'[1]SCC x Porte = Pequena'!E305/'[1]SCC x Porte = Pequena'!E273-1</f>
        <v>0</v>
      </c>
      <c r="F305">
        <f>'[1]SCC x Porte = Pequena'!F305/'[1]SCC x Porte = Pequena'!F273-1</f>
        <v>-1.9230769230769273E-2</v>
      </c>
      <c r="G305">
        <f>'[1]SCC x Porte = Pequena'!G305/'[1]SCC x Porte = Pequena'!G273-1</f>
        <v>-0.21052631578947367</v>
      </c>
      <c r="H305">
        <f>'[1]SCC x Porte = Pequena'!H305/'[1]SCC x Porte = Pequena'!H273-1</f>
        <v>-5.2631578947368474E-2</v>
      </c>
      <c r="I305">
        <f>'[1]SCC x Porte = Pequena'!I305/'[1]SCC x Porte = Pequena'!I273-1</f>
        <v>0</v>
      </c>
      <c r="J305">
        <f>'[1]SCC x Porte = Pequena'!J305/'[1]SCC x Porte = Pequena'!J273-1</f>
        <v>0</v>
      </c>
      <c r="K305">
        <f>'[1]SCC x Porte = Pequena'!K305/'[1]SCC x Porte = Pequena'!K273-1</f>
        <v>0.31578947368421062</v>
      </c>
      <c r="L305">
        <f>'[1]SCC x Porte = Pequena'!L305/'[1]SCC x Porte = Pequena'!L273-1</f>
        <v>-3.3898305084745783E-2</v>
      </c>
    </row>
    <row r="306" spans="1:12" x14ac:dyDescent="0.25">
      <c r="A306" s="1" t="s">
        <v>21</v>
      </c>
      <c r="B306" t="e">
        <f>'[1]SCC x Porte = Pequena'!B306/'[1]SCC x Porte = Pequena'!B274-1</f>
        <v>#DIV/0!</v>
      </c>
      <c r="C306">
        <f>'[1]SCC x Porte = Pequena'!C306/'[1]SCC x Porte = Pequena'!C274-1</f>
        <v>-1</v>
      </c>
      <c r="D306">
        <f>'[1]SCC x Porte = Pequena'!D306/'[1]SCC x Porte = Pequena'!D274-1</f>
        <v>0.125</v>
      </c>
      <c r="E306">
        <f>'[1]SCC x Porte = Pequena'!E306/'[1]SCC x Porte = Pequena'!E274-1</f>
        <v>0</v>
      </c>
      <c r="F306">
        <f>'[1]SCC x Porte = Pequena'!F306/'[1]SCC x Porte = Pequena'!F274-1</f>
        <v>-0.125</v>
      </c>
      <c r="G306">
        <f>'[1]SCC x Porte = Pequena'!G306/'[1]SCC x Porte = Pequena'!G274-1</f>
        <v>-0.19999999999999996</v>
      </c>
      <c r="H306">
        <f>'[1]SCC x Porte = Pequena'!H306/'[1]SCC x Porte = Pequena'!H274-1</f>
        <v>1</v>
      </c>
      <c r="I306" t="e">
        <f>'[1]SCC x Porte = Pequena'!I306/'[1]SCC x Porte = Pequena'!I274-1</f>
        <v>#DIV/0!</v>
      </c>
      <c r="J306" t="e">
        <f>'[1]SCC x Porte = Pequena'!J306/'[1]SCC x Porte = Pequena'!J274-1</f>
        <v>#DIV/0!</v>
      </c>
      <c r="K306" t="e">
        <f>'[1]SCC x Porte = Pequena'!K306/'[1]SCC x Porte = Pequena'!K274-1</f>
        <v>#DIV/0!</v>
      </c>
      <c r="L306">
        <f>'[1]SCC x Porte = Pequena'!L306/'[1]SCC x Porte = Pequena'!L274-1</f>
        <v>-3.3333333333333326E-2</v>
      </c>
    </row>
    <row r="307" spans="1:12" x14ac:dyDescent="0.25">
      <c r="A307" s="1" t="s">
        <v>20</v>
      </c>
      <c r="B307">
        <f>'[1]SCC x Porte = Pequena'!B307/'[1]SCC x Porte = Pequena'!B275-1</f>
        <v>-0.25</v>
      </c>
      <c r="C307" t="e">
        <f>'[1]SCC x Porte = Pequena'!C307/'[1]SCC x Porte = Pequena'!C275-1</f>
        <v>#DIV/0!</v>
      </c>
      <c r="D307">
        <f>'[1]SCC x Porte = Pequena'!D307/'[1]SCC x Porte = Pequena'!D275-1</f>
        <v>-0.11111111111111116</v>
      </c>
      <c r="E307">
        <f>'[1]SCC x Porte = Pequena'!E307/'[1]SCC x Porte = Pequena'!E275-1</f>
        <v>0</v>
      </c>
      <c r="F307">
        <f>'[1]SCC x Porte = Pequena'!F307/'[1]SCC x Porte = Pequena'!F275-1</f>
        <v>7.1428571428571397E-2</v>
      </c>
      <c r="G307">
        <f>'[1]SCC x Porte = Pequena'!G307/'[1]SCC x Porte = Pequena'!G275-1</f>
        <v>0.25</v>
      </c>
      <c r="H307">
        <f>'[1]SCC x Porte = Pequena'!H307/'[1]SCC x Porte = Pequena'!H275-1</f>
        <v>0</v>
      </c>
      <c r="I307" t="e">
        <f>'[1]SCC x Porte = Pequena'!I307/'[1]SCC x Porte = Pequena'!I275-1</f>
        <v>#DIV/0!</v>
      </c>
      <c r="J307">
        <f>'[1]SCC x Porte = Pequena'!J307/'[1]SCC x Porte = Pequena'!J275-1</f>
        <v>-1</v>
      </c>
      <c r="K307">
        <f>'[1]SCC x Porte = Pequena'!K307/'[1]SCC x Porte = Pequena'!K275-1</f>
        <v>0</v>
      </c>
      <c r="L307">
        <f>'[1]SCC x Porte = Pequena'!L307/'[1]SCC x Porte = Pequena'!L275-1</f>
        <v>0</v>
      </c>
    </row>
    <row r="308" spans="1:12" x14ac:dyDescent="0.25">
      <c r="A308" s="1" t="s">
        <v>19</v>
      </c>
      <c r="B308">
        <f>'[1]SCC x Porte = Pequena'!B308/'[1]SCC x Porte = Pequena'!B276-1</f>
        <v>0.5</v>
      </c>
      <c r="C308">
        <f>'[1]SCC x Porte = Pequena'!C308/'[1]SCC x Porte = Pequena'!C276-1</f>
        <v>-9.0909090909090939E-2</v>
      </c>
      <c r="D308">
        <f>'[1]SCC x Porte = Pequena'!D308/'[1]SCC x Porte = Pequena'!D276-1</f>
        <v>-5.2631578947368474E-2</v>
      </c>
      <c r="E308">
        <f>'[1]SCC x Porte = Pequena'!E308/'[1]SCC x Porte = Pequena'!E276-1</f>
        <v>0</v>
      </c>
      <c r="F308">
        <f>'[1]SCC x Porte = Pequena'!F308/'[1]SCC x Porte = Pequena'!F276-1</f>
        <v>3.7735849056603765E-2</v>
      </c>
      <c r="G308">
        <f>'[1]SCC x Porte = Pequena'!G308/'[1]SCC x Porte = Pequena'!G276-1</f>
        <v>4.7619047619047672E-2</v>
      </c>
      <c r="H308">
        <f>'[1]SCC x Porte = Pequena'!H308/'[1]SCC x Porte = Pequena'!H276-1</f>
        <v>-0.22222222222222221</v>
      </c>
      <c r="I308">
        <f>'[1]SCC x Porte = Pequena'!I308/'[1]SCC x Porte = Pequena'!I276-1</f>
        <v>-1</v>
      </c>
      <c r="J308">
        <f>'[1]SCC x Porte = Pequena'!J308/'[1]SCC x Porte = Pequena'!J276-1</f>
        <v>-0.5</v>
      </c>
      <c r="K308">
        <f>'[1]SCC x Porte = Pequena'!K308/'[1]SCC x Porte = Pequena'!K276-1</f>
        <v>0.15625</v>
      </c>
      <c r="L308">
        <f>'[1]SCC x Porte = Pequena'!L308/'[1]SCC x Porte = Pequena'!L276-1</f>
        <v>1.1764705882352899E-2</v>
      </c>
    </row>
    <row r="309" spans="1:12" x14ac:dyDescent="0.25">
      <c r="A309" s="1" t="s">
        <v>18</v>
      </c>
      <c r="B309">
        <f>'[1]SCC x Porte = Pequena'!B309/'[1]SCC x Porte = Pequena'!B277-1</f>
        <v>-0.25</v>
      </c>
      <c r="C309">
        <f>'[1]SCC x Porte = Pequena'!C309/'[1]SCC x Porte = Pequena'!C277-1</f>
        <v>0.19047619047619047</v>
      </c>
      <c r="D309">
        <f>'[1]SCC x Porte = Pequena'!D309/'[1]SCC x Porte = Pequena'!D277-1</f>
        <v>-5.555555555555558E-2</v>
      </c>
      <c r="E309">
        <f>'[1]SCC x Porte = Pequena'!E309/'[1]SCC x Porte = Pequena'!E277-1</f>
        <v>-0.4</v>
      </c>
      <c r="F309">
        <f>'[1]SCC x Porte = Pequena'!F309/'[1]SCC x Porte = Pequena'!F277-1</f>
        <v>4.9586776859504189E-2</v>
      </c>
      <c r="G309">
        <f>'[1]SCC x Porte = Pequena'!G309/'[1]SCC x Porte = Pequena'!G277-1</f>
        <v>-8.333333333333337E-2</v>
      </c>
      <c r="H309">
        <f>'[1]SCC x Porte = Pequena'!H309/'[1]SCC x Porte = Pequena'!H277-1</f>
        <v>-0.10256410256410253</v>
      </c>
      <c r="I309">
        <f>'[1]SCC x Porte = Pequena'!I309/'[1]SCC x Porte = Pequena'!I277-1</f>
        <v>0</v>
      </c>
      <c r="J309">
        <f>'[1]SCC x Porte = Pequena'!J309/'[1]SCC x Porte = Pequena'!J277-1</f>
        <v>-0.125</v>
      </c>
      <c r="K309">
        <f>'[1]SCC x Porte = Pequena'!K309/'[1]SCC x Porte = Pequena'!K277-1</f>
        <v>4.4117647058823595E-2</v>
      </c>
      <c r="L309">
        <f>'[1]SCC x Porte = Pequena'!L309/'[1]SCC x Porte = Pequena'!L277-1</f>
        <v>-2.5917926565874772E-2</v>
      </c>
    </row>
    <row r="310" spans="1:12" x14ac:dyDescent="0.25">
      <c r="A310" s="1" t="s">
        <v>17</v>
      </c>
      <c r="B310">
        <f>'[1]SCC x Porte = Pequena'!B310/'[1]SCC x Porte = Pequena'!B278-1</f>
        <v>0</v>
      </c>
      <c r="C310">
        <f>'[1]SCC x Porte = Pequena'!C310/'[1]SCC x Porte = Pequena'!C278-1</f>
        <v>0</v>
      </c>
      <c r="D310">
        <f>'[1]SCC x Porte = Pequena'!D310/'[1]SCC x Porte = Pequena'!D278-1</f>
        <v>-9.5238095238095233E-2</v>
      </c>
      <c r="E310" t="e">
        <f>'[1]SCC x Porte = Pequena'!E310/'[1]SCC x Porte = Pequena'!E278-1</f>
        <v>#DIV/0!</v>
      </c>
      <c r="F310">
        <f>'[1]SCC x Porte = Pequena'!F310/'[1]SCC x Porte = Pequena'!F278-1</f>
        <v>-4.166666666666663E-2</v>
      </c>
      <c r="G310">
        <f>'[1]SCC x Porte = Pequena'!G310/'[1]SCC x Porte = Pequena'!G278-1</f>
        <v>-0.46153846153846156</v>
      </c>
      <c r="H310">
        <f>'[1]SCC x Porte = Pequena'!H310/'[1]SCC x Porte = Pequena'!H278-1</f>
        <v>0</v>
      </c>
      <c r="I310">
        <f>'[1]SCC x Porte = Pequena'!I310/'[1]SCC x Porte = Pequena'!I278-1</f>
        <v>0</v>
      </c>
      <c r="J310" t="e">
        <f>'[1]SCC x Porte = Pequena'!J310/'[1]SCC x Porte = Pequena'!J278-1</f>
        <v>#DIV/0!</v>
      </c>
      <c r="K310">
        <f>'[1]SCC x Porte = Pequena'!K310/'[1]SCC x Porte = Pequena'!K278-1</f>
        <v>0.66666666666666674</v>
      </c>
      <c r="L310">
        <f>'[1]SCC x Porte = Pequena'!L310/'[1]SCC x Porte = Pequena'!L278-1</f>
        <v>-6.8493150684931559E-2</v>
      </c>
    </row>
    <row r="311" spans="1:12" x14ac:dyDescent="0.25">
      <c r="A311" s="1" t="s">
        <v>16</v>
      </c>
      <c r="B311">
        <f>'[1]SCC x Porte = Pequena'!B311/'[1]SCC x Porte = Pequena'!B279-1</f>
        <v>-0.34210526315789469</v>
      </c>
      <c r="C311">
        <f>'[1]SCC x Porte = Pequena'!C311/'[1]SCC x Porte = Pequena'!C279-1</f>
        <v>0</v>
      </c>
      <c r="D311">
        <f>'[1]SCC x Porte = Pequena'!D311/'[1]SCC x Porte = Pequena'!D279-1</f>
        <v>-2.0618556701030966E-2</v>
      </c>
      <c r="E311">
        <f>'[1]SCC x Porte = Pequena'!E311/'[1]SCC x Porte = Pequena'!E279-1</f>
        <v>0.4285714285714286</v>
      </c>
      <c r="F311">
        <f>'[1]SCC x Porte = Pequena'!F311/'[1]SCC x Porte = Pequena'!F279-1</f>
        <v>-8.5427135678391997E-2</v>
      </c>
      <c r="G311">
        <f>'[1]SCC x Porte = Pequena'!G311/'[1]SCC x Porte = Pequena'!G279-1</f>
        <v>-9.661835748792269E-2</v>
      </c>
      <c r="H311">
        <f>'[1]SCC x Porte = Pequena'!H311/'[1]SCC x Porte = Pequena'!H279-1</f>
        <v>5.555555555555558E-2</v>
      </c>
      <c r="I311">
        <f>'[1]SCC x Porte = Pequena'!I311/'[1]SCC x Porte = Pequena'!I279-1</f>
        <v>0.28571428571428581</v>
      </c>
      <c r="J311">
        <f>'[1]SCC x Porte = Pequena'!J311/'[1]SCC x Porte = Pequena'!J279-1</f>
        <v>0.19999999999999996</v>
      </c>
      <c r="K311">
        <f>'[1]SCC x Porte = Pequena'!K311/'[1]SCC x Porte = Pequena'!K279-1</f>
        <v>-0.15094339622641506</v>
      </c>
      <c r="L311">
        <f>'[1]SCC x Porte = Pequena'!L311/'[1]SCC x Porte = Pequena'!L279-1</f>
        <v>-7.2961373390557971E-2</v>
      </c>
    </row>
    <row r="312" spans="1:12" x14ac:dyDescent="0.25">
      <c r="A312" s="1" t="s">
        <v>15</v>
      </c>
      <c r="B312">
        <f>'[1]SCC x Porte = Pequena'!B312/'[1]SCC x Porte = Pequena'!B280-1</f>
        <v>-9.0909090909090939E-2</v>
      </c>
      <c r="C312">
        <f>'[1]SCC x Porte = Pequena'!C312/'[1]SCC x Porte = Pequena'!C280-1</f>
        <v>-3.0612244897959218E-2</v>
      </c>
      <c r="D312">
        <f>'[1]SCC x Porte = Pequena'!D312/'[1]SCC x Porte = Pequena'!D280-1</f>
        <v>-8.0321285140562138E-3</v>
      </c>
      <c r="E312">
        <f>'[1]SCC x Porte = Pequena'!E312/'[1]SCC x Porte = Pequena'!E280-1</f>
        <v>0.30952380952380953</v>
      </c>
      <c r="F312">
        <f>'[1]SCC x Porte = Pequena'!F312/'[1]SCC x Porte = Pequena'!F280-1</f>
        <v>-9.6345514950166078E-2</v>
      </c>
      <c r="G312">
        <f>'[1]SCC x Porte = Pequena'!G312/'[1]SCC x Porte = Pequena'!G280-1</f>
        <v>-2.3076923076923106E-2</v>
      </c>
      <c r="H312">
        <f>'[1]SCC x Porte = Pequena'!H312/'[1]SCC x Porte = Pequena'!H280-1</f>
        <v>5.8823529411764719E-2</v>
      </c>
      <c r="I312">
        <f>'[1]SCC x Porte = Pequena'!I312/'[1]SCC x Porte = Pequena'!I280-1</f>
        <v>-0.15909090909090906</v>
      </c>
      <c r="J312">
        <f>'[1]SCC x Porte = Pequena'!J312/'[1]SCC x Porte = Pequena'!J280-1</f>
        <v>0</v>
      </c>
      <c r="K312">
        <f>'[1]SCC x Porte = Pequena'!K312/'[1]SCC x Porte = Pequena'!K280-1</f>
        <v>6.1224489795918435E-2</v>
      </c>
      <c r="L312">
        <f>'[1]SCC x Porte = Pequena'!L312/'[1]SCC x Porte = Pequena'!L280-1</f>
        <v>-2.9936974789915971E-2</v>
      </c>
    </row>
    <row r="313" spans="1:12" x14ac:dyDescent="0.25">
      <c r="A313" s="1" t="s">
        <v>14</v>
      </c>
      <c r="B313">
        <f>'[1]SCC x Porte = Pequena'!B313/'[1]SCC x Porte = Pequena'!B281-1</f>
        <v>-0.47368421052631582</v>
      </c>
      <c r="C313">
        <f>'[1]SCC x Porte = Pequena'!C313/'[1]SCC x Porte = Pequena'!C281-1</f>
        <v>0</v>
      </c>
      <c r="D313">
        <f>'[1]SCC x Porte = Pequena'!D313/'[1]SCC x Porte = Pequena'!D281-1</f>
        <v>0.10144927536231885</v>
      </c>
      <c r="E313">
        <f>'[1]SCC x Porte = Pequena'!E313/'[1]SCC x Porte = Pequena'!E281-1</f>
        <v>0.75</v>
      </c>
      <c r="F313">
        <f>'[1]SCC x Porte = Pequena'!F313/'[1]SCC x Porte = Pequena'!F281-1</f>
        <v>-1.8867924528301883E-2</v>
      </c>
      <c r="G313">
        <f>'[1]SCC x Porte = Pequena'!G313/'[1]SCC x Porte = Pequena'!G281-1</f>
        <v>-5.0000000000000044E-2</v>
      </c>
      <c r="H313">
        <f>'[1]SCC x Porte = Pequena'!H313/'[1]SCC x Porte = Pequena'!H281-1</f>
        <v>3.0303030303030276E-2</v>
      </c>
      <c r="I313">
        <f>'[1]SCC x Porte = Pequena'!I313/'[1]SCC x Porte = Pequena'!I281-1</f>
        <v>0.33333333333333326</v>
      </c>
      <c r="J313">
        <f>'[1]SCC x Porte = Pequena'!J313/'[1]SCC x Porte = Pequena'!J281-1</f>
        <v>0.33333333333333326</v>
      </c>
      <c r="K313">
        <f>'[1]SCC x Porte = Pequena'!K313/'[1]SCC x Porte = Pequena'!K281-1</f>
        <v>-4.5454545454545414E-2</v>
      </c>
      <c r="L313">
        <f>'[1]SCC x Porte = Pequena'!L313/'[1]SCC x Porte = Pequena'!L281-1</f>
        <v>-5.8651026392961825E-3</v>
      </c>
    </row>
    <row r="314" spans="1:12" x14ac:dyDescent="0.25">
      <c r="A314" s="1" t="s">
        <v>13</v>
      </c>
      <c r="B314">
        <f>'[1]SCC x Porte = Pequena'!B314/'[1]SCC x Porte = Pequena'!B282-1</f>
        <v>-0.11111111111111116</v>
      </c>
      <c r="C314">
        <f>'[1]SCC x Porte = Pequena'!C314/'[1]SCC x Porte = Pequena'!C282-1</f>
        <v>0</v>
      </c>
      <c r="D314">
        <f>'[1]SCC x Porte = Pequena'!D314/'[1]SCC x Porte = Pequena'!D282-1</f>
        <v>-0.11428571428571432</v>
      </c>
      <c r="E314">
        <f>'[1]SCC x Porte = Pequena'!E314/'[1]SCC x Porte = Pequena'!E282-1</f>
        <v>0.5</v>
      </c>
      <c r="F314">
        <f>'[1]SCC x Porte = Pequena'!F314/'[1]SCC x Porte = Pequena'!F282-1</f>
        <v>-1.7857142857142905E-2</v>
      </c>
      <c r="G314">
        <f>'[1]SCC x Porte = Pequena'!G314/'[1]SCC x Porte = Pequena'!G282-1</f>
        <v>4.0000000000000036E-2</v>
      </c>
      <c r="H314">
        <f>'[1]SCC x Porte = Pequena'!H314/'[1]SCC x Porte = Pequena'!H282-1</f>
        <v>-0.15000000000000002</v>
      </c>
      <c r="I314">
        <f>'[1]SCC x Porte = Pequena'!I314/'[1]SCC x Porte = Pequena'!I282-1</f>
        <v>-0.5</v>
      </c>
      <c r="J314" t="e">
        <f>'[1]SCC x Porte = Pequena'!J314/'[1]SCC x Porte = Pequena'!J282-1</f>
        <v>#DIV/0!</v>
      </c>
      <c r="K314">
        <f>'[1]SCC x Porte = Pequena'!K314/'[1]SCC x Porte = Pequena'!K282-1</f>
        <v>-0.19999999999999996</v>
      </c>
      <c r="L314">
        <f>'[1]SCC x Porte = Pequena'!L314/'[1]SCC x Porte = Pequena'!L282-1</f>
        <v>-8.181818181818179E-2</v>
      </c>
    </row>
    <row r="315" spans="1:12" x14ac:dyDescent="0.25">
      <c r="A315" s="1" t="s">
        <v>12</v>
      </c>
      <c r="B315">
        <f>'[1]SCC x Porte = Pequena'!B315/'[1]SCC x Porte = Pequena'!B283-1</f>
        <v>0</v>
      </c>
      <c r="C315">
        <f>'[1]SCC x Porte = Pequena'!C315/'[1]SCC x Porte = Pequena'!C283-1</f>
        <v>0</v>
      </c>
      <c r="D315">
        <f>'[1]SCC x Porte = Pequena'!D315/'[1]SCC x Porte = Pequena'!D283-1</f>
        <v>-6.7226890756302504E-2</v>
      </c>
      <c r="E315">
        <f>'[1]SCC x Porte = Pequena'!E315/'[1]SCC x Porte = Pequena'!E283-1</f>
        <v>1.3333333333333335</v>
      </c>
      <c r="F315">
        <f>'[1]SCC x Porte = Pequena'!F315/'[1]SCC x Porte = Pequena'!F283-1</f>
        <v>-0.12087912087912089</v>
      </c>
      <c r="G315">
        <f>'[1]SCC x Porte = Pequena'!G315/'[1]SCC x Porte = Pequena'!G283-1</f>
        <v>-0.13793103448275867</v>
      </c>
      <c r="H315">
        <f>'[1]SCC x Porte = Pequena'!H315/'[1]SCC x Porte = Pequena'!H283-1</f>
        <v>4.1666666666666741E-2</v>
      </c>
      <c r="I315">
        <f>'[1]SCC x Porte = Pequena'!I315/'[1]SCC x Porte = Pequena'!I283-1</f>
        <v>-0.4</v>
      </c>
      <c r="J315">
        <f>'[1]SCC x Porte = Pequena'!J315/'[1]SCC x Porte = Pequena'!J283-1</f>
        <v>0.19999999999999996</v>
      </c>
      <c r="K315">
        <f>'[1]SCC x Porte = Pequena'!K315/'[1]SCC x Porte = Pequena'!K283-1</f>
        <v>2.2222222222222143E-2</v>
      </c>
      <c r="L315">
        <f>'[1]SCC x Porte = Pequena'!L315/'[1]SCC x Porte = Pequena'!L283-1</f>
        <v>-4.7120418848167533E-2</v>
      </c>
    </row>
    <row r="316" spans="1:12" x14ac:dyDescent="0.25">
      <c r="A316" s="1" t="s">
        <v>11</v>
      </c>
      <c r="B316" t="e">
        <f>'[1]SCC x Porte = Pequena'!B316/'[1]SCC x Porte = Pequena'!B284-1</f>
        <v>#DIV/0!</v>
      </c>
      <c r="C316">
        <f>'[1]SCC x Porte = Pequena'!C316/'[1]SCC x Porte = Pequena'!C284-1</f>
        <v>-0.25</v>
      </c>
      <c r="D316">
        <f>'[1]SCC x Porte = Pequena'!D316/'[1]SCC x Porte = Pequena'!D284-1</f>
        <v>6.6666666666666652E-2</v>
      </c>
      <c r="E316">
        <f>'[1]SCC x Porte = Pequena'!E316/'[1]SCC x Porte = Pequena'!E284-1</f>
        <v>-1</v>
      </c>
      <c r="F316">
        <f>'[1]SCC x Porte = Pequena'!F316/'[1]SCC x Porte = Pequena'!F284-1</f>
        <v>8.3333333333333259E-2</v>
      </c>
      <c r="G316">
        <f>'[1]SCC x Porte = Pequena'!G316/'[1]SCC x Porte = Pequena'!G284-1</f>
        <v>-0.75</v>
      </c>
      <c r="H316">
        <f>'[1]SCC x Porte = Pequena'!H316/'[1]SCC x Porte = Pequena'!H284-1</f>
        <v>1</v>
      </c>
      <c r="I316">
        <f>'[1]SCC x Porte = Pequena'!I316/'[1]SCC x Porte = Pequena'!I284-1</f>
        <v>-1</v>
      </c>
      <c r="J316">
        <f>'[1]SCC x Porte = Pequena'!J316/'[1]SCC x Porte = Pequena'!J284-1</f>
        <v>0</v>
      </c>
      <c r="K316">
        <f>'[1]SCC x Porte = Pequena'!K316/'[1]SCC x Porte = Pequena'!K284-1</f>
        <v>0.25</v>
      </c>
      <c r="L316">
        <f>'[1]SCC x Porte = Pequena'!L316/'[1]SCC x Porte = Pequena'!L284-1</f>
        <v>-3.7735849056603765E-2</v>
      </c>
    </row>
    <row r="317" spans="1:12" x14ac:dyDescent="0.25">
      <c r="A317" s="1" t="s">
        <v>10</v>
      </c>
      <c r="B317" t="e">
        <f>'[1]SCC x Porte = Pequena'!B317/'[1]SCC x Porte = Pequena'!B285-1</f>
        <v>#DIV/0!</v>
      </c>
      <c r="C317" t="e">
        <f>'[1]SCC x Porte = Pequena'!C317/'[1]SCC x Porte = Pequena'!C285-1</f>
        <v>#DIV/0!</v>
      </c>
      <c r="D317">
        <f>'[1]SCC x Porte = Pequena'!D317/'[1]SCC x Porte = Pequena'!D285-1</f>
        <v>-0.16666666666666663</v>
      </c>
      <c r="E317" t="e">
        <f>'[1]SCC x Porte = Pequena'!E317/'[1]SCC x Porte = Pequena'!E285-1</f>
        <v>#DIV/0!</v>
      </c>
      <c r="F317">
        <f>'[1]SCC x Porte = Pequena'!F317/'[1]SCC x Porte = Pequena'!F285-1</f>
        <v>0.11111111111111116</v>
      </c>
      <c r="G317">
        <f>'[1]SCC x Porte = Pequena'!G317/'[1]SCC x Porte = Pequena'!G285-1</f>
        <v>0</v>
      </c>
      <c r="H317">
        <f>'[1]SCC x Porte = Pequena'!H317/'[1]SCC x Porte = Pequena'!H285-1</f>
        <v>-0.6</v>
      </c>
      <c r="I317">
        <f>'[1]SCC x Porte = Pequena'!I317/'[1]SCC x Porte = Pequena'!I285-1</f>
        <v>0.5</v>
      </c>
      <c r="J317" t="e">
        <f>'[1]SCC x Porte = Pequena'!J317/'[1]SCC x Porte = Pequena'!J285-1</f>
        <v>#DIV/0!</v>
      </c>
      <c r="K317">
        <f>'[1]SCC x Porte = Pequena'!K317/'[1]SCC x Porte = Pequena'!K285-1</f>
        <v>0.4285714285714286</v>
      </c>
      <c r="L317">
        <f>'[1]SCC x Porte = Pequena'!L317/'[1]SCC x Porte = Pequena'!L285-1</f>
        <v>6.0000000000000053E-2</v>
      </c>
    </row>
    <row r="318" spans="1:12" x14ac:dyDescent="0.25">
      <c r="A318" s="1" t="s">
        <v>9</v>
      </c>
      <c r="B318">
        <f>'[1]SCC x Porte = Pequena'!B318/'[1]SCC x Porte = Pequena'!B286-1</f>
        <v>6.6666666666666652E-2</v>
      </c>
      <c r="C318">
        <f>'[1]SCC x Porte = Pequena'!C318/'[1]SCC x Porte = Pequena'!C286-1</f>
        <v>-0.15384615384615385</v>
      </c>
      <c r="D318">
        <f>'[1]SCC x Porte = Pequena'!D318/'[1]SCC x Porte = Pequena'!D286-1</f>
        <v>6.6666666666666652E-2</v>
      </c>
      <c r="E318">
        <f>'[1]SCC x Porte = Pequena'!E318/'[1]SCC x Porte = Pequena'!E286-1</f>
        <v>0.33333333333333326</v>
      </c>
      <c r="F318">
        <f>'[1]SCC x Porte = Pequena'!F318/'[1]SCC x Porte = Pequena'!F286-1</f>
        <v>-0.22222222222222221</v>
      </c>
      <c r="G318">
        <f>'[1]SCC x Porte = Pequena'!G318/'[1]SCC x Porte = Pequena'!G286-1</f>
        <v>0</v>
      </c>
      <c r="H318">
        <f>'[1]SCC x Porte = Pequena'!H318/'[1]SCC x Porte = Pequena'!H286-1</f>
        <v>0.10000000000000009</v>
      </c>
      <c r="I318">
        <f>'[1]SCC x Porte = Pequena'!I318/'[1]SCC x Porte = Pequena'!I286-1</f>
        <v>-0.5</v>
      </c>
      <c r="J318">
        <f>'[1]SCC x Porte = Pequena'!J318/'[1]SCC x Porte = Pequena'!J286-1</f>
        <v>0</v>
      </c>
      <c r="K318">
        <f>'[1]SCC x Porte = Pequena'!K318/'[1]SCC x Porte = Pequena'!K286-1</f>
        <v>0.375</v>
      </c>
      <c r="L318">
        <f>'[1]SCC x Porte = Pequena'!L318/'[1]SCC x Porte = Pequena'!L286-1</f>
        <v>2.3076923076922995E-2</v>
      </c>
    </row>
    <row r="319" spans="1:12" x14ac:dyDescent="0.25">
      <c r="A319" s="1" t="s">
        <v>8</v>
      </c>
      <c r="B319">
        <f>'[1]SCC x Porte = Pequena'!B319/'[1]SCC x Porte = Pequena'!B287-1</f>
        <v>0.5</v>
      </c>
      <c r="C319">
        <f>'[1]SCC x Porte = Pequena'!C319/'[1]SCC x Porte = Pequena'!C287-1</f>
        <v>-0.19999999999999996</v>
      </c>
      <c r="D319">
        <f>'[1]SCC x Porte = Pequena'!D319/'[1]SCC x Porte = Pequena'!D287-1</f>
        <v>0</v>
      </c>
      <c r="E319">
        <f>'[1]SCC x Porte = Pequena'!E319/'[1]SCC x Porte = Pequena'!E287-1</f>
        <v>0.66666666666666674</v>
      </c>
      <c r="F319">
        <f>'[1]SCC x Porte = Pequena'!F319/'[1]SCC x Porte = Pequena'!F287-1</f>
        <v>-0.15909090909090906</v>
      </c>
      <c r="G319">
        <f>'[1]SCC x Porte = Pequena'!G319/'[1]SCC x Porte = Pequena'!G287-1</f>
        <v>4.5454545454545414E-2</v>
      </c>
      <c r="H319">
        <f>'[1]SCC x Porte = Pequena'!H319/'[1]SCC x Porte = Pequena'!H287-1</f>
        <v>-9.9999999999999978E-2</v>
      </c>
      <c r="I319" t="e">
        <f>'[1]SCC x Porte = Pequena'!I319/'[1]SCC x Porte = Pequena'!I287-1</f>
        <v>#DIV/0!</v>
      </c>
      <c r="J319">
        <f>'[1]SCC x Porte = Pequena'!J319/'[1]SCC x Porte = Pequena'!J287-1</f>
        <v>-0.5</v>
      </c>
      <c r="K319">
        <f>'[1]SCC x Porte = Pequena'!K319/'[1]SCC x Porte = Pequena'!K287-1</f>
        <v>-0.1428571428571429</v>
      </c>
      <c r="L319">
        <f>'[1]SCC x Porte = Pequena'!L319/'[1]SCC x Porte = Pequena'!L287-1</f>
        <v>-7.9710144927536253E-2</v>
      </c>
    </row>
    <row r="320" spans="1:12" x14ac:dyDescent="0.25">
      <c r="A320" s="1" t="s">
        <v>7</v>
      </c>
      <c r="B320">
        <f>'[1]SCC x Porte = Pequena'!B320/'[1]SCC x Porte = Pequena'!B288-1</f>
        <v>-0.12195121951219512</v>
      </c>
      <c r="C320">
        <f>'[1]SCC x Porte = Pequena'!C320/'[1]SCC x Porte = Pequena'!C288-1</f>
        <v>-2.2058823529411797E-2</v>
      </c>
      <c r="D320">
        <f>'[1]SCC x Porte = Pequena'!D320/'[1]SCC x Porte = Pequena'!D288-1</f>
        <v>-2.5169409486931249E-2</v>
      </c>
      <c r="E320">
        <f>'[1]SCC x Porte = Pequena'!E320/'[1]SCC x Porte = Pequena'!E288-1</f>
        <v>0.38095238095238093</v>
      </c>
      <c r="F320">
        <f>'[1]SCC x Porte = Pequena'!F320/'[1]SCC x Porte = Pequena'!F288-1</f>
        <v>-6.4312736443884022E-2</v>
      </c>
      <c r="G320">
        <f>'[1]SCC x Porte = Pequena'!G320/'[1]SCC x Porte = Pequena'!G288-1</f>
        <v>-7.4159907300115901E-2</v>
      </c>
      <c r="H320">
        <f>'[1]SCC x Porte = Pequena'!H320/'[1]SCC x Porte = Pequena'!H288-1</f>
        <v>-1.3483146067415741E-2</v>
      </c>
      <c r="I320">
        <f>'[1]SCC x Porte = Pequena'!I320/'[1]SCC x Porte = Pequena'!I288-1</f>
        <v>-0.14117647058823535</v>
      </c>
      <c r="J320">
        <f>'[1]SCC x Porte = Pequena'!J320/'[1]SCC x Porte = Pequena'!J288-1</f>
        <v>-4.0000000000000036E-2</v>
      </c>
      <c r="K320">
        <f>'[1]SCC x Porte = Pequena'!K320/'[1]SCC x Porte = Pequena'!K288-1</f>
        <v>2.6865671641790989E-2</v>
      </c>
      <c r="L320">
        <f>'[1]SCC x Porte = Pequena'!L320/'[1]SCC x Porte = Pequena'!L288-1</f>
        <v>-3.9650782102582771E-2</v>
      </c>
    </row>
    <row r="323" spans="1:12" x14ac:dyDescent="0.25">
      <c r="A323" s="1"/>
      <c r="B323" s="23">
        <f>B291+1</f>
        <v>2017</v>
      </c>
      <c r="C323" s="23">
        <f t="shared" ref="C323:L323" si="1">C291+1</f>
        <v>2017</v>
      </c>
      <c r="D323" s="23">
        <f t="shared" si="1"/>
        <v>2017</v>
      </c>
      <c r="E323" s="23">
        <f t="shared" si="1"/>
        <v>2017</v>
      </c>
      <c r="F323" s="23">
        <f t="shared" si="1"/>
        <v>2017</v>
      </c>
      <c r="G323" s="23">
        <f t="shared" si="1"/>
        <v>2017</v>
      </c>
      <c r="H323" s="23">
        <f t="shared" si="1"/>
        <v>2017</v>
      </c>
      <c r="I323" s="23">
        <f t="shared" si="1"/>
        <v>2017</v>
      </c>
      <c r="J323" s="23">
        <f t="shared" si="1"/>
        <v>2017</v>
      </c>
      <c r="K323" s="23">
        <f t="shared" si="1"/>
        <v>2017</v>
      </c>
      <c r="L323" s="23">
        <f t="shared" si="1"/>
        <v>2017</v>
      </c>
    </row>
    <row r="324" spans="1:12" x14ac:dyDescent="0.25">
      <c r="A324" s="1"/>
      <c r="B324" s="1" t="s">
        <v>506</v>
      </c>
      <c r="C324" s="1" t="s">
        <v>542</v>
      </c>
      <c r="D324" s="1" t="s">
        <v>1</v>
      </c>
      <c r="E324" s="1" t="s">
        <v>532</v>
      </c>
      <c r="F324" s="1" t="s">
        <v>511</v>
      </c>
      <c r="G324" s="1" t="s">
        <v>538</v>
      </c>
      <c r="H324" s="1" t="s">
        <v>2</v>
      </c>
      <c r="I324" s="1" t="s">
        <v>3</v>
      </c>
      <c r="J324" s="1" t="s">
        <v>6</v>
      </c>
      <c r="K324" s="1" t="s">
        <v>534</v>
      </c>
      <c r="L324" s="1" t="s">
        <v>559</v>
      </c>
    </row>
    <row r="325" spans="1:12" x14ac:dyDescent="0.25">
      <c r="A325" s="1" t="str">
        <f>'[2]SCC x Porte = Pequena'!M101</f>
        <v>11 - Rondônia</v>
      </c>
      <c r="B325">
        <f>'[1]SCC x Porte = Pequena'!B325/'[1]SCC x Porte = Pequena'!B293-1</f>
        <v>1</v>
      </c>
      <c r="C325" t="e">
        <f>'[1]SCC x Porte = Pequena'!C325/'[1]SCC x Porte = Pequena'!C293-1</f>
        <v>#DIV/0!</v>
      </c>
      <c r="D325">
        <f>'[1]SCC x Porte = Pequena'!D325/'[1]SCC x Porte = Pequena'!D293-1</f>
        <v>-0.125</v>
      </c>
      <c r="E325" t="e">
        <f>'[1]SCC x Porte = Pequena'!E325/'[1]SCC x Porte = Pequena'!E293-1</f>
        <v>#DIV/0!</v>
      </c>
      <c r="F325">
        <f>'[1]SCC x Porte = Pequena'!F325/'[1]SCC x Porte = Pequena'!F293-1</f>
        <v>-0.5</v>
      </c>
      <c r="G325">
        <f>'[1]SCC x Porte = Pequena'!G325/'[1]SCC x Porte = Pequena'!G293-1</f>
        <v>0</v>
      </c>
      <c r="H325" t="e">
        <f>'[1]SCC x Porte = Pequena'!H325/'[1]SCC x Porte = Pequena'!H293-1</f>
        <v>#DIV/0!</v>
      </c>
      <c r="I325" t="e">
        <f>'[1]SCC x Porte = Pequena'!I325/'[1]SCC x Porte = Pequena'!I293-1</f>
        <v>#DIV/0!</v>
      </c>
      <c r="J325" t="e">
        <f>'[1]SCC x Porte = Pequena'!J325/'[1]SCC x Porte = Pequena'!J293-1</f>
        <v>#DIV/0!</v>
      </c>
      <c r="K325" t="e">
        <f>'[1]SCC x Porte = Pequena'!K325/'[1]SCC x Porte = Pequena'!K293-1</f>
        <v>#DIV/0!</v>
      </c>
      <c r="L325">
        <f>'[1]SCC x Porte = Pequena'!L325/'[1]SCC x Porte = Pequena'!L293-1</f>
        <v>-4.5454545454545414E-2</v>
      </c>
    </row>
    <row r="326" spans="1:12" x14ac:dyDescent="0.25">
      <c r="A326" s="1" t="s">
        <v>33</v>
      </c>
      <c r="B326" t="e">
        <f>'[1]SCC x Porte = Pequena'!B326/'[1]SCC x Porte = Pequena'!B294-1</f>
        <v>#DIV/0!</v>
      </c>
      <c r="C326">
        <f>'[1]SCC x Porte = Pequena'!C326/'[1]SCC x Porte = Pequena'!C294-1</f>
        <v>1</v>
      </c>
      <c r="D326">
        <f>'[1]SCC x Porte = Pequena'!D326/'[1]SCC x Porte = Pequena'!D294-1</f>
        <v>-0.33333333333333337</v>
      </c>
      <c r="E326" t="e">
        <f>'[1]SCC x Porte = Pequena'!E326/'[1]SCC x Porte = Pequena'!E294-1</f>
        <v>#DIV/0!</v>
      </c>
      <c r="F326">
        <f>'[1]SCC x Porte = Pequena'!F326/'[1]SCC x Porte = Pequena'!F294-1</f>
        <v>-0.6</v>
      </c>
      <c r="G326">
        <f>'[1]SCC x Porte = Pequena'!G326/'[1]SCC x Porte = Pequena'!G294-1</f>
        <v>0</v>
      </c>
      <c r="H326" t="e">
        <f>'[1]SCC x Porte = Pequena'!H326/'[1]SCC x Porte = Pequena'!H294-1</f>
        <v>#DIV/0!</v>
      </c>
      <c r="I326" t="e">
        <f>'[1]SCC x Porte = Pequena'!I326/'[1]SCC x Porte = Pequena'!I294-1</f>
        <v>#DIV/0!</v>
      </c>
      <c r="J326" t="e">
        <f>'[1]SCC x Porte = Pequena'!J326/'[1]SCC x Porte = Pequena'!J294-1</f>
        <v>#DIV/0!</v>
      </c>
      <c r="K326">
        <f>'[1]SCC x Porte = Pequena'!K326/'[1]SCC x Porte = Pequena'!K294-1</f>
        <v>0</v>
      </c>
      <c r="L326">
        <f>'[1]SCC x Porte = Pequena'!L326/'[1]SCC x Porte = Pequena'!L294-1</f>
        <v>-0.27272727272727271</v>
      </c>
    </row>
    <row r="327" spans="1:12" x14ac:dyDescent="0.25">
      <c r="A327" s="1" t="s">
        <v>32</v>
      </c>
      <c r="B327">
        <f>'[1]SCC x Porte = Pequena'!B327/'[1]SCC x Porte = Pequena'!B295-1</f>
        <v>-0.16666666666666663</v>
      </c>
      <c r="C327">
        <f>'[1]SCC x Porte = Pequena'!C327/'[1]SCC x Porte = Pequena'!C295-1</f>
        <v>0.5</v>
      </c>
      <c r="D327">
        <f>'[1]SCC x Porte = Pequena'!D327/'[1]SCC x Porte = Pequena'!D295-1</f>
        <v>0.14285714285714279</v>
      </c>
      <c r="E327" t="e">
        <f>'[1]SCC x Porte = Pequena'!E327/'[1]SCC x Porte = Pequena'!E295-1</f>
        <v>#DIV/0!</v>
      </c>
      <c r="F327">
        <f>'[1]SCC x Porte = Pequena'!F327/'[1]SCC x Porte = Pequena'!F295-1</f>
        <v>-0.1875</v>
      </c>
      <c r="G327">
        <f>'[1]SCC x Porte = Pequena'!G327/'[1]SCC x Porte = Pequena'!G295-1</f>
        <v>0.33333333333333326</v>
      </c>
      <c r="H327">
        <f>'[1]SCC x Porte = Pequena'!H327/'[1]SCC x Porte = Pequena'!H295-1</f>
        <v>-0.2857142857142857</v>
      </c>
      <c r="I327">
        <f>'[1]SCC x Porte = Pequena'!I327/'[1]SCC x Porte = Pequena'!I295-1</f>
        <v>0</v>
      </c>
      <c r="J327" t="e">
        <f>'[1]SCC x Porte = Pequena'!J327/'[1]SCC x Porte = Pequena'!J295-1</f>
        <v>#DIV/0!</v>
      </c>
      <c r="K327">
        <f>'[1]SCC x Porte = Pequena'!K327/'[1]SCC x Porte = Pequena'!K295-1</f>
        <v>0</v>
      </c>
      <c r="L327">
        <f>'[1]SCC x Porte = Pequena'!L327/'[1]SCC x Porte = Pequena'!L295-1</f>
        <v>-4.2253521126760618E-2</v>
      </c>
    </row>
    <row r="328" spans="1:12" x14ac:dyDescent="0.25">
      <c r="A328" s="1" t="s">
        <v>31</v>
      </c>
      <c r="B328" t="e">
        <f>'[1]SCC x Porte = Pequena'!B328/'[1]SCC x Porte = Pequena'!B296-1</f>
        <v>#DIV/0!</v>
      </c>
      <c r="C328" t="e">
        <f>'[1]SCC x Porte = Pequena'!C328/'[1]SCC x Porte = Pequena'!C296-1</f>
        <v>#DIV/0!</v>
      </c>
      <c r="D328">
        <f>'[1]SCC x Porte = Pequena'!D328/'[1]SCC x Porte = Pequena'!D296-1</f>
        <v>0.19999999999999996</v>
      </c>
      <c r="E328" t="e">
        <f>'[1]SCC x Porte = Pequena'!E328/'[1]SCC x Porte = Pequena'!E296-1</f>
        <v>#DIV/0!</v>
      </c>
      <c r="F328">
        <f>'[1]SCC x Porte = Pequena'!F328/'[1]SCC x Porte = Pequena'!F296-1</f>
        <v>0</v>
      </c>
      <c r="G328">
        <f>'[1]SCC x Porte = Pequena'!G328/'[1]SCC x Porte = Pequena'!G296-1</f>
        <v>0</v>
      </c>
      <c r="H328">
        <f>'[1]SCC x Porte = Pequena'!H328/'[1]SCC x Porte = Pequena'!H296-1</f>
        <v>0</v>
      </c>
      <c r="I328">
        <f>'[1]SCC x Porte = Pequena'!I328/'[1]SCC x Porte = Pequena'!I296-1</f>
        <v>-1</v>
      </c>
      <c r="J328" t="e">
        <f>'[1]SCC x Porte = Pequena'!J328/'[1]SCC x Porte = Pequena'!J296-1</f>
        <v>#DIV/0!</v>
      </c>
      <c r="K328" t="e">
        <f>'[1]SCC x Porte = Pequena'!K328/'[1]SCC x Porte = Pequena'!K296-1</f>
        <v>#DIV/0!</v>
      </c>
      <c r="L328">
        <f>'[1]SCC x Porte = Pequena'!L328/'[1]SCC x Porte = Pequena'!L296-1</f>
        <v>0</v>
      </c>
    </row>
    <row r="329" spans="1:12" x14ac:dyDescent="0.25">
      <c r="A329" s="1" t="s">
        <v>30</v>
      </c>
      <c r="B329">
        <f>'[1]SCC x Porte = Pequena'!B329/'[1]SCC x Porte = Pequena'!B297-1</f>
        <v>2</v>
      </c>
      <c r="C329">
        <f>'[1]SCC x Porte = Pequena'!C329/'[1]SCC x Porte = Pequena'!C297-1</f>
        <v>-0.19999999999999996</v>
      </c>
      <c r="D329">
        <f>'[1]SCC x Porte = Pequena'!D329/'[1]SCC x Porte = Pequena'!D297-1</f>
        <v>9.5238095238095344E-2</v>
      </c>
      <c r="E329">
        <f>'[1]SCC x Porte = Pequena'!E329/'[1]SCC x Porte = Pequena'!E297-1</f>
        <v>1</v>
      </c>
      <c r="F329">
        <f>'[1]SCC x Porte = Pequena'!F329/'[1]SCC x Porte = Pequena'!F297-1</f>
        <v>0</v>
      </c>
      <c r="G329">
        <f>'[1]SCC x Porte = Pequena'!G329/'[1]SCC x Porte = Pequena'!G297-1</f>
        <v>-0.22222222222222221</v>
      </c>
      <c r="H329">
        <f>'[1]SCC x Porte = Pequena'!H329/'[1]SCC x Porte = Pequena'!H297-1</f>
        <v>0.4285714285714286</v>
      </c>
      <c r="I329">
        <f>'[1]SCC x Porte = Pequena'!I329/'[1]SCC x Porte = Pequena'!I297-1</f>
        <v>-1</v>
      </c>
      <c r="J329" t="e">
        <f>'[1]SCC x Porte = Pequena'!J329/'[1]SCC x Porte = Pequena'!J297-1</f>
        <v>#DIV/0!</v>
      </c>
      <c r="K329">
        <f>'[1]SCC x Porte = Pequena'!K329/'[1]SCC x Porte = Pequena'!K297-1</f>
        <v>-0.2857142857142857</v>
      </c>
      <c r="L329">
        <f>'[1]SCC x Porte = Pequena'!L329/'[1]SCC x Porte = Pequena'!L297-1</f>
        <v>-2.5641025641025661E-2</v>
      </c>
    </row>
    <row r="330" spans="1:12" x14ac:dyDescent="0.25">
      <c r="A330" s="1" t="s">
        <v>29</v>
      </c>
      <c r="B330" t="e">
        <f>'[1]SCC x Porte = Pequena'!B330/'[1]SCC x Porte = Pequena'!B298-1</f>
        <v>#DIV/0!</v>
      </c>
      <c r="C330" t="e">
        <f>'[1]SCC x Porte = Pequena'!C330/'[1]SCC x Porte = Pequena'!C298-1</f>
        <v>#DIV/0!</v>
      </c>
      <c r="D330">
        <f>'[1]SCC x Porte = Pequena'!D330/'[1]SCC x Porte = Pequena'!D298-1</f>
        <v>-0.25</v>
      </c>
      <c r="E330" t="e">
        <f>'[1]SCC x Porte = Pequena'!E330/'[1]SCC x Porte = Pequena'!E298-1</f>
        <v>#DIV/0!</v>
      </c>
      <c r="F330">
        <f>'[1]SCC x Porte = Pequena'!F330/'[1]SCC x Porte = Pequena'!F298-1</f>
        <v>0</v>
      </c>
      <c r="G330">
        <f>'[1]SCC x Porte = Pequena'!G330/'[1]SCC x Porte = Pequena'!G298-1</f>
        <v>1</v>
      </c>
      <c r="H330">
        <f>'[1]SCC x Porte = Pequena'!H330/'[1]SCC x Porte = Pequena'!H298-1</f>
        <v>0</v>
      </c>
      <c r="I330" t="e">
        <f>'[1]SCC x Porte = Pequena'!I330/'[1]SCC x Porte = Pequena'!I298-1</f>
        <v>#DIV/0!</v>
      </c>
      <c r="J330" t="e">
        <f>'[1]SCC x Porte = Pequena'!J330/'[1]SCC x Porte = Pequena'!J298-1</f>
        <v>#DIV/0!</v>
      </c>
      <c r="K330" t="e">
        <f>'[1]SCC x Porte = Pequena'!K330/'[1]SCC x Porte = Pequena'!K298-1</f>
        <v>#DIV/0!</v>
      </c>
      <c r="L330">
        <f>'[1]SCC x Porte = Pequena'!L330/'[1]SCC x Porte = Pequena'!L298-1</f>
        <v>0</v>
      </c>
    </row>
    <row r="331" spans="1:12" x14ac:dyDescent="0.25">
      <c r="A331" s="1" t="s">
        <v>28</v>
      </c>
      <c r="B331" t="e">
        <f>'[1]SCC x Porte = Pequena'!B331/'[1]SCC x Porte = Pequena'!B299-1</f>
        <v>#DIV/0!</v>
      </c>
      <c r="C331">
        <f>'[1]SCC x Porte = Pequena'!C331/'[1]SCC x Porte = Pequena'!C299-1</f>
        <v>1</v>
      </c>
      <c r="D331">
        <f>'[1]SCC x Porte = Pequena'!D331/'[1]SCC x Porte = Pequena'!D299-1</f>
        <v>-0.1428571428571429</v>
      </c>
      <c r="E331" t="e">
        <f>'[1]SCC x Porte = Pequena'!E331/'[1]SCC x Porte = Pequena'!E299-1</f>
        <v>#DIV/0!</v>
      </c>
      <c r="F331">
        <f>'[1]SCC x Porte = Pequena'!F331/'[1]SCC x Porte = Pequena'!F299-1</f>
        <v>0</v>
      </c>
      <c r="G331">
        <f>'[1]SCC x Porte = Pequena'!G331/'[1]SCC x Porte = Pequena'!G299-1</f>
        <v>0</v>
      </c>
      <c r="H331" t="e">
        <f>'[1]SCC x Porte = Pequena'!H331/'[1]SCC x Porte = Pequena'!H299-1</f>
        <v>#DIV/0!</v>
      </c>
      <c r="I331" t="e">
        <f>'[1]SCC x Porte = Pequena'!I331/'[1]SCC x Porte = Pequena'!I299-1</f>
        <v>#DIV/0!</v>
      </c>
      <c r="J331" t="e">
        <f>'[1]SCC x Porte = Pequena'!J331/'[1]SCC x Porte = Pequena'!J299-1</f>
        <v>#DIV/0!</v>
      </c>
      <c r="K331">
        <f>'[1]SCC x Porte = Pequena'!K331/'[1]SCC x Porte = Pequena'!K299-1</f>
        <v>-0.5</v>
      </c>
      <c r="L331">
        <f>'[1]SCC x Porte = Pequena'!L331/'[1]SCC x Porte = Pequena'!L299-1</f>
        <v>0</v>
      </c>
    </row>
    <row r="332" spans="1:12" x14ac:dyDescent="0.25">
      <c r="A332" s="1" t="s">
        <v>27</v>
      </c>
      <c r="B332">
        <f>'[1]SCC x Porte = Pequena'!B332/'[1]SCC x Porte = Pequena'!B300-1</f>
        <v>-0.5</v>
      </c>
      <c r="C332">
        <f>'[1]SCC x Porte = Pequena'!C332/'[1]SCC x Porte = Pequena'!C300-1</f>
        <v>0</v>
      </c>
      <c r="D332">
        <f>'[1]SCC x Porte = Pequena'!D332/'[1]SCC x Porte = Pequena'!D300-1</f>
        <v>-0.19047619047619047</v>
      </c>
      <c r="E332">
        <f>'[1]SCC x Porte = Pequena'!E332/'[1]SCC x Porte = Pequena'!E300-1</f>
        <v>0</v>
      </c>
      <c r="F332">
        <f>'[1]SCC x Porte = Pequena'!F332/'[1]SCC x Porte = Pequena'!F300-1</f>
        <v>-0.1428571428571429</v>
      </c>
      <c r="G332">
        <f>'[1]SCC x Porte = Pequena'!G332/'[1]SCC x Porte = Pequena'!G300-1</f>
        <v>0</v>
      </c>
      <c r="H332">
        <f>'[1]SCC x Porte = Pequena'!H332/'[1]SCC x Porte = Pequena'!H300-1</f>
        <v>-0.33333333333333337</v>
      </c>
      <c r="I332" t="e">
        <f>'[1]SCC x Porte = Pequena'!I332/'[1]SCC x Porte = Pequena'!I300-1</f>
        <v>#DIV/0!</v>
      </c>
      <c r="J332">
        <f>'[1]SCC x Porte = Pequena'!J332/'[1]SCC x Porte = Pequena'!J300-1</f>
        <v>0</v>
      </c>
      <c r="K332">
        <f>'[1]SCC x Porte = Pequena'!K332/'[1]SCC x Porte = Pequena'!K300-1</f>
        <v>-0.66666666666666674</v>
      </c>
      <c r="L332">
        <f>'[1]SCC x Porte = Pequena'!L332/'[1]SCC x Porte = Pequena'!L300-1</f>
        <v>-0.18181818181818177</v>
      </c>
    </row>
    <row r="333" spans="1:12" x14ac:dyDescent="0.25">
      <c r="A333" s="1" t="s">
        <v>26</v>
      </c>
      <c r="B333">
        <f>'[1]SCC x Porte = Pequena'!B333/'[1]SCC x Porte = Pequena'!B301-1</f>
        <v>0</v>
      </c>
      <c r="C333">
        <f>'[1]SCC x Porte = Pequena'!C333/'[1]SCC x Porte = Pequena'!C301-1</f>
        <v>0</v>
      </c>
      <c r="D333">
        <f>'[1]SCC x Porte = Pequena'!D333/'[1]SCC x Porte = Pequena'!D301-1</f>
        <v>-0.25</v>
      </c>
      <c r="E333">
        <f>'[1]SCC x Porte = Pequena'!E333/'[1]SCC x Porte = Pequena'!E301-1</f>
        <v>-0.33333333333333337</v>
      </c>
      <c r="F333">
        <f>'[1]SCC x Porte = Pequena'!F333/'[1]SCC x Porte = Pequena'!F301-1</f>
        <v>0</v>
      </c>
      <c r="G333">
        <f>'[1]SCC x Porte = Pequena'!G333/'[1]SCC x Porte = Pequena'!G301-1</f>
        <v>0.5</v>
      </c>
      <c r="H333">
        <f>'[1]SCC x Porte = Pequena'!H333/'[1]SCC x Porte = Pequena'!H301-1</f>
        <v>0.33333333333333326</v>
      </c>
      <c r="I333">
        <f>'[1]SCC x Porte = Pequena'!I333/'[1]SCC x Porte = Pequena'!I301-1</f>
        <v>0</v>
      </c>
      <c r="J333">
        <f>'[1]SCC x Porte = Pequena'!J333/'[1]SCC x Porte = Pequena'!J301-1</f>
        <v>-1</v>
      </c>
      <c r="K333">
        <f>'[1]SCC x Porte = Pequena'!K333/'[1]SCC x Porte = Pequena'!K301-1</f>
        <v>0.19999999999999996</v>
      </c>
      <c r="L333">
        <f>'[1]SCC x Porte = Pequena'!L333/'[1]SCC x Porte = Pequena'!L301-1</f>
        <v>0</v>
      </c>
    </row>
    <row r="334" spans="1:12" x14ac:dyDescent="0.25">
      <c r="A334" s="1" t="s">
        <v>25</v>
      </c>
      <c r="B334">
        <f>'[1]SCC x Porte = Pequena'!B334/'[1]SCC x Porte = Pequena'!B302-1</f>
        <v>-0.1428571428571429</v>
      </c>
      <c r="C334">
        <f>'[1]SCC x Porte = Pequena'!C334/'[1]SCC x Porte = Pequena'!C302-1</f>
        <v>-0.38461538461538458</v>
      </c>
      <c r="D334">
        <f>'[1]SCC x Porte = Pequena'!D334/'[1]SCC x Porte = Pequena'!D302-1</f>
        <v>0</v>
      </c>
      <c r="E334">
        <f>'[1]SCC x Porte = Pequena'!E334/'[1]SCC x Porte = Pequena'!E302-1</f>
        <v>0.5</v>
      </c>
      <c r="F334">
        <f>'[1]SCC x Porte = Pequena'!F334/'[1]SCC x Porte = Pequena'!F302-1</f>
        <v>-7.8947368421052655E-2</v>
      </c>
      <c r="G334">
        <f>'[1]SCC x Porte = Pequena'!G334/'[1]SCC x Porte = Pequena'!G302-1</f>
        <v>-0.23809523809523814</v>
      </c>
      <c r="H334">
        <f>'[1]SCC x Porte = Pequena'!H334/'[1]SCC x Porte = Pequena'!H302-1</f>
        <v>7.6923076923076872E-2</v>
      </c>
      <c r="I334">
        <f>'[1]SCC x Porte = Pequena'!I334/'[1]SCC x Porte = Pequena'!I302-1</f>
        <v>-0.25</v>
      </c>
      <c r="J334" t="e">
        <f>'[1]SCC x Porte = Pequena'!J334/'[1]SCC x Porte = Pequena'!J302-1</f>
        <v>#DIV/0!</v>
      </c>
      <c r="K334">
        <f>'[1]SCC x Porte = Pequena'!K334/'[1]SCC x Porte = Pequena'!K302-1</f>
        <v>0.13636363636363646</v>
      </c>
      <c r="L334">
        <f>'[1]SCC x Porte = Pequena'!L334/'[1]SCC x Porte = Pequena'!L302-1</f>
        <v>-7.3825503355704702E-2</v>
      </c>
    </row>
    <row r="335" spans="1:12" x14ac:dyDescent="0.25">
      <c r="A335" s="1" t="s">
        <v>24</v>
      </c>
      <c r="B335">
        <f>'[1]SCC x Porte = Pequena'!B335/'[1]SCC x Porte = Pequena'!B303-1</f>
        <v>-0.33333333333333337</v>
      </c>
      <c r="C335">
        <f>'[1]SCC x Porte = Pequena'!C335/'[1]SCC x Porte = Pequena'!C303-1</f>
        <v>-0.5</v>
      </c>
      <c r="D335">
        <f>'[1]SCC x Porte = Pequena'!D335/'[1]SCC x Porte = Pequena'!D303-1</f>
        <v>0</v>
      </c>
      <c r="E335" t="e">
        <f>'[1]SCC x Porte = Pequena'!E335/'[1]SCC x Porte = Pequena'!E303-1</f>
        <v>#DIV/0!</v>
      </c>
      <c r="F335">
        <f>'[1]SCC x Porte = Pequena'!F335/'[1]SCC x Porte = Pequena'!F303-1</f>
        <v>-5.555555555555558E-2</v>
      </c>
      <c r="G335">
        <f>'[1]SCC x Porte = Pequena'!G335/'[1]SCC x Porte = Pequena'!G303-1</f>
        <v>-0.19999999999999996</v>
      </c>
      <c r="H335">
        <f>'[1]SCC x Porte = Pequena'!H335/'[1]SCC x Porte = Pequena'!H303-1</f>
        <v>0</v>
      </c>
      <c r="I335" t="e">
        <f>'[1]SCC x Porte = Pequena'!I335/'[1]SCC x Porte = Pequena'!I303-1</f>
        <v>#DIV/0!</v>
      </c>
      <c r="J335">
        <f>'[1]SCC x Porte = Pequena'!J335/'[1]SCC x Porte = Pequena'!J303-1</f>
        <v>0</v>
      </c>
      <c r="K335">
        <f>'[1]SCC x Porte = Pequena'!K335/'[1]SCC x Porte = Pequena'!K303-1</f>
        <v>0.14285714285714279</v>
      </c>
      <c r="L335">
        <f>'[1]SCC x Porte = Pequena'!L335/'[1]SCC x Porte = Pequena'!L303-1</f>
        <v>-4.8387096774193505E-2</v>
      </c>
    </row>
    <row r="336" spans="1:12" x14ac:dyDescent="0.25">
      <c r="A336" s="1" t="s">
        <v>23</v>
      </c>
      <c r="B336" t="e">
        <f>'[1]SCC x Porte = Pequena'!B336/'[1]SCC x Porte = Pequena'!B304-1</f>
        <v>#DIV/0!</v>
      </c>
      <c r="C336">
        <f>'[1]SCC x Porte = Pequena'!C336/'[1]SCC x Porte = Pequena'!C304-1</f>
        <v>0</v>
      </c>
      <c r="D336">
        <f>'[1]SCC x Porte = Pequena'!D336/'[1]SCC x Porte = Pequena'!D304-1</f>
        <v>0</v>
      </c>
      <c r="E336">
        <f>'[1]SCC x Porte = Pequena'!E336/'[1]SCC x Porte = Pequena'!E304-1</f>
        <v>-1</v>
      </c>
      <c r="F336">
        <f>'[1]SCC x Porte = Pequena'!F336/'[1]SCC x Porte = Pequena'!F304-1</f>
        <v>-0.4285714285714286</v>
      </c>
      <c r="G336">
        <f>'[1]SCC x Porte = Pequena'!G336/'[1]SCC x Porte = Pequena'!G304-1</f>
        <v>0</v>
      </c>
      <c r="H336">
        <f>'[1]SCC x Porte = Pequena'!H336/'[1]SCC x Porte = Pequena'!H304-1</f>
        <v>0.5</v>
      </c>
      <c r="I336" t="e">
        <f>'[1]SCC x Porte = Pequena'!I336/'[1]SCC x Porte = Pequena'!I304-1</f>
        <v>#DIV/0!</v>
      </c>
      <c r="J336" t="e">
        <f>'[1]SCC x Porte = Pequena'!J336/'[1]SCC x Porte = Pequena'!J304-1</f>
        <v>#DIV/0!</v>
      </c>
      <c r="K336">
        <f>'[1]SCC x Porte = Pequena'!K336/'[1]SCC x Porte = Pequena'!K304-1</f>
        <v>-0.1428571428571429</v>
      </c>
      <c r="L336">
        <f>'[1]SCC x Porte = Pequena'!L336/'[1]SCC x Porte = Pequena'!L304-1</f>
        <v>-9.0909090909090939E-2</v>
      </c>
    </row>
    <row r="337" spans="1:12" x14ac:dyDescent="0.25">
      <c r="A337" s="1" t="s">
        <v>22</v>
      </c>
      <c r="B337">
        <f>'[1]SCC x Porte = Pequena'!B337/'[1]SCC x Porte = Pequena'!B305-1</f>
        <v>0</v>
      </c>
      <c r="C337">
        <f>'[1]SCC x Porte = Pequena'!C337/'[1]SCC x Porte = Pequena'!C305-1</f>
        <v>-0.18181818181818177</v>
      </c>
      <c r="D337">
        <f>'[1]SCC x Porte = Pequena'!D337/'[1]SCC x Porte = Pequena'!D305-1</f>
        <v>0</v>
      </c>
      <c r="E337">
        <f>'[1]SCC x Porte = Pequena'!E337/'[1]SCC x Porte = Pequena'!E305-1</f>
        <v>-0.33333333333333337</v>
      </c>
      <c r="F337">
        <f>'[1]SCC x Porte = Pequena'!F337/'[1]SCC x Porte = Pequena'!F305-1</f>
        <v>-0.31372549019607843</v>
      </c>
      <c r="G337">
        <f>'[1]SCC x Porte = Pequena'!G337/'[1]SCC x Porte = Pequena'!G305-1</f>
        <v>-0.16666666666666663</v>
      </c>
      <c r="H337">
        <f>'[1]SCC x Porte = Pequena'!H337/'[1]SCC x Porte = Pequena'!H305-1</f>
        <v>0</v>
      </c>
      <c r="I337">
        <f>'[1]SCC x Porte = Pequena'!I337/'[1]SCC x Porte = Pequena'!I305-1</f>
        <v>0</v>
      </c>
      <c r="J337">
        <f>'[1]SCC x Porte = Pequena'!J337/'[1]SCC x Porte = Pequena'!J305-1</f>
        <v>-0.66666666666666674</v>
      </c>
      <c r="K337">
        <f>'[1]SCC x Porte = Pequena'!K337/'[1]SCC x Porte = Pequena'!K305-1</f>
        <v>-0.16000000000000003</v>
      </c>
      <c r="L337">
        <f>'[1]SCC x Porte = Pequena'!L337/'[1]SCC x Porte = Pequena'!L305-1</f>
        <v>-0.17543859649122806</v>
      </c>
    </row>
    <row r="338" spans="1:12" x14ac:dyDescent="0.25">
      <c r="A338" s="1" t="s">
        <v>21</v>
      </c>
      <c r="B338">
        <f>'[1]SCC x Porte = Pequena'!B338/'[1]SCC x Porte = Pequena'!B306-1</f>
        <v>0</v>
      </c>
      <c r="C338" t="e">
        <f>'[1]SCC x Porte = Pequena'!C338/'[1]SCC x Porte = Pequena'!C306-1</f>
        <v>#DIV/0!</v>
      </c>
      <c r="D338">
        <f>'[1]SCC x Porte = Pequena'!D338/'[1]SCC x Porte = Pequena'!D306-1</f>
        <v>0</v>
      </c>
      <c r="E338">
        <f>'[1]SCC x Porte = Pequena'!E338/'[1]SCC x Porte = Pequena'!E306-1</f>
        <v>0</v>
      </c>
      <c r="F338">
        <f>'[1]SCC x Porte = Pequena'!F338/'[1]SCC x Porte = Pequena'!F306-1</f>
        <v>0.28571428571428581</v>
      </c>
      <c r="G338">
        <f>'[1]SCC x Porte = Pequena'!G338/'[1]SCC x Porte = Pequena'!G306-1</f>
        <v>0.125</v>
      </c>
      <c r="H338">
        <f>'[1]SCC x Porte = Pequena'!H338/'[1]SCC x Porte = Pequena'!H306-1</f>
        <v>0</v>
      </c>
      <c r="I338" t="e">
        <f>'[1]SCC x Porte = Pequena'!I338/'[1]SCC x Porte = Pequena'!I306-1</f>
        <v>#DIV/0!</v>
      </c>
      <c r="J338" t="e">
        <f>'[1]SCC x Porte = Pequena'!J338/'[1]SCC x Porte = Pequena'!J306-1</f>
        <v>#DIV/0!</v>
      </c>
      <c r="K338">
        <f>'[1]SCC x Porte = Pequena'!K338/'[1]SCC x Porte = Pequena'!K306-1</f>
        <v>-1</v>
      </c>
      <c r="L338">
        <f>'[1]SCC x Porte = Pequena'!L338/'[1]SCC x Porte = Pequena'!L306-1</f>
        <v>6.8965517241379226E-2</v>
      </c>
    </row>
    <row r="339" spans="1:12" x14ac:dyDescent="0.25">
      <c r="A339" s="1" t="s">
        <v>20</v>
      </c>
      <c r="B339">
        <f>'[1]SCC x Porte = Pequena'!B339/'[1]SCC x Porte = Pequena'!B307-1</f>
        <v>0.33333333333333326</v>
      </c>
      <c r="C339">
        <f>'[1]SCC x Porte = Pequena'!C339/'[1]SCC x Porte = Pequena'!C307-1</f>
        <v>-1</v>
      </c>
      <c r="D339">
        <f>'[1]SCC x Porte = Pequena'!D339/'[1]SCC x Porte = Pequena'!D307-1</f>
        <v>-0.125</v>
      </c>
      <c r="E339">
        <f>'[1]SCC x Porte = Pequena'!E339/'[1]SCC x Porte = Pequena'!E307-1</f>
        <v>0</v>
      </c>
      <c r="F339">
        <f>'[1]SCC x Porte = Pequena'!F339/'[1]SCC x Porte = Pequena'!F307-1</f>
        <v>-0.26666666666666672</v>
      </c>
      <c r="G339">
        <f>'[1]SCC x Porte = Pequena'!G339/'[1]SCC x Porte = Pequena'!G307-1</f>
        <v>-0.4</v>
      </c>
      <c r="H339">
        <f>'[1]SCC x Porte = Pequena'!H339/'[1]SCC x Porte = Pequena'!H307-1</f>
        <v>0</v>
      </c>
      <c r="I339" t="e">
        <f>'[1]SCC x Porte = Pequena'!I339/'[1]SCC x Porte = Pequena'!I307-1</f>
        <v>#DIV/0!</v>
      </c>
      <c r="J339" t="e">
        <f>'[1]SCC x Porte = Pequena'!J339/'[1]SCC x Porte = Pequena'!J307-1</f>
        <v>#DIV/0!</v>
      </c>
      <c r="K339">
        <f>'[1]SCC x Porte = Pequena'!K339/'[1]SCC x Porte = Pequena'!K307-1</f>
        <v>0.5</v>
      </c>
      <c r="L339">
        <f>'[1]SCC x Porte = Pequena'!L339/'[1]SCC x Porte = Pequena'!L307-1</f>
        <v>-0.1063829787234043</v>
      </c>
    </row>
    <row r="340" spans="1:12" x14ac:dyDescent="0.25">
      <c r="A340" s="1" t="s">
        <v>19</v>
      </c>
      <c r="B340">
        <f>'[1]SCC x Porte = Pequena'!B340/'[1]SCC x Porte = Pequena'!B308-1</f>
        <v>-0.33333333333333337</v>
      </c>
      <c r="C340">
        <f>'[1]SCC x Porte = Pequena'!C340/'[1]SCC x Porte = Pequena'!C308-1</f>
        <v>0.5</v>
      </c>
      <c r="D340">
        <f>'[1]SCC x Porte = Pequena'!D340/'[1]SCC x Porte = Pequena'!D308-1</f>
        <v>2.7777777777777679E-2</v>
      </c>
      <c r="E340">
        <f>'[1]SCC x Porte = Pequena'!E340/'[1]SCC x Porte = Pequena'!E308-1</f>
        <v>2</v>
      </c>
      <c r="F340">
        <f>'[1]SCC x Porte = Pequena'!F340/'[1]SCC x Porte = Pequena'!F308-1</f>
        <v>-0.12727272727272732</v>
      </c>
      <c r="G340">
        <f>'[1]SCC x Porte = Pequena'!G340/'[1]SCC x Porte = Pequena'!G308-1</f>
        <v>-0.13636363636363635</v>
      </c>
      <c r="H340">
        <f>'[1]SCC x Porte = Pequena'!H340/'[1]SCC x Porte = Pequena'!H308-1</f>
        <v>0</v>
      </c>
      <c r="I340" t="e">
        <f>'[1]SCC x Porte = Pequena'!I340/'[1]SCC x Porte = Pequena'!I308-1</f>
        <v>#DIV/0!</v>
      </c>
      <c r="J340">
        <f>'[1]SCC x Porte = Pequena'!J340/'[1]SCC x Porte = Pequena'!J308-1</f>
        <v>0</v>
      </c>
      <c r="K340">
        <f>'[1]SCC x Porte = Pequena'!K340/'[1]SCC x Porte = Pequena'!K308-1</f>
        <v>0.10810810810810811</v>
      </c>
      <c r="L340">
        <f>'[1]SCC x Porte = Pequena'!L340/'[1]SCC x Porte = Pequena'!L308-1</f>
        <v>5.8139534883721034E-3</v>
      </c>
    </row>
    <row r="341" spans="1:12" x14ac:dyDescent="0.25">
      <c r="A341" s="1" t="s">
        <v>18</v>
      </c>
      <c r="B341">
        <f>'[1]SCC x Porte = Pequena'!B341/'[1]SCC x Porte = Pequena'!B309-1</f>
        <v>-5.555555555555558E-2</v>
      </c>
      <c r="C341">
        <f>'[1]SCC x Porte = Pequena'!C341/'[1]SCC x Porte = Pequena'!C309-1</f>
        <v>-0.24</v>
      </c>
      <c r="D341">
        <f>'[1]SCC x Porte = Pequena'!D341/'[1]SCC x Porte = Pequena'!D309-1</f>
        <v>-3.5294117647058809E-2</v>
      </c>
      <c r="E341">
        <f>'[1]SCC x Porte = Pequena'!E341/'[1]SCC x Porte = Pequena'!E309-1</f>
        <v>1.3333333333333335</v>
      </c>
      <c r="F341">
        <f>'[1]SCC x Porte = Pequena'!F341/'[1]SCC x Porte = Pequena'!F309-1</f>
        <v>-0.16535433070866146</v>
      </c>
      <c r="G341">
        <f>'[1]SCC x Porte = Pequena'!G341/'[1]SCC x Porte = Pequena'!G309-1</f>
        <v>1.298701298701288E-2</v>
      </c>
      <c r="H341">
        <f>'[1]SCC x Porte = Pequena'!H341/'[1]SCC x Porte = Pequena'!H309-1</f>
        <v>-0.17142857142857137</v>
      </c>
      <c r="I341">
        <f>'[1]SCC x Porte = Pequena'!I341/'[1]SCC x Porte = Pequena'!I309-1</f>
        <v>0.33333333333333326</v>
      </c>
      <c r="J341">
        <f>'[1]SCC x Porte = Pequena'!J341/'[1]SCC x Porte = Pequena'!J309-1</f>
        <v>0.14285714285714279</v>
      </c>
      <c r="K341">
        <f>'[1]SCC x Porte = Pequena'!K341/'[1]SCC x Porte = Pequena'!K309-1</f>
        <v>0.19718309859154926</v>
      </c>
      <c r="L341">
        <f>'[1]SCC x Porte = Pequena'!L341/'[1]SCC x Porte = Pequena'!L309-1</f>
        <v>-3.5476718403547713E-2</v>
      </c>
    </row>
    <row r="342" spans="1:12" x14ac:dyDescent="0.25">
      <c r="A342" s="1" t="s">
        <v>17</v>
      </c>
      <c r="B342">
        <f>'[1]SCC x Porte = Pequena'!B342/'[1]SCC x Porte = Pequena'!B310-1</f>
        <v>0</v>
      </c>
      <c r="C342">
        <f>'[1]SCC x Porte = Pequena'!C342/'[1]SCC x Porte = Pequena'!C310-1</f>
        <v>0</v>
      </c>
      <c r="D342">
        <f>'[1]SCC x Porte = Pequena'!D342/'[1]SCC x Porte = Pequena'!D310-1</f>
        <v>-0.10526315789473684</v>
      </c>
      <c r="E342" t="e">
        <f>'[1]SCC x Porte = Pequena'!E342/'[1]SCC x Porte = Pequena'!E310-1</f>
        <v>#DIV/0!</v>
      </c>
      <c r="F342">
        <f>'[1]SCC x Porte = Pequena'!F342/'[1]SCC x Porte = Pequena'!F310-1</f>
        <v>-0.17391304347826086</v>
      </c>
      <c r="G342">
        <f>'[1]SCC x Porte = Pequena'!G342/'[1]SCC x Porte = Pequena'!G310-1</f>
        <v>-0.1428571428571429</v>
      </c>
      <c r="H342">
        <f>'[1]SCC x Porte = Pequena'!H342/'[1]SCC x Porte = Pequena'!H310-1</f>
        <v>-0.25</v>
      </c>
      <c r="I342">
        <f>'[1]SCC x Porte = Pequena'!I342/'[1]SCC x Porte = Pequena'!I310-1</f>
        <v>0</v>
      </c>
      <c r="J342" t="e">
        <f>'[1]SCC x Porte = Pequena'!J342/'[1]SCC x Porte = Pequena'!J310-1</f>
        <v>#DIV/0!</v>
      </c>
      <c r="K342">
        <f>'[1]SCC x Porte = Pequena'!K342/'[1]SCC x Porte = Pequena'!K310-1</f>
        <v>-9.9999999999999978E-2</v>
      </c>
      <c r="L342">
        <f>'[1]SCC x Porte = Pequena'!L342/'[1]SCC x Porte = Pequena'!L310-1</f>
        <v>-8.8235294117647078E-2</v>
      </c>
    </row>
    <row r="343" spans="1:12" x14ac:dyDescent="0.25">
      <c r="A343" s="1" t="s">
        <v>16</v>
      </c>
      <c r="B343">
        <f>'[1]SCC x Porte = Pequena'!B343/'[1]SCC x Porte = Pequena'!B311-1</f>
        <v>-0.12</v>
      </c>
      <c r="C343">
        <f>'[1]SCC x Porte = Pequena'!C343/'[1]SCC x Porte = Pequena'!C311-1</f>
        <v>-6.25E-2</v>
      </c>
      <c r="D343">
        <f>'[1]SCC x Porte = Pequena'!D343/'[1]SCC x Porte = Pequena'!D311-1</f>
        <v>-6.315789473684208E-2</v>
      </c>
      <c r="E343">
        <f>'[1]SCC x Porte = Pequena'!E343/'[1]SCC x Porte = Pequena'!E311-1</f>
        <v>0.39999999999999991</v>
      </c>
      <c r="F343">
        <f>'[1]SCC x Porte = Pequena'!F343/'[1]SCC x Porte = Pequena'!F311-1</f>
        <v>0.10989010989010994</v>
      </c>
      <c r="G343">
        <f>'[1]SCC x Porte = Pequena'!G343/'[1]SCC x Porte = Pequena'!G311-1</f>
        <v>-0.16042780748663099</v>
      </c>
      <c r="H343">
        <f>'[1]SCC x Porte = Pequena'!H343/'[1]SCC x Porte = Pequena'!H311-1</f>
        <v>-0.1228070175438597</v>
      </c>
      <c r="I343">
        <f>'[1]SCC x Porte = Pequena'!I343/'[1]SCC x Porte = Pequena'!I311-1</f>
        <v>-0.22222222222222221</v>
      </c>
      <c r="J343">
        <f>'[1]SCC x Porte = Pequena'!J343/'[1]SCC x Porte = Pequena'!J311-1</f>
        <v>0.16666666666666674</v>
      </c>
      <c r="K343">
        <f>'[1]SCC x Porte = Pequena'!K343/'[1]SCC x Porte = Pequena'!K311-1</f>
        <v>0.48888888888888893</v>
      </c>
      <c r="L343">
        <f>'[1]SCC x Porte = Pequena'!L343/'[1]SCC x Porte = Pequena'!L311-1</f>
        <v>-4.6296296296296502E-3</v>
      </c>
    </row>
    <row r="344" spans="1:12" x14ac:dyDescent="0.25">
      <c r="A344" s="1" t="s">
        <v>15</v>
      </c>
      <c r="B344">
        <f>'[1]SCC x Porte = Pequena'!B344/'[1]SCC x Porte = Pequena'!B312-1</f>
        <v>-1.1111111111111072E-2</v>
      </c>
      <c r="C344">
        <f>'[1]SCC x Porte = Pequena'!C344/'[1]SCC x Porte = Pequena'!C312-1</f>
        <v>-4.2105263157894757E-2</v>
      </c>
      <c r="D344">
        <f>'[1]SCC x Porte = Pequena'!D344/'[1]SCC x Porte = Pequena'!D312-1</f>
        <v>3.6437246963562764E-2</v>
      </c>
      <c r="E344">
        <f>'[1]SCC x Porte = Pequena'!E344/'[1]SCC x Porte = Pequena'!E312-1</f>
        <v>-1.8181818181818188E-2</v>
      </c>
      <c r="F344">
        <f>'[1]SCC x Porte = Pequena'!F344/'[1]SCC x Porte = Pequena'!F312-1</f>
        <v>-5.1470588235294157E-2</v>
      </c>
      <c r="G344">
        <f>'[1]SCC x Porte = Pequena'!G344/'[1]SCC x Porte = Pequena'!G312-1</f>
        <v>-0.10236220472440949</v>
      </c>
      <c r="H344">
        <f>'[1]SCC x Porte = Pequena'!H344/'[1]SCC x Porte = Pequena'!H312-1</f>
        <v>-9.8765432098765427E-2</v>
      </c>
      <c r="I344">
        <f>'[1]SCC x Porte = Pequena'!I344/'[1]SCC x Porte = Pequena'!I312-1</f>
        <v>-5.4054054054054057E-2</v>
      </c>
      <c r="J344">
        <f>'[1]SCC x Porte = Pequena'!J344/'[1]SCC x Porte = Pequena'!J312-1</f>
        <v>7.6923076923076872E-2</v>
      </c>
      <c r="K344">
        <f>'[1]SCC x Porte = Pequena'!K344/'[1]SCC x Porte = Pequena'!K312-1</f>
        <v>1.538461538461533E-2</v>
      </c>
      <c r="L344">
        <f>'[1]SCC x Porte = Pequena'!L344/'[1]SCC x Porte = Pequena'!L312-1</f>
        <v>-3.5192203573362169E-2</v>
      </c>
    </row>
    <row r="345" spans="1:12" x14ac:dyDescent="0.25">
      <c r="A345" s="1" t="s">
        <v>14</v>
      </c>
      <c r="B345">
        <f>'[1]SCC x Porte = Pequena'!B345/'[1]SCC x Porte = Pequena'!B313-1</f>
        <v>0.5</v>
      </c>
      <c r="C345">
        <f>'[1]SCC x Porte = Pequena'!C345/'[1]SCC x Porte = Pequena'!C313-1</f>
        <v>5.0000000000000044E-2</v>
      </c>
      <c r="D345">
        <f>'[1]SCC x Porte = Pequena'!D345/'[1]SCC x Porte = Pequena'!D313-1</f>
        <v>-6.5789473684210509E-2</v>
      </c>
      <c r="E345">
        <f>'[1]SCC x Porte = Pequena'!E345/'[1]SCC x Porte = Pequena'!E313-1</f>
        <v>0.85714285714285721</v>
      </c>
      <c r="F345">
        <f>'[1]SCC x Porte = Pequena'!F345/'[1]SCC x Porte = Pequena'!F313-1</f>
        <v>-7.6923076923076872E-2</v>
      </c>
      <c r="G345">
        <f>'[1]SCC x Porte = Pequena'!G345/'[1]SCC x Porte = Pequena'!G313-1</f>
        <v>-2.6315789473684181E-2</v>
      </c>
      <c r="H345">
        <f>'[1]SCC x Porte = Pequena'!H345/'[1]SCC x Porte = Pequena'!H313-1</f>
        <v>-0.17647058823529416</v>
      </c>
      <c r="I345">
        <f>'[1]SCC x Porte = Pequena'!I345/'[1]SCC x Porte = Pequena'!I313-1</f>
        <v>-0.25</v>
      </c>
      <c r="J345">
        <f>'[1]SCC x Porte = Pequena'!J345/'[1]SCC x Porte = Pequena'!J313-1</f>
        <v>-0.5</v>
      </c>
      <c r="K345">
        <f>'[1]SCC x Porte = Pequena'!K345/'[1]SCC x Porte = Pequena'!K313-1</f>
        <v>0.28571428571428581</v>
      </c>
      <c r="L345">
        <f>'[1]SCC x Porte = Pequena'!L345/'[1]SCC x Porte = Pequena'!L313-1</f>
        <v>2.9498525073745618E-3</v>
      </c>
    </row>
    <row r="346" spans="1:12" x14ac:dyDescent="0.25">
      <c r="A346" s="1" t="s">
        <v>13</v>
      </c>
      <c r="B346">
        <f>'[1]SCC x Porte = Pequena'!B346/'[1]SCC x Porte = Pequena'!B314-1</f>
        <v>0</v>
      </c>
      <c r="C346">
        <f>'[1]SCC x Porte = Pequena'!C346/'[1]SCC x Porte = Pequena'!C314-1</f>
        <v>0.16666666666666674</v>
      </c>
      <c r="D346">
        <f>'[1]SCC x Porte = Pequena'!D346/'[1]SCC x Porte = Pequena'!D314-1</f>
        <v>6.4516129032258007E-2</v>
      </c>
      <c r="E346">
        <f>'[1]SCC x Porte = Pequena'!E346/'[1]SCC x Porte = Pequena'!E314-1</f>
        <v>1.3333333333333335</v>
      </c>
      <c r="F346">
        <f>'[1]SCC x Porte = Pequena'!F346/'[1]SCC x Porte = Pequena'!F314-1</f>
        <v>-0.16363636363636369</v>
      </c>
      <c r="G346">
        <f>'[1]SCC x Porte = Pequena'!G346/'[1]SCC x Porte = Pequena'!G314-1</f>
        <v>0.19230769230769229</v>
      </c>
      <c r="H346">
        <f>'[1]SCC x Porte = Pequena'!H346/'[1]SCC x Porte = Pequena'!H314-1</f>
        <v>-5.8823529411764719E-2</v>
      </c>
      <c r="I346">
        <f>'[1]SCC x Porte = Pequena'!I346/'[1]SCC x Porte = Pequena'!I314-1</f>
        <v>0</v>
      </c>
      <c r="J346" t="e">
        <f>'[1]SCC x Porte = Pequena'!J346/'[1]SCC x Porte = Pequena'!J314-1</f>
        <v>#DIV/0!</v>
      </c>
      <c r="K346">
        <f>'[1]SCC x Porte = Pequena'!K346/'[1]SCC x Porte = Pequena'!K314-1</f>
        <v>8.3333333333333259E-2</v>
      </c>
      <c r="L346">
        <f>'[1]SCC x Porte = Pequena'!L346/'[1]SCC x Porte = Pequena'!L314-1</f>
        <v>2.9702970297029729E-2</v>
      </c>
    </row>
    <row r="347" spans="1:12" x14ac:dyDescent="0.25">
      <c r="A347" s="1" t="s">
        <v>12</v>
      </c>
      <c r="B347">
        <f>'[1]SCC x Porte = Pequena'!B347/'[1]SCC x Porte = Pequena'!B315-1</f>
        <v>7.6923076923076872E-2</v>
      </c>
      <c r="C347">
        <f>'[1]SCC x Porte = Pequena'!C347/'[1]SCC x Porte = Pequena'!C315-1</f>
        <v>-0.33333333333333337</v>
      </c>
      <c r="D347">
        <f>'[1]SCC x Porte = Pequena'!D347/'[1]SCC x Porte = Pequena'!D315-1</f>
        <v>-2.7027027027026973E-2</v>
      </c>
      <c r="E347">
        <f>'[1]SCC x Porte = Pequena'!E347/'[1]SCC x Porte = Pequena'!E315-1</f>
        <v>0.28571428571428581</v>
      </c>
      <c r="F347">
        <f>'[1]SCC x Porte = Pequena'!F347/'[1]SCC x Porte = Pequena'!F315-1</f>
        <v>-0.11250000000000004</v>
      </c>
      <c r="G347">
        <f>'[1]SCC x Porte = Pequena'!G347/'[1]SCC x Porte = Pequena'!G315-1</f>
        <v>-7.999999999999996E-2</v>
      </c>
      <c r="H347">
        <f>'[1]SCC x Porte = Pequena'!H347/'[1]SCC x Porte = Pequena'!H315-1</f>
        <v>-7.999999999999996E-2</v>
      </c>
      <c r="I347">
        <f>'[1]SCC x Porte = Pequena'!I347/'[1]SCC x Porte = Pequena'!I315-1</f>
        <v>0</v>
      </c>
      <c r="J347">
        <f>'[1]SCC x Porte = Pequena'!J347/'[1]SCC x Porte = Pequena'!J315-1</f>
        <v>-0.16666666666666663</v>
      </c>
      <c r="K347">
        <f>'[1]SCC x Porte = Pequena'!K347/'[1]SCC x Porte = Pequena'!K315-1</f>
        <v>0.10869565217391308</v>
      </c>
      <c r="L347">
        <f>'[1]SCC x Porte = Pequena'!L347/'[1]SCC x Porte = Pequena'!L315-1</f>
        <v>-2.4725274725274748E-2</v>
      </c>
    </row>
    <row r="348" spans="1:12" x14ac:dyDescent="0.25">
      <c r="A348" s="1" t="s">
        <v>11</v>
      </c>
      <c r="B348" t="e">
        <f>'[1]SCC x Porte = Pequena'!B348/'[1]SCC x Porte = Pequena'!B316-1</f>
        <v>#DIV/0!</v>
      </c>
      <c r="C348">
        <f>'[1]SCC x Porte = Pequena'!C348/'[1]SCC x Porte = Pequena'!C316-1</f>
        <v>0.33333333333333326</v>
      </c>
      <c r="D348">
        <f>'[1]SCC x Porte = Pequena'!D348/'[1]SCC x Porte = Pequena'!D316-1</f>
        <v>0</v>
      </c>
      <c r="E348" t="e">
        <f>'[1]SCC x Porte = Pequena'!E348/'[1]SCC x Porte = Pequena'!E316-1</f>
        <v>#DIV/0!</v>
      </c>
      <c r="F348">
        <f>'[1]SCC x Porte = Pequena'!F348/'[1]SCC x Porte = Pequena'!F316-1</f>
        <v>7.6923076923076872E-2</v>
      </c>
      <c r="G348">
        <f>'[1]SCC x Porte = Pequena'!G348/'[1]SCC x Porte = Pequena'!G316-1</f>
        <v>0.5</v>
      </c>
      <c r="H348">
        <f>'[1]SCC x Porte = Pequena'!H348/'[1]SCC x Porte = Pequena'!H316-1</f>
        <v>0.5</v>
      </c>
      <c r="I348" t="e">
        <f>'[1]SCC x Porte = Pequena'!I348/'[1]SCC x Porte = Pequena'!I316-1</f>
        <v>#DIV/0!</v>
      </c>
      <c r="J348">
        <f>'[1]SCC x Porte = Pequena'!J348/'[1]SCC x Porte = Pequena'!J316-1</f>
        <v>-1</v>
      </c>
      <c r="K348">
        <f>'[1]SCC x Porte = Pequena'!K348/'[1]SCC x Porte = Pequena'!K316-1</f>
        <v>0</v>
      </c>
      <c r="L348">
        <f>'[1]SCC x Porte = Pequena'!L348/'[1]SCC x Porte = Pequena'!L316-1</f>
        <v>0.13725490196078427</v>
      </c>
    </row>
    <row r="349" spans="1:12" x14ac:dyDescent="0.25">
      <c r="A349" s="1" t="s">
        <v>10</v>
      </c>
      <c r="B349" t="e">
        <f>'[1]SCC x Porte = Pequena'!B349/'[1]SCC x Porte = Pequena'!B317-1</f>
        <v>#DIV/0!</v>
      </c>
      <c r="C349">
        <f>'[1]SCC x Porte = Pequena'!C349/'[1]SCC x Porte = Pequena'!C317-1</f>
        <v>-1</v>
      </c>
      <c r="D349">
        <f>'[1]SCC x Porte = Pequena'!D349/'[1]SCC x Porte = Pequena'!D317-1</f>
        <v>0</v>
      </c>
      <c r="E349">
        <f>'[1]SCC x Porte = Pequena'!E349/'[1]SCC x Porte = Pequena'!E317-1</f>
        <v>-0.25</v>
      </c>
      <c r="F349">
        <f>'[1]SCC x Porte = Pequena'!F349/'[1]SCC x Porte = Pequena'!F317-1</f>
        <v>0</v>
      </c>
      <c r="G349">
        <f>'[1]SCC x Porte = Pequena'!G349/'[1]SCC x Porte = Pequena'!G317-1</f>
        <v>0</v>
      </c>
      <c r="H349">
        <f>'[1]SCC x Porte = Pequena'!H349/'[1]SCC x Porte = Pequena'!H317-1</f>
        <v>0.5</v>
      </c>
      <c r="I349">
        <f>'[1]SCC x Porte = Pequena'!I349/'[1]SCC x Porte = Pequena'!I317-1</f>
        <v>-0.33333333333333337</v>
      </c>
      <c r="J349" t="e">
        <f>'[1]SCC x Porte = Pequena'!J349/'[1]SCC x Porte = Pequena'!J317-1</f>
        <v>#DIV/0!</v>
      </c>
      <c r="K349">
        <f>'[1]SCC x Porte = Pequena'!K349/'[1]SCC x Porte = Pequena'!K317-1</f>
        <v>0.5</v>
      </c>
      <c r="L349">
        <f>'[1]SCC x Porte = Pequena'!L349/'[1]SCC x Porte = Pequena'!L317-1</f>
        <v>5.6603773584905648E-2</v>
      </c>
    </row>
    <row r="350" spans="1:12" x14ac:dyDescent="0.25">
      <c r="A350" s="1" t="s">
        <v>9</v>
      </c>
      <c r="B350">
        <f>'[1]SCC x Porte = Pequena'!B350/'[1]SCC x Porte = Pequena'!B318-1</f>
        <v>0</v>
      </c>
      <c r="C350">
        <f>'[1]SCC x Porte = Pequena'!C350/'[1]SCC x Porte = Pequena'!C318-1</f>
        <v>9.0909090909090828E-2</v>
      </c>
      <c r="D350">
        <f>'[1]SCC x Porte = Pequena'!D350/'[1]SCC x Porte = Pequena'!D318-1</f>
        <v>0</v>
      </c>
      <c r="E350">
        <f>'[1]SCC x Porte = Pequena'!E350/'[1]SCC x Porte = Pequena'!E318-1</f>
        <v>-0.125</v>
      </c>
      <c r="F350">
        <f>'[1]SCC x Porte = Pequena'!F350/'[1]SCC x Porte = Pequena'!F318-1</f>
        <v>4.7619047619047672E-2</v>
      </c>
      <c r="G350">
        <f>'[1]SCC x Porte = Pequena'!G350/'[1]SCC x Porte = Pequena'!G318-1</f>
        <v>-9.9999999999999978E-2</v>
      </c>
      <c r="H350">
        <f>'[1]SCC x Porte = Pequena'!H350/'[1]SCC x Porte = Pequena'!H318-1</f>
        <v>9.0909090909090828E-2</v>
      </c>
      <c r="I350">
        <f>'[1]SCC x Porte = Pequena'!I350/'[1]SCC x Porte = Pequena'!I318-1</f>
        <v>0</v>
      </c>
      <c r="J350">
        <f>'[1]SCC x Porte = Pequena'!J350/'[1]SCC x Porte = Pequena'!J318-1</f>
        <v>1</v>
      </c>
      <c r="K350">
        <f>'[1]SCC x Porte = Pequena'!K350/'[1]SCC x Porte = Pequena'!K318-1</f>
        <v>0.31818181818181812</v>
      </c>
      <c r="L350">
        <f>'[1]SCC x Porte = Pequena'!L350/'[1]SCC x Porte = Pequena'!L318-1</f>
        <v>6.7669172932330879E-2</v>
      </c>
    </row>
    <row r="351" spans="1:12" x14ac:dyDescent="0.25">
      <c r="A351" s="1" t="s">
        <v>8</v>
      </c>
      <c r="B351">
        <f>'[1]SCC x Porte = Pequena'!B351/'[1]SCC x Porte = Pequena'!B319-1</f>
        <v>0</v>
      </c>
      <c r="C351">
        <f>'[1]SCC x Porte = Pequena'!C351/'[1]SCC x Porte = Pequena'!C319-1</f>
        <v>0.25</v>
      </c>
      <c r="D351">
        <f>'[1]SCC x Porte = Pequena'!D351/'[1]SCC x Porte = Pequena'!D319-1</f>
        <v>0</v>
      </c>
      <c r="E351">
        <f>'[1]SCC x Porte = Pequena'!E351/'[1]SCC x Porte = Pequena'!E319-1</f>
        <v>0.19999999999999996</v>
      </c>
      <c r="F351">
        <f>'[1]SCC x Porte = Pequena'!F351/'[1]SCC x Porte = Pequena'!F319-1</f>
        <v>2.7027027027026973E-2</v>
      </c>
      <c r="G351">
        <f>'[1]SCC x Porte = Pequena'!G351/'[1]SCC x Porte = Pequena'!G319-1</f>
        <v>-4.3478260869565188E-2</v>
      </c>
      <c r="H351">
        <f>'[1]SCC x Porte = Pequena'!H351/'[1]SCC x Porte = Pequena'!H319-1</f>
        <v>0</v>
      </c>
      <c r="I351" t="e">
        <f>'[1]SCC x Porte = Pequena'!I351/'[1]SCC x Porte = Pequena'!I319-1</f>
        <v>#DIV/0!</v>
      </c>
      <c r="J351">
        <f>'[1]SCC x Porte = Pequena'!J351/'[1]SCC x Porte = Pequena'!J319-1</f>
        <v>0</v>
      </c>
      <c r="K351">
        <f>'[1]SCC x Porte = Pequena'!K351/'[1]SCC x Porte = Pequena'!K319-1</f>
        <v>-8.333333333333337E-2</v>
      </c>
      <c r="L351">
        <f>'[1]SCC x Porte = Pequena'!L351/'[1]SCC x Porte = Pequena'!L319-1</f>
        <v>7.8740157480314821E-3</v>
      </c>
    </row>
    <row r="352" spans="1:12" x14ac:dyDescent="0.25">
      <c r="A352" s="1" t="s">
        <v>7</v>
      </c>
      <c r="B352">
        <f>'[1]SCC x Porte = Pequena'!B352/'[1]SCC x Porte = Pequena'!B320-1</f>
        <v>1.1111111111111072E-2</v>
      </c>
      <c r="C352">
        <f>'[1]SCC x Porte = Pequena'!C352/'[1]SCC x Porte = Pequena'!C320-1</f>
        <v>-5.6390977443608992E-2</v>
      </c>
      <c r="D352">
        <f>'[1]SCC x Porte = Pequena'!D352/'[1]SCC x Porte = Pequena'!D320-1</f>
        <v>-1.0923535253227423E-2</v>
      </c>
      <c r="E352">
        <f>'[1]SCC x Porte = Pequena'!E352/'[1]SCC x Porte = Pequena'!E320-1</f>
        <v>0.19827586206896552</v>
      </c>
      <c r="F352">
        <f>'[1]SCC x Porte = Pequena'!F352/'[1]SCC x Porte = Pequena'!F320-1</f>
        <v>-7.0080862533692723E-2</v>
      </c>
      <c r="G352">
        <f>'[1]SCC x Porte = Pequena'!G352/'[1]SCC x Porte = Pequena'!G320-1</f>
        <v>-8.7609511889862324E-2</v>
      </c>
      <c r="H352">
        <f>'[1]SCC x Porte = Pequena'!H352/'[1]SCC x Porte = Pequena'!H320-1</f>
        <v>-6.6059225512528519E-2</v>
      </c>
      <c r="I352">
        <f>'[1]SCC x Porte = Pequena'!I352/'[1]SCC x Porte = Pequena'!I320-1</f>
        <v>-9.589041095890416E-2</v>
      </c>
      <c r="J352">
        <f>'[1]SCC x Porte = Pequena'!J352/'[1]SCC x Porte = Pequena'!J320-1</f>
        <v>-4.166666666666663E-2</v>
      </c>
      <c r="K352">
        <f>'[1]SCC x Porte = Pequena'!K352/'[1]SCC x Porte = Pequena'!K320-1</f>
        <v>0.10029069767441867</v>
      </c>
      <c r="L352">
        <f>'[1]SCC x Porte = Pequena'!L352/'[1]SCC x Porte = Pequena'!L320-1</f>
        <v>-2.6893939393939359E-2</v>
      </c>
    </row>
    <row r="355" spans="1:12" x14ac:dyDescent="0.25">
      <c r="A355" s="1"/>
      <c r="B355" s="23">
        <f>B323+1</f>
        <v>2018</v>
      </c>
      <c r="C355" s="23">
        <f t="shared" ref="C355:L355" si="2">C323+1</f>
        <v>2018</v>
      </c>
      <c r="D355" s="23">
        <f t="shared" si="2"/>
        <v>2018</v>
      </c>
      <c r="E355" s="23">
        <f t="shared" si="2"/>
        <v>2018</v>
      </c>
      <c r="F355" s="23">
        <f t="shared" si="2"/>
        <v>2018</v>
      </c>
      <c r="G355" s="23">
        <f t="shared" si="2"/>
        <v>2018</v>
      </c>
      <c r="H355" s="23">
        <f t="shared" si="2"/>
        <v>2018</v>
      </c>
      <c r="I355" s="23">
        <f t="shared" si="2"/>
        <v>2018</v>
      </c>
      <c r="J355" s="23">
        <f t="shared" si="2"/>
        <v>2018</v>
      </c>
      <c r="K355" s="23">
        <f t="shared" si="2"/>
        <v>2018</v>
      </c>
      <c r="L355" s="23">
        <f t="shared" si="2"/>
        <v>2018</v>
      </c>
    </row>
    <row r="356" spans="1:12" x14ac:dyDescent="0.25">
      <c r="A356" s="1"/>
      <c r="B356" s="1" t="s">
        <v>506</v>
      </c>
      <c r="C356" s="1" t="s">
        <v>542</v>
      </c>
      <c r="D356" s="1" t="s">
        <v>1</v>
      </c>
      <c r="E356" s="1" t="s">
        <v>532</v>
      </c>
      <c r="F356" s="1" t="s">
        <v>511</v>
      </c>
      <c r="G356" s="1" t="s">
        <v>538</v>
      </c>
      <c r="H356" s="1" t="s">
        <v>2</v>
      </c>
      <c r="I356" s="1" t="s">
        <v>3</v>
      </c>
      <c r="J356" s="1" t="s">
        <v>6</v>
      </c>
      <c r="K356" s="1" t="s">
        <v>534</v>
      </c>
      <c r="L356" s="1" t="s">
        <v>559</v>
      </c>
    </row>
    <row r="357" spans="1:12" x14ac:dyDescent="0.25">
      <c r="A357" s="1" t="str">
        <f>'[2]SCC x Porte = Pequena'!M133</f>
        <v>11 - Rondônia</v>
      </c>
      <c r="B357">
        <f>'[1]SCC x Porte = Pequena'!B357/'[1]SCC x Porte = Pequena'!B325-1</f>
        <v>-0.5</v>
      </c>
      <c r="C357" t="e">
        <f>'[1]SCC x Porte = Pequena'!C357/'[1]SCC x Porte = Pequena'!C325-1</f>
        <v>#DIV/0!</v>
      </c>
      <c r="D357">
        <f>'[1]SCC x Porte = Pequena'!D357/'[1]SCC x Porte = Pequena'!D325-1</f>
        <v>-0.1428571428571429</v>
      </c>
      <c r="E357" t="e">
        <f>'[1]SCC x Porte = Pequena'!E357/'[1]SCC x Porte = Pequena'!E325-1</f>
        <v>#DIV/0!</v>
      </c>
      <c r="F357">
        <f>'[1]SCC x Porte = Pequena'!F357/'[1]SCC x Porte = Pequena'!F325-1</f>
        <v>1.5</v>
      </c>
      <c r="G357">
        <f>'[1]SCC x Porte = Pequena'!G357/'[1]SCC x Porte = Pequena'!G325-1</f>
        <v>1</v>
      </c>
      <c r="H357">
        <f>'[1]SCC x Porte = Pequena'!H357/'[1]SCC x Porte = Pequena'!H325-1</f>
        <v>1</v>
      </c>
      <c r="I357" t="e">
        <f>'[1]SCC x Porte = Pequena'!I357/'[1]SCC x Porte = Pequena'!I325-1</f>
        <v>#DIV/0!</v>
      </c>
      <c r="J357" t="e">
        <f>'[1]SCC x Porte = Pequena'!J357/'[1]SCC x Porte = Pequena'!J325-1</f>
        <v>#DIV/0!</v>
      </c>
      <c r="K357">
        <f>'[1]SCC x Porte = Pequena'!K357/'[1]SCC x Porte = Pequena'!K325-1</f>
        <v>0</v>
      </c>
      <c r="L357">
        <f>'[1]SCC x Porte = Pequena'!L357/'[1]SCC x Porte = Pequena'!L325-1</f>
        <v>9.5238095238095344E-2</v>
      </c>
    </row>
    <row r="358" spans="1:12" x14ac:dyDescent="0.25">
      <c r="A358" s="1" t="s">
        <v>33</v>
      </c>
      <c r="B358" t="e">
        <f>'[1]SCC x Porte = Pequena'!B358/'[1]SCC x Porte = Pequena'!B326-1</f>
        <v>#DIV/0!</v>
      </c>
      <c r="C358">
        <f>'[1]SCC x Porte = Pequena'!C358/'[1]SCC x Porte = Pequena'!C326-1</f>
        <v>-1</v>
      </c>
      <c r="D358">
        <f>'[1]SCC x Porte = Pequena'!D358/'[1]SCC x Porte = Pequena'!D326-1</f>
        <v>-0.5</v>
      </c>
      <c r="E358" t="e">
        <f>'[1]SCC x Porte = Pequena'!E358/'[1]SCC x Porte = Pequena'!E326-1</f>
        <v>#DIV/0!</v>
      </c>
      <c r="F358">
        <f>'[1]SCC x Porte = Pequena'!F358/'[1]SCC x Porte = Pequena'!F326-1</f>
        <v>-0.5</v>
      </c>
      <c r="G358">
        <f>'[1]SCC x Porte = Pequena'!G358/'[1]SCC x Porte = Pequena'!G326-1</f>
        <v>-1</v>
      </c>
      <c r="H358" t="e">
        <f>'[1]SCC x Porte = Pequena'!H358/'[1]SCC x Porte = Pequena'!H326-1</f>
        <v>#DIV/0!</v>
      </c>
      <c r="I358" t="e">
        <f>'[1]SCC x Porte = Pequena'!I358/'[1]SCC x Porte = Pequena'!I326-1</f>
        <v>#DIV/0!</v>
      </c>
      <c r="J358" t="e">
        <f>'[1]SCC x Porte = Pequena'!J358/'[1]SCC x Porte = Pequena'!J326-1</f>
        <v>#DIV/0!</v>
      </c>
      <c r="K358">
        <f>'[1]SCC x Porte = Pequena'!K358/'[1]SCC x Porte = Pequena'!K326-1</f>
        <v>0</v>
      </c>
      <c r="L358">
        <f>'[1]SCC x Porte = Pequena'!L358/'[1]SCC x Porte = Pequena'!L326-1</f>
        <v>-0.625</v>
      </c>
    </row>
    <row r="359" spans="1:12" x14ac:dyDescent="0.25">
      <c r="A359" s="1" t="s">
        <v>32</v>
      </c>
      <c r="B359">
        <f>'[1]SCC x Porte = Pequena'!B359/'[1]SCC x Porte = Pequena'!B327-1</f>
        <v>-0.19999999999999996</v>
      </c>
      <c r="C359">
        <f>'[1]SCC x Porte = Pequena'!C359/'[1]SCC x Porte = Pequena'!C327-1</f>
        <v>-0.66666666666666674</v>
      </c>
      <c r="D359">
        <f>'[1]SCC x Porte = Pequena'!D359/'[1]SCC x Porte = Pequena'!D327-1</f>
        <v>-6.25E-2</v>
      </c>
      <c r="E359">
        <f>'[1]SCC x Porte = Pequena'!E359/'[1]SCC x Porte = Pequena'!E327-1</f>
        <v>0</v>
      </c>
      <c r="F359">
        <f>'[1]SCC x Porte = Pequena'!F359/'[1]SCC x Porte = Pequena'!F327-1</f>
        <v>3.8461538461538547E-2</v>
      </c>
      <c r="G359">
        <f>'[1]SCC x Porte = Pequena'!G359/'[1]SCC x Porte = Pequena'!G327-1</f>
        <v>-0.25</v>
      </c>
      <c r="H359">
        <f>'[1]SCC x Porte = Pequena'!H359/'[1]SCC x Porte = Pequena'!H327-1</f>
        <v>-0.19999999999999996</v>
      </c>
      <c r="I359">
        <f>'[1]SCC x Porte = Pequena'!I359/'[1]SCC x Porte = Pequena'!I327-1</f>
        <v>0</v>
      </c>
      <c r="J359" t="e">
        <f>'[1]SCC x Porte = Pequena'!J359/'[1]SCC x Porte = Pequena'!J327-1</f>
        <v>#DIV/0!</v>
      </c>
      <c r="K359">
        <f>'[1]SCC x Porte = Pequena'!K359/'[1]SCC x Porte = Pequena'!K327-1</f>
        <v>0.33333333333333326</v>
      </c>
      <c r="L359">
        <f>'[1]SCC x Porte = Pequena'!L359/'[1]SCC x Porte = Pequena'!L327-1</f>
        <v>-5.8823529411764719E-2</v>
      </c>
    </row>
    <row r="360" spans="1:12" x14ac:dyDescent="0.25">
      <c r="A360" s="1" t="s">
        <v>31</v>
      </c>
      <c r="B360" t="e">
        <f>'[1]SCC x Porte = Pequena'!B360/'[1]SCC x Porte = Pequena'!B328-1</f>
        <v>#DIV/0!</v>
      </c>
      <c r="C360" t="e">
        <f>'[1]SCC x Porte = Pequena'!C360/'[1]SCC x Porte = Pequena'!C328-1</f>
        <v>#DIV/0!</v>
      </c>
      <c r="D360">
        <f>'[1]SCC x Porte = Pequena'!D360/'[1]SCC x Porte = Pequena'!D328-1</f>
        <v>0</v>
      </c>
      <c r="E360" t="e">
        <f>'[1]SCC x Porte = Pequena'!E360/'[1]SCC x Porte = Pequena'!E328-1</f>
        <v>#DIV/0!</v>
      </c>
      <c r="F360">
        <f>'[1]SCC x Porte = Pequena'!F360/'[1]SCC x Porte = Pequena'!F328-1</f>
        <v>0</v>
      </c>
      <c r="G360">
        <f>'[1]SCC x Porte = Pequena'!G360/'[1]SCC x Porte = Pequena'!G328-1</f>
        <v>0</v>
      </c>
      <c r="H360">
        <f>'[1]SCC x Porte = Pequena'!H360/'[1]SCC x Porte = Pequena'!H328-1</f>
        <v>1</v>
      </c>
      <c r="I360" t="e">
        <f>'[1]SCC x Porte = Pequena'!I360/'[1]SCC x Porte = Pequena'!I328-1</f>
        <v>#DIV/0!</v>
      </c>
      <c r="J360" t="e">
        <f>'[1]SCC x Porte = Pequena'!J360/'[1]SCC x Porte = Pequena'!J328-1</f>
        <v>#DIV/0!</v>
      </c>
      <c r="K360" t="e">
        <f>'[1]SCC x Porte = Pequena'!K360/'[1]SCC x Porte = Pequena'!K328-1</f>
        <v>#DIV/0!</v>
      </c>
      <c r="L360">
        <f>'[1]SCC x Porte = Pequena'!L360/'[1]SCC x Porte = Pequena'!L328-1</f>
        <v>0.10000000000000009</v>
      </c>
    </row>
    <row r="361" spans="1:12" x14ac:dyDescent="0.25">
      <c r="A361" s="1" t="s">
        <v>30</v>
      </c>
      <c r="B361">
        <f>'[1]SCC x Porte = Pequena'!B361/'[1]SCC x Porte = Pequena'!B329-1</f>
        <v>-0.66666666666666674</v>
      </c>
      <c r="C361">
        <f>'[1]SCC x Porte = Pequena'!C361/'[1]SCC x Porte = Pequena'!C329-1</f>
        <v>-0.125</v>
      </c>
      <c r="D361">
        <f>'[1]SCC x Porte = Pequena'!D361/'[1]SCC x Porte = Pequena'!D329-1</f>
        <v>0.21739130434782616</v>
      </c>
      <c r="E361">
        <f>'[1]SCC x Porte = Pequena'!E361/'[1]SCC x Porte = Pequena'!E329-1</f>
        <v>0</v>
      </c>
      <c r="F361">
        <f>'[1]SCC x Porte = Pequena'!F361/'[1]SCC x Porte = Pequena'!F329-1</f>
        <v>9.0909090909090828E-2</v>
      </c>
      <c r="G361">
        <f>'[1]SCC x Porte = Pequena'!G361/'[1]SCC x Porte = Pequena'!G329-1</f>
        <v>0.14285714285714279</v>
      </c>
      <c r="H361">
        <f>'[1]SCC x Porte = Pequena'!H361/'[1]SCC x Porte = Pequena'!H329-1</f>
        <v>-0.30000000000000004</v>
      </c>
      <c r="I361" t="e">
        <f>'[1]SCC x Porte = Pequena'!I361/'[1]SCC x Porte = Pequena'!I329-1</f>
        <v>#DIV/0!</v>
      </c>
      <c r="J361" t="e">
        <f>'[1]SCC x Porte = Pequena'!J361/'[1]SCC x Porte = Pequena'!J329-1</f>
        <v>#DIV/0!</v>
      </c>
      <c r="K361">
        <f>'[1]SCC x Porte = Pequena'!K361/'[1]SCC x Porte = Pequena'!K329-1</f>
        <v>1</v>
      </c>
      <c r="L361">
        <f>'[1]SCC x Porte = Pequena'!L361/'[1]SCC x Porte = Pequena'!L329-1</f>
        <v>0.10526315789473695</v>
      </c>
    </row>
    <row r="362" spans="1:12" x14ac:dyDescent="0.25">
      <c r="A362" s="1" t="s">
        <v>29</v>
      </c>
      <c r="B362" t="e">
        <f>'[1]SCC x Porte = Pequena'!B362/'[1]SCC x Porte = Pequena'!B330-1</f>
        <v>#DIV/0!</v>
      </c>
      <c r="C362" t="e">
        <f>'[1]SCC x Porte = Pequena'!C362/'[1]SCC x Porte = Pequena'!C330-1</f>
        <v>#DIV/0!</v>
      </c>
      <c r="D362">
        <f>'[1]SCC x Porte = Pequena'!D362/'[1]SCC x Porte = Pequena'!D330-1</f>
        <v>-0.33333333333333337</v>
      </c>
      <c r="E362" t="e">
        <f>'[1]SCC x Porte = Pequena'!E362/'[1]SCC x Porte = Pequena'!E330-1</f>
        <v>#DIV/0!</v>
      </c>
      <c r="F362">
        <f>'[1]SCC x Porte = Pequena'!F362/'[1]SCC x Porte = Pequena'!F330-1</f>
        <v>0</v>
      </c>
      <c r="G362">
        <f>'[1]SCC x Porte = Pequena'!G362/'[1]SCC x Porte = Pequena'!G330-1</f>
        <v>1</v>
      </c>
      <c r="H362">
        <f>'[1]SCC x Porte = Pequena'!H362/'[1]SCC x Porte = Pequena'!H330-1</f>
        <v>0</v>
      </c>
      <c r="I362" t="e">
        <f>'[1]SCC x Porte = Pequena'!I362/'[1]SCC x Porte = Pequena'!I330-1</f>
        <v>#DIV/0!</v>
      </c>
      <c r="J362" t="e">
        <f>'[1]SCC x Porte = Pequena'!J362/'[1]SCC x Porte = Pequena'!J330-1</f>
        <v>#DIV/0!</v>
      </c>
      <c r="K362" t="e">
        <f>'[1]SCC x Porte = Pequena'!K362/'[1]SCC x Porte = Pequena'!K330-1</f>
        <v>#DIV/0!</v>
      </c>
      <c r="L362">
        <f>'[1]SCC x Porte = Pequena'!L362/'[1]SCC x Porte = Pequena'!L330-1</f>
        <v>0.25</v>
      </c>
    </row>
    <row r="363" spans="1:12" x14ac:dyDescent="0.25">
      <c r="A363" s="1" t="s">
        <v>28</v>
      </c>
      <c r="B363" t="e">
        <f>'[1]SCC x Porte = Pequena'!B363/'[1]SCC x Porte = Pequena'!B331-1</f>
        <v>#DIV/0!</v>
      </c>
      <c r="C363">
        <f>'[1]SCC x Porte = Pequena'!C363/'[1]SCC x Porte = Pequena'!C331-1</f>
        <v>0</v>
      </c>
      <c r="D363">
        <f>'[1]SCC x Porte = Pequena'!D363/'[1]SCC x Porte = Pequena'!D331-1</f>
        <v>0</v>
      </c>
      <c r="E363" t="e">
        <f>'[1]SCC x Porte = Pequena'!E363/'[1]SCC x Porte = Pequena'!E331-1</f>
        <v>#DIV/0!</v>
      </c>
      <c r="F363">
        <f>'[1]SCC x Porte = Pequena'!F363/'[1]SCC x Porte = Pequena'!F331-1</f>
        <v>1.5</v>
      </c>
      <c r="G363">
        <f>'[1]SCC x Porte = Pequena'!G363/'[1]SCC x Porte = Pequena'!G331-1</f>
        <v>0.33333333333333326</v>
      </c>
      <c r="H363">
        <f>'[1]SCC x Porte = Pequena'!H363/'[1]SCC x Porte = Pequena'!H331-1</f>
        <v>-1</v>
      </c>
      <c r="I363" t="e">
        <f>'[1]SCC x Porte = Pequena'!I363/'[1]SCC x Porte = Pequena'!I331-1</f>
        <v>#DIV/0!</v>
      </c>
      <c r="J363" t="e">
        <f>'[1]SCC x Porte = Pequena'!J363/'[1]SCC x Porte = Pequena'!J331-1</f>
        <v>#DIV/0!</v>
      </c>
      <c r="K363">
        <f>'[1]SCC x Porte = Pequena'!K363/'[1]SCC x Porte = Pequena'!K331-1</f>
        <v>0</v>
      </c>
      <c r="L363">
        <f>'[1]SCC x Porte = Pequena'!L363/'[1]SCC x Porte = Pequena'!L331-1</f>
        <v>0.19999999999999996</v>
      </c>
    </row>
    <row r="364" spans="1:12" x14ac:dyDescent="0.25">
      <c r="A364" s="1" t="s">
        <v>27</v>
      </c>
      <c r="B364">
        <f>'[1]SCC x Porte = Pequena'!B364/'[1]SCC x Porte = Pequena'!B332-1</f>
        <v>1</v>
      </c>
      <c r="C364">
        <f>'[1]SCC x Porte = Pequena'!C364/'[1]SCC x Porte = Pequena'!C332-1</f>
        <v>0</v>
      </c>
      <c r="D364">
        <f>'[1]SCC x Porte = Pequena'!D364/'[1]SCC x Porte = Pequena'!D332-1</f>
        <v>-5.8823529411764719E-2</v>
      </c>
      <c r="E364">
        <f>'[1]SCC x Porte = Pequena'!E364/'[1]SCC x Porte = Pequena'!E332-1</f>
        <v>0</v>
      </c>
      <c r="F364">
        <f>'[1]SCC x Porte = Pequena'!F364/'[1]SCC x Porte = Pequena'!F332-1</f>
        <v>-0.16666666666666663</v>
      </c>
      <c r="G364">
        <f>'[1]SCC x Porte = Pequena'!G364/'[1]SCC x Porte = Pequena'!G332-1</f>
        <v>0.11111111111111116</v>
      </c>
      <c r="H364">
        <f>'[1]SCC x Porte = Pequena'!H364/'[1]SCC x Porte = Pequena'!H332-1</f>
        <v>0.5</v>
      </c>
      <c r="I364" t="e">
        <f>'[1]SCC x Porte = Pequena'!I364/'[1]SCC x Porte = Pequena'!I332-1</f>
        <v>#DIV/0!</v>
      </c>
      <c r="J364">
        <f>'[1]SCC x Porte = Pequena'!J364/'[1]SCC x Porte = Pequena'!J332-1</f>
        <v>0</v>
      </c>
      <c r="K364">
        <f>'[1]SCC x Porte = Pequena'!K364/'[1]SCC x Porte = Pequena'!K332-1</f>
        <v>1</v>
      </c>
      <c r="L364">
        <f>'[1]SCC x Porte = Pequena'!L364/'[1]SCC x Porte = Pequena'!L332-1</f>
        <v>2.2222222222222143E-2</v>
      </c>
    </row>
    <row r="365" spans="1:12" x14ac:dyDescent="0.25">
      <c r="A365" s="1" t="s">
        <v>26</v>
      </c>
      <c r="B365">
        <f>'[1]SCC x Porte = Pequena'!B365/'[1]SCC x Porte = Pequena'!B333-1</f>
        <v>0.66666666666666674</v>
      </c>
      <c r="C365">
        <f>'[1]SCC x Porte = Pequena'!C365/'[1]SCC x Porte = Pequena'!C333-1</f>
        <v>-0.5</v>
      </c>
      <c r="D365">
        <f>'[1]SCC x Porte = Pequena'!D365/'[1]SCC x Porte = Pequena'!D333-1</f>
        <v>0.33333333333333326</v>
      </c>
      <c r="E365">
        <f>'[1]SCC x Porte = Pequena'!E365/'[1]SCC x Porte = Pequena'!E333-1</f>
        <v>1</v>
      </c>
      <c r="F365">
        <f>'[1]SCC x Porte = Pequena'!F365/'[1]SCC x Porte = Pequena'!F333-1</f>
        <v>0.22222222222222232</v>
      </c>
      <c r="G365">
        <f>'[1]SCC x Porte = Pequena'!G365/'[1]SCC x Porte = Pequena'!G333-1</f>
        <v>0.66666666666666674</v>
      </c>
      <c r="H365">
        <f>'[1]SCC x Porte = Pequena'!H365/'[1]SCC x Porte = Pequena'!H333-1</f>
        <v>0.25</v>
      </c>
      <c r="I365">
        <f>'[1]SCC x Porte = Pequena'!I365/'[1]SCC x Porte = Pequena'!I333-1</f>
        <v>0</v>
      </c>
      <c r="J365" t="e">
        <f>'[1]SCC x Porte = Pequena'!J365/'[1]SCC x Porte = Pequena'!J333-1</f>
        <v>#DIV/0!</v>
      </c>
      <c r="K365">
        <f>'[1]SCC x Porte = Pequena'!K365/'[1]SCC x Porte = Pequena'!K333-1</f>
        <v>-0.16666666666666663</v>
      </c>
      <c r="L365">
        <f>'[1]SCC x Porte = Pequena'!L365/'[1]SCC x Porte = Pequena'!L333-1</f>
        <v>0.26190476190476186</v>
      </c>
    </row>
    <row r="366" spans="1:12" x14ac:dyDescent="0.25">
      <c r="A366" s="1" t="s">
        <v>25</v>
      </c>
      <c r="B366">
        <f>'[1]SCC x Porte = Pequena'!B366/'[1]SCC x Porte = Pequena'!B334-1</f>
        <v>-0.25</v>
      </c>
      <c r="C366">
        <f>'[1]SCC x Porte = Pequena'!C366/'[1]SCC x Porte = Pequena'!C334-1</f>
        <v>1</v>
      </c>
      <c r="D366">
        <f>'[1]SCC x Porte = Pequena'!D366/'[1]SCC x Porte = Pequena'!D334-1</f>
        <v>0</v>
      </c>
      <c r="E366">
        <f>'[1]SCC x Porte = Pequena'!E366/'[1]SCC x Porte = Pequena'!E334-1</f>
        <v>-0.33333333333333337</v>
      </c>
      <c r="F366">
        <f>'[1]SCC x Porte = Pequena'!F366/'[1]SCC x Porte = Pequena'!F334-1</f>
        <v>0</v>
      </c>
      <c r="G366">
        <f>'[1]SCC x Porte = Pequena'!G366/'[1]SCC x Porte = Pequena'!G334-1</f>
        <v>-0.125</v>
      </c>
      <c r="H366">
        <f>'[1]SCC x Porte = Pequena'!H366/'[1]SCC x Porte = Pequena'!H334-1</f>
        <v>-0.1428571428571429</v>
      </c>
      <c r="I366">
        <f>'[1]SCC x Porte = Pequena'!I366/'[1]SCC x Porte = Pequena'!I334-1</f>
        <v>-0.33333333333333337</v>
      </c>
      <c r="J366" t="e">
        <f>'[1]SCC x Porte = Pequena'!J366/'[1]SCC x Porte = Pequena'!J334-1</f>
        <v>#DIV/0!</v>
      </c>
      <c r="K366">
        <f>'[1]SCC x Porte = Pequena'!K366/'[1]SCC x Porte = Pequena'!K334-1</f>
        <v>8.0000000000000071E-2</v>
      </c>
      <c r="L366">
        <f>'[1]SCC x Porte = Pequena'!L366/'[1]SCC x Porte = Pequena'!L334-1</f>
        <v>1.449275362318847E-2</v>
      </c>
    </row>
    <row r="367" spans="1:12" x14ac:dyDescent="0.25">
      <c r="A367" s="1" t="s">
        <v>24</v>
      </c>
      <c r="B367">
        <f>'[1]SCC x Porte = Pequena'!B367/'[1]SCC x Porte = Pequena'!B335-1</f>
        <v>0.5</v>
      </c>
      <c r="C367">
        <f>'[1]SCC x Porte = Pequena'!C367/'[1]SCC x Porte = Pequena'!C335-1</f>
        <v>2</v>
      </c>
      <c r="D367">
        <f>'[1]SCC x Porte = Pequena'!D367/'[1]SCC x Porte = Pequena'!D335-1</f>
        <v>-5.555555555555558E-2</v>
      </c>
      <c r="E367" t="e">
        <f>'[1]SCC x Porte = Pequena'!E367/'[1]SCC x Porte = Pequena'!E335-1</f>
        <v>#DIV/0!</v>
      </c>
      <c r="F367">
        <f>'[1]SCC x Porte = Pequena'!F367/'[1]SCC x Porte = Pequena'!F335-1</f>
        <v>0.23529411764705888</v>
      </c>
      <c r="G367">
        <f>'[1]SCC x Porte = Pequena'!G367/'[1]SCC x Porte = Pequena'!G335-1</f>
        <v>0.25</v>
      </c>
      <c r="H367">
        <f>'[1]SCC x Porte = Pequena'!H367/'[1]SCC x Porte = Pequena'!H335-1</f>
        <v>-0.1428571428571429</v>
      </c>
      <c r="I367" t="e">
        <f>'[1]SCC x Porte = Pequena'!I367/'[1]SCC x Porte = Pequena'!I335-1</f>
        <v>#DIV/0!</v>
      </c>
      <c r="J367">
        <f>'[1]SCC x Porte = Pequena'!J367/'[1]SCC x Porte = Pequena'!J335-1</f>
        <v>0</v>
      </c>
      <c r="K367">
        <f>'[1]SCC x Porte = Pequena'!K367/'[1]SCC x Porte = Pequena'!K335-1</f>
        <v>-0.25</v>
      </c>
      <c r="L367">
        <f>'[1]SCC x Porte = Pequena'!L367/'[1]SCC x Porte = Pequena'!L335-1</f>
        <v>8.4745762711864403E-2</v>
      </c>
    </row>
    <row r="368" spans="1:12" x14ac:dyDescent="0.25">
      <c r="A368" s="1" t="s">
        <v>23</v>
      </c>
      <c r="B368">
        <f>'[1]SCC x Porte = Pequena'!B368/'[1]SCC x Porte = Pequena'!B336-1</f>
        <v>-1</v>
      </c>
      <c r="C368">
        <f>'[1]SCC x Porte = Pequena'!C368/'[1]SCC x Porte = Pequena'!C336-1</f>
        <v>0</v>
      </c>
      <c r="D368">
        <f>'[1]SCC x Porte = Pequena'!D368/'[1]SCC x Porte = Pequena'!D336-1</f>
        <v>-7.1428571428571397E-2</v>
      </c>
      <c r="E368" t="e">
        <f>'[1]SCC x Porte = Pequena'!E368/'[1]SCC x Porte = Pequena'!E336-1</f>
        <v>#DIV/0!</v>
      </c>
      <c r="F368">
        <f>'[1]SCC x Porte = Pequena'!F368/'[1]SCC x Porte = Pequena'!F336-1</f>
        <v>-0.125</v>
      </c>
      <c r="G368">
        <f>'[1]SCC x Porte = Pequena'!G368/'[1]SCC x Porte = Pequena'!G336-1</f>
        <v>0</v>
      </c>
      <c r="H368">
        <f>'[1]SCC x Porte = Pequena'!H368/'[1]SCC x Porte = Pequena'!H336-1</f>
        <v>-0.33333333333333337</v>
      </c>
      <c r="I368">
        <f>'[1]SCC x Porte = Pequena'!I368/'[1]SCC x Porte = Pequena'!I336-1</f>
        <v>-1</v>
      </c>
      <c r="J368" t="e">
        <f>'[1]SCC x Porte = Pequena'!J368/'[1]SCC x Porte = Pequena'!J336-1</f>
        <v>#DIV/0!</v>
      </c>
      <c r="K368">
        <f>'[1]SCC x Porte = Pequena'!K368/'[1]SCC x Porte = Pequena'!K336-1</f>
        <v>0.33333333333333326</v>
      </c>
      <c r="L368">
        <f>'[1]SCC x Porte = Pequena'!L368/'[1]SCC x Porte = Pequena'!L336-1</f>
        <v>-6.0000000000000053E-2</v>
      </c>
    </row>
    <row r="369" spans="1:12" x14ac:dyDescent="0.25">
      <c r="A369" s="1" t="s">
        <v>22</v>
      </c>
      <c r="B369">
        <f>'[1]SCC x Porte = Pequena'!B369/'[1]SCC x Porte = Pequena'!B337-1</f>
        <v>-0.2857142857142857</v>
      </c>
      <c r="C369">
        <f>'[1]SCC x Porte = Pequena'!C369/'[1]SCC x Porte = Pequena'!C337-1</f>
        <v>0</v>
      </c>
      <c r="D369">
        <f>'[1]SCC x Porte = Pequena'!D369/'[1]SCC x Porte = Pequena'!D337-1</f>
        <v>-4.5454545454545414E-2</v>
      </c>
      <c r="E369">
        <f>'[1]SCC x Porte = Pequena'!E369/'[1]SCC x Porte = Pequena'!E337-1</f>
        <v>0</v>
      </c>
      <c r="F369">
        <f>'[1]SCC x Porte = Pequena'!F369/'[1]SCC x Porte = Pequena'!F337-1</f>
        <v>-0.11428571428571432</v>
      </c>
      <c r="G369">
        <f>'[1]SCC x Porte = Pequena'!G369/'[1]SCC x Porte = Pequena'!G337-1</f>
        <v>0</v>
      </c>
      <c r="H369">
        <f>'[1]SCC x Porte = Pequena'!H369/'[1]SCC x Porte = Pequena'!H337-1</f>
        <v>5.555555555555558E-2</v>
      </c>
      <c r="I369">
        <f>'[1]SCC x Porte = Pequena'!I369/'[1]SCC x Porte = Pequena'!I337-1</f>
        <v>0</v>
      </c>
      <c r="J369">
        <f>'[1]SCC x Porte = Pequena'!J369/'[1]SCC x Porte = Pequena'!J337-1</f>
        <v>-1</v>
      </c>
      <c r="K369">
        <f>'[1]SCC x Porte = Pequena'!K369/'[1]SCC x Porte = Pequena'!K337-1</f>
        <v>4.7619047619047672E-2</v>
      </c>
      <c r="L369">
        <f>'[1]SCC x Porte = Pequena'!L369/'[1]SCC x Porte = Pequena'!L337-1</f>
        <v>-4.2553191489361653E-2</v>
      </c>
    </row>
    <row r="370" spans="1:12" x14ac:dyDescent="0.25">
      <c r="A370" s="1" t="s">
        <v>21</v>
      </c>
      <c r="B370">
        <f>'[1]SCC x Porte = Pequena'!B370/'[1]SCC x Porte = Pequena'!B338-1</f>
        <v>0</v>
      </c>
      <c r="C370" t="e">
        <f>'[1]SCC x Porte = Pequena'!C370/'[1]SCC x Porte = Pequena'!C338-1</f>
        <v>#DIV/0!</v>
      </c>
      <c r="D370">
        <f>'[1]SCC x Porte = Pequena'!D370/'[1]SCC x Porte = Pequena'!D338-1</f>
        <v>-0.22222222222222221</v>
      </c>
      <c r="E370">
        <f>'[1]SCC x Porte = Pequena'!E370/'[1]SCC x Porte = Pequena'!E338-1</f>
        <v>0</v>
      </c>
      <c r="F370">
        <f>'[1]SCC x Porte = Pequena'!F370/'[1]SCC x Porte = Pequena'!F338-1</f>
        <v>0</v>
      </c>
      <c r="G370">
        <f>'[1]SCC x Porte = Pequena'!G370/'[1]SCC x Porte = Pequena'!G338-1</f>
        <v>0</v>
      </c>
      <c r="H370">
        <f>'[1]SCC x Porte = Pequena'!H370/'[1]SCC x Porte = Pequena'!H338-1</f>
        <v>0</v>
      </c>
      <c r="I370" t="e">
        <f>'[1]SCC x Porte = Pequena'!I370/'[1]SCC x Porte = Pequena'!I338-1</f>
        <v>#DIV/0!</v>
      </c>
      <c r="J370" t="e">
        <f>'[1]SCC x Porte = Pequena'!J370/'[1]SCC x Porte = Pequena'!J338-1</f>
        <v>#DIV/0!</v>
      </c>
      <c r="K370" t="e">
        <f>'[1]SCC x Porte = Pequena'!K370/'[1]SCC x Porte = Pequena'!K338-1</f>
        <v>#DIV/0!</v>
      </c>
      <c r="L370">
        <f>'[1]SCC x Porte = Pequena'!L370/'[1]SCC x Porte = Pequena'!L338-1</f>
        <v>0</v>
      </c>
    </row>
    <row r="371" spans="1:12" x14ac:dyDescent="0.25">
      <c r="A371" s="1" t="s">
        <v>20</v>
      </c>
      <c r="B371">
        <f>'[1]SCC x Porte = Pequena'!B371/'[1]SCC x Porte = Pequena'!B339-1</f>
        <v>-0.5</v>
      </c>
      <c r="C371" t="e">
        <f>'[1]SCC x Porte = Pequena'!C371/'[1]SCC x Porte = Pequena'!C339-1</f>
        <v>#DIV/0!</v>
      </c>
      <c r="D371">
        <f>'[1]SCC x Porte = Pequena'!D371/'[1]SCC x Porte = Pequena'!D339-1</f>
        <v>-0.1428571428571429</v>
      </c>
      <c r="E371">
        <f>'[1]SCC x Porte = Pequena'!E371/'[1]SCC x Porte = Pequena'!E339-1</f>
        <v>0</v>
      </c>
      <c r="F371">
        <f>'[1]SCC x Porte = Pequena'!F371/'[1]SCC x Porte = Pequena'!F339-1</f>
        <v>-9.0909090909090939E-2</v>
      </c>
      <c r="G371">
        <f>'[1]SCC x Porte = Pequena'!G371/'[1]SCC x Porte = Pequena'!G339-1</f>
        <v>0.66666666666666674</v>
      </c>
      <c r="H371">
        <f>'[1]SCC x Porte = Pequena'!H371/'[1]SCC x Porte = Pequena'!H339-1</f>
        <v>-0.16666666666666663</v>
      </c>
      <c r="I371" t="e">
        <f>'[1]SCC x Porte = Pequena'!I371/'[1]SCC x Porte = Pequena'!I339-1</f>
        <v>#DIV/0!</v>
      </c>
      <c r="J371" t="e">
        <f>'[1]SCC x Porte = Pequena'!J371/'[1]SCC x Porte = Pequena'!J339-1</f>
        <v>#DIV/0!</v>
      </c>
      <c r="K371">
        <f>'[1]SCC x Porte = Pequena'!K371/'[1]SCC x Porte = Pequena'!K339-1</f>
        <v>0.33333333333333326</v>
      </c>
      <c r="L371">
        <f>'[1]SCC x Porte = Pequena'!L371/'[1]SCC x Porte = Pequena'!L339-1</f>
        <v>-4.7619047619047672E-2</v>
      </c>
    </row>
    <row r="372" spans="1:12" x14ac:dyDescent="0.25">
      <c r="A372" s="1" t="s">
        <v>19</v>
      </c>
      <c r="B372">
        <f>'[1]SCC x Porte = Pequena'!B372/'[1]SCC x Porte = Pequena'!B340-1</f>
        <v>0.5</v>
      </c>
      <c r="C372">
        <f>'[1]SCC x Porte = Pequena'!C372/'[1]SCC x Porte = Pequena'!C340-1</f>
        <v>-0.26666666666666672</v>
      </c>
      <c r="D372">
        <f>'[1]SCC x Porte = Pequena'!D372/'[1]SCC x Porte = Pequena'!D340-1</f>
        <v>2.7027027027026973E-2</v>
      </c>
      <c r="E372">
        <f>'[1]SCC x Porte = Pequena'!E372/'[1]SCC x Porte = Pequena'!E340-1</f>
        <v>0.33333333333333326</v>
      </c>
      <c r="F372">
        <f>'[1]SCC x Porte = Pequena'!F372/'[1]SCC x Porte = Pequena'!F340-1</f>
        <v>8.3333333333333259E-2</v>
      </c>
      <c r="G372">
        <f>'[1]SCC x Porte = Pequena'!G372/'[1]SCC x Porte = Pequena'!G340-1</f>
        <v>0.10526315789473695</v>
      </c>
      <c r="H372">
        <f>'[1]SCC x Porte = Pequena'!H372/'[1]SCC x Porte = Pequena'!H340-1</f>
        <v>0</v>
      </c>
      <c r="I372" t="e">
        <f>'[1]SCC x Porte = Pequena'!I372/'[1]SCC x Porte = Pequena'!I340-1</f>
        <v>#DIV/0!</v>
      </c>
      <c r="J372">
        <f>'[1]SCC x Porte = Pequena'!J372/'[1]SCC x Porte = Pequena'!J340-1</f>
        <v>2</v>
      </c>
      <c r="K372">
        <f>'[1]SCC x Porte = Pequena'!K372/'[1]SCC x Porte = Pequena'!K340-1</f>
        <v>9.7560975609756184E-2</v>
      </c>
      <c r="L372">
        <f>'[1]SCC x Porte = Pequena'!L372/'[1]SCC x Porte = Pequena'!L340-1</f>
        <v>6.3583815028901647E-2</v>
      </c>
    </row>
    <row r="373" spans="1:12" x14ac:dyDescent="0.25">
      <c r="A373" s="1" t="s">
        <v>18</v>
      </c>
      <c r="B373">
        <f>'[1]SCC x Porte = Pequena'!B373/'[1]SCC x Porte = Pequena'!B341-1</f>
        <v>-0.11764705882352944</v>
      </c>
      <c r="C373">
        <f>'[1]SCC x Porte = Pequena'!C373/'[1]SCC x Porte = Pequena'!C341-1</f>
        <v>0.15789473684210531</v>
      </c>
      <c r="D373">
        <f>'[1]SCC x Porte = Pequena'!D373/'[1]SCC x Porte = Pequena'!D341-1</f>
        <v>-9.7560975609756073E-2</v>
      </c>
      <c r="E373">
        <f>'[1]SCC x Porte = Pequena'!E373/'[1]SCC x Porte = Pequena'!E341-1</f>
        <v>0.5714285714285714</v>
      </c>
      <c r="F373">
        <f>'[1]SCC x Porte = Pequena'!F373/'[1]SCC x Porte = Pequena'!F341-1</f>
        <v>9.4339622641509413E-2</v>
      </c>
      <c r="G373">
        <f>'[1]SCC x Porte = Pequena'!G373/'[1]SCC x Porte = Pequena'!G341-1</f>
        <v>-2.5641025641025661E-2</v>
      </c>
      <c r="H373">
        <f>'[1]SCC x Porte = Pequena'!H373/'[1]SCC x Porte = Pequena'!H341-1</f>
        <v>3.4482758620689724E-2</v>
      </c>
      <c r="I373">
        <f>'[1]SCC x Porte = Pequena'!I373/'[1]SCC x Porte = Pequena'!I341-1</f>
        <v>0</v>
      </c>
      <c r="J373">
        <f>'[1]SCC x Porte = Pequena'!J373/'[1]SCC x Porte = Pequena'!J341-1</f>
        <v>0</v>
      </c>
      <c r="K373">
        <f>'[1]SCC x Porte = Pequena'!K373/'[1]SCC x Porte = Pequena'!K341-1</f>
        <v>4.705882352941182E-2</v>
      </c>
      <c r="L373">
        <f>'[1]SCC x Porte = Pequena'!L373/'[1]SCC x Porte = Pequena'!L341-1</f>
        <v>2.2988505747126409E-2</v>
      </c>
    </row>
    <row r="374" spans="1:12" x14ac:dyDescent="0.25">
      <c r="A374" s="1" t="s">
        <v>17</v>
      </c>
      <c r="B374">
        <f>'[1]SCC x Porte = Pequena'!B374/'[1]SCC x Porte = Pequena'!B342-1</f>
        <v>0</v>
      </c>
      <c r="C374">
        <f>'[1]SCC x Porte = Pequena'!C374/'[1]SCC x Porte = Pequena'!C342-1</f>
        <v>-0.5</v>
      </c>
      <c r="D374">
        <f>'[1]SCC x Porte = Pequena'!D374/'[1]SCC x Porte = Pequena'!D342-1</f>
        <v>5.8823529411764719E-2</v>
      </c>
      <c r="E374">
        <f>'[1]SCC x Porte = Pequena'!E374/'[1]SCC x Porte = Pequena'!E342-1</f>
        <v>-0.5</v>
      </c>
      <c r="F374">
        <f>'[1]SCC x Porte = Pequena'!F374/'[1]SCC x Porte = Pequena'!F342-1</f>
        <v>-5.2631578947368474E-2</v>
      </c>
      <c r="G374">
        <f>'[1]SCC x Porte = Pequena'!G374/'[1]SCC x Porte = Pequena'!G342-1</f>
        <v>0.33333333333333326</v>
      </c>
      <c r="H374">
        <f>'[1]SCC x Porte = Pequena'!H374/'[1]SCC x Porte = Pequena'!H342-1</f>
        <v>-0.33333333333333337</v>
      </c>
      <c r="I374">
        <f>'[1]SCC x Porte = Pequena'!I374/'[1]SCC x Porte = Pequena'!I342-1</f>
        <v>0</v>
      </c>
      <c r="J374">
        <f>'[1]SCC x Porte = Pequena'!J374/'[1]SCC x Porte = Pequena'!J342-1</f>
        <v>1</v>
      </c>
      <c r="K374">
        <f>'[1]SCC x Porte = Pequena'!K374/'[1]SCC x Porte = Pequena'!K342-1</f>
        <v>0.33333333333333326</v>
      </c>
      <c r="L374">
        <f>'[1]SCC x Porte = Pequena'!L374/'[1]SCC x Porte = Pequena'!L342-1</f>
        <v>4.8387096774193505E-2</v>
      </c>
    </row>
    <row r="375" spans="1:12" x14ac:dyDescent="0.25">
      <c r="A375" s="1" t="s">
        <v>16</v>
      </c>
      <c r="B375">
        <f>'[1]SCC x Porte = Pequena'!B375/'[1]SCC x Porte = Pequena'!B343-1</f>
        <v>0</v>
      </c>
      <c r="C375">
        <f>'[1]SCC x Porte = Pequena'!C375/'[1]SCC x Porte = Pequena'!C343-1</f>
        <v>6.6666666666666652E-2</v>
      </c>
      <c r="D375">
        <f>'[1]SCC x Porte = Pequena'!D375/'[1]SCC x Porte = Pequena'!D343-1</f>
        <v>-0.15730337078651691</v>
      </c>
      <c r="E375">
        <f>'[1]SCC x Porte = Pequena'!E375/'[1]SCC x Porte = Pequena'!E343-1</f>
        <v>0.21428571428571419</v>
      </c>
      <c r="F375">
        <f>'[1]SCC x Porte = Pequena'!F375/'[1]SCC x Porte = Pequena'!F343-1</f>
        <v>-6.9306930693069257E-2</v>
      </c>
      <c r="G375">
        <f>'[1]SCC x Porte = Pequena'!G375/'[1]SCC x Porte = Pequena'!G343-1</f>
        <v>-4.4585987261146487E-2</v>
      </c>
      <c r="H375">
        <f>'[1]SCC x Porte = Pequena'!H375/'[1]SCC x Porte = Pequena'!H343-1</f>
        <v>-2.0000000000000018E-2</v>
      </c>
      <c r="I375">
        <f>'[1]SCC x Porte = Pequena'!I375/'[1]SCC x Porte = Pequena'!I343-1</f>
        <v>0.14285714285714279</v>
      </c>
      <c r="J375">
        <f>'[1]SCC x Porte = Pequena'!J375/'[1]SCC x Porte = Pequena'!J343-1</f>
        <v>-0.2857142857142857</v>
      </c>
      <c r="K375">
        <f>'[1]SCC x Porte = Pequena'!K375/'[1]SCC x Porte = Pequena'!K343-1</f>
        <v>-1.4925373134328401E-2</v>
      </c>
      <c r="L375">
        <f>'[1]SCC x Porte = Pequena'!L375/'[1]SCC x Porte = Pequena'!L343-1</f>
        <v>-5.1162790697674376E-2</v>
      </c>
    </row>
    <row r="376" spans="1:12" x14ac:dyDescent="0.25">
      <c r="A376" s="1" t="s">
        <v>15</v>
      </c>
      <c r="B376">
        <f>'[1]SCC x Porte = Pequena'!B376/'[1]SCC x Porte = Pequena'!B344-1</f>
        <v>-6.7415730337078705E-2</v>
      </c>
      <c r="C376">
        <f>'[1]SCC x Porte = Pequena'!C376/'[1]SCC x Porte = Pequena'!C344-1</f>
        <v>-0.12087912087912089</v>
      </c>
      <c r="D376">
        <f>'[1]SCC x Porte = Pequena'!D376/'[1]SCC x Porte = Pequena'!D344-1</f>
        <v>0</v>
      </c>
      <c r="E376">
        <f>'[1]SCC x Porte = Pequena'!E376/'[1]SCC x Porte = Pequena'!E344-1</f>
        <v>0.35185185185185186</v>
      </c>
      <c r="F376">
        <f>'[1]SCC x Porte = Pequena'!F376/'[1]SCC x Porte = Pequena'!F344-1</f>
        <v>-1.3565891472868241E-2</v>
      </c>
      <c r="G376">
        <f>'[1]SCC x Porte = Pequena'!G376/'[1]SCC x Porte = Pequena'!G344-1</f>
        <v>-3.5087719298245612E-2</v>
      </c>
      <c r="H376">
        <f>'[1]SCC x Porte = Pequena'!H376/'[1]SCC x Porte = Pequena'!H344-1</f>
        <v>-2.0547945205479423E-2</v>
      </c>
      <c r="I376">
        <f>'[1]SCC x Porte = Pequena'!I376/'[1]SCC x Porte = Pequena'!I344-1</f>
        <v>-5.7142857142857162E-2</v>
      </c>
      <c r="J376">
        <f>'[1]SCC x Porte = Pequena'!J376/'[1]SCC x Porte = Pequena'!J344-1</f>
        <v>-0.1428571428571429</v>
      </c>
      <c r="K376">
        <f>'[1]SCC x Porte = Pequena'!K376/'[1]SCC x Porte = Pequena'!K344-1</f>
        <v>5.3030303030302983E-2</v>
      </c>
      <c r="L376">
        <f>'[1]SCC x Porte = Pequena'!L376/'[1]SCC x Porte = Pequena'!L344-1</f>
        <v>-6.7340067340067034E-3</v>
      </c>
    </row>
    <row r="377" spans="1:12" x14ac:dyDescent="0.25">
      <c r="A377" s="1" t="s">
        <v>14</v>
      </c>
      <c r="B377">
        <f>'[1]SCC x Porte = Pequena'!B377/'[1]SCC x Porte = Pequena'!B345-1</f>
        <v>6.6666666666666652E-2</v>
      </c>
      <c r="C377">
        <f>'[1]SCC x Porte = Pequena'!C377/'[1]SCC x Porte = Pequena'!C345-1</f>
        <v>-0.23809523809523814</v>
      </c>
      <c r="D377">
        <f>'[1]SCC x Porte = Pequena'!D377/'[1]SCC x Porte = Pequena'!D345-1</f>
        <v>-7.0422535211267623E-2</v>
      </c>
      <c r="E377">
        <f>'[1]SCC x Porte = Pequena'!E377/'[1]SCC x Porte = Pequena'!E345-1</f>
        <v>-7.6923076923076872E-2</v>
      </c>
      <c r="F377">
        <f>'[1]SCC x Porte = Pequena'!F377/'[1]SCC x Porte = Pequena'!F345-1</f>
        <v>-1.041666666666663E-2</v>
      </c>
      <c r="G377">
        <f>'[1]SCC x Porte = Pequena'!G377/'[1]SCC x Porte = Pequena'!G345-1</f>
        <v>-2.7027027027026973E-2</v>
      </c>
      <c r="H377">
        <f>'[1]SCC x Porte = Pequena'!H377/'[1]SCC x Porte = Pequena'!H345-1</f>
        <v>-0.1428571428571429</v>
      </c>
      <c r="I377">
        <f>'[1]SCC x Porte = Pequena'!I377/'[1]SCC x Porte = Pequena'!I345-1</f>
        <v>0.33333333333333326</v>
      </c>
      <c r="J377">
        <f>'[1]SCC x Porte = Pequena'!J377/'[1]SCC x Porte = Pequena'!J345-1</f>
        <v>0.5</v>
      </c>
      <c r="K377">
        <f>'[1]SCC x Porte = Pequena'!K377/'[1]SCC x Porte = Pequena'!K345-1</f>
        <v>5.555555555555558E-2</v>
      </c>
      <c r="L377">
        <f>'[1]SCC x Porte = Pequena'!L377/'[1]SCC x Porte = Pequena'!L345-1</f>
        <v>-3.2352941176470584E-2</v>
      </c>
    </row>
    <row r="378" spans="1:12" x14ac:dyDescent="0.25">
      <c r="A378" s="1" t="s">
        <v>13</v>
      </c>
      <c r="B378">
        <f>'[1]SCC x Porte = Pequena'!B378/'[1]SCC x Porte = Pequena'!B346-1</f>
        <v>0.125</v>
      </c>
      <c r="C378">
        <f>'[1]SCC x Porte = Pequena'!C378/'[1]SCC x Porte = Pequena'!C346-1</f>
        <v>-0.2857142857142857</v>
      </c>
      <c r="D378">
        <f>'[1]SCC x Porte = Pequena'!D378/'[1]SCC x Porte = Pequena'!D346-1</f>
        <v>-7.5757575757575801E-2</v>
      </c>
      <c r="E378">
        <f>'[1]SCC x Porte = Pequena'!E378/'[1]SCC x Porte = Pequena'!E346-1</f>
        <v>0.5714285714285714</v>
      </c>
      <c r="F378">
        <f>'[1]SCC x Porte = Pequena'!F378/'[1]SCC x Porte = Pequena'!F346-1</f>
        <v>0.10869565217391308</v>
      </c>
      <c r="G378">
        <f>'[1]SCC x Porte = Pequena'!G378/'[1]SCC x Porte = Pequena'!G346-1</f>
        <v>6.4516129032258007E-2</v>
      </c>
      <c r="H378">
        <f>'[1]SCC x Porte = Pequena'!H378/'[1]SCC x Porte = Pequena'!H346-1</f>
        <v>0</v>
      </c>
      <c r="I378">
        <f>'[1]SCC x Porte = Pequena'!I378/'[1]SCC x Porte = Pequena'!I346-1</f>
        <v>0</v>
      </c>
      <c r="J378" t="e">
        <f>'[1]SCC x Porte = Pequena'!J378/'[1]SCC x Porte = Pequena'!J346-1</f>
        <v>#DIV/0!</v>
      </c>
      <c r="K378">
        <f>'[1]SCC x Porte = Pequena'!K378/'[1]SCC x Porte = Pequena'!K346-1</f>
        <v>0.26923076923076916</v>
      </c>
      <c r="L378">
        <f>'[1]SCC x Porte = Pequena'!L378/'[1]SCC x Porte = Pequena'!L346-1</f>
        <v>5.7692307692307709E-2</v>
      </c>
    </row>
    <row r="379" spans="1:12" x14ac:dyDescent="0.25">
      <c r="A379" s="1" t="s">
        <v>12</v>
      </c>
      <c r="B379">
        <f>'[1]SCC x Porte = Pequena'!B379/'[1]SCC x Porte = Pequena'!B347-1</f>
        <v>-5.3571428571428603E-2</v>
      </c>
      <c r="C379">
        <f>'[1]SCC x Porte = Pequena'!C379/'[1]SCC x Porte = Pequena'!C347-1</f>
        <v>0.16666666666666674</v>
      </c>
      <c r="D379">
        <f>'[1]SCC x Porte = Pequena'!D379/'[1]SCC x Porte = Pequena'!D347-1</f>
        <v>-1.851851851851849E-2</v>
      </c>
      <c r="E379">
        <f>'[1]SCC x Porte = Pequena'!E379/'[1]SCC x Porte = Pequena'!E347-1</f>
        <v>0.44444444444444442</v>
      </c>
      <c r="F379">
        <f>'[1]SCC x Porte = Pequena'!F379/'[1]SCC x Porte = Pequena'!F347-1</f>
        <v>1.4084507042253502E-2</v>
      </c>
      <c r="G379">
        <f>'[1]SCC x Porte = Pequena'!G379/'[1]SCC x Porte = Pequena'!G347-1</f>
        <v>0.17391304347826098</v>
      </c>
      <c r="H379">
        <f>'[1]SCC x Porte = Pequena'!H379/'[1]SCC x Porte = Pequena'!H347-1</f>
        <v>-8.6956521739130488E-2</v>
      </c>
      <c r="I379">
        <f>'[1]SCC x Porte = Pequena'!I379/'[1]SCC x Porte = Pequena'!I347-1</f>
        <v>-0.33333333333333337</v>
      </c>
      <c r="J379">
        <f>'[1]SCC x Porte = Pequena'!J379/'[1]SCC x Porte = Pequena'!J347-1</f>
        <v>-0.6</v>
      </c>
      <c r="K379">
        <f>'[1]SCC x Porte = Pequena'!K379/'[1]SCC x Porte = Pequena'!K347-1</f>
        <v>-3.9215686274509776E-2</v>
      </c>
      <c r="L379">
        <f>'[1]SCC x Porte = Pequena'!L379/'[1]SCC x Porte = Pequena'!L347-1</f>
        <v>-8.4507042253521014E-3</v>
      </c>
    </row>
    <row r="380" spans="1:12" x14ac:dyDescent="0.25">
      <c r="A380" s="1" t="s">
        <v>11</v>
      </c>
      <c r="B380">
        <f>'[1]SCC x Porte = Pequena'!B380/'[1]SCC x Porte = Pequena'!B348-1</f>
        <v>0</v>
      </c>
      <c r="C380">
        <f>'[1]SCC x Porte = Pequena'!C380/'[1]SCC x Porte = Pequena'!C348-1</f>
        <v>-0.5</v>
      </c>
      <c r="D380">
        <f>'[1]SCC x Porte = Pequena'!D380/'[1]SCC x Porte = Pequena'!D348-1</f>
        <v>-6.25E-2</v>
      </c>
      <c r="E380">
        <f>'[1]SCC x Porte = Pequena'!E380/'[1]SCC x Porte = Pequena'!E348-1</f>
        <v>-1</v>
      </c>
      <c r="F380">
        <f>'[1]SCC x Porte = Pequena'!F380/'[1]SCC x Porte = Pequena'!F348-1</f>
        <v>-0.2142857142857143</v>
      </c>
      <c r="G380">
        <f>'[1]SCC x Porte = Pequena'!G380/'[1]SCC x Porte = Pequena'!G348-1</f>
        <v>0.66666666666666674</v>
      </c>
      <c r="H380">
        <f>'[1]SCC x Porte = Pequena'!H380/'[1]SCC x Porte = Pequena'!H348-1</f>
        <v>0</v>
      </c>
      <c r="I380" t="e">
        <f>'[1]SCC x Porte = Pequena'!I380/'[1]SCC x Porte = Pequena'!I348-1</f>
        <v>#DIV/0!</v>
      </c>
      <c r="J380" t="e">
        <f>'[1]SCC x Porte = Pequena'!J380/'[1]SCC x Porte = Pequena'!J348-1</f>
        <v>#DIV/0!</v>
      </c>
      <c r="K380">
        <f>'[1]SCC x Porte = Pequena'!K380/'[1]SCC x Porte = Pequena'!K348-1</f>
        <v>0.60000000000000009</v>
      </c>
      <c r="L380">
        <f>'[1]SCC x Porte = Pequena'!L380/'[1]SCC x Porte = Pequena'!L348-1</f>
        <v>1.7241379310344751E-2</v>
      </c>
    </row>
    <row r="381" spans="1:12" x14ac:dyDescent="0.25">
      <c r="A381" s="1" t="s">
        <v>10</v>
      </c>
      <c r="B381" t="e">
        <f>'[1]SCC x Porte = Pequena'!B381/'[1]SCC x Porte = Pequena'!B349-1</f>
        <v>#DIV/0!</v>
      </c>
      <c r="C381" t="e">
        <f>'[1]SCC x Porte = Pequena'!C381/'[1]SCC x Porte = Pequena'!C349-1</f>
        <v>#DIV/0!</v>
      </c>
      <c r="D381">
        <f>'[1]SCC x Porte = Pequena'!D381/'[1]SCC x Porte = Pequena'!D349-1</f>
        <v>0</v>
      </c>
      <c r="E381">
        <f>'[1]SCC x Porte = Pequena'!E381/'[1]SCC x Porte = Pequena'!E349-1</f>
        <v>-0.33333333333333337</v>
      </c>
      <c r="F381">
        <f>'[1]SCC x Porte = Pequena'!F381/'[1]SCC x Porte = Pequena'!F349-1</f>
        <v>0</v>
      </c>
      <c r="G381">
        <f>'[1]SCC x Porte = Pequena'!G381/'[1]SCC x Porte = Pequena'!G349-1</f>
        <v>0.33333333333333326</v>
      </c>
      <c r="H381">
        <f>'[1]SCC x Porte = Pequena'!H381/'[1]SCC x Porte = Pequena'!H349-1</f>
        <v>-0.33333333333333337</v>
      </c>
      <c r="I381">
        <f>'[1]SCC x Porte = Pequena'!I381/'[1]SCC x Porte = Pequena'!I349-1</f>
        <v>0</v>
      </c>
      <c r="J381" t="e">
        <f>'[1]SCC x Porte = Pequena'!J381/'[1]SCC x Porte = Pequena'!J349-1</f>
        <v>#DIV/0!</v>
      </c>
      <c r="K381">
        <f>'[1]SCC x Porte = Pequena'!K381/'[1]SCC x Porte = Pequena'!K349-1</f>
        <v>0.33333333333333326</v>
      </c>
      <c r="L381">
        <f>'[1]SCC x Porte = Pequena'!L381/'[1]SCC x Porte = Pequena'!L349-1</f>
        <v>8.9285714285714191E-2</v>
      </c>
    </row>
    <row r="382" spans="1:12" x14ac:dyDescent="0.25">
      <c r="A382" s="1" t="s">
        <v>9</v>
      </c>
      <c r="B382">
        <f>'[1]SCC x Porte = Pequena'!B382/'[1]SCC x Porte = Pequena'!B350-1</f>
        <v>0</v>
      </c>
      <c r="C382">
        <f>'[1]SCC x Porte = Pequena'!C382/'[1]SCC x Porte = Pequena'!C350-1</f>
        <v>0</v>
      </c>
      <c r="D382">
        <f>'[1]SCC x Porte = Pequena'!D382/'[1]SCC x Porte = Pequena'!D350-1</f>
        <v>-6.25E-2</v>
      </c>
      <c r="E382">
        <f>'[1]SCC x Porte = Pequena'!E382/'[1]SCC x Porte = Pequena'!E350-1</f>
        <v>0.14285714285714279</v>
      </c>
      <c r="F382">
        <f>'[1]SCC x Porte = Pequena'!F382/'[1]SCC x Porte = Pequena'!F350-1</f>
        <v>-9.0909090909090939E-2</v>
      </c>
      <c r="G382">
        <f>'[1]SCC x Porte = Pequena'!G382/'[1]SCC x Porte = Pequena'!G350-1</f>
        <v>0</v>
      </c>
      <c r="H382">
        <f>'[1]SCC x Porte = Pequena'!H382/'[1]SCC x Porte = Pequena'!H350-1</f>
        <v>-0.25</v>
      </c>
      <c r="I382">
        <f>'[1]SCC x Porte = Pequena'!I382/'[1]SCC x Porte = Pequena'!I350-1</f>
        <v>0</v>
      </c>
      <c r="J382">
        <f>'[1]SCC x Porte = Pequena'!J382/'[1]SCC x Porte = Pequena'!J350-1</f>
        <v>-1</v>
      </c>
      <c r="K382">
        <f>'[1]SCC x Porte = Pequena'!K382/'[1]SCC x Porte = Pequena'!K350-1</f>
        <v>0.13793103448275867</v>
      </c>
      <c r="L382">
        <f>'[1]SCC x Porte = Pequena'!L382/'[1]SCC x Porte = Pequena'!L350-1</f>
        <v>-2.8169014084507005E-2</v>
      </c>
    </row>
    <row r="383" spans="1:12" x14ac:dyDescent="0.25">
      <c r="A383" s="1" t="s">
        <v>8</v>
      </c>
      <c r="B383">
        <f>'[1]SCC x Porte = Pequena'!B383/'[1]SCC x Porte = Pequena'!B351-1</f>
        <v>-0.66666666666666674</v>
      </c>
      <c r="C383">
        <f>'[1]SCC x Porte = Pequena'!C383/'[1]SCC x Porte = Pequena'!C351-1</f>
        <v>0</v>
      </c>
      <c r="D383">
        <f>'[1]SCC x Porte = Pequena'!D383/'[1]SCC x Porte = Pequena'!D351-1</f>
        <v>5.0000000000000044E-2</v>
      </c>
      <c r="E383">
        <f>'[1]SCC x Porte = Pequena'!E383/'[1]SCC x Porte = Pequena'!E351-1</f>
        <v>-0.16666666666666663</v>
      </c>
      <c r="F383">
        <f>'[1]SCC x Porte = Pequena'!F383/'[1]SCC x Porte = Pequena'!F351-1</f>
        <v>5.2631578947368363E-2</v>
      </c>
      <c r="G383">
        <f>'[1]SCC x Porte = Pequena'!G383/'[1]SCC x Porte = Pequena'!G351-1</f>
        <v>-0.13636363636363635</v>
      </c>
      <c r="H383">
        <f>'[1]SCC x Porte = Pequena'!H383/'[1]SCC x Porte = Pequena'!H351-1</f>
        <v>0.11111111111111116</v>
      </c>
      <c r="I383">
        <f>'[1]SCC x Porte = Pequena'!I383/'[1]SCC x Porte = Pequena'!I351-1</f>
        <v>0</v>
      </c>
      <c r="J383">
        <f>'[1]SCC x Porte = Pequena'!J383/'[1]SCC x Porte = Pequena'!J351-1</f>
        <v>0</v>
      </c>
      <c r="K383">
        <f>'[1]SCC x Porte = Pequena'!K383/'[1]SCC x Porte = Pequena'!K351-1</f>
        <v>9.0909090909090828E-2</v>
      </c>
      <c r="L383">
        <f>'[1]SCC x Porte = Pequena'!L383/'[1]SCC x Porte = Pequena'!L351-1</f>
        <v>0</v>
      </c>
    </row>
    <row r="384" spans="1:12" x14ac:dyDescent="0.25">
      <c r="A384" s="1" t="s">
        <v>7</v>
      </c>
      <c r="B384">
        <f>'[1]SCC x Porte = Pequena'!B384/'[1]SCC x Porte = Pequena'!B352-1</f>
        <v>-7.1428571428571397E-2</v>
      </c>
      <c r="C384">
        <f>'[1]SCC x Porte = Pequena'!C384/'[1]SCC x Porte = Pequena'!C352-1</f>
        <v>-4.7808764940239001E-2</v>
      </c>
      <c r="D384">
        <f>'[1]SCC x Porte = Pequena'!D384/'[1]SCC x Porte = Pequena'!D352-1</f>
        <v>-4.016064257028118E-2</v>
      </c>
      <c r="E384">
        <f>'[1]SCC x Porte = Pequena'!E384/'[1]SCC x Porte = Pequena'!E352-1</f>
        <v>0.23741007194244612</v>
      </c>
      <c r="F384">
        <f>'[1]SCC x Porte = Pequena'!F384/'[1]SCC x Porte = Pequena'!F352-1</f>
        <v>7.246376811593791E-4</v>
      </c>
      <c r="G384">
        <f>'[1]SCC x Porte = Pequena'!G384/'[1]SCC x Porte = Pequena'!G352-1</f>
        <v>-1.37174211248281E-3</v>
      </c>
      <c r="H384">
        <f>'[1]SCC x Porte = Pequena'!H384/'[1]SCC x Porte = Pequena'!H352-1</f>
        <v>-4.3902439024390283E-2</v>
      </c>
      <c r="I384">
        <f>'[1]SCC x Porte = Pequena'!I384/'[1]SCC x Porte = Pequena'!I352-1</f>
        <v>-3.0303030303030276E-2</v>
      </c>
      <c r="J384">
        <f>'[1]SCC x Porte = Pequena'!J384/'[1]SCC x Porte = Pequena'!J352-1</f>
        <v>-6.5217391304347783E-2</v>
      </c>
      <c r="K384">
        <f>'[1]SCC x Porte = Pequena'!K384/'[1]SCC x Porte = Pequena'!K352-1</f>
        <v>8.1902245706737098E-2</v>
      </c>
      <c r="L384">
        <f>'[1]SCC x Porte = Pequena'!L384/'[1]SCC x Porte = Pequena'!L352-1</f>
        <v>-1.1677695601400861E-3</v>
      </c>
    </row>
    <row r="387" spans="1:12" x14ac:dyDescent="0.25">
      <c r="A387" s="1"/>
      <c r="B387" s="23">
        <f>B355+1</f>
        <v>2019</v>
      </c>
      <c r="C387" s="23">
        <f t="shared" ref="C387:L387" si="3">C355+1</f>
        <v>2019</v>
      </c>
      <c r="D387" s="23">
        <f t="shared" si="3"/>
        <v>2019</v>
      </c>
      <c r="E387" s="23">
        <f t="shared" si="3"/>
        <v>2019</v>
      </c>
      <c r="F387" s="23">
        <f t="shared" si="3"/>
        <v>2019</v>
      </c>
      <c r="G387" s="23">
        <f t="shared" si="3"/>
        <v>2019</v>
      </c>
      <c r="H387" s="23">
        <f t="shared" si="3"/>
        <v>2019</v>
      </c>
      <c r="I387" s="23">
        <f t="shared" si="3"/>
        <v>2019</v>
      </c>
      <c r="J387" s="23">
        <f t="shared" si="3"/>
        <v>2019</v>
      </c>
      <c r="K387" s="23">
        <f t="shared" si="3"/>
        <v>2019</v>
      </c>
      <c r="L387" s="23">
        <f t="shared" si="3"/>
        <v>2019</v>
      </c>
    </row>
    <row r="388" spans="1:12" x14ac:dyDescent="0.25">
      <c r="A388" s="1"/>
      <c r="B388" s="1" t="s">
        <v>506</v>
      </c>
      <c r="C388" s="1" t="s">
        <v>542</v>
      </c>
      <c r="D388" s="1" t="s">
        <v>1</v>
      </c>
      <c r="E388" s="1" t="s">
        <v>532</v>
      </c>
      <c r="F388" s="1" t="s">
        <v>511</v>
      </c>
      <c r="G388" s="1" t="s">
        <v>538</v>
      </c>
      <c r="H388" s="1" t="s">
        <v>2</v>
      </c>
      <c r="I388" s="1" t="s">
        <v>3</v>
      </c>
      <c r="J388" s="1" t="s">
        <v>6</v>
      </c>
      <c r="K388" s="1" t="s">
        <v>534</v>
      </c>
      <c r="L388" s="1" t="s">
        <v>559</v>
      </c>
    </row>
    <row r="389" spans="1:12" x14ac:dyDescent="0.25">
      <c r="A389" s="1" t="str">
        <f>'[2]SCC x Porte = Pequena'!M165</f>
        <v>11 - Rondônia</v>
      </c>
      <c r="B389">
        <f>'[1]SCC x Porte = Pequena'!B389/'[1]SCC x Porte = Pequena'!B357-1</f>
        <v>0</v>
      </c>
      <c r="C389" t="e">
        <f>'[1]SCC x Porte = Pequena'!C389/'[1]SCC x Porte = Pequena'!C357-1</f>
        <v>#DIV/0!</v>
      </c>
      <c r="D389">
        <f>'[1]SCC x Porte = Pequena'!D389/'[1]SCC x Porte = Pequena'!D357-1</f>
        <v>-0.33333333333333337</v>
      </c>
      <c r="E389" t="e">
        <f>'[1]SCC x Porte = Pequena'!E389/'[1]SCC x Porte = Pequena'!E357-1</f>
        <v>#DIV/0!</v>
      </c>
      <c r="F389">
        <f>'[1]SCC x Porte = Pequena'!F389/'[1]SCC x Porte = Pequena'!F357-1</f>
        <v>0</v>
      </c>
      <c r="G389">
        <f>'[1]SCC x Porte = Pequena'!G389/'[1]SCC x Porte = Pequena'!G357-1</f>
        <v>0.5</v>
      </c>
      <c r="H389">
        <f>'[1]SCC x Porte = Pequena'!H389/'[1]SCC x Porte = Pequena'!H357-1</f>
        <v>0.5</v>
      </c>
      <c r="I389" t="e">
        <f>'[1]SCC x Porte = Pequena'!I389/'[1]SCC x Porte = Pequena'!I357-1</f>
        <v>#DIV/0!</v>
      </c>
      <c r="J389" t="e">
        <f>'[1]SCC x Porte = Pequena'!J389/'[1]SCC x Porte = Pequena'!J357-1</f>
        <v>#DIV/0!</v>
      </c>
      <c r="K389">
        <f>'[1]SCC x Porte = Pequena'!K389/'[1]SCC x Porte = Pequena'!K357-1</f>
        <v>0</v>
      </c>
      <c r="L389">
        <f>'[1]SCC x Porte = Pequena'!L389/'[1]SCC x Porte = Pequena'!L357-1</f>
        <v>-8.6956521739130488E-2</v>
      </c>
    </row>
    <row r="390" spans="1:12" x14ac:dyDescent="0.25">
      <c r="A390" s="1" t="s">
        <v>33</v>
      </c>
      <c r="B390" t="e">
        <f>'[1]SCC x Porte = Pequena'!B390/'[1]SCC x Porte = Pequena'!B358-1</f>
        <v>#DIV/0!</v>
      </c>
      <c r="C390" t="e">
        <f>'[1]SCC x Porte = Pequena'!C390/'[1]SCC x Porte = Pequena'!C358-1</f>
        <v>#DIV/0!</v>
      </c>
      <c r="D390">
        <f>'[1]SCC x Porte = Pequena'!D390/'[1]SCC x Porte = Pequena'!D358-1</f>
        <v>2</v>
      </c>
      <c r="E390" t="e">
        <f>'[1]SCC x Porte = Pequena'!E390/'[1]SCC x Porte = Pequena'!E358-1</f>
        <v>#DIV/0!</v>
      </c>
      <c r="F390">
        <f>'[1]SCC x Porte = Pequena'!F390/'[1]SCC x Porte = Pequena'!F358-1</f>
        <v>0</v>
      </c>
      <c r="G390" t="e">
        <f>'[1]SCC x Porte = Pequena'!G390/'[1]SCC x Porte = Pequena'!G358-1</f>
        <v>#DIV/0!</v>
      </c>
      <c r="H390" t="e">
        <f>'[1]SCC x Porte = Pequena'!H390/'[1]SCC x Porte = Pequena'!H358-1</f>
        <v>#DIV/0!</v>
      </c>
      <c r="I390" t="e">
        <f>'[1]SCC x Porte = Pequena'!I390/'[1]SCC x Porte = Pequena'!I358-1</f>
        <v>#DIV/0!</v>
      </c>
      <c r="J390" t="e">
        <f>'[1]SCC x Porte = Pequena'!J390/'[1]SCC x Porte = Pequena'!J358-1</f>
        <v>#DIV/0!</v>
      </c>
      <c r="K390">
        <f>'[1]SCC x Porte = Pequena'!K390/'[1]SCC x Porte = Pequena'!K358-1</f>
        <v>0</v>
      </c>
      <c r="L390">
        <f>'[1]SCC x Porte = Pequena'!L390/'[1]SCC x Porte = Pequena'!L358-1</f>
        <v>0.66666666666666674</v>
      </c>
    </row>
    <row r="391" spans="1:12" x14ac:dyDescent="0.25">
      <c r="A391" s="1" t="s">
        <v>32</v>
      </c>
      <c r="B391">
        <f>'[1]SCC x Porte = Pequena'!B391/'[1]SCC x Porte = Pequena'!B359-1</f>
        <v>-0.25</v>
      </c>
      <c r="C391">
        <f>'[1]SCC x Porte = Pequena'!C391/'[1]SCC x Porte = Pequena'!C359-1</f>
        <v>0</v>
      </c>
      <c r="D391">
        <f>'[1]SCC x Porte = Pequena'!D391/'[1]SCC x Porte = Pequena'!D359-1</f>
        <v>6.6666666666666652E-2</v>
      </c>
      <c r="E391">
        <f>'[1]SCC x Porte = Pequena'!E391/'[1]SCC x Porte = Pequena'!E359-1</f>
        <v>0</v>
      </c>
      <c r="F391">
        <f>'[1]SCC x Porte = Pequena'!F391/'[1]SCC x Porte = Pequena'!F359-1</f>
        <v>-0.14814814814814814</v>
      </c>
      <c r="G391">
        <f>'[1]SCC x Porte = Pequena'!G391/'[1]SCC x Porte = Pequena'!G359-1</f>
        <v>0.33333333333333326</v>
      </c>
      <c r="H391">
        <f>'[1]SCC x Porte = Pequena'!H391/'[1]SCC x Porte = Pequena'!H359-1</f>
        <v>0</v>
      </c>
      <c r="I391">
        <f>'[1]SCC x Porte = Pequena'!I391/'[1]SCC x Porte = Pequena'!I359-1</f>
        <v>1</v>
      </c>
      <c r="J391">
        <f>'[1]SCC x Porte = Pequena'!J391/'[1]SCC x Porte = Pequena'!J359-1</f>
        <v>-1</v>
      </c>
      <c r="K391">
        <f>'[1]SCC x Porte = Pequena'!K391/'[1]SCC x Porte = Pequena'!K359-1</f>
        <v>0.25</v>
      </c>
      <c r="L391">
        <f>'[1]SCC x Porte = Pequena'!L391/'[1]SCC x Porte = Pequena'!L359-1</f>
        <v>-1.5625E-2</v>
      </c>
    </row>
    <row r="392" spans="1:12" x14ac:dyDescent="0.25">
      <c r="A392" s="1" t="s">
        <v>31</v>
      </c>
      <c r="B392" t="e">
        <f>'[1]SCC x Porte = Pequena'!B392/'[1]SCC x Porte = Pequena'!B360-1</f>
        <v>#DIV/0!</v>
      </c>
      <c r="C392" t="e">
        <f>'[1]SCC x Porte = Pequena'!C392/'[1]SCC x Porte = Pequena'!C360-1</f>
        <v>#DIV/0!</v>
      </c>
      <c r="D392">
        <f>'[1]SCC x Porte = Pequena'!D392/'[1]SCC x Porte = Pequena'!D360-1</f>
        <v>0.16666666666666674</v>
      </c>
      <c r="E392" t="e">
        <f>'[1]SCC x Porte = Pequena'!E392/'[1]SCC x Porte = Pequena'!E360-1</f>
        <v>#DIV/0!</v>
      </c>
      <c r="F392">
        <f>'[1]SCC x Porte = Pequena'!F392/'[1]SCC x Porte = Pequena'!F360-1</f>
        <v>-0.5</v>
      </c>
      <c r="G392">
        <f>'[1]SCC x Porte = Pequena'!G392/'[1]SCC x Porte = Pequena'!G360-1</f>
        <v>1</v>
      </c>
      <c r="H392">
        <f>'[1]SCC x Porte = Pequena'!H392/'[1]SCC x Porte = Pequena'!H360-1</f>
        <v>-1</v>
      </c>
      <c r="I392" t="e">
        <f>'[1]SCC x Porte = Pequena'!I392/'[1]SCC x Porte = Pequena'!I360-1</f>
        <v>#DIV/0!</v>
      </c>
      <c r="J392" t="e">
        <f>'[1]SCC x Porte = Pequena'!J392/'[1]SCC x Porte = Pequena'!J360-1</f>
        <v>#DIV/0!</v>
      </c>
      <c r="K392" t="e">
        <f>'[1]SCC x Porte = Pequena'!K392/'[1]SCC x Porte = Pequena'!K360-1</f>
        <v>#DIV/0!</v>
      </c>
      <c r="L392">
        <f>'[1]SCC x Porte = Pequena'!L392/'[1]SCC x Porte = Pequena'!L360-1</f>
        <v>0</v>
      </c>
    </row>
    <row r="393" spans="1:12" x14ac:dyDescent="0.25">
      <c r="A393" s="1" t="s">
        <v>30</v>
      </c>
      <c r="B393">
        <f>'[1]SCC x Porte = Pequena'!B393/'[1]SCC x Porte = Pequena'!B361-1</f>
        <v>-1</v>
      </c>
      <c r="C393">
        <f>'[1]SCC x Porte = Pequena'!C393/'[1]SCC x Porte = Pequena'!C361-1</f>
        <v>-0.1428571428571429</v>
      </c>
      <c r="D393">
        <f>'[1]SCC x Porte = Pequena'!D393/'[1]SCC x Porte = Pequena'!D361-1</f>
        <v>-0.2142857142857143</v>
      </c>
      <c r="E393">
        <f>'[1]SCC x Porte = Pequena'!E393/'[1]SCC x Porte = Pequena'!E361-1</f>
        <v>0</v>
      </c>
      <c r="F393">
        <f>'[1]SCC x Porte = Pequena'!F393/'[1]SCC x Porte = Pequena'!F361-1</f>
        <v>-8.333333333333337E-2</v>
      </c>
      <c r="G393">
        <f>'[1]SCC x Porte = Pequena'!G393/'[1]SCC x Porte = Pequena'!G361-1</f>
        <v>0.125</v>
      </c>
      <c r="H393">
        <f>'[1]SCC x Porte = Pequena'!H393/'[1]SCC x Porte = Pequena'!H361-1</f>
        <v>-0.5714285714285714</v>
      </c>
      <c r="I393">
        <f>'[1]SCC x Porte = Pequena'!I393/'[1]SCC x Porte = Pequena'!I361-1</f>
        <v>-1</v>
      </c>
      <c r="J393" t="e">
        <f>'[1]SCC x Porte = Pequena'!J393/'[1]SCC x Porte = Pequena'!J361-1</f>
        <v>#DIV/0!</v>
      </c>
      <c r="K393">
        <f>'[1]SCC x Porte = Pequena'!K393/'[1]SCC x Porte = Pequena'!K361-1</f>
        <v>-9.9999999999999978E-2</v>
      </c>
      <c r="L393">
        <f>'[1]SCC x Porte = Pequena'!L393/'[1]SCC x Porte = Pequena'!L361-1</f>
        <v>-0.15476190476190477</v>
      </c>
    </row>
    <row r="394" spans="1:12" x14ac:dyDescent="0.25">
      <c r="A394" s="1" t="s">
        <v>29</v>
      </c>
      <c r="B394" t="e">
        <f>'[1]SCC x Porte = Pequena'!B394/'[1]SCC x Porte = Pequena'!B362-1</f>
        <v>#DIV/0!</v>
      </c>
      <c r="C394" t="e">
        <f>'[1]SCC x Porte = Pequena'!C394/'[1]SCC x Porte = Pequena'!C362-1</f>
        <v>#DIV/0!</v>
      </c>
      <c r="D394">
        <f>'[1]SCC x Porte = Pequena'!D394/'[1]SCC x Porte = Pequena'!D362-1</f>
        <v>0.5</v>
      </c>
      <c r="E394" t="e">
        <f>'[1]SCC x Porte = Pequena'!E394/'[1]SCC x Porte = Pequena'!E362-1</f>
        <v>#DIV/0!</v>
      </c>
      <c r="F394">
        <f>'[1]SCC x Porte = Pequena'!F394/'[1]SCC x Porte = Pequena'!F362-1</f>
        <v>0.5</v>
      </c>
      <c r="G394">
        <f>'[1]SCC x Porte = Pequena'!G394/'[1]SCC x Porte = Pequena'!G362-1</f>
        <v>-0.75</v>
      </c>
      <c r="H394">
        <f>'[1]SCC x Porte = Pequena'!H394/'[1]SCC x Porte = Pequena'!H362-1</f>
        <v>0</v>
      </c>
      <c r="I394" t="e">
        <f>'[1]SCC x Porte = Pequena'!I394/'[1]SCC x Porte = Pequena'!I362-1</f>
        <v>#DIV/0!</v>
      </c>
      <c r="J394" t="e">
        <f>'[1]SCC x Porte = Pequena'!J394/'[1]SCC x Porte = Pequena'!J362-1</f>
        <v>#DIV/0!</v>
      </c>
      <c r="K394">
        <f>'[1]SCC x Porte = Pequena'!K394/'[1]SCC x Porte = Pequena'!K362-1</f>
        <v>0</v>
      </c>
      <c r="L394">
        <f>'[1]SCC x Porte = Pequena'!L394/'[1]SCC x Porte = Pequena'!L362-1</f>
        <v>-9.9999999999999978E-2</v>
      </c>
    </row>
    <row r="395" spans="1:12" x14ac:dyDescent="0.25">
      <c r="A395" s="1" t="s">
        <v>28</v>
      </c>
      <c r="B395" t="e">
        <f>'[1]SCC x Porte = Pequena'!B395/'[1]SCC x Porte = Pequena'!B363-1</f>
        <v>#DIV/0!</v>
      </c>
      <c r="C395">
        <f>'[1]SCC x Porte = Pequena'!C395/'[1]SCC x Porte = Pequena'!C363-1</f>
        <v>-1</v>
      </c>
      <c r="D395">
        <f>'[1]SCC x Porte = Pequena'!D395/'[1]SCC x Porte = Pequena'!D363-1</f>
        <v>0</v>
      </c>
      <c r="E395" t="e">
        <f>'[1]SCC x Porte = Pequena'!E395/'[1]SCC x Porte = Pequena'!E363-1</f>
        <v>#DIV/0!</v>
      </c>
      <c r="F395">
        <f>'[1]SCC x Porte = Pequena'!F395/'[1]SCC x Porte = Pequena'!F363-1</f>
        <v>-0.19999999999999996</v>
      </c>
      <c r="G395">
        <f>'[1]SCC x Porte = Pequena'!G395/'[1]SCC x Porte = Pequena'!G363-1</f>
        <v>-0.25</v>
      </c>
      <c r="H395" t="e">
        <f>'[1]SCC x Porte = Pequena'!H395/'[1]SCC x Porte = Pequena'!H363-1</f>
        <v>#DIV/0!</v>
      </c>
      <c r="I395" t="e">
        <f>'[1]SCC x Porte = Pequena'!I395/'[1]SCC x Porte = Pequena'!I363-1</f>
        <v>#DIV/0!</v>
      </c>
      <c r="J395" t="e">
        <f>'[1]SCC x Porte = Pequena'!J395/'[1]SCC x Porte = Pequena'!J363-1</f>
        <v>#DIV/0!</v>
      </c>
      <c r="K395">
        <f>'[1]SCC x Porte = Pequena'!K395/'[1]SCC x Porte = Pequena'!K363-1</f>
        <v>2</v>
      </c>
      <c r="L395">
        <f>'[1]SCC x Porte = Pequena'!L395/'[1]SCC x Porte = Pequena'!L363-1</f>
        <v>-0.11111111111111116</v>
      </c>
    </row>
    <row r="396" spans="1:12" x14ac:dyDescent="0.25">
      <c r="A396" s="1" t="s">
        <v>27</v>
      </c>
      <c r="B396">
        <f>'[1]SCC x Porte = Pequena'!B396/'[1]SCC x Porte = Pequena'!B364-1</f>
        <v>0.5</v>
      </c>
      <c r="C396">
        <f>'[1]SCC x Porte = Pequena'!C396/'[1]SCC x Porte = Pequena'!C364-1</f>
        <v>0</v>
      </c>
      <c r="D396">
        <f>'[1]SCC x Porte = Pequena'!D396/'[1]SCC x Porte = Pequena'!D364-1</f>
        <v>0</v>
      </c>
      <c r="E396">
        <f>'[1]SCC x Porte = Pequena'!E396/'[1]SCC x Porte = Pequena'!E364-1</f>
        <v>0</v>
      </c>
      <c r="F396">
        <f>'[1]SCC x Porte = Pequena'!F396/'[1]SCC x Porte = Pequena'!F364-1</f>
        <v>0.30000000000000004</v>
      </c>
      <c r="G396">
        <f>'[1]SCC x Porte = Pequena'!G396/'[1]SCC x Porte = Pequena'!G364-1</f>
        <v>-0.4</v>
      </c>
      <c r="H396">
        <f>'[1]SCC x Porte = Pequena'!H396/'[1]SCC x Porte = Pequena'!H364-1</f>
        <v>-0.33333333333333337</v>
      </c>
      <c r="I396" t="e">
        <f>'[1]SCC x Porte = Pequena'!I396/'[1]SCC x Porte = Pequena'!I364-1</f>
        <v>#DIV/0!</v>
      </c>
      <c r="J396">
        <f>'[1]SCC x Porte = Pequena'!J396/'[1]SCC x Porte = Pequena'!J364-1</f>
        <v>0</v>
      </c>
      <c r="K396">
        <f>'[1]SCC x Porte = Pequena'!K396/'[1]SCC x Porte = Pequena'!K364-1</f>
        <v>0.5</v>
      </c>
      <c r="L396">
        <f>'[1]SCC x Porte = Pequena'!L396/'[1]SCC x Porte = Pequena'!L364-1</f>
        <v>0</v>
      </c>
    </row>
    <row r="397" spans="1:12" x14ac:dyDescent="0.25">
      <c r="A397" s="1" t="s">
        <v>26</v>
      </c>
      <c r="B397">
        <f>'[1]SCC x Porte = Pequena'!B397/'[1]SCC x Porte = Pequena'!B365-1</f>
        <v>0</v>
      </c>
      <c r="C397">
        <f>'[1]SCC x Porte = Pequena'!C397/'[1]SCC x Porte = Pequena'!C365-1</f>
        <v>0</v>
      </c>
      <c r="D397">
        <f>'[1]SCC x Porte = Pequena'!D397/'[1]SCC x Porte = Pequena'!D365-1</f>
        <v>-0.25</v>
      </c>
      <c r="E397">
        <f>'[1]SCC x Porte = Pequena'!E397/'[1]SCC x Porte = Pequena'!E365-1</f>
        <v>-0.75</v>
      </c>
      <c r="F397">
        <f>'[1]SCC x Porte = Pequena'!F397/'[1]SCC x Porte = Pequena'!F365-1</f>
        <v>-9.0909090909090939E-2</v>
      </c>
      <c r="G397">
        <f>'[1]SCC x Porte = Pequena'!G397/'[1]SCC x Porte = Pequena'!G365-1</f>
        <v>-0.19999999999999996</v>
      </c>
      <c r="H397">
        <f>'[1]SCC x Porte = Pequena'!H397/'[1]SCC x Porte = Pequena'!H365-1</f>
        <v>0</v>
      </c>
      <c r="I397">
        <f>'[1]SCC x Porte = Pequena'!I397/'[1]SCC x Porte = Pequena'!I365-1</f>
        <v>-1</v>
      </c>
      <c r="J397">
        <f>'[1]SCC x Porte = Pequena'!J397/'[1]SCC x Porte = Pequena'!J365-1</f>
        <v>0</v>
      </c>
      <c r="K397">
        <f>'[1]SCC x Porte = Pequena'!K397/'[1]SCC x Porte = Pequena'!K365-1</f>
        <v>-0.4</v>
      </c>
      <c r="L397">
        <f>'[1]SCC x Porte = Pequena'!L397/'[1]SCC x Porte = Pequena'!L365-1</f>
        <v>-0.18867924528301883</v>
      </c>
    </row>
    <row r="398" spans="1:12" x14ac:dyDescent="0.25">
      <c r="A398" s="1" t="s">
        <v>25</v>
      </c>
      <c r="B398">
        <f>'[1]SCC x Porte = Pequena'!B398/'[1]SCC x Porte = Pequena'!B366-1</f>
        <v>-0.11111111111111116</v>
      </c>
      <c r="C398">
        <f>'[1]SCC x Porte = Pequena'!C398/'[1]SCC x Porte = Pequena'!C366-1</f>
        <v>-0.125</v>
      </c>
      <c r="D398">
        <f>'[1]SCC x Porte = Pequena'!D398/'[1]SCC x Porte = Pequena'!D366-1</f>
        <v>-4.5454545454545414E-2</v>
      </c>
      <c r="E398">
        <f>'[1]SCC x Porte = Pequena'!E398/'[1]SCC x Porte = Pequena'!E366-1</f>
        <v>0</v>
      </c>
      <c r="F398">
        <f>'[1]SCC x Porte = Pequena'!F398/'[1]SCC x Porte = Pequena'!F366-1</f>
        <v>0.19999999999999996</v>
      </c>
      <c r="G398">
        <f>'[1]SCC x Porte = Pequena'!G398/'[1]SCC x Porte = Pequena'!G366-1</f>
        <v>0.4285714285714286</v>
      </c>
      <c r="H398">
        <f>'[1]SCC x Porte = Pequena'!H398/'[1]SCC x Porte = Pequena'!H366-1</f>
        <v>-8.333333333333337E-2</v>
      </c>
      <c r="I398">
        <f>'[1]SCC x Porte = Pequena'!I398/'[1]SCC x Porte = Pequena'!I366-1</f>
        <v>0.5</v>
      </c>
      <c r="J398">
        <f>'[1]SCC x Porte = Pequena'!J398/'[1]SCC x Porte = Pequena'!J366-1</f>
        <v>3</v>
      </c>
      <c r="K398">
        <f>'[1]SCC x Porte = Pequena'!K398/'[1]SCC x Porte = Pequena'!K366-1</f>
        <v>0.14814814814814814</v>
      </c>
      <c r="L398">
        <f>'[1]SCC x Porte = Pequena'!L398/'[1]SCC x Porte = Pequena'!L366-1</f>
        <v>0.11428571428571432</v>
      </c>
    </row>
    <row r="399" spans="1:12" x14ac:dyDescent="0.25">
      <c r="A399" s="1" t="s">
        <v>24</v>
      </c>
      <c r="B399">
        <f>'[1]SCC x Porte = Pequena'!B399/'[1]SCC x Porte = Pequena'!B367-1</f>
        <v>0</v>
      </c>
      <c r="C399">
        <f>'[1]SCC x Porte = Pequena'!C399/'[1]SCC x Porte = Pequena'!C367-1</f>
        <v>-0.33333333333333337</v>
      </c>
      <c r="D399">
        <f>'[1]SCC x Porte = Pequena'!D399/'[1]SCC x Porte = Pequena'!D367-1</f>
        <v>-0.11764705882352944</v>
      </c>
      <c r="E399">
        <f>'[1]SCC x Porte = Pequena'!E399/'[1]SCC x Porte = Pequena'!E367-1</f>
        <v>-1</v>
      </c>
      <c r="F399">
        <f>'[1]SCC x Porte = Pequena'!F399/'[1]SCC x Porte = Pequena'!F367-1</f>
        <v>-0.5714285714285714</v>
      </c>
      <c r="G399">
        <f>'[1]SCC x Porte = Pequena'!G399/'[1]SCC x Porte = Pequena'!G367-1</f>
        <v>0.39999999999999991</v>
      </c>
      <c r="H399">
        <f>'[1]SCC x Porte = Pequena'!H399/'[1]SCC x Porte = Pequena'!H367-1</f>
        <v>-0.33333333333333337</v>
      </c>
      <c r="I399" t="e">
        <f>'[1]SCC x Porte = Pequena'!I399/'[1]SCC x Porte = Pequena'!I367-1</f>
        <v>#DIV/0!</v>
      </c>
      <c r="J399">
        <f>'[1]SCC x Porte = Pequena'!J399/'[1]SCC x Porte = Pequena'!J367-1</f>
        <v>0</v>
      </c>
      <c r="K399">
        <f>'[1]SCC x Porte = Pequena'!K399/'[1]SCC x Porte = Pequena'!K367-1</f>
        <v>0</v>
      </c>
      <c r="L399">
        <f>'[1]SCC x Porte = Pequena'!L399/'[1]SCC x Porte = Pequena'!L367-1</f>
        <v>-0.25</v>
      </c>
    </row>
    <row r="400" spans="1:12" x14ac:dyDescent="0.25">
      <c r="A400" s="1" t="s">
        <v>23</v>
      </c>
      <c r="B400" t="e">
        <f>'[1]SCC x Porte = Pequena'!B400/'[1]SCC x Porte = Pequena'!B368-1</f>
        <v>#DIV/0!</v>
      </c>
      <c r="C400">
        <f>'[1]SCC x Porte = Pequena'!C400/'[1]SCC x Porte = Pequena'!C368-1</f>
        <v>0</v>
      </c>
      <c r="D400">
        <f>'[1]SCC x Porte = Pequena'!D400/'[1]SCC x Porte = Pequena'!D368-1</f>
        <v>7.6923076923076872E-2</v>
      </c>
      <c r="E400" t="e">
        <f>'[1]SCC x Porte = Pequena'!E400/'[1]SCC x Porte = Pequena'!E368-1</f>
        <v>#DIV/0!</v>
      </c>
      <c r="F400">
        <f>'[1]SCC x Porte = Pequena'!F400/'[1]SCC x Porte = Pequena'!F368-1</f>
        <v>0.14285714285714279</v>
      </c>
      <c r="G400">
        <f>'[1]SCC x Porte = Pequena'!G400/'[1]SCC x Porte = Pequena'!G368-1</f>
        <v>-0.2142857142857143</v>
      </c>
      <c r="H400">
        <f>'[1]SCC x Porte = Pequena'!H400/'[1]SCC x Porte = Pequena'!H368-1</f>
        <v>-0.5</v>
      </c>
      <c r="I400" t="e">
        <f>'[1]SCC x Porte = Pequena'!I400/'[1]SCC x Porte = Pequena'!I368-1</f>
        <v>#DIV/0!</v>
      </c>
      <c r="J400" t="e">
        <f>'[1]SCC x Porte = Pequena'!J400/'[1]SCC x Porte = Pequena'!J368-1</f>
        <v>#DIV/0!</v>
      </c>
      <c r="K400">
        <f>'[1]SCC x Porte = Pequena'!K400/'[1]SCC x Porte = Pequena'!K368-1</f>
        <v>-0.125</v>
      </c>
      <c r="L400">
        <f>'[1]SCC x Porte = Pequena'!L400/'[1]SCC x Porte = Pequena'!L368-1</f>
        <v>4.2553191489361764E-2</v>
      </c>
    </row>
    <row r="401" spans="1:12" x14ac:dyDescent="0.25">
      <c r="A401" s="1" t="s">
        <v>22</v>
      </c>
      <c r="B401">
        <f>'[1]SCC x Porte = Pequena'!B401/'[1]SCC x Porte = Pequena'!B369-1</f>
        <v>0</v>
      </c>
      <c r="C401">
        <f>'[1]SCC x Porte = Pequena'!C401/'[1]SCC x Porte = Pequena'!C369-1</f>
        <v>-0.33333333333333337</v>
      </c>
      <c r="D401">
        <f>'[1]SCC x Porte = Pequena'!D401/'[1]SCC x Porte = Pequena'!D369-1</f>
        <v>-4.7619047619047672E-2</v>
      </c>
      <c r="E401">
        <f>'[1]SCC x Porte = Pequena'!E401/'[1]SCC x Porte = Pequena'!E369-1</f>
        <v>-1</v>
      </c>
      <c r="F401">
        <f>'[1]SCC x Porte = Pequena'!F401/'[1]SCC x Porte = Pequena'!F369-1</f>
        <v>-6.4516129032258118E-2</v>
      </c>
      <c r="G401">
        <f>'[1]SCC x Porte = Pequena'!G401/'[1]SCC x Porte = Pequena'!G369-1</f>
        <v>4.0000000000000036E-2</v>
      </c>
      <c r="H401">
        <f>'[1]SCC x Porte = Pequena'!H401/'[1]SCC x Porte = Pequena'!H369-1</f>
        <v>-0.26315789473684215</v>
      </c>
      <c r="I401">
        <f>'[1]SCC x Porte = Pequena'!I401/'[1]SCC x Porte = Pequena'!I369-1</f>
        <v>0</v>
      </c>
      <c r="J401" t="e">
        <f>'[1]SCC x Porte = Pequena'!J401/'[1]SCC x Porte = Pequena'!J369-1</f>
        <v>#DIV/0!</v>
      </c>
      <c r="K401">
        <f>'[1]SCC x Porte = Pequena'!K401/'[1]SCC x Porte = Pequena'!K369-1</f>
        <v>9.0909090909090828E-2</v>
      </c>
      <c r="L401">
        <f>'[1]SCC x Porte = Pequena'!L401/'[1]SCC x Porte = Pequena'!L369-1</f>
        <v>-6.6666666666666652E-2</v>
      </c>
    </row>
    <row r="402" spans="1:12" x14ac:dyDescent="0.25">
      <c r="A402" s="1" t="s">
        <v>21</v>
      </c>
      <c r="B402">
        <f>'[1]SCC x Porte = Pequena'!B402/'[1]SCC x Porte = Pequena'!B370-1</f>
        <v>1</v>
      </c>
      <c r="C402">
        <f>'[1]SCC x Porte = Pequena'!C402/'[1]SCC x Porte = Pequena'!C370-1</f>
        <v>-1</v>
      </c>
      <c r="D402">
        <f>'[1]SCC x Porte = Pequena'!D402/'[1]SCC x Porte = Pequena'!D370-1</f>
        <v>-0.1428571428571429</v>
      </c>
      <c r="E402">
        <f>'[1]SCC x Porte = Pequena'!E402/'[1]SCC x Porte = Pequena'!E370-1</f>
        <v>2</v>
      </c>
      <c r="F402">
        <f>'[1]SCC x Porte = Pequena'!F402/'[1]SCC x Porte = Pequena'!F370-1</f>
        <v>-0.33333333333333337</v>
      </c>
      <c r="G402">
        <f>'[1]SCC x Porte = Pequena'!G402/'[1]SCC x Porte = Pequena'!G370-1</f>
        <v>-0.11111111111111116</v>
      </c>
      <c r="H402">
        <f>'[1]SCC x Porte = Pequena'!H402/'[1]SCC x Porte = Pequena'!H370-1</f>
        <v>-1</v>
      </c>
      <c r="I402" t="e">
        <f>'[1]SCC x Porte = Pequena'!I402/'[1]SCC x Porte = Pequena'!I370-1</f>
        <v>#DIV/0!</v>
      </c>
      <c r="J402" t="e">
        <f>'[1]SCC x Porte = Pequena'!J402/'[1]SCC x Porte = Pequena'!J370-1</f>
        <v>#DIV/0!</v>
      </c>
      <c r="K402">
        <f>'[1]SCC x Porte = Pequena'!K402/'[1]SCC x Porte = Pequena'!K370-1</f>
        <v>0</v>
      </c>
      <c r="L402">
        <f>'[1]SCC x Porte = Pequena'!L402/'[1]SCC x Porte = Pequena'!L370-1</f>
        <v>-0.16129032258064513</v>
      </c>
    </row>
    <row r="403" spans="1:12" x14ac:dyDescent="0.25">
      <c r="A403" s="1" t="s">
        <v>20</v>
      </c>
      <c r="B403">
        <f>'[1]SCC x Porte = Pequena'!B403/'[1]SCC x Porte = Pequena'!B371-1</f>
        <v>-0.25</v>
      </c>
      <c r="C403">
        <f>'[1]SCC x Porte = Pequena'!C403/'[1]SCC x Porte = Pequena'!C371-1</f>
        <v>0</v>
      </c>
      <c r="D403">
        <f>'[1]SCC x Porte = Pequena'!D403/'[1]SCC x Porte = Pequena'!D371-1</f>
        <v>0.33333333333333326</v>
      </c>
      <c r="E403">
        <f>'[1]SCC x Porte = Pequena'!E403/'[1]SCC x Porte = Pequena'!E371-1</f>
        <v>2</v>
      </c>
      <c r="F403">
        <f>'[1]SCC x Porte = Pequena'!F403/'[1]SCC x Porte = Pequena'!F371-1</f>
        <v>-0.30000000000000004</v>
      </c>
      <c r="G403">
        <f>'[1]SCC x Porte = Pequena'!G403/'[1]SCC x Porte = Pequena'!G371-1</f>
        <v>0.19999999999999996</v>
      </c>
      <c r="H403">
        <f>'[1]SCC x Porte = Pequena'!H403/'[1]SCC x Porte = Pequena'!H371-1</f>
        <v>-0.4</v>
      </c>
      <c r="I403" t="e">
        <f>'[1]SCC x Porte = Pequena'!I403/'[1]SCC x Porte = Pequena'!I371-1</f>
        <v>#DIV/0!</v>
      </c>
      <c r="J403" t="e">
        <f>'[1]SCC x Porte = Pequena'!J403/'[1]SCC x Porte = Pequena'!J371-1</f>
        <v>#DIV/0!</v>
      </c>
      <c r="K403">
        <f>'[1]SCC x Porte = Pequena'!K403/'[1]SCC x Porte = Pequena'!K371-1</f>
        <v>0</v>
      </c>
      <c r="L403">
        <f>'[1]SCC x Porte = Pequena'!L403/'[1]SCC x Porte = Pequena'!L371-1</f>
        <v>0</v>
      </c>
    </row>
    <row r="404" spans="1:12" x14ac:dyDescent="0.25">
      <c r="A404" s="1" t="s">
        <v>19</v>
      </c>
      <c r="B404">
        <f>'[1]SCC x Porte = Pequena'!B404/'[1]SCC x Porte = Pequena'!B372-1</f>
        <v>0.33333333333333326</v>
      </c>
      <c r="C404">
        <f>'[1]SCC x Porte = Pequena'!C404/'[1]SCC x Porte = Pequena'!C372-1</f>
        <v>-0.27272727272727271</v>
      </c>
      <c r="D404">
        <f>'[1]SCC x Porte = Pequena'!D404/'[1]SCC x Porte = Pequena'!D372-1</f>
        <v>-0.13157894736842102</v>
      </c>
      <c r="E404">
        <f>'[1]SCC x Porte = Pequena'!E404/'[1]SCC x Porte = Pequena'!E372-1</f>
        <v>-0.25</v>
      </c>
      <c r="F404">
        <f>'[1]SCC x Porte = Pequena'!F404/'[1]SCC x Porte = Pequena'!F372-1</f>
        <v>-7.6923076923076872E-2</v>
      </c>
      <c r="G404">
        <f>'[1]SCC x Porte = Pequena'!G404/'[1]SCC x Porte = Pequena'!G372-1</f>
        <v>-0.23809523809523814</v>
      </c>
      <c r="H404">
        <f>'[1]SCC x Porte = Pequena'!H404/'[1]SCC x Porte = Pequena'!H372-1</f>
        <v>-0.2857142857142857</v>
      </c>
      <c r="I404" t="e">
        <f>'[1]SCC x Porte = Pequena'!I404/'[1]SCC x Porte = Pequena'!I372-1</f>
        <v>#DIV/0!</v>
      </c>
      <c r="J404">
        <f>'[1]SCC x Porte = Pequena'!J404/'[1]SCC x Porte = Pequena'!J372-1</f>
        <v>0</v>
      </c>
      <c r="K404">
        <f>'[1]SCC x Porte = Pequena'!K404/'[1]SCC x Porte = Pequena'!K372-1</f>
        <v>0.11111111111111116</v>
      </c>
      <c r="L404">
        <f>'[1]SCC x Porte = Pequena'!L404/'[1]SCC x Porte = Pequena'!L372-1</f>
        <v>-7.6086956521739135E-2</v>
      </c>
    </row>
    <row r="405" spans="1:12" x14ac:dyDescent="0.25">
      <c r="A405" s="1" t="s">
        <v>18</v>
      </c>
      <c r="B405">
        <f>'[1]SCC x Porte = Pequena'!B405/'[1]SCC x Porte = Pequena'!B373-1</f>
        <v>0.46666666666666656</v>
      </c>
      <c r="C405">
        <f>'[1]SCC x Porte = Pequena'!C405/'[1]SCC x Porte = Pequena'!C373-1</f>
        <v>0</v>
      </c>
      <c r="D405">
        <f>'[1]SCC x Porte = Pequena'!D405/'[1]SCC x Porte = Pequena'!D373-1</f>
        <v>-0.14864864864864868</v>
      </c>
      <c r="E405">
        <f>'[1]SCC x Porte = Pequena'!E405/'[1]SCC x Porte = Pequena'!E373-1</f>
        <v>0.36363636363636354</v>
      </c>
      <c r="F405">
        <f>'[1]SCC x Porte = Pequena'!F405/'[1]SCC x Porte = Pequena'!F373-1</f>
        <v>-0.12068965517241381</v>
      </c>
      <c r="G405">
        <f>'[1]SCC x Porte = Pequena'!G405/'[1]SCC x Porte = Pequena'!G373-1</f>
        <v>5.2631578947368363E-2</v>
      </c>
      <c r="H405">
        <f>'[1]SCC x Porte = Pequena'!H405/'[1]SCC x Porte = Pequena'!H373-1</f>
        <v>-6.6666666666666652E-2</v>
      </c>
      <c r="I405">
        <f>'[1]SCC x Porte = Pequena'!I405/'[1]SCC x Porte = Pequena'!I373-1</f>
        <v>-0.5</v>
      </c>
      <c r="J405">
        <f>'[1]SCC x Porte = Pequena'!J405/'[1]SCC x Porte = Pequena'!J373-1</f>
        <v>-0.25</v>
      </c>
      <c r="K405">
        <f>'[1]SCC x Porte = Pequena'!K405/'[1]SCC x Porte = Pequena'!K373-1</f>
        <v>0.101123595505618</v>
      </c>
      <c r="L405">
        <f>'[1]SCC x Porte = Pequena'!L405/'[1]SCC x Porte = Pequena'!L373-1</f>
        <v>-1.5730337078651679E-2</v>
      </c>
    </row>
    <row r="406" spans="1:12" x14ac:dyDescent="0.25">
      <c r="A406" s="1" t="s">
        <v>17</v>
      </c>
      <c r="B406">
        <f>'[1]SCC x Porte = Pequena'!B406/'[1]SCC x Porte = Pequena'!B374-1</f>
        <v>-1</v>
      </c>
      <c r="C406">
        <f>'[1]SCC x Porte = Pequena'!C406/'[1]SCC x Porte = Pequena'!C374-1</f>
        <v>0</v>
      </c>
      <c r="D406">
        <f>'[1]SCC x Porte = Pequena'!D406/'[1]SCC x Porte = Pequena'!D374-1</f>
        <v>0</v>
      </c>
      <c r="E406">
        <f>'[1]SCC x Porte = Pequena'!E406/'[1]SCC x Porte = Pequena'!E374-1</f>
        <v>2</v>
      </c>
      <c r="F406">
        <f>'[1]SCC x Porte = Pequena'!F406/'[1]SCC x Porte = Pequena'!F374-1</f>
        <v>-0.38888888888888884</v>
      </c>
      <c r="G406">
        <f>'[1]SCC x Porte = Pequena'!G406/'[1]SCC x Porte = Pequena'!G374-1</f>
        <v>-0.25</v>
      </c>
      <c r="H406">
        <f>'[1]SCC x Porte = Pequena'!H406/'[1]SCC x Porte = Pequena'!H374-1</f>
        <v>0.5</v>
      </c>
      <c r="I406">
        <f>'[1]SCC x Porte = Pequena'!I406/'[1]SCC x Porte = Pequena'!I374-1</f>
        <v>-0.5</v>
      </c>
      <c r="J406">
        <f>'[1]SCC x Porte = Pequena'!J406/'[1]SCC x Porte = Pequena'!J374-1</f>
        <v>0.5</v>
      </c>
      <c r="K406">
        <f>'[1]SCC x Porte = Pequena'!K406/'[1]SCC x Porte = Pequena'!K374-1</f>
        <v>0.5</v>
      </c>
      <c r="L406">
        <f>'[1]SCC x Porte = Pequena'!L406/'[1]SCC x Porte = Pequena'!L374-1</f>
        <v>-1.538461538461533E-2</v>
      </c>
    </row>
    <row r="407" spans="1:12" x14ac:dyDescent="0.25">
      <c r="A407" s="1" t="s">
        <v>16</v>
      </c>
      <c r="B407">
        <f>'[1]SCC x Porte = Pequena'!B407/'[1]SCC x Porte = Pequena'!B375-1</f>
        <v>0.22727272727272729</v>
      </c>
      <c r="C407">
        <f>'[1]SCC x Porte = Pequena'!C407/'[1]SCC x Porte = Pequena'!C375-1</f>
        <v>-9.375E-2</v>
      </c>
      <c r="D407">
        <f>'[1]SCC x Porte = Pequena'!D407/'[1]SCC x Porte = Pequena'!D375-1</f>
        <v>-1.3333333333333308E-2</v>
      </c>
      <c r="E407">
        <f>'[1]SCC x Porte = Pequena'!E407/'[1]SCC x Porte = Pequena'!E375-1</f>
        <v>0.29411764705882359</v>
      </c>
      <c r="F407">
        <f>'[1]SCC x Porte = Pequena'!F407/'[1]SCC x Porte = Pequena'!F375-1</f>
        <v>5.8510638297872397E-2</v>
      </c>
      <c r="G407">
        <f>'[1]SCC x Porte = Pequena'!G407/'[1]SCC x Porte = Pequena'!G375-1</f>
        <v>-7.999999999999996E-2</v>
      </c>
      <c r="H407">
        <f>'[1]SCC x Porte = Pequena'!H407/'[1]SCC x Porte = Pequena'!H375-1</f>
        <v>2.0408163265306145E-2</v>
      </c>
      <c r="I407">
        <f>'[1]SCC x Porte = Pequena'!I407/'[1]SCC x Porte = Pequena'!I375-1</f>
        <v>0.125</v>
      </c>
      <c r="J407">
        <f>'[1]SCC x Porte = Pequena'!J407/'[1]SCC x Porte = Pequena'!J375-1</f>
        <v>0.19999999999999996</v>
      </c>
      <c r="K407">
        <f>'[1]SCC x Porte = Pequena'!K407/'[1]SCC x Porte = Pequena'!K375-1</f>
        <v>0.24242424242424243</v>
      </c>
      <c r="L407">
        <f>'[1]SCC x Porte = Pequena'!L407/'[1]SCC x Porte = Pequena'!L375-1</f>
        <v>3.9215686274509887E-2</v>
      </c>
    </row>
    <row r="408" spans="1:12" x14ac:dyDescent="0.25">
      <c r="A408" s="1" t="s">
        <v>15</v>
      </c>
      <c r="B408">
        <f>'[1]SCC x Porte = Pequena'!B408/'[1]SCC x Porte = Pequena'!B376-1</f>
        <v>-6.0240963855421326E-3</v>
      </c>
      <c r="C408">
        <f>'[1]SCC x Porte = Pequena'!C408/'[1]SCC x Porte = Pequena'!C376-1</f>
        <v>2.4999999999999911E-2</v>
      </c>
      <c r="D408">
        <f>'[1]SCC x Porte = Pequena'!D408/'[1]SCC x Porte = Pequena'!D376-1</f>
        <v>-8.984375E-2</v>
      </c>
      <c r="E408">
        <f>'[1]SCC x Porte = Pequena'!E408/'[1]SCC x Porte = Pequena'!E376-1</f>
        <v>2.7397260273972712E-2</v>
      </c>
      <c r="F408">
        <f>'[1]SCC x Porte = Pequena'!F408/'[1]SCC x Porte = Pequena'!F376-1</f>
        <v>-0.14931237721021606</v>
      </c>
      <c r="G408">
        <f>'[1]SCC x Porte = Pequena'!G408/'[1]SCC x Porte = Pequena'!G376-1</f>
        <v>-3.1818181818181857E-2</v>
      </c>
      <c r="H408">
        <f>'[1]SCC x Porte = Pequena'!H408/'[1]SCC x Porte = Pequena'!H376-1</f>
        <v>-5.5944055944055937E-2</v>
      </c>
      <c r="I408">
        <f>'[1]SCC x Porte = Pequena'!I408/'[1]SCC x Porte = Pequena'!I376-1</f>
        <v>-0.27272727272727271</v>
      </c>
      <c r="J408">
        <f>'[1]SCC x Porte = Pequena'!J408/'[1]SCC x Porte = Pequena'!J376-1</f>
        <v>0.33333333333333326</v>
      </c>
      <c r="K408">
        <f>'[1]SCC x Porte = Pequena'!K408/'[1]SCC x Porte = Pequena'!K376-1</f>
        <v>3.597122302158251E-3</v>
      </c>
      <c r="L408">
        <f>'[1]SCC x Porte = Pequena'!L408/'[1]SCC x Porte = Pequena'!L376-1</f>
        <v>-6.497175141242939E-2</v>
      </c>
    </row>
    <row r="409" spans="1:12" x14ac:dyDescent="0.25">
      <c r="A409" s="1" t="s">
        <v>14</v>
      </c>
      <c r="B409">
        <f>'[1]SCC x Porte = Pequena'!B409/'[1]SCC x Porte = Pequena'!B377-1</f>
        <v>0.3125</v>
      </c>
      <c r="C409">
        <f>'[1]SCC x Porte = Pequena'!C409/'[1]SCC x Porte = Pequena'!C377-1</f>
        <v>-0.1875</v>
      </c>
      <c r="D409">
        <f>'[1]SCC x Porte = Pequena'!D409/'[1]SCC x Porte = Pequena'!D377-1</f>
        <v>-6.0606060606060552E-2</v>
      </c>
      <c r="E409">
        <f>'[1]SCC x Porte = Pequena'!E409/'[1]SCC x Porte = Pequena'!E377-1</f>
        <v>0.41666666666666674</v>
      </c>
      <c r="F409">
        <f>'[1]SCC x Porte = Pequena'!F409/'[1]SCC x Porte = Pequena'!F377-1</f>
        <v>-0.11578947368421055</v>
      </c>
      <c r="G409">
        <f>'[1]SCC x Porte = Pequena'!G409/'[1]SCC x Porte = Pequena'!G377-1</f>
        <v>-2.777777777777779E-2</v>
      </c>
      <c r="H409">
        <f>'[1]SCC x Porte = Pequena'!H409/'[1]SCC x Porte = Pequena'!H377-1</f>
        <v>0.29166666666666674</v>
      </c>
      <c r="I409">
        <f>'[1]SCC x Porte = Pequena'!I409/'[1]SCC x Porte = Pequena'!I377-1</f>
        <v>-0.25</v>
      </c>
      <c r="J409">
        <f>'[1]SCC x Porte = Pequena'!J409/'[1]SCC x Porte = Pequena'!J377-1</f>
        <v>0</v>
      </c>
      <c r="K409">
        <f>'[1]SCC x Porte = Pequena'!K409/'[1]SCC x Porte = Pequena'!K377-1</f>
        <v>0.29824561403508776</v>
      </c>
      <c r="L409">
        <f>'[1]SCC x Porte = Pequena'!L409/'[1]SCC x Porte = Pequena'!L377-1</f>
        <v>4.2553191489361764E-2</v>
      </c>
    </row>
    <row r="410" spans="1:12" x14ac:dyDescent="0.25">
      <c r="A410" s="1" t="s">
        <v>13</v>
      </c>
      <c r="B410">
        <f>'[1]SCC x Porte = Pequena'!B410/'[1]SCC x Porte = Pequena'!B378-1</f>
        <v>0.22222222222222232</v>
      </c>
      <c r="C410">
        <f>'[1]SCC x Porte = Pequena'!C410/'[1]SCC x Porte = Pequena'!C378-1</f>
        <v>-0.19999999999999996</v>
      </c>
      <c r="D410">
        <f>'[1]SCC x Porte = Pequena'!D410/'[1]SCC x Porte = Pequena'!D378-1</f>
        <v>-6.557377049180324E-2</v>
      </c>
      <c r="E410">
        <f>'[1]SCC x Porte = Pequena'!E410/'[1]SCC x Porte = Pequena'!E378-1</f>
        <v>0.36363636363636354</v>
      </c>
      <c r="F410">
        <f>'[1]SCC x Porte = Pequena'!F410/'[1]SCC x Porte = Pequena'!F378-1</f>
        <v>-0.33333333333333337</v>
      </c>
      <c r="G410">
        <f>'[1]SCC x Porte = Pequena'!G410/'[1]SCC x Porte = Pequena'!G378-1</f>
        <v>-0.12121212121212122</v>
      </c>
      <c r="H410">
        <f>'[1]SCC x Porte = Pequena'!H410/'[1]SCC x Porte = Pequena'!H378-1</f>
        <v>0.25</v>
      </c>
      <c r="I410">
        <f>'[1]SCC x Porte = Pequena'!I410/'[1]SCC x Porte = Pequena'!I378-1</f>
        <v>1</v>
      </c>
      <c r="J410" t="e">
        <f>'[1]SCC x Porte = Pequena'!J410/'[1]SCC x Porte = Pequena'!J378-1</f>
        <v>#DIV/0!</v>
      </c>
      <c r="K410">
        <f>'[1]SCC x Porte = Pequena'!K410/'[1]SCC x Porte = Pequena'!K378-1</f>
        <v>-0.12121212121212122</v>
      </c>
      <c r="L410">
        <f>'[1]SCC x Porte = Pequena'!L410/'[1]SCC x Porte = Pequena'!L378-1</f>
        <v>-8.6363636363636309E-2</v>
      </c>
    </row>
    <row r="411" spans="1:12" x14ac:dyDescent="0.25">
      <c r="A411" s="1" t="s">
        <v>12</v>
      </c>
      <c r="B411">
        <f>'[1]SCC x Porte = Pequena'!B411/'[1]SCC x Porte = Pequena'!B379-1</f>
        <v>5.6603773584905648E-2</v>
      </c>
      <c r="C411">
        <f>'[1]SCC x Porte = Pequena'!C411/'[1]SCC x Porte = Pequena'!C379-1</f>
        <v>-0.1428571428571429</v>
      </c>
      <c r="D411">
        <f>'[1]SCC x Porte = Pequena'!D411/'[1]SCC x Porte = Pequena'!D379-1</f>
        <v>-4.7169811320754707E-2</v>
      </c>
      <c r="E411">
        <f>'[1]SCC x Porte = Pequena'!E411/'[1]SCC x Porte = Pequena'!E379-1</f>
        <v>0.53846153846153855</v>
      </c>
      <c r="F411">
        <f>'[1]SCC x Porte = Pequena'!F411/'[1]SCC x Porte = Pequena'!F379-1</f>
        <v>-5.555555555555558E-2</v>
      </c>
      <c r="G411">
        <f>'[1]SCC x Porte = Pequena'!G411/'[1]SCC x Porte = Pequena'!G379-1</f>
        <v>0.11111111111111116</v>
      </c>
      <c r="H411">
        <f>'[1]SCC x Porte = Pequena'!H411/'[1]SCC x Porte = Pequena'!H379-1</f>
        <v>-4.7619047619047672E-2</v>
      </c>
      <c r="I411">
        <f>'[1]SCC x Porte = Pequena'!I411/'[1]SCC x Porte = Pequena'!I379-1</f>
        <v>-0.5</v>
      </c>
      <c r="J411">
        <f>'[1]SCC x Porte = Pequena'!J411/'[1]SCC x Porte = Pequena'!J379-1</f>
        <v>0</v>
      </c>
      <c r="K411">
        <f>'[1]SCC x Porte = Pequena'!K411/'[1]SCC x Porte = Pequena'!K379-1</f>
        <v>0.14285714285714279</v>
      </c>
      <c r="L411">
        <f>'[1]SCC x Porte = Pequena'!L411/'[1]SCC x Porte = Pequena'!L379-1</f>
        <v>2.2727272727272707E-2</v>
      </c>
    </row>
    <row r="412" spans="1:12" x14ac:dyDescent="0.25">
      <c r="A412" s="1" t="s">
        <v>11</v>
      </c>
      <c r="B412">
        <f>'[1]SCC x Porte = Pequena'!B412/'[1]SCC x Porte = Pequena'!B380-1</f>
        <v>0</v>
      </c>
      <c r="C412">
        <f>'[1]SCC x Porte = Pequena'!C412/'[1]SCC x Porte = Pequena'!C380-1</f>
        <v>0.5</v>
      </c>
      <c r="D412">
        <f>'[1]SCC x Porte = Pequena'!D412/'[1]SCC x Porte = Pequena'!D380-1</f>
        <v>-0.1333333333333333</v>
      </c>
      <c r="E412" t="e">
        <f>'[1]SCC x Porte = Pequena'!E412/'[1]SCC x Porte = Pequena'!E380-1</f>
        <v>#DIV/0!</v>
      </c>
      <c r="F412">
        <f>'[1]SCC x Porte = Pequena'!F412/'[1]SCC x Porte = Pequena'!F380-1</f>
        <v>0.18181818181818188</v>
      </c>
      <c r="G412">
        <f>'[1]SCC x Porte = Pequena'!G412/'[1]SCC x Porte = Pequena'!G380-1</f>
        <v>0.39999999999999991</v>
      </c>
      <c r="H412">
        <f>'[1]SCC x Porte = Pequena'!H412/'[1]SCC x Porte = Pequena'!H380-1</f>
        <v>0</v>
      </c>
      <c r="I412" t="e">
        <f>'[1]SCC x Porte = Pequena'!I412/'[1]SCC x Porte = Pequena'!I380-1</f>
        <v>#DIV/0!</v>
      </c>
      <c r="J412" t="e">
        <f>'[1]SCC x Porte = Pequena'!J412/'[1]SCC x Porte = Pequena'!J380-1</f>
        <v>#DIV/0!</v>
      </c>
      <c r="K412">
        <f>'[1]SCC x Porte = Pequena'!K412/'[1]SCC x Porte = Pequena'!K380-1</f>
        <v>0.125</v>
      </c>
      <c r="L412">
        <f>'[1]SCC x Porte = Pequena'!L412/'[1]SCC x Porte = Pequena'!L380-1</f>
        <v>8.4745762711864403E-2</v>
      </c>
    </row>
    <row r="413" spans="1:12" x14ac:dyDescent="0.25">
      <c r="A413" s="1" t="s">
        <v>10</v>
      </c>
      <c r="B413" t="e">
        <f>'[1]SCC x Porte = Pequena'!B413/'[1]SCC x Porte = Pequena'!B381-1</f>
        <v>#DIV/0!</v>
      </c>
      <c r="C413">
        <f>'[1]SCC x Porte = Pequena'!C413/'[1]SCC x Porte = Pequena'!C381-1</f>
        <v>-1</v>
      </c>
      <c r="D413">
        <f>'[1]SCC x Porte = Pequena'!D413/'[1]SCC x Porte = Pequena'!D381-1</f>
        <v>-5.0000000000000044E-2</v>
      </c>
      <c r="E413">
        <f>'[1]SCC x Porte = Pequena'!E413/'[1]SCC x Porte = Pequena'!E381-1</f>
        <v>0.5</v>
      </c>
      <c r="F413">
        <f>'[1]SCC x Porte = Pequena'!F413/'[1]SCC x Porte = Pequena'!F381-1</f>
        <v>-0.4</v>
      </c>
      <c r="G413">
        <f>'[1]SCC x Porte = Pequena'!G413/'[1]SCC x Porte = Pequena'!G381-1</f>
        <v>1</v>
      </c>
      <c r="H413">
        <f>'[1]SCC x Porte = Pequena'!H413/'[1]SCC x Porte = Pequena'!H381-1</f>
        <v>0</v>
      </c>
      <c r="I413">
        <f>'[1]SCC x Porte = Pequena'!I413/'[1]SCC x Porte = Pequena'!I381-1</f>
        <v>-0.5</v>
      </c>
      <c r="J413" t="e">
        <f>'[1]SCC x Porte = Pequena'!J413/'[1]SCC x Porte = Pequena'!J381-1</f>
        <v>#DIV/0!</v>
      </c>
      <c r="K413">
        <f>'[1]SCC x Porte = Pequena'!K413/'[1]SCC x Porte = Pequena'!K381-1</f>
        <v>-5.0000000000000044E-2</v>
      </c>
      <c r="L413">
        <f>'[1]SCC x Porte = Pequena'!L413/'[1]SCC x Porte = Pequena'!L381-1</f>
        <v>-4.9180327868852514E-2</v>
      </c>
    </row>
    <row r="414" spans="1:12" x14ac:dyDescent="0.25">
      <c r="A414" s="1" t="s">
        <v>9</v>
      </c>
      <c r="B414">
        <f>'[1]SCC x Porte = Pequena'!B414/'[1]SCC x Porte = Pequena'!B382-1</f>
        <v>-0.1875</v>
      </c>
      <c r="C414">
        <f>'[1]SCC x Porte = Pequena'!C414/'[1]SCC x Porte = Pequena'!C382-1</f>
        <v>-8.333333333333337E-2</v>
      </c>
      <c r="D414">
        <f>'[1]SCC x Porte = Pequena'!D414/'[1]SCC x Porte = Pequena'!D382-1</f>
        <v>-0.1333333333333333</v>
      </c>
      <c r="E414">
        <f>'[1]SCC x Porte = Pequena'!E414/'[1]SCC x Porte = Pequena'!E382-1</f>
        <v>0.75</v>
      </c>
      <c r="F414">
        <f>'[1]SCC x Porte = Pequena'!F414/'[1]SCC x Porte = Pequena'!F382-1</f>
        <v>-5.0000000000000044E-2</v>
      </c>
      <c r="G414">
        <f>'[1]SCC x Porte = Pequena'!G414/'[1]SCC x Porte = Pequena'!G382-1</f>
        <v>0.11111111111111116</v>
      </c>
      <c r="H414">
        <f>'[1]SCC x Porte = Pequena'!H414/'[1]SCC x Porte = Pequena'!H382-1</f>
        <v>-0.11111111111111116</v>
      </c>
      <c r="I414">
        <f>'[1]SCC x Porte = Pequena'!I414/'[1]SCC x Porte = Pequena'!I382-1</f>
        <v>-1</v>
      </c>
      <c r="J414" t="e">
        <f>'[1]SCC x Porte = Pequena'!J414/'[1]SCC x Porte = Pequena'!J382-1</f>
        <v>#DIV/0!</v>
      </c>
      <c r="K414">
        <f>'[1]SCC x Porte = Pequena'!K414/'[1]SCC x Porte = Pequena'!K382-1</f>
        <v>-9.0909090909090939E-2</v>
      </c>
      <c r="L414">
        <f>'[1]SCC x Porte = Pequena'!L414/'[1]SCC x Porte = Pequena'!L382-1</f>
        <v>-5.0724637681159424E-2</v>
      </c>
    </row>
    <row r="415" spans="1:12" x14ac:dyDescent="0.25">
      <c r="A415" s="1" t="s">
        <v>8</v>
      </c>
      <c r="B415">
        <f>'[1]SCC x Porte = Pequena'!B415/'[1]SCC x Porte = Pequena'!B383-1</f>
        <v>1</v>
      </c>
      <c r="C415">
        <f>'[1]SCC x Porte = Pequena'!C415/'[1]SCC x Porte = Pequena'!C383-1</f>
        <v>-0.19999999999999996</v>
      </c>
      <c r="D415">
        <f>'[1]SCC x Porte = Pequena'!D415/'[1]SCC x Porte = Pequena'!D383-1</f>
        <v>-4.7619047619047672E-2</v>
      </c>
      <c r="E415">
        <f>'[1]SCC x Porte = Pequena'!E415/'[1]SCC x Porte = Pequena'!E383-1</f>
        <v>1</v>
      </c>
      <c r="F415">
        <f>'[1]SCC x Porte = Pequena'!F415/'[1]SCC x Porte = Pequena'!F383-1</f>
        <v>5.0000000000000044E-2</v>
      </c>
      <c r="G415">
        <f>'[1]SCC x Porte = Pequena'!G415/'[1]SCC x Porte = Pequena'!G383-1</f>
        <v>5.2631578947368363E-2</v>
      </c>
      <c r="H415">
        <f>'[1]SCC x Porte = Pequena'!H415/'[1]SCC x Porte = Pequena'!H383-1</f>
        <v>-9.9999999999999978E-2</v>
      </c>
      <c r="I415">
        <f>'[1]SCC x Porte = Pequena'!I415/'[1]SCC x Porte = Pequena'!I383-1</f>
        <v>-1</v>
      </c>
      <c r="J415">
        <f>'[1]SCC x Porte = Pequena'!J415/'[1]SCC x Porte = Pequena'!J383-1</f>
        <v>0</v>
      </c>
      <c r="K415">
        <f>'[1]SCC x Porte = Pequena'!K415/'[1]SCC x Porte = Pequena'!K383-1</f>
        <v>-4.166666666666663E-2</v>
      </c>
      <c r="L415">
        <f>'[1]SCC x Porte = Pequena'!L415/'[1]SCC x Porte = Pequena'!L383-1</f>
        <v>3.125E-2</v>
      </c>
    </row>
    <row r="416" spans="1:12" x14ac:dyDescent="0.25">
      <c r="A416" s="1" t="s">
        <v>7</v>
      </c>
      <c r="B416">
        <f>'[1]SCC x Porte = Pequena'!B416/'[1]SCC x Porte = Pequena'!B384-1</f>
        <v>5.6213017751479244E-2</v>
      </c>
      <c r="C416">
        <f>'[1]SCC x Porte = Pequena'!C416/'[1]SCC x Porte = Pequena'!C384-1</f>
        <v>-8.786610878661083E-2</v>
      </c>
      <c r="D416">
        <f>'[1]SCC x Porte = Pequena'!D416/'[1]SCC x Porte = Pequena'!D384-1</f>
        <v>-7.217573221757323E-2</v>
      </c>
      <c r="E416">
        <f>'[1]SCC x Porte = Pequena'!E416/'[1]SCC x Porte = Pequena'!E384-1</f>
        <v>0.23837209302325579</v>
      </c>
      <c r="F416">
        <f>'[1]SCC x Porte = Pequena'!F416/'[1]SCC x Porte = Pequena'!F384-1</f>
        <v>-0.10137581462708178</v>
      </c>
      <c r="G416">
        <f>'[1]SCC x Porte = Pequena'!G416/'[1]SCC x Porte = Pequena'!G384-1</f>
        <v>-1.7857142857142905E-2</v>
      </c>
      <c r="H416">
        <f>'[1]SCC x Porte = Pequena'!H416/'[1]SCC x Porte = Pequena'!H384-1</f>
        <v>-5.3571428571428603E-2</v>
      </c>
      <c r="I416">
        <f>'[1]SCC x Porte = Pequena'!I416/'[1]SCC x Porte = Pequena'!I384-1</f>
        <v>-0.234375</v>
      </c>
      <c r="J416">
        <f>'[1]SCC x Porte = Pequena'!J416/'[1]SCC x Porte = Pequena'!J384-1</f>
        <v>0.20930232558139528</v>
      </c>
      <c r="K416">
        <f>'[1]SCC x Porte = Pequena'!K416/'[1]SCC x Porte = Pequena'!K384-1</f>
        <v>7.3260073260073222E-2</v>
      </c>
      <c r="L416">
        <f>'[1]SCC x Porte = Pequena'!L416/'[1]SCC x Porte = Pequena'!L384-1</f>
        <v>-2.9228371005455944E-2</v>
      </c>
    </row>
  </sheetData>
  <conditionalFormatting sqref="A4">
    <cfRule type="cellIs" dxfId="117" priority="40" operator="equal">
      <formula>"Arquitetura"</formula>
    </cfRule>
  </conditionalFormatting>
  <conditionalFormatting sqref="L4:XFD4">
    <cfRule type="cellIs" dxfId="116" priority="47" operator="equal">
      <formula>"Arquitetura"</formula>
    </cfRule>
  </conditionalFormatting>
  <conditionalFormatting sqref="B4:K4">
    <cfRule type="cellIs" dxfId="115" priority="39" operator="equal">
      <formula>"Arquitetura"</formula>
    </cfRule>
  </conditionalFormatting>
  <conditionalFormatting sqref="A36">
    <cfRule type="cellIs" dxfId="114" priority="35" operator="equal">
      <formula>"Arquitetura"</formula>
    </cfRule>
  </conditionalFormatting>
  <conditionalFormatting sqref="L36:XFD36">
    <cfRule type="cellIs" dxfId="113" priority="36" operator="equal">
      <formula>"Arquitetura"</formula>
    </cfRule>
  </conditionalFormatting>
  <conditionalFormatting sqref="B36:K36">
    <cfRule type="cellIs" dxfId="112" priority="34" operator="equal">
      <formula>"Arquitetura"</formula>
    </cfRule>
  </conditionalFormatting>
  <conditionalFormatting sqref="A68">
    <cfRule type="cellIs" dxfId="111" priority="32" operator="equal">
      <formula>"Arquitetura"</formula>
    </cfRule>
  </conditionalFormatting>
  <conditionalFormatting sqref="L68:XFD68">
    <cfRule type="cellIs" dxfId="110" priority="33" operator="equal">
      <formula>"Arquitetura"</formula>
    </cfRule>
  </conditionalFormatting>
  <conditionalFormatting sqref="B68:K68">
    <cfRule type="cellIs" dxfId="109" priority="31" operator="equal">
      <formula>"Arquitetura"</formula>
    </cfRule>
  </conditionalFormatting>
  <conditionalFormatting sqref="A100">
    <cfRule type="cellIs" dxfId="108" priority="29" operator="equal">
      <formula>"Arquitetura"</formula>
    </cfRule>
  </conditionalFormatting>
  <conditionalFormatting sqref="L100:XFD100">
    <cfRule type="cellIs" dxfId="107" priority="30" operator="equal">
      <formula>"Arquitetura"</formula>
    </cfRule>
  </conditionalFormatting>
  <conditionalFormatting sqref="B100:K100">
    <cfRule type="cellIs" dxfId="106" priority="28" operator="equal">
      <formula>"Arquitetura"</formula>
    </cfRule>
  </conditionalFormatting>
  <conditionalFormatting sqref="A132">
    <cfRule type="cellIs" dxfId="105" priority="26" operator="equal">
      <formula>"Arquitetura"</formula>
    </cfRule>
  </conditionalFormatting>
  <conditionalFormatting sqref="L132:XFD132">
    <cfRule type="cellIs" dxfId="104" priority="27" operator="equal">
      <formula>"Arquitetura"</formula>
    </cfRule>
  </conditionalFormatting>
  <conditionalFormatting sqref="B132:K132">
    <cfRule type="cellIs" dxfId="103" priority="25" operator="equal">
      <formula>"Arquitetura"</formula>
    </cfRule>
  </conditionalFormatting>
  <conditionalFormatting sqref="A164">
    <cfRule type="cellIs" dxfId="102" priority="23" operator="equal">
      <formula>"Arquitetura"</formula>
    </cfRule>
  </conditionalFormatting>
  <conditionalFormatting sqref="L164:XFD164">
    <cfRule type="cellIs" dxfId="101" priority="24" operator="equal">
      <formula>"Arquitetura"</formula>
    </cfRule>
  </conditionalFormatting>
  <conditionalFormatting sqref="B164:K164">
    <cfRule type="cellIs" dxfId="100" priority="22" operator="equal">
      <formula>"Arquitetura"</formula>
    </cfRule>
  </conditionalFormatting>
  <conditionalFormatting sqref="A196">
    <cfRule type="cellIs" dxfId="99" priority="20" operator="equal">
      <formula>"Arquitetura"</formula>
    </cfRule>
  </conditionalFormatting>
  <conditionalFormatting sqref="L196:XFD196">
    <cfRule type="cellIs" dxfId="98" priority="21" operator="equal">
      <formula>"Arquitetura"</formula>
    </cfRule>
  </conditionalFormatting>
  <conditionalFormatting sqref="B196:K196">
    <cfRule type="cellIs" dxfId="97" priority="19" operator="equal">
      <formula>"Arquitetura"</formula>
    </cfRule>
  </conditionalFormatting>
  <conditionalFormatting sqref="A228">
    <cfRule type="cellIs" dxfId="96" priority="17" operator="equal">
      <formula>"Arquitetura"</formula>
    </cfRule>
  </conditionalFormatting>
  <conditionalFormatting sqref="L228:XFD228">
    <cfRule type="cellIs" dxfId="95" priority="18" operator="equal">
      <formula>"Arquitetura"</formula>
    </cfRule>
  </conditionalFormatting>
  <conditionalFormatting sqref="B228:K228">
    <cfRule type="cellIs" dxfId="94" priority="16" operator="equal">
      <formula>"Arquitetura"</formula>
    </cfRule>
  </conditionalFormatting>
  <conditionalFormatting sqref="A260">
    <cfRule type="cellIs" dxfId="93" priority="14" operator="equal">
      <formula>"Arquitetura"</formula>
    </cfRule>
  </conditionalFormatting>
  <conditionalFormatting sqref="L260:XFD260">
    <cfRule type="cellIs" dxfId="92" priority="15" operator="equal">
      <formula>"Arquitetura"</formula>
    </cfRule>
  </conditionalFormatting>
  <conditionalFormatting sqref="B260:K260">
    <cfRule type="cellIs" dxfId="91" priority="13" operator="equal">
      <formula>"Arquitetura"</formula>
    </cfRule>
  </conditionalFormatting>
  <conditionalFormatting sqref="A292">
    <cfRule type="cellIs" dxfId="90" priority="11" operator="equal">
      <formula>"Arquitetura"</formula>
    </cfRule>
  </conditionalFormatting>
  <conditionalFormatting sqref="L292:XFD292">
    <cfRule type="cellIs" dxfId="89" priority="12" operator="equal">
      <formula>"Arquitetura"</formula>
    </cfRule>
  </conditionalFormatting>
  <conditionalFormatting sqref="B292:K292">
    <cfRule type="cellIs" dxfId="88" priority="10" operator="equal">
      <formula>"Arquitetura"</formula>
    </cfRule>
  </conditionalFormatting>
  <conditionalFormatting sqref="A324">
    <cfRule type="cellIs" dxfId="87" priority="8" operator="equal">
      <formula>"Arquitetura"</formula>
    </cfRule>
  </conditionalFormatting>
  <conditionalFormatting sqref="L324">
    <cfRule type="cellIs" dxfId="86" priority="9" operator="equal">
      <formula>"Arquitetura"</formula>
    </cfRule>
  </conditionalFormatting>
  <conditionalFormatting sqref="B324:K324">
    <cfRule type="cellIs" dxfId="85" priority="7" operator="equal">
      <formula>"Arquitetura"</formula>
    </cfRule>
  </conditionalFormatting>
  <conditionalFormatting sqref="A356">
    <cfRule type="cellIs" dxfId="84" priority="5" operator="equal">
      <formula>"Arquitetura"</formula>
    </cfRule>
  </conditionalFormatting>
  <conditionalFormatting sqref="L356">
    <cfRule type="cellIs" dxfId="83" priority="6" operator="equal">
      <formula>"Arquitetura"</formula>
    </cfRule>
  </conditionalFormatting>
  <conditionalFormatting sqref="B356:K356">
    <cfRule type="cellIs" dxfId="82" priority="4" operator="equal">
      <formula>"Arquitetura"</formula>
    </cfRule>
  </conditionalFormatting>
  <conditionalFormatting sqref="A388">
    <cfRule type="cellIs" dxfId="8" priority="2" operator="equal">
      <formula>"Arquitetura"</formula>
    </cfRule>
  </conditionalFormatting>
  <conditionalFormatting sqref="L388">
    <cfRule type="cellIs" dxfId="7" priority="3" operator="equal">
      <formula>"Arquitetura"</formula>
    </cfRule>
  </conditionalFormatting>
  <conditionalFormatting sqref="B388:K388">
    <cfRule type="cellIs" dxfId="6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tabColor theme="9"/>
  </sheetPr>
  <dimension ref="A1:L416"/>
  <sheetViews>
    <sheetView topLeftCell="A378" workbookViewId="0">
      <selection activeCell="B386" sqref="B386"/>
    </sheetView>
  </sheetViews>
  <sheetFormatPr defaultRowHeight="15" x14ac:dyDescent="0.25"/>
  <cols>
    <col min="1" max="1" width="23.140625" bestFit="1" customWidth="1"/>
    <col min="2" max="12" width="13" customWidth="1"/>
  </cols>
  <sheetData>
    <row r="1" spans="1:12" s="40" customFormat="1" x14ac:dyDescent="0.25">
      <c r="A1" s="38" t="s">
        <v>565</v>
      </c>
      <c r="B1" s="38"/>
      <c r="C1" s="38"/>
      <c r="D1" s="38"/>
      <c r="E1" s="38"/>
      <c r="F1" s="38"/>
      <c r="G1" s="38"/>
      <c r="H1" s="38"/>
      <c r="I1" s="38"/>
      <c r="J1" s="38"/>
      <c r="K1" s="38"/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A35" s="1"/>
      <c r="B35" s="23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 t="e">
        <f>'[1]SCC x Porte = Média'!B37/'[1]SCC x Porte = Média'!B5-1</f>
        <v>#DIV/0!</v>
      </c>
      <c r="C37" t="e">
        <f>'[1]SCC x Porte = Média'!C37/'[1]SCC x Porte = Média'!C5-1</f>
        <v>#DIV/0!</v>
      </c>
      <c r="D37" t="e">
        <f>'[1]SCC x Porte = Média'!D37/'[1]SCC x Porte = Média'!D5-1</f>
        <v>#DIV/0!</v>
      </c>
      <c r="E37" t="e">
        <f>'[1]SCC x Porte = Média'!E37/'[1]SCC x Porte = Média'!E5-1</f>
        <v>#DIV/0!</v>
      </c>
      <c r="F37" t="e">
        <f>'[1]SCC x Porte = Média'!F37/'[1]SCC x Porte = Média'!F5-1</f>
        <v>#DIV/0!</v>
      </c>
      <c r="G37" t="e">
        <f>'[1]SCC x Porte = Média'!G37/'[1]SCC x Porte = Média'!G5-1</f>
        <v>#DIV/0!</v>
      </c>
      <c r="H37" t="e">
        <f>'[1]SCC x Porte = Média'!H37/'[1]SCC x Porte = Média'!H5-1</f>
        <v>#DIV/0!</v>
      </c>
      <c r="I37" t="e">
        <f>'[1]SCC x Porte = Média'!I37/'[1]SCC x Porte = Média'!I5-1</f>
        <v>#DIV/0!</v>
      </c>
      <c r="J37" t="e">
        <f>'[1]SCC x Porte = Média'!J37/'[1]SCC x Porte = Média'!J5-1</f>
        <v>#DIV/0!</v>
      </c>
      <c r="K37" t="e">
        <f>'[1]SCC x Porte = Média'!K37/'[1]SCC x Porte = Média'!K5-1</f>
        <v>#DIV/0!</v>
      </c>
      <c r="L37" t="e">
        <f>'[1]SCC x Porte = Média'!L37/'[1]SCC x Porte = Média'!L5-1</f>
        <v>#DIV/0!</v>
      </c>
    </row>
    <row r="38" spans="1:12" x14ac:dyDescent="0.25">
      <c r="A38" s="1" t="s">
        <v>33</v>
      </c>
      <c r="B38" t="e">
        <f>'[1]SCC x Porte = Média'!B38/'[1]SCC x Porte = Média'!B6-1</f>
        <v>#DIV/0!</v>
      </c>
      <c r="C38" t="e">
        <f>'[1]SCC x Porte = Média'!C38/'[1]SCC x Porte = Média'!C6-1</f>
        <v>#DIV/0!</v>
      </c>
      <c r="D38" t="e">
        <f>'[1]SCC x Porte = Média'!D38/'[1]SCC x Porte = Média'!D6-1</f>
        <v>#DIV/0!</v>
      </c>
      <c r="E38" t="e">
        <f>'[1]SCC x Porte = Média'!E38/'[1]SCC x Porte = Média'!E6-1</f>
        <v>#DIV/0!</v>
      </c>
      <c r="F38" t="e">
        <f>'[1]SCC x Porte = Média'!F38/'[1]SCC x Porte = Média'!F6-1</f>
        <v>#DIV/0!</v>
      </c>
      <c r="G38" t="e">
        <f>'[1]SCC x Porte = Média'!G38/'[1]SCC x Porte = Média'!G6-1</f>
        <v>#DIV/0!</v>
      </c>
      <c r="H38" t="e">
        <f>'[1]SCC x Porte = Média'!H38/'[1]SCC x Porte = Média'!H6-1</f>
        <v>#DIV/0!</v>
      </c>
      <c r="I38" t="e">
        <f>'[1]SCC x Porte = Média'!I38/'[1]SCC x Porte = Média'!I6-1</f>
        <v>#DIV/0!</v>
      </c>
      <c r="J38">
        <f>'[1]SCC x Porte = Média'!J38/'[1]SCC x Porte = Média'!J6-1</f>
        <v>0</v>
      </c>
      <c r="K38" t="e">
        <f>'[1]SCC x Porte = Média'!K38/'[1]SCC x Porte = Média'!K6-1</f>
        <v>#DIV/0!</v>
      </c>
      <c r="L38">
        <f>'[1]SCC x Porte = Média'!L38/'[1]SCC x Porte = Média'!L6-1</f>
        <v>0</v>
      </c>
    </row>
    <row r="39" spans="1:12" x14ac:dyDescent="0.25">
      <c r="A39" s="1" t="s">
        <v>32</v>
      </c>
      <c r="B39" t="e">
        <f>'[1]SCC x Porte = Média'!B39/'[1]SCC x Porte = Média'!B7-1</f>
        <v>#DIV/0!</v>
      </c>
      <c r="C39" t="e">
        <f>'[1]SCC x Porte = Média'!C39/'[1]SCC x Porte = Média'!C7-1</f>
        <v>#DIV/0!</v>
      </c>
      <c r="D39">
        <f>'[1]SCC x Porte = Média'!D39/'[1]SCC x Porte = Média'!D7-1</f>
        <v>0.5</v>
      </c>
      <c r="E39" t="e">
        <f>'[1]SCC x Porte = Média'!E39/'[1]SCC x Porte = Média'!E7-1</f>
        <v>#DIV/0!</v>
      </c>
      <c r="F39">
        <f>'[1]SCC x Porte = Média'!F39/'[1]SCC x Porte = Média'!F7-1</f>
        <v>-0.5</v>
      </c>
      <c r="G39">
        <f>'[1]SCC x Porte = Média'!G39/'[1]SCC x Porte = Média'!G7-1</f>
        <v>-1</v>
      </c>
      <c r="H39" t="e">
        <f>'[1]SCC x Porte = Média'!H39/'[1]SCC x Porte = Média'!H7-1</f>
        <v>#DIV/0!</v>
      </c>
      <c r="I39" t="e">
        <f>'[1]SCC x Porte = Média'!I39/'[1]SCC x Porte = Média'!I7-1</f>
        <v>#DIV/0!</v>
      </c>
      <c r="J39" t="e">
        <f>'[1]SCC x Porte = Média'!J39/'[1]SCC x Porte = Média'!J7-1</f>
        <v>#DIV/0!</v>
      </c>
      <c r="K39" t="e">
        <f>'[1]SCC x Porte = Média'!K39/'[1]SCC x Porte = Média'!K7-1</f>
        <v>#DIV/0!</v>
      </c>
      <c r="L39">
        <f>'[1]SCC x Porte = Média'!L39/'[1]SCC x Porte = Média'!L7-1</f>
        <v>0.39999999999999991</v>
      </c>
    </row>
    <row r="40" spans="1:12" x14ac:dyDescent="0.25">
      <c r="A40" s="1" t="s">
        <v>31</v>
      </c>
      <c r="B40" t="e">
        <f>'[1]SCC x Porte = Média'!B40/'[1]SCC x Porte = Média'!B8-1</f>
        <v>#DIV/0!</v>
      </c>
      <c r="C40" t="e">
        <f>'[1]SCC x Porte = Média'!C40/'[1]SCC x Porte = Média'!C8-1</f>
        <v>#DIV/0!</v>
      </c>
      <c r="D40" t="e">
        <f>'[1]SCC x Porte = Média'!D40/'[1]SCC x Porte = Média'!D8-1</f>
        <v>#DIV/0!</v>
      </c>
      <c r="E40" t="e">
        <f>'[1]SCC x Porte = Média'!E40/'[1]SCC x Porte = Média'!E8-1</f>
        <v>#DIV/0!</v>
      </c>
      <c r="F40" t="e">
        <f>'[1]SCC x Porte = Média'!F40/'[1]SCC x Porte = Média'!F8-1</f>
        <v>#DIV/0!</v>
      </c>
      <c r="G40" t="e">
        <f>'[1]SCC x Porte = Média'!G40/'[1]SCC x Porte = Média'!G8-1</f>
        <v>#DIV/0!</v>
      </c>
      <c r="H40" t="e">
        <f>'[1]SCC x Porte = Média'!H40/'[1]SCC x Porte = Média'!H8-1</f>
        <v>#DIV/0!</v>
      </c>
      <c r="I40" t="e">
        <f>'[1]SCC x Porte = Média'!I40/'[1]SCC x Porte = Média'!I8-1</f>
        <v>#DIV/0!</v>
      </c>
      <c r="J40" t="e">
        <f>'[1]SCC x Porte = Média'!J40/'[1]SCC x Porte = Média'!J8-1</f>
        <v>#DIV/0!</v>
      </c>
      <c r="K40" t="e">
        <f>'[1]SCC x Porte = Média'!K40/'[1]SCC x Porte = Média'!K8-1</f>
        <v>#DIV/0!</v>
      </c>
      <c r="L40" t="e">
        <f>'[1]SCC x Porte = Média'!L40/'[1]SCC x Porte = Média'!L8-1</f>
        <v>#DIV/0!</v>
      </c>
    </row>
    <row r="41" spans="1:12" x14ac:dyDescent="0.25">
      <c r="A41" s="1" t="s">
        <v>30</v>
      </c>
      <c r="B41" t="e">
        <f>'[1]SCC x Porte = Média'!B41/'[1]SCC x Porte = Média'!B9-1</f>
        <v>#DIV/0!</v>
      </c>
      <c r="C41">
        <f>'[1]SCC x Porte = Média'!C41/'[1]SCC x Porte = Média'!C9-1</f>
        <v>0.5</v>
      </c>
      <c r="D41">
        <f>'[1]SCC x Porte = Média'!D41/'[1]SCC x Porte = Média'!D9-1</f>
        <v>0.5</v>
      </c>
      <c r="E41" t="e">
        <f>'[1]SCC x Porte = Média'!E41/'[1]SCC x Porte = Média'!E9-1</f>
        <v>#DIV/0!</v>
      </c>
      <c r="F41">
        <f>'[1]SCC x Porte = Média'!F41/'[1]SCC x Porte = Média'!F9-1</f>
        <v>0</v>
      </c>
      <c r="G41" t="e">
        <f>'[1]SCC x Porte = Média'!G41/'[1]SCC x Porte = Média'!G9-1</f>
        <v>#DIV/0!</v>
      </c>
      <c r="H41" t="e">
        <f>'[1]SCC x Porte = Média'!H41/'[1]SCC x Porte = Média'!H9-1</f>
        <v>#DIV/0!</v>
      </c>
      <c r="I41" t="e">
        <f>'[1]SCC x Porte = Média'!I41/'[1]SCC x Porte = Média'!I9-1</f>
        <v>#DIV/0!</v>
      </c>
      <c r="J41" t="e">
        <f>'[1]SCC x Porte = Média'!J41/'[1]SCC x Porte = Média'!J9-1</f>
        <v>#DIV/0!</v>
      </c>
      <c r="K41" t="e">
        <f>'[1]SCC x Porte = Média'!K41/'[1]SCC x Porte = Média'!K9-1</f>
        <v>#DIV/0!</v>
      </c>
      <c r="L41">
        <f>'[1]SCC x Porte = Média'!L41/'[1]SCC x Porte = Média'!L9-1</f>
        <v>0.28571428571428581</v>
      </c>
    </row>
    <row r="42" spans="1:12" x14ac:dyDescent="0.25">
      <c r="A42" s="1" t="s">
        <v>29</v>
      </c>
      <c r="B42" t="e">
        <f>'[1]SCC x Porte = Média'!B42/'[1]SCC x Porte = Média'!B10-1</f>
        <v>#DIV/0!</v>
      </c>
      <c r="C42" t="e">
        <f>'[1]SCC x Porte = Média'!C42/'[1]SCC x Porte = Média'!C10-1</f>
        <v>#DIV/0!</v>
      </c>
      <c r="D42" t="e">
        <f>'[1]SCC x Porte = Média'!D42/'[1]SCC x Porte = Média'!D10-1</f>
        <v>#DIV/0!</v>
      </c>
      <c r="E42" t="e">
        <f>'[1]SCC x Porte = Média'!E42/'[1]SCC x Porte = Média'!E10-1</f>
        <v>#DIV/0!</v>
      </c>
      <c r="F42">
        <f>'[1]SCC x Porte = Média'!F42/'[1]SCC x Porte = Média'!F10-1</f>
        <v>-1</v>
      </c>
      <c r="G42" t="e">
        <f>'[1]SCC x Porte = Média'!G42/'[1]SCC x Porte = Média'!G10-1</f>
        <v>#DIV/0!</v>
      </c>
      <c r="H42" t="e">
        <f>'[1]SCC x Porte = Média'!H42/'[1]SCC x Porte = Média'!H10-1</f>
        <v>#DIV/0!</v>
      </c>
      <c r="I42" t="e">
        <f>'[1]SCC x Porte = Média'!I42/'[1]SCC x Porte = Média'!I10-1</f>
        <v>#DIV/0!</v>
      </c>
      <c r="J42" t="e">
        <f>'[1]SCC x Porte = Média'!J42/'[1]SCC x Porte = Média'!J10-1</f>
        <v>#DIV/0!</v>
      </c>
      <c r="K42" t="e">
        <f>'[1]SCC x Porte = Média'!K42/'[1]SCC x Porte = Média'!K10-1</f>
        <v>#DIV/0!</v>
      </c>
      <c r="L42">
        <f>'[1]SCC x Porte = Média'!L42/'[1]SCC x Porte = Média'!L10-1</f>
        <v>-1</v>
      </c>
    </row>
    <row r="43" spans="1:12" x14ac:dyDescent="0.25">
      <c r="A43" s="1" t="s">
        <v>28</v>
      </c>
      <c r="B43">
        <f>'[1]SCC x Porte = Média'!B43/'[1]SCC x Porte = Média'!B11-1</f>
        <v>-1</v>
      </c>
      <c r="C43" t="e">
        <f>'[1]SCC x Porte = Média'!C43/'[1]SCC x Porte = Média'!C11-1</f>
        <v>#DIV/0!</v>
      </c>
      <c r="D43" t="e">
        <f>'[1]SCC x Porte = Média'!D43/'[1]SCC x Porte = Média'!D11-1</f>
        <v>#DIV/0!</v>
      </c>
      <c r="E43" t="e">
        <f>'[1]SCC x Porte = Média'!E43/'[1]SCC x Porte = Média'!E11-1</f>
        <v>#DIV/0!</v>
      </c>
      <c r="F43">
        <f>'[1]SCC x Porte = Média'!F43/'[1]SCC x Porte = Média'!F11-1</f>
        <v>-1</v>
      </c>
      <c r="G43" t="e">
        <f>'[1]SCC x Porte = Média'!G43/'[1]SCC x Porte = Média'!G11-1</f>
        <v>#DIV/0!</v>
      </c>
      <c r="H43" t="e">
        <f>'[1]SCC x Porte = Média'!H43/'[1]SCC x Porte = Média'!H11-1</f>
        <v>#DIV/0!</v>
      </c>
      <c r="I43" t="e">
        <f>'[1]SCC x Porte = Média'!I43/'[1]SCC x Porte = Média'!I11-1</f>
        <v>#DIV/0!</v>
      </c>
      <c r="J43" t="e">
        <f>'[1]SCC x Porte = Média'!J43/'[1]SCC x Porte = Média'!J11-1</f>
        <v>#DIV/0!</v>
      </c>
      <c r="K43" t="e">
        <f>'[1]SCC x Porte = Média'!K43/'[1]SCC x Porte = Média'!K11-1</f>
        <v>#DIV/0!</v>
      </c>
      <c r="L43">
        <f>'[1]SCC x Porte = Média'!L43/'[1]SCC x Porte = Média'!L11-1</f>
        <v>-1</v>
      </c>
    </row>
    <row r="44" spans="1:12" x14ac:dyDescent="0.25">
      <c r="A44" s="1" t="s">
        <v>27</v>
      </c>
      <c r="B44" t="e">
        <f>'[1]SCC x Porte = Média'!B44/'[1]SCC x Porte = Média'!B12-1</f>
        <v>#DIV/0!</v>
      </c>
      <c r="C44" t="e">
        <f>'[1]SCC x Porte = Média'!C44/'[1]SCC x Porte = Média'!C12-1</f>
        <v>#DIV/0!</v>
      </c>
      <c r="D44">
        <f>'[1]SCC x Porte = Média'!D44/'[1]SCC x Porte = Média'!D12-1</f>
        <v>0</v>
      </c>
      <c r="E44" t="e">
        <f>'[1]SCC x Porte = Média'!E44/'[1]SCC x Porte = Média'!E12-1</f>
        <v>#DIV/0!</v>
      </c>
      <c r="F44" t="e">
        <f>'[1]SCC x Porte = Média'!F44/'[1]SCC x Porte = Média'!F12-1</f>
        <v>#DIV/0!</v>
      </c>
      <c r="G44" t="e">
        <f>'[1]SCC x Porte = Média'!G44/'[1]SCC x Porte = Média'!G12-1</f>
        <v>#DIV/0!</v>
      </c>
      <c r="H44" t="e">
        <f>'[1]SCC x Porte = Média'!H44/'[1]SCC x Porte = Média'!H12-1</f>
        <v>#DIV/0!</v>
      </c>
      <c r="I44" t="e">
        <f>'[1]SCC x Porte = Média'!I44/'[1]SCC x Porte = Média'!I12-1</f>
        <v>#DIV/0!</v>
      </c>
      <c r="J44" t="e">
        <f>'[1]SCC x Porte = Média'!J44/'[1]SCC x Porte = Média'!J12-1</f>
        <v>#DIV/0!</v>
      </c>
      <c r="K44" t="e">
        <f>'[1]SCC x Porte = Média'!K44/'[1]SCC x Porte = Média'!K12-1</f>
        <v>#DIV/0!</v>
      </c>
      <c r="L44">
        <f>'[1]SCC x Porte = Média'!L44/'[1]SCC x Porte = Média'!L12-1</f>
        <v>0.5</v>
      </c>
    </row>
    <row r="45" spans="1:12" x14ac:dyDescent="0.25">
      <c r="A45" s="1" t="s">
        <v>26</v>
      </c>
      <c r="B45" t="e">
        <f>'[1]SCC x Porte = Média'!B45/'[1]SCC x Porte = Média'!B13-1</f>
        <v>#DIV/0!</v>
      </c>
      <c r="C45">
        <f>'[1]SCC x Porte = Média'!C45/'[1]SCC x Porte = Média'!C13-1</f>
        <v>0</v>
      </c>
      <c r="D45">
        <f>'[1]SCC x Porte = Média'!D45/'[1]SCC x Porte = Média'!D13-1</f>
        <v>0</v>
      </c>
      <c r="E45" t="e">
        <f>'[1]SCC x Porte = Média'!E45/'[1]SCC x Porte = Média'!E13-1</f>
        <v>#DIV/0!</v>
      </c>
      <c r="F45">
        <f>'[1]SCC x Porte = Média'!F45/'[1]SCC x Porte = Média'!F13-1</f>
        <v>0</v>
      </c>
      <c r="G45" t="e">
        <f>'[1]SCC x Porte = Média'!G45/'[1]SCC x Porte = Média'!G13-1</f>
        <v>#DIV/0!</v>
      </c>
      <c r="H45">
        <f>'[1]SCC x Porte = Média'!H45/'[1]SCC x Porte = Média'!H13-1</f>
        <v>-1</v>
      </c>
      <c r="I45" t="e">
        <f>'[1]SCC x Porte = Média'!I45/'[1]SCC x Porte = Média'!I13-1</f>
        <v>#DIV/0!</v>
      </c>
      <c r="J45" t="e">
        <f>'[1]SCC x Porte = Média'!J45/'[1]SCC x Porte = Média'!J13-1</f>
        <v>#DIV/0!</v>
      </c>
      <c r="K45" t="e">
        <f>'[1]SCC x Porte = Média'!K45/'[1]SCC x Porte = Média'!K13-1</f>
        <v>#DIV/0!</v>
      </c>
      <c r="L45">
        <f>'[1]SCC x Porte = Média'!L45/'[1]SCC x Porte = Média'!L13-1</f>
        <v>-0.19999999999999996</v>
      </c>
    </row>
    <row r="46" spans="1:12" x14ac:dyDescent="0.25">
      <c r="A46" s="1" t="s">
        <v>25</v>
      </c>
      <c r="B46" t="e">
        <f>'[1]SCC x Porte = Média'!B46/'[1]SCC x Porte = Média'!B14-1</f>
        <v>#DIV/0!</v>
      </c>
      <c r="C46">
        <f>'[1]SCC x Porte = Média'!C46/'[1]SCC x Porte = Média'!C14-1</f>
        <v>-1</v>
      </c>
      <c r="D46">
        <f>'[1]SCC x Porte = Média'!D46/'[1]SCC x Porte = Média'!D14-1</f>
        <v>0</v>
      </c>
      <c r="E46" t="e">
        <f>'[1]SCC x Porte = Média'!E46/'[1]SCC x Porte = Média'!E14-1</f>
        <v>#DIV/0!</v>
      </c>
      <c r="F46">
        <f>'[1]SCC x Porte = Média'!F46/'[1]SCC x Porte = Média'!F14-1</f>
        <v>0</v>
      </c>
      <c r="G46" t="e">
        <f>'[1]SCC x Porte = Média'!G46/'[1]SCC x Porte = Média'!G14-1</f>
        <v>#DIV/0!</v>
      </c>
      <c r="H46">
        <f>'[1]SCC x Porte = Média'!H46/'[1]SCC x Porte = Média'!H14-1</f>
        <v>0</v>
      </c>
      <c r="I46" t="e">
        <f>'[1]SCC x Porte = Média'!I46/'[1]SCC x Porte = Média'!I14-1</f>
        <v>#DIV/0!</v>
      </c>
      <c r="J46" t="e">
        <f>'[1]SCC x Porte = Média'!J46/'[1]SCC x Porte = Média'!J14-1</f>
        <v>#DIV/0!</v>
      </c>
      <c r="K46" t="e">
        <f>'[1]SCC x Porte = Média'!K46/'[1]SCC x Porte = Média'!K14-1</f>
        <v>#DIV/0!</v>
      </c>
      <c r="L46">
        <f>'[1]SCC x Porte = Média'!L46/'[1]SCC x Porte = Média'!L14-1</f>
        <v>0</v>
      </c>
    </row>
    <row r="47" spans="1:12" x14ac:dyDescent="0.25">
      <c r="A47" s="1" t="s">
        <v>24</v>
      </c>
      <c r="B47" t="e">
        <f>'[1]SCC x Porte = Média'!B47/'[1]SCC x Porte = Média'!B15-1</f>
        <v>#DIV/0!</v>
      </c>
      <c r="C47">
        <f>'[1]SCC x Porte = Média'!C47/'[1]SCC x Porte = Média'!C15-1</f>
        <v>0</v>
      </c>
      <c r="D47">
        <f>'[1]SCC x Porte = Média'!D47/'[1]SCC x Porte = Média'!D15-1</f>
        <v>0</v>
      </c>
      <c r="E47" t="e">
        <f>'[1]SCC x Porte = Média'!E47/'[1]SCC x Porte = Média'!E15-1</f>
        <v>#DIV/0!</v>
      </c>
      <c r="F47">
        <f>'[1]SCC x Porte = Média'!F47/'[1]SCC x Porte = Média'!F15-1</f>
        <v>0</v>
      </c>
      <c r="G47" t="e">
        <f>'[1]SCC x Porte = Média'!G47/'[1]SCC x Porte = Média'!G15-1</f>
        <v>#DIV/0!</v>
      </c>
      <c r="H47" t="e">
        <f>'[1]SCC x Porte = Média'!H47/'[1]SCC x Porte = Média'!H15-1</f>
        <v>#DIV/0!</v>
      </c>
      <c r="I47" t="e">
        <f>'[1]SCC x Porte = Média'!I47/'[1]SCC x Porte = Média'!I15-1</f>
        <v>#DIV/0!</v>
      </c>
      <c r="J47" t="e">
        <f>'[1]SCC x Porte = Média'!J47/'[1]SCC x Porte = Média'!J15-1</f>
        <v>#DIV/0!</v>
      </c>
      <c r="K47" t="e">
        <f>'[1]SCC x Porte = Média'!K47/'[1]SCC x Porte = Média'!K15-1</f>
        <v>#DIV/0!</v>
      </c>
      <c r="L47">
        <f>'[1]SCC x Porte = Média'!L47/'[1]SCC x Porte = Média'!L15-1</f>
        <v>0</v>
      </c>
    </row>
    <row r="48" spans="1:12" x14ac:dyDescent="0.25">
      <c r="A48" s="1" t="s">
        <v>23</v>
      </c>
      <c r="B48" t="e">
        <f>'[1]SCC x Porte = Média'!B48/'[1]SCC x Porte = Média'!B16-1</f>
        <v>#DIV/0!</v>
      </c>
      <c r="C48" t="e">
        <f>'[1]SCC x Porte = Média'!C48/'[1]SCC x Porte = Média'!C16-1</f>
        <v>#DIV/0!</v>
      </c>
      <c r="D48">
        <f>'[1]SCC x Porte = Média'!D48/'[1]SCC x Porte = Média'!D16-1</f>
        <v>-0.5</v>
      </c>
      <c r="E48" t="e">
        <f>'[1]SCC x Porte = Média'!E48/'[1]SCC x Porte = Média'!E16-1</f>
        <v>#DIV/0!</v>
      </c>
      <c r="F48">
        <f>'[1]SCC x Porte = Média'!F48/'[1]SCC x Porte = Média'!F16-1</f>
        <v>0</v>
      </c>
      <c r="G48" t="e">
        <f>'[1]SCC x Porte = Média'!G48/'[1]SCC x Porte = Média'!G16-1</f>
        <v>#DIV/0!</v>
      </c>
      <c r="H48" t="e">
        <f>'[1]SCC x Porte = Média'!H48/'[1]SCC x Porte = Média'!H16-1</f>
        <v>#DIV/0!</v>
      </c>
      <c r="I48" t="e">
        <f>'[1]SCC x Porte = Média'!I48/'[1]SCC x Porte = Média'!I16-1</f>
        <v>#DIV/0!</v>
      </c>
      <c r="J48" t="e">
        <f>'[1]SCC x Porte = Média'!J48/'[1]SCC x Porte = Média'!J16-1</f>
        <v>#DIV/0!</v>
      </c>
      <c r="K48" t="e">
        <f>'[1]SCC x Porte = Média'!K48/'[1]SCC x Porte = Média'!K16-1</f>
        <v>#DIV/0!</v>
      </c>
      <c r="L48">
        <f>'[1]SCC x Porte = Média'!L48/'[1]SCC x Porte = Média'!L16-1</f>
        <v>0</v>
      </c>
    </row>
    <row r="49" spans="1:12" x14ac:dyDescent="0.25">
      <c r="A49" s="1" t="s">
        <v>22</v>
      </c>
      <c r="B49" t="e">
        <f>'[1]SCC x Porte = Média'!B49/'[1]SCC x Porte = Média'!B17-1</f>
        <v>#DIV/0!</v>
      </c>
      <c r="C49" t="e">
        <f>'[1]SCC x Porte = Média'!C49/'[1]SCC x Porte = Média'!C17-1</f>
        <v>#DIV/0!</v>
      </c>
      <c r="D49">
        <f>'[1]SCC x Porte = Média'!D49/'[1]SCC x Porte = Média'!D17-1</f>
        <v>0</v>
      </c>
      <c r="E49" t="e">
        <f>'[1]SCC x Porte = Média'!E49/'[1]SCC x Porte = Média'!E17-1</f>
        <v>#DIV/0!</v>
      </c>
      <c r="F49">
        <f>'[1]SCC x Porte = Média'!F49/'[1]SCC x Porte = Média'!F17-1</f>
        <v>-0.125</v>
      </c>
      <c r="G49" t="e">
        <f>'[1]SCC x Porte = Média'!G49/'[1]SCC x Porte = Média'!G17-1</f>
        <v>#DIV/0!</v>
      </c>
      <c r="H49">
        <f>'[1]SCC x Porte = Média'!H49/'[1]SCC x Porte = Média'!H17-1</f>
        <v>0</v>
      </c>
      <c r="I49" t="e">
        <f>'[1]SCC x Porte = Média'!I49/'[1]SCC x Porte = Média'!I17-1</f>
        <v>#DIV/0!</v>
      </c>
      <c r="J49" t="e">
        <f>'[1]SCC x Porte = Média'!J49/'[1]SCC x Porte = Média'!J17-1</f>
        <v>#DIV/0!</v>
      </c>
      <c r="K49">
        <f>'[1]SCC x Porte = Média'!K49/'[1]SCC x Porte = Média'!K17-1</f>
        <v>-1</v>
      </c>
      <c r="L49">
        <f>'[1]SCC x Porte = Média'!L49/'[1]SCC x Porte = Média'!L17-1</f>
        <v>-8.333333333333337E-2</v>
      </c>
    </row>
    <row r="50" spans="1:12" x14ac:dyDescent="0.25">
      <c r="A50" s="1" t="s">
        <v>21</v>
      </c>
      <c r="B50" t="e">
        <f>'[1]SCC x Porte = Média'!B50/'[1]SCC x Porte = Média'!B18-1</f>
        <v>#DIV/0!</v>
      </c>
      <c r="C50" t="e">
        <f>'[1]SCC x Porte = Média'!C50/'[1]SCC x Porte = Média'!C18-1</f>
        <v>#DIV/0!</v>
      </c>
      <c r="D50">
        <f>'[1]SCC x Porte = Média'!D50/'[1]SCC x Porte = Média'!D18-1</f>
        <v>0</v>
      </c>
      <c r="E50" t="e">
        <f>'[1]SCC x Porte = Média'!E50/'[1]SCC x Porte = Média'!E18-1</f>
        <v>#DIV/0!</v>
      </c>
      <c r="F50">
        <f>'[1]SCC x Porte = Média'!F50/'[1]SCC x Porte = Média'!F18-1</f>
        <v>0</v>
      </c>
      <c r="G50" t="e">
        <f>'[1]SCC x Porte = Média'!G50/'[1]SCC x Porte = Média'!G18-1</f>
        <v>#DIV/0!</v>
      </c>
      <c r="H50" t="e">
        <f>'[1]SCC x Porte = Média'!H50/'[1]SCC x Porte = Média'!H18-1</f>
        <v>#DIV/0!</v>
      </c>
      <c r="I50" t="e">
        <f>'[1]SCC x Porte = Média'!I50/'[1]SCC x Porte = Média'!I18-1</f>
        <v>#DIV/0!</v>
      </c>
      <c r="J50" t="e">
        <f>'[1]SCC x Porte = Média'!J50/'[1]SCC x Porte = Média'!J18-1</f>
        <v>#DIV/0!</v>
      </c>
      <c r="K50" t="e">
        <f>'[1]SCC x Porte = Média'!K50/'[1]SCC x Porte = Média'!K18-1</f>
        <v>#DIV/0!</v>
      </c>
      <c r="L50">
        <f>'[1]SCC x Porte = Média'!L50/'[1]SCC x Porte = Média'!L18-1</f>
        <v>0</v>
      </c>
    </row>
    <row r="51" spans="1:12" x14ac:dyDescent="0.25">
      <c r="A51" s="1" t="s">
        <v>20</v>
      </c>
      <c r="B51" t="e">
        <f>'[1]SCC x Porte = Média'!B51/'[1]SCC x Porte = Média'!B19-1</f>
        <v>#DIV/0!</v>
      </c>
      <c r="C51" t="e">
        <f>'[1]SCC x Porte = Média'!C51/'[1]SCC x Porte = Média'!C19-1</f>
        <v>#DIV/0!</v>
      </c>
      <c r="D51">
        <f>'[1]SCC x Porte = Média'!D51/'[1]SCC x Porte = Média'!D19-1</f>
        <v>-0.66666666666666674</v>
      </c>
      <c r="E51" t="e">
        <f>'[1]SCC x Porte = Média'!E51/'[1]SCC x Porte = Média'!E19-1</f>
        <v>#DIV/0!</v>
      </c>
      <c r="F51">
        <f>'[1]SCC x Porte = Média'!F51/'[1]SCC x Porte = Média'!F19-1</f>
        <v>0</v>
      </c>
      <c r="G51" t="e">
        <f>'[1]SCC x Porte = Média'!G51/'[1]SCC x Porte = Média'!G19-1</f>
        <v>#DIV/0!</v>
      </c>
      <c r="H51">
        <f>'[1]SCC x Porte = Média'!H51/'[1]SCC x Porte = Média'!H19-1</f>
        <v>-1</v>
      </c>
      <c r="I51" t="e">
        <f>'[1]SCC x Porte = Média'!I51/'[1]SCC x Porte = Média'!I19-1</f>
        <v>#DIV/0!</v>
      </c>
      <c r="J51" t="e">
        <f>'[1]SCC x Porte = Média'!J51/'[1]SCC x Porte = Média'!J19-1</f>
        <v>#DIV/0!</v>
      </c>
      <c r="K51" t="e">
        <f>'[1]SCC x Porte = Média'!K51/'[1]SCC x Porte = Média'!K19-1</f>
        <v>#DIV/0!</v>
      </c>
      <c r="L51">
        <f>'[1]SCC x Porte = Média'!L51/'[1]SCC x Porte = Média'!L19-1</f>
        <v>-0.66666666666666674</v>
      </c>
    </row>
    <row r="52" spans="1:12" x14ac:dyDescent="0.25">
      <c r="A52" s="1" t="s">
        <v>19</v>
      </c>
      <c r="B52" t="e">
        <f>'[1]SCC x Porte = Média'!B52/'[1]SCC x Porte = Média'!B20-1</f>
        <v>#DIV/0!</v>
      </c>
      <c r="C52" t="e">
        <f>'[1]SCC x Porte = Média'!C52/'[1]SCC x Porte = Média'!C20-1</f>
        <v>#DIV/0!</v>
      </c>
      <c r="D52">
        <f>'[1]SCC x Porte = Média'!D52/'[1]SCC x Porte = Média'!D20-1</f>
        <v>0</v>
      </c>
      <c r="E52" t="e">
        <f>'[1]SCC x Porte = Média'!E52/'[1]SCC x Porte = Média'!E20-1</f>
        <v>#DIV/0!</v>
      </c>
      <c r="F52">
        <f>'[1]SCC x Porte = Média'!F52/'[1]SCC x Porte = Média'!F20-1</f>
        <v>0.5</v>
      </c>
      <c r="G52">
        <f>'[1]SCC x Porte = Média'!G52/'[1]SCC x Porte = Média'!G20-1</f>
        <v>-0.5</v>
      </c>
      <c r="H52">
        <f>'[1]SCC x Porte = Média'!H52/'[1]SCC x Porte = Média'!H20-1</f>
        <v>0</v>
      </c>
      <c r="I52" t="e">
        <f>'[1]SCC x Porte = Média'!I52/'[1]SCC x Porte = Média'!I20-1</f>
        <v>#DIV/0!</v>
      </c>
      <c r="J52" t="e">
        <f>'[1]SCC x Porte = Média'!J52/'[1]SCC x Porte = Média'!J20-1</f>
        <v>#DIV/0!</v>
      </c>
      <c r="K52">
        <f>'[1]SCC x Porte = Média'!K52/'[1]SCC x Porte = Média'!K20-1</f>
        <v>2</v>
      </c>
      <c r="L52">
        <f>'[1]SCC x Porte = Média'!L52/'[1]SCC x Porte = Média'!L20-1</f>
        <v>0.44444444444444442</v>
      </c>
    </row>
    <row r="53" spans="1:12" x14ac:dyDescent="0.25">
      <c r="A53" s="1" t="s">
        <v>18</v>
      </c>
      <c r="B53">
        <f>'[1]SCC x Porte = Média'!B53/'[1]SCC x Porte = Média'!B21-1</f>
        <v>0</v>
      </c>
      <c r="C53">
        <f>'[1]SCC x Porte = Média'!C53/'[1]SCC x Porte = Média'!C21-1</f>
        <v>-0.25</v>
      </c>
      <c r="D53">
        <f>'[1]SCC x Porte = Média'!D53/'[1]SCC x Porte = Média'!D21-1</f>
        <v>0</v>
      </c>
      <c r="E53" t="e">
        <f>'[1]SCC x Porte = Média'!E53/'[1]SCC x Porte = Média'!E21-1</f>
        <v>#DIV/0!</v>
      </c>
      <c r="F53">
        <f>'[1]SCC x Porte = Média'!F53/'[1]SCC x Porte = Média'!F21-1</f>
        <v>0.375</v>
      </c>
      <c r="G53">
        <f>'[1]SCC x Porte = Média'!G53/'[1]SCC x Porte = Média'!G21-1</f>
        <v>0</v>
      </c>
      <c r="H53">
        <f>'[1]SCC x Porte = Média'!H53/'[1]SCC x Porte = Média'!H21-1</f>
        <v>0</v>
      </c>
      <c r="I53" t="e">
        <f>'[1]SCC x Porte = Média'!I53/'[1]SCC x Porte = Média'!I21-1</f>
        <v>#DIV/0!</v>
      </c>
      <c r="J53">
        <f>'[1]SCC x Porte = Média'!J53/'[1]SCC x Porte = Média'!J21-1</f>
        <v>1</v>
      </c>
      <c r="K53">
        <f>'[1]SCC x Porte = Média'!K53/'[1]SCC x Porte = Média'!K21-1</f>
        <v>1</v>
      </c>
      <c r="L53">
        <f>'[1]SCC x Porte = Média'!L53/'[1]SCC x Porte = Média'!L21-1</f>
        <v>0.14705882352941169</v>
      </c>
    </row>
    <row r="54" spans="1:12" x14ac:dyDescent="0.25">
      <c r="A54" s="1" t="s">
        <v>17</v>
      </c>
      <c r="B54" t="e">
        <f>'[1]SCC x Porte = Média'!B54/'[1]SCC x Porte = Média'!B22-1</f>
        <v>#DIV/0!</v>
      </c>
      <c r="C54" t="e">
        <f>'[1]SCC x Porte = Média'!C54/'[1]SCC x Porte = Média'!C22-1</f>
        <v>#DIV/0!</v>
      </c>
      <c r="D54">
        <f>'[1]SCC x Porte = Média'!D54/'[1]SCC x Porte = Média'!D22-1</f>
        <v>0.66666666666666674</v>
      </c>
      <c r="E54" t="e">
        <f>'[1]SCC x Porte = Média'!E54/'[1]SCC x Porte = Média'!E22-1</f>
        <v>#DIV/0!</v>
      </c>
      <c r="F54">
        <f>'[1]SCC x Porte = Média'!F54/'[1]SCC x Porte = Média'!F22-1</f>
        <v>0</v>
      </c>
      <c r="G54" t="e">
        <f>'[1]SCC x Porte = Média'!G54/'[1]SCC x Porte = Média'!G22-1</f>
        <v>#DIV/0!</v>
      </c>
      <c r="H54" t="e">
        <f>'[1]SCC x Porte = Média'!H54/'[1]SCC x Porte = Média'!H22-1</f>
        <v>#DIV/0!</v>
      </c>
      <c r="I54" t="e">
        <f>'[1]SCC x Porte = Média'!I54/'[1]SCC x Porte = Média'!I22-1</f>
        <v>#DIV/0!</v>
      </c>
      <c r="J54">
        <f>'[1]SCC x Porte = Média'!J54/'[1]SCC x Porte = Média'!J22-1</f>
        <v>-1</v>
      </c>
      <c r="K54" t="e">
        <f>'[1]SCC x Porte = Média'!K54/'[1]SCC x Porte = Média'!K22-1</f>
        <v>#DIV/0!</v>
      </c>
      <c r="L54">
        <f>'[1]SCC x Porte = Média'!L54/'[1]SCC x Porte = Média'!L22-1</f>
        <v>0.19999999999999996</v>
      </c>
    </row>
    <row r="55" spans="1:12" x14ac:dyDescent="0.25">
      <c r="A55" s="1" t="s">
        <v>16</v>
      </c>
      <c r="B55">
        <f>'[1]SCC x Porte = Média'!B55/'[1]SCC x Porte = Média'!B23-1</f>
        <v>-0.33333333333333337</v>
      </c>
      <c r="C55">
        <f>'[1]SCC x Porte = Média'!C55/'[1]SCC x Porte = Média'!C23-1</f>
        <v>0.33333333333333326</v>
      </c>
      <c r="D55">
        <f>'[1]SCC x Porte = Média'!D55/'[1]SCC x Porte = Média'!D23-1</f>
        <v>0.14285714285714279</v>
      </c>
      <c r="E55" t="e">
        <f>'[1]SCC x Porte = Média'!E55/'[1]SCC x Porte = Média'!E23-1</f>
        <v>#DIV/0!</v>
      </c>
      <c r="F55">
        <f>'[1]SCC x Porte = Média'!F55/'[1]SCC x Porte = Média'!F23-1</f>
        <v>0.23529411764705888</v>
      </c>
      <c r="G55">
        <f>'[1]SCC x Porte = Média'!G55/'[1]SCC x Porte = Média'!G23-1</f>
        <v>0</v>
      </c>
      <c r="H55">
        <f>'[1]SCC x Porte = Média'!H55/'[1]SCC x Porte = Média'!H23-1</f>
        <v>-0.1428571428571429</v>
      </c>
      <c r="I55" t="e">
        <f>'[1]SCC x Porte = Média'!I55/'[1]SCC x Porte = Média'!I23-1</f>
        <v>#DIV/0!</v>
      </c>
      <c r="J55">
        <f>'[1]SCC x Porte = Média'!J55/'[1]SCC x Porte = Média'!J23-1</f>
        <v>0</v>
      </c>
      <c r="K55">
        <f>'[1]SCC x Porte = Média'!K55/'[1]SCC x Porte = Média'!K23-1</f>
        <v>0</v>
      </c>
      <c r="L55">
        <f>'[1]SCC x Porte = Média'!L55/'[1]SCC x Porte = Média'!L23-1</f>
        <v>0.11764705882352944</v>
      </c>
    </row>
    <row r="56" spans="1:12" x14ac:dyDescent="0.25">
      <c r="A56" s="1" t="s">
        <v>15</v>
      </c>
      <c r="B56">
        <f>'[1]SCC x Porte = Média'!B56/'[1]SCC x Porte = Média'!B24-1</f>
        <v>0.14285714285714279</v>
      </c>
      <c r="C56">
        <f>'[1]SCC x Porte = Média'!C56/'[1]SCC x Porte = Média'!C24-1</f>
        <v>0.83333333333333326</v>
      </c>
      <c r="D56">
        <f>'[1]SCC x Porte = Média'!D56/'[1]SCC x Porte = Média'!D24-1</f>
        <v>0</v>
      </c>
      <c r="E56" t="e">
        <f>'[1]SCC x Porte = Média'!E56/'[1]SCC x Porte = Média'!E24-1</f>
        <v>#DIV/0!</v>
      </c>
      <c r="F56">
        <f>'[1]SCC x Porte = Média'!F56/'[1]SCC x Porte = Média'!F24-1</f>
        <v>7.8651685393258397E-2</v>
      </c>
      <c r="G56">
        <f>'[1]SCC x Porte = Média'!G56/'[1]SCC x Porte = Média'!G24-1</f>
        <v>1</v>
      </c>
      <c r="H56">
        <f>'[1]SCC x Porte = Média'!H56/'[1]SCC x Porte = Média'!H24-1</f>
        <v>0.13043478260869557</v>
      </c>
      <c r="I56">
        <f>'[1]SCC x Porte = Média'!I56/'[1]SCC x Porte = Média'!I24-1</f>
        <v>-0.4285714285714286</v>
      </c>
      <c r="J56">
        <f>'[1]SCC x Porte = Média'!J56/'[1]SCC x Porte = Média'!J24-1</f>
        <v>0</v>
      </c>
      <c r="K56">
        <f>'[1]SCC x Porte = Média'!K56/'[1]SCC x Porte = Média'!K24-1</f>
        <v>0.1875</v>
      </c>
      <c r="L56">
        <f>'[1]SCC x Porte = Média'!L56/'[1]SCC x Porte = Média'!L24-1</f>
        <v>0.10952380952380958</v>
      </c>
    </row>
    <row r="57" spans="1:12" x14ac:dyDescent="0.25">
      <c r="A57" s="1" t="s">
        <v>14</v>
      </c>
      <c r="B57">
        <f>'[1]SCC x Porte = Média'!B57/'[1]SCC x Porte = Média'!B25-1</f>
        <v>1</v>
      </c>
      <c r="C57">
        <f>'[1]SCC x Porte = Média'!C57/'[1]SCC x Porte = Média'!C25-1</f>
        <v>0.66666666666666674</v>
      </c>
      <c r="D57">
        <f>'[1]SCC x Porte = Média'!D57/'[1]SCC x Porte = Média'!D25-1</f>
        <v>0.5</v>
      </c>
      <c r="E57" t="e">
        <f>'[1]SCC x Porte = Média'!E57/'[1]SCC x Porte = Média'!E25-1</f>
        <v>#DIV/0!</v>
      </c>
      <c r="F57">
        <f>'[1]SCC x Porte = Média'!F57/'[1]SCC x Porte = Média'!F25-1</f>
        <v>0.19999999999999996</v>
      </c>
      <c r="G57" t="e">
        <f>'[1]SCC x Porte = Média'!G57/'[1]SCC x Porte = Média'!G25-1</f>
        <v>#DIV/0!</v>
      </c>
      <c r="H57">
        <f>'[1]SCC x Porte = Média'!H57/'[1]SCC x Porte = Média'!H25-1</f>
        <v>-0.25</v>
      </c>
      <c r="I57" t="e">
        <f>'[1]SCC x Porte = Média'!I57/'[1]SCC x Porte = Média'!I25-1</f>
        <v>#DIV/0!</v>
      </c>
      <c r="J57">
        <f>'[1]SCC x Porte = Média'!J57/'[1]SCC x Porte = Média'!J25-1</f>
        <v>-0.5</v>
      </c>
      <c r="K57" t="e">
        <f>'[1]SCC x Porte = Média'!K57/'[1]SCC x Porte = Média'!K25-1</f>
        <v>#DIV/0!</v>
      </c>
      <c r="L57">
        <f>'[1]SCC x Porte = Média'!L57/'[1]SCC x Porte = Média'!L25-1</f>
        <v>0.29166666666666674</v>
      </c>
    </row>
    <row r="58" spans="1:12" x14ac:dyDescent="0.25">
      <c r="A58" s="1" t="s">
        <v>13</v>
      </c>
      <c r="B58" t="e">
        <f>'[1]SCC x Porte = Média'!B58/'[1]SCC x Porte = Média'!B26-1</f>
        <v>#DIV/0!</v>
      </c>
      <c r="C58">
        <f>'[1]SCC x Porte = Média'!C58/'[1]SCC x Porte = Média'!C26-1</f>
        <v>0</v>
      </c>
      <c r="D58">
        <f>'[1]SCC x Porte = Média'!D58/'[1]SCC x Porte = Média'!D26-1</f>
        <v>0.25</v>
      </c>
      <c r="E58" t="e">
        <f>'[1]SCC x Porte = Média'!E58/'[1]SCC x Porte = Média'!E26-1</f>
        <v>#DIV/0!</v>
      </c>
      <c r="F58">
        <f>'[1]SCC x Porte = Média'!F58/'[1]SCC x Porte = Média'!F26-1</f>
        <v>0.5</v>
      </c>
      <c r="G58">
        <f>'[1]SCC x Porte = Média'!G58/'[1]SCC x Porte = Média'!G26-1</f>
        <v>1</v>
      </c>
      <c r="H58">
        <f>'[1]SCC x Porte = Média'!H58/'[1]SCC x Porte = Média'!H26-1</f>
        <v>0</v>
      </c>
      <c r="I58" t="e">
        <f>'[1]SCC x Porte = Média'!I58/'[1]SCC x Porte = Média'!I26-1</f>
        <v>#DIV/0!</v>
      </c>
      <c r="J58" t="e">
        <f>'[1]SCC x Porte = Média'!J58/'[1]SCC x Porte = Média'!J26-1</f>
        <v>#DIV/0!</v>
      </c>
      <c r="K58" t="e">
        <f>'[1]SCC x Porte = Média'!K58/'[1]SCC x Porte = Média'!K26-1</f>
        <v>#DIV/0!</v>
      </c>
      <c r="L58">
        <f>'[1]SCC x Porte = Média'!L58/'[1]SCC x Porte = Média'!L26-1</f>
        <v>0.39999999999999991</v>
      </c>
    </row>
    <row r="59" spans="1:12" x14ac:dyDescent="0.25">
      <c r="A59" s="1" t="s">
        <v>12</v>
      </c>
      <c r="B59">
        <f>'[1]SCC x Porte = Média'!B59/'[1]SCC x Porte = Média'!B27-1</f>
        <v>0</v>
      </c>
      <c r="C59">
        <f>'[1]SCC x Porte = Média'!C59/'[1]SCC x Porte = Média'!C27-1</f>
        <v>0</v>
      </c>
      <c r="D59">
        <f>'[1]SCC x Porte = Média'!D59/'[1]SCC x Porte = Média'!D27-1</f>
        <v>0.25</v>
      </c>
      <c r="E59" t="e">
        <f>'[1]SCC x Porte = Média'!E59/'[1]SCC x Porte = Média'!E27-1</f>
        <v>#DIV/0!</v>
      </c>
      <c r="F59">
        <f>'[1]SCC x Porte = Média'!F59/'[1]SCC x Porte = Média'!F27-1</f>
        <v>7.1428571428571397E-2</v>
      </c>
      <c r="G59" t="e">
        <f>'[1]SCC x Porte = Média'!G59/'[1]SCC x Porte = Média'!G27-1</f>
        <v>#DIV/0!</v>
      </c>
      <c r="H59">
        <f>'[1]SCC x Porte = Média'!H59/'[1]SCC x Porte = Média'!H27-1</f>
        <v>0</v>
      </c>
      <c r="I59" t="e">
        <f>'[1]SCC x Porte = Média'!I59/'[1]SCC x Porte = Média'!I27-1</f>
        <v>#DIV/0!</v>
      </c>
      <c r="J59">
        <f>'[1]SCC x Porte = Média'!J59/'[1]SCC x Porte = Média'!J27-1</f>
        <v>-1</v>
      </c>
      <c r="K59">
        <f>'[1]SCC x Porte = Média'!K59/'[1]SCC x Porte = Média'!K27-1</f>
        <v>2</v>
      </c>
      <c r="L59">
        <f>'[1]SCC x Porte = Média'!L59/'[1]SCC x Porte = Média'!L27-1</f>
        <v>0.13793103448275867</v>
      </c>
    </row>
    <row r="60" spans="1:12" x14ac:dyDescent="0.25">
      <c r="A60" s="1" t="s">
        <v>11</v>
      </c>
      <c r="B60" t="e">
        <f>'[1]SCC x Porte = Média'!B60/'[1]SCC x Porte = Média'!B28-1</f>
        <v>#DIV/0!</v>
      </c>
      <c r="C60">
        <f>'[1]SCC x Porte = Média'!C60/'[1]SCC x Porte = Média'!C28-1</f>
        <v>0</v>
      </c>
      <c r="D60">
        <f>'[1]SCC x Porte = Média'!D60/'[1]SCC x Porte = Média'!D28-1</f>
        <v>0</v>
      </c>
      <c r="E60" t="e">
        <f>'[1]SCC x Porte = Média'!E60/'[1]SCC x Porte = Média'!E28-1</f>
        <v>#DIV/0!</v>
      </c>
      <c r="F60">
        <f>'[1]SCC x Porte = Média'!F60/'[1]SCC x Porte = Média'!F28-1</f>
        <v>0</v>
      </c>
      <c r="G60" t="e">
        <f>'[1]SCC x Porte = Média'!G60/'[1]SCC x Porte = Média'!G28-1</f>
        <v>#DIV/0!</v>
      </c>
      <c r="H60">
        <f>'[1]SCC x Porte = Média'!H60/'[1]SCC x Porte = Média'!H28-1</f>
        <v>0</v>
      </c>
      <c r="I60" t="e">
        <f>'[1]SCC x Porte = Média'!I60/'[1]SCC x Porte = Média'!I28-1</f>
        <v>#DIV/0!</v>
      </c>
      <c r="J60" t="e">
        <f>'[1]SCC x Porte = Média'!J60/'[1]SCC x Porte = Média'!J28-1</f>
        <v>#DIV/0!</v>
      </c>
      <c r="K60" t="e">
        <f>'[1]SCC x Porte = Média'!K60/'[1]SCC x Porte = Média'!K28-1</f>
        <v>#DIV/0!</v>
      </c>
      <c r="L60">
        <f>'[1]SCC x Porte = Média'!L60/'[1]SCC x Porte = Média'!L28-1</f>
        <v>0</v>
      </c>
    </row>
    <row r="61" spans="1:12" x14ac:dyDescent="0.25">
      <c r="A61" s="1" t="s">
        <v>10</v>
      </c>
      <c r="B61" t="e">
        <f>'[1]SCC x Porte = Média'!B61/'[1]SCC x Porte = Média'!B29-1</f>
        <v>#DIV/0!</v>
      </c>
      <c r="C61" t="e">
        <f>'[1]SCC x Porte = Média'!C61/'[1]SCC x Porte = Média'!C29-1</f>
        <v>#DIV/0!</v>
      </c>
      <c r="D61">
        <f>'[1]SCC x Porte = Média'!D61/'[1]SCC x Porte = Média'!D29-1</f>
        <v>0</v>
      </c>
      <c r="E61" t="e">
        <f>'[1]SCC x Porte = Média'!E61/'[1]SCC x Porte = Média'!E29-1</f>
        <v>#DIV/0!</v>
      </c>
      <c r="F61" t="e">
        <f>'[1]SCC x Porte = Média'!F61/'[1]SCC x Porte = Média'!F29-1</f>
        <v>#DIV/0!</v>
      </c>
      <c r="G61" t="e">
        <f>'[1]SCC x Porte = Média'!G61/'[1]SCC x Porte = Média'!G29-1</f>
        <v>#DIV/0!</v>
      </c>
      <c r="H61" t="e">
        <f>'[1]SCC x Porte = Média'!H61/'[1]SCC x Porte = Média'!H29-1</f>
        <v>#DIV/0!</v>
      </c>
      <c r="I61" t="e">
        <f>'[1]SCC x Porte = Média'!I61/'[1]SCC x Porte = Média'!I29-1</f>
        <v>#DIV/0!</v>
      </c>
      <c r="J61" t="e">
        <f>'[1]SCC x Porte = Média'!J61/'[1]SCC x Porte = Média'!J29-1</f>
        <v>#DIV/0!</v>
      </c>
      <c r="K61" t="e">
        <f>'[1]SCC x Porte = Média'!K61/'[1]SCC x Porte = Média'!K29-1</f>
        <v>#DIV/0!</v>
      </c>
      <c r="L61">
        <f>'[1]SCC x Porte = Média'!L61/'[1]SCC x Porte = Média'!L29-1</f>
        <v>0</v>
      </c>
    </row>
    <row r="62" spans="1:12" x14ac:dyDescent="0.25">
      <c r="A62" s="1" t="s">
        <v>9</v>
      </c>
      <c r="B62" t="e">
        <f>'[1]SCC x Porte = Média'!B62/'[1]SCC x Porte = Média'!B30-1</f>
        <v>#DIV/0!</v>
      </c>
      <c r="C62" t="e">
        <f>'[1]SCC x Porte = Média'!C62/'[1]SCC x Porte = Média'!C30-1</f>
        <v>#DIV/0!</v>
      </c>
      <c r="D62">
        <f>'[1]SCC x Porte = Média'!D62/'[1]SCC x Porte = Média'!D30-1</f>
        <v>0</v>
      </c>
      <c r="E62" t="e">
        <f>'[1]SCC x Porte = Média'!E62/'[1]SCC x Porte = Média'!E30-1</f>
        <v>#DIV/0!</v>
      </c>
      <c r="F62">
        <f>'[1]SCC x Porte = Média'!F62/'[1]SCC x Porte = Média'!F30-1</f>
        <v>-0.33333333333333337</v>
      </c>
      <c r="G62" t="e">
        <f>'[1]SCC x Porte = Média'!G62/'[1]SCC x Porte = Média'!G30-1</f>
        <v>#DIV/0!</v>
      </c>
      <c r="H62">
        <f>'[1]SCC x Porte = Média'!H62/'[1]SCC x Porte = Média'!H30-1</f>
        <v>-1</v>
      </c>
      <c r="I62" t="e">
        <f>'[1]SCC x Porte = Média'!I62/'[1]SCC x Porte = Média'!I30-1</f>
        <v>#DIV/0!</v>
      </c>
      <c r="J62" t="e">
        <f>'[1]SCC x Porte = Média'!J62/'[1]SCC x Porte = Média'!J30-1</f>
        <v>#DIV/0!</v>
      </c>
      <c r="K62" t="e">
        <f>'[1]SCC x Porte = Média'!K62/'[1]SCC x Porte = Média'!K30-1</f>
        <v>#DIV/0!</v>
      </c>
      <c r="L62">
        <f>'[1]SCC x Porte = Média'!L62/'[1]SCC x Porte = Média'!L30-1</f>
        <v>-0.25</v>
      </c>
    </row>
    <row r="63" spans="1:12" x14ac:dyDescent="0.25">
      <c r="A63" s="1" t="s">
        <v>8</v>
      </c>
      <c r="B63">
        <f>'[1]SCC x Porte = Média'!B63/'[1]SCC x Porte = Média'!B31-1</f>
        <v>0</v>
      </c>
      <c r="C63">
        <f>'[1]SCC x Porte = Média'!C63/'[1]SCC x Porte = Média'!C31-1</f>
        <v>0</v>
      </c>
      <c r="D63">
        <f>'[1]SCC x Porte = Média'!D63/'[1]SCC x Porte = Média'!D31-1</f>
        <v>-0.19999999999999996</v>
      </c>
      <c r="E63" t="e">
        <f>'[1]SCC x Porte = Média'!E63/'[1]SCC x Porte = Média'!E31-1</f>
        <v>#DIV/0!</v>
      </c>
      <c r="F63">
        <f>'[1]SCC x Porte = Média'!F63/'[1]SCC x Porte = Média'!F31-1</f>
        <v>1.5</v>
      </c>
      <c r="G63" t="e">
        <f>'[1]SCC x Porte = Média'!G63/'[1]SCC x Porte = Média'!G31-1</f>
        <v>#DIV/0!</v>
      </c>
      <c r="H63">
        <f>'[1]SCC x Porte = Média'!H63/'[1]SCC x Porte = Média'!H31-1</f>
        <v>1</v>
      </c>
      <c r="I63" t="e">
        <f>'[1]SCC x Porte = Média'!I63/'[1]SCC x Porte = Média'!I31-1</f>
        <v>#DIV/0!</v>
      </c>
      <c r="J63" t="e">
        <f>'[1]SCC x Porte = Média'!J63/'[1]SCC x Porte = Média'!J31-1</f>
        <v>#DIV/0!</v>
      </c>
      <c r="K63">
        <f>'[1]SCC x Porte = Média'!K63/'[1]SCC x Porte = Média'!K31-1</f>
        <v>-1</v>
      </c>
      <c r="L63">
        <f>'[1]SCC x Porte = Média'!L63/'[1]SCC x Porte = Média'!L31-1</f>
        <v>0.27272727272727271</v>
      </c>
    </row>
    <row r="64" spans="1:12" x14ac:dyDescent="0.25">
      <c r="A64" s="1" t="s">
        <v>7</v>
      </c>
      <c r="B64">
        <f>'[1]SCC x Porte = Média'!B64/'[1]SCC x Porte = Média'!B32-1</f>
        <v>0</v>
      </c>
      <c r="C64">
        <f>'[1]SCC x Porte = Média'!C64/'[1]SCC x Porte = Média'!C32-1</f>
        <v>0.43999999999999995</v>
      </c>
      <c r="D64">
        <f>'[1]SCC x Porte = Média'!D64/'[1]SCC x Porte = Média'!D32-1</f>
        <v>6.7226890756302504E-2</v>
      </c>
      <c r="E64" t="e">
        <f>'[1]SCC x Porte = Média'!E64/'[1]SCC x Porte = Média'!E32-1</f>
        <v>#DIV/0!</v>
      </c>
      <c r="F64">
        <f>'[1]SCC x Porte = Média'!F64/'[1]SCC x Porte = Média'!F32-1</f>
        <v>0.10404624277456653</v>
      </c>
      <c r="G64">
        <f>'[1]SCC x Porte = Média'!G64/'[1]SCC x Porte = Média'!G32-1</f>
        <v>0.33333333333333326</v>
      </c>
      <c r="H64">
        <f>'[1]SCC x Porte = Média'!H64/'[1]SCC x Porte = Média'!H32-1</f>
        <v>-3.7735849056603765E-2</v>
      </c>
      <c r="I64">
        <f>'[1]SCC x Porte = Média'!I64/'[1]SCC x Porte = Média'!I32-1</f>
        <v>0</v>
      </c>
      <c r="J64">
        <f>'[1]SCC x Porte = Média'!J64/'[1]SCC x Porte = Média'!J32-1</f>
        <v>0</v>
      </c>
      <c r="K64">
        <f>'[1]SCC x Porte = Média'!K64/'[1]SCC x Porte = Média'!K32-1</f>
        <v>0.30000000000000004</v>
      </c>
      <c r="L64">
        <f>'[1]SCC x Porte = Média'!L64/'[1]SCC x Porte = Média'!L32-1</f>
        <v>0.11304347826086958</v>
      </c>
    </row>
    <row r="67" spans="1:12" x14ac:dyDescent="0.25">
      <c r="A67" s="1"/>
      <c r="B67" s="23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 t="e">
        <f>'[1]SCC x Porte = Média'!B69/'[1]SCC x Porte = Média'!B37-1</f>
        <v>#DIV/0!</v>
      </c>
      <c r="C69" t="e">
        <f>'[1]SCC x Porte = Média'!C69/'[1]SCC x Porte = Média'!C37-1</f>
        <v>#DIV/0!</v>
      </c>
      <c r="D69">
        <f>'[1]SCC x Porte = Média'!D69/'[1]SCC x Porte = Média'!D37-1</f>
        <v>-1</v>
      </c>
      <c r="E69" t="e">
        <f>'[1]SCC x Porte = Média'!E69/'[1]SCC x Porte = Média'!E37-1</f>
        <v>#DIV/0!</v>
      </c>
      <c r="F69" t="e">
        <f>'[1]SCC x Porte = Média'!F69/'[1]SCC x Porte = Média'!F37-1</f>
        <v>#DIV/0!</v>
      </c>
      <c r="G69" t="e">
        <f>'[1]SCC x Porte = Média'!G69/'[1]SCC x Porte = Média'!G37-1</f>
        <v>#DIV/0!</v>
      </c>
      <c r="H69" t="e">
        <f>'[1]SCC x Porte = Média'!H69/'[1]SCC x Porte = Média'!H37-1</f>
        <v>#DIV/0!</v>
      </c>
      <c r="I69" t="e">
        <f>'[1]SCC x Porte = Média'!I69/'[1]SCC x Porte = Média'!I37-1</f>
        <v>#DIV/0!</v>
      </c>
      <c r="J69" t="e">
        <f>'[1]SCC x Porte = Média'!J69/'[1]SCC x Porte = Média'!J37-1</f>
        <v>#DIV/0!</v>
      </c>
      <c r="K69" t="e">
        <f>'[1]SCC x Porte = Média'!K69/'[1]SCC x Porte = Média'!K37-1</f>
        <v>#DIV/0!</v>
      </c>
      <c r="L69">
        <f>'[1]SCC x Porte = Média'!L69/'[1]SCC x Porte = Média'!L37-1</f>
        <v>-1</v>
      </c>
    </row>
    <row r="70" spans="1:12" x14ac:dyDescent="0.25">
      <c r="A70" s="1" t="s">
        <v>33</v>
      </c>
      <c r="B70" t="e">
        <f>'[1]SCC x Porte = Média'!B70/'[1]SCC x Porte = Média'!B38-1</f>
        <v>#DIV/0!</v>
      </c>
      <c r="C70" t="e">
        <f>'[1]SCC x Porte = Média'!C70/'[1]SCC x Porte = Média'!C38-1</f>
        <v>#DIV/0!</v>
      </c>
      <c r="D70" t="e">
        <f>'[1]SCC x Porte = Média'!D70/'[1]SCC x Porte = Média'!D38-1</f>
        <v>#DIV/0!</v>
      </c>
      <c r="E70" t="e">
        <f>'[1]SCC x Porte = Média'!E70/'[1]SCC x Porte = Média'!E38-1</f>
        <v>#DIV/0!</v>
      </c>
      <c r="F70" t="e">
        <f>'[1]SCC x Porte = Média'!F70/'[1]SCC x Porte = Média'!F38-1</f>
        <v>#DIV/0!</v>
      </c>
      <c r="G70" t="e">
        <f>'[1]SCC x Porte = Média'!G70/'[1]SCC x Porte = Média'!G38-1</f>
        <v>#DIV/0!</v>
      </c>
      <c r="H70" t="e">
        <f>'[1]SCC x Porte = Média'!H70/'[1]SCC x Porte = Média'!H38-1</f>
        <v>#DIV/0!</v>
      </c>
      <c r="I70" t="e">
        <f>'[1]SCC x Porte = Média'!I70/'[1]SCC x Porte = Média'!I38-1</f>
        <v>#DIV/0!</v>
      </c>
      <c r="J70">
        <f>'[1]SCC x Porte = Média'!J70/'[1]SCC x Porte = Média'!J38-1</f>
        <v>1</v>
      </c>
      <c r="K70" t="e">
        <f>'[1]SCC x Porte = Média'!K70/'[1]SCC x Porte = Média'!K38-1</f>
        <v>#DIV/0!</v>
      </c>
      <c r="L70">
        <f>'[1]SCC x Porte = Média'!L70/'[1]SCC x Porte = Média'!L38-1</f>
        <v>1</v>
      </c>
    </row>
    <row r="71" spans="1:12" x14ac:dyDescent="0.25">
      <c r="A71" s="1" t="s">
        <v>32</v>
      </c>
      <c r="B71" t="e">
        <f>'[1]SCC x Porte = Média'!B71/'[1]SCC x Porte = Média'!B39-1</f>
        <v>#DIV/0!</v>
      </c>
      <c r="C71">
        <f>'[1]SCC x Porte = Média'!C71/'[1]SCC x Porte = Média'!C39-1</f>
        <v>0</v>
      </c>
      <c r="D71">
        <f>'[1]SCC x Porte = Média'!D71/'[1]SCC x Porte = Média'!D39-1</f>
        <v>0.33333333333333326</v>
      </c>
      <c r="E71" t="e">
        <f>'[1]SCC x Porte = Média'!E71/'[1]SCC x Porte = Média'!E39-1</f>
        <v>#DIV/0!</v>
      </c>
      <c r="F71">
        <f>'[1]SCC x Porte = Média'!F71/'[1]SCC x Porte = Média'!F39-1</f>
        <v>1</v>
      </c>
      <c r="G71" t="e">
        <f>'[1]SCC x Porte = Média'!G71/'[1]SCC x Porte = Média'!G39-1</f>
        <v>#DIV/0!</v>
      </c>
      <c r="H71" t="e">
        <f>'[1]SCC x Porte = Média'!H71/'[1]SCC x Porte = Média'!H39-1</f>
        <v>#DIV/0!</v>
      </c>
      <c r="I71">
        <f>'[1]SCC x Porte = Média'!I71/'[1]SCC x Porte = Média'!I39-1</f>
        <v>-1</v>
      </c>
      <c r="J71" t="e">
        <f>'[1]SCC x Porte = Média'!J71/'[1]SCC x Porte = Média'!J39-1</f>
        <v>#DIV/0!</v>
      </c>
      <c r="K71" t="e">
        <f>'[1]SCC x Porte = Média'!K71/'[1]SCC x Porte = Média'!K39-1</f>
        <v>#DIV/0!</v>
      </c>
      <c r="L71">
        <f>'[1]SCC x Porte = Média'!L71/'[1]SCC x Porte = Média'!L39-1</f>
        <v>0.28571428571428581</v>
      </c>
    </row>
    <row r="72" spans="1:12" x14ac:dyDescent="0.25">
      <c r="A72" s="1" t="s">
        <v>31</v>
      </c>
      <c r="B72" t="e">
        <f>'[1]SCC x Porte = Média'!B72/'[1]SCC x Porte = Média'!B40-1</f>
        <v>#DIV/0!</v>
      </c>
      <c r="C72" t="e">
        <f>'[1]SCC x Porte = Média'!C72/'[1]SCC x Porte = Média'!C40-1</f>
        <v>#DIV/0!</v>
      </c>
      <c r="D72" t="e">
        <f>'[1]SCC x Porte = Média'!D72/'[1]SCC x Porte = Média'!D40-1</f>
        <v>#DIV/0!</v>
      </c>
      <c r="E72" t="e">
        <f>'[1]SCC x Porte = Média'!E72/'[1]SCC x Porte = Média'!E40-1</f>
        <v>#DIV/0!</v>
      </c>
      <c r="F72" t="e">
        <f>'[1]SCC x Porte = Média'!F72/'[1]SCC x Porte = Média'!F40-1</f>
        <v>#DIV/0!</v>
      </c>
      <c r="G72" t="e">
        <f>'[1]SCC x Porte = Média'!G72/'[1]SCC x Porte = Média'!G40-1</f>
        <v>#DIV/0!</v>
      </c>
      <c r="H72" t="e">
        <f>'[1]SCC x Porte = Média'!H72/'[1]SCC x Porte = Média'!H40-1</f>
        <v>#DIV/0!</v>
      </c>
      <c r="I72" t="e">
        <f>'[1]SCC x Porte = Média'!I72/'[1]SCC x Porte = Média'!I40-1</f>
        <v>#DIV/0!</v>
      </c>
      <c r="J72" t="e">
        <f>'[1]SCC x Porte = Média'!J72/'[1]SCC x Porte = Média'!J40-1</f>
        <v>#DIV/0!</v>
      </c>
      <c r="K72" t="e">
        <f>'[1]SCC x Porte = Média'!K72/'[1]SCC x Porte = Média'!K40-1</f>
        <v>#DIV/0!</v>
      </c>
      <c r="L72" t="e">
        <f>'[1]SCC x Porte = Média'!L72/'[1]SCC x Porte = Média'!L40-1</f>
        <v>#DIV/0!</v>
      </c>
    </row>
    <row r="73" spans="1:12" x14ac:dyDescent="0.25">
      <c r="A73" s="1" t="s">
        <v>30</v>
      </c>
      <c r="B73" t="e">
        <f>'[1]SCC x Porte = Média'!B73/'[1]SCC x Porte = Média'!B41-1</f>
        <v>#DIV/0!</v>
      </c>
      <c r="C73">
        <f>'[1]SCC x Porte = Média'!C73/'[1]SCC x Porte = Média'!C41-1</f>
        <v>0</v>
      </c>
      <c r="D73">
        <f>'[1]SCC x Porte = Média'!D73/'[1]SCC x Porte = Média'!D41-1</f>
        <v>0</v>
      </c>
      <c r="E73" t="e">
        <f>'[1]SCC x Porte = Média'!E73/'[1]SCC x Porte = Média'!E41-1</f>
        <v>#DIV/0!</v>
      </c>
      <c r="F73">
        <f>'[1]SCC x Porte = Média'!F73/'[1]SCC x Porte = Média'!F41-1</f>
        <v>0</v>
      </c>
      <c r="G73" t="e">
        <f>'[1]SCC x Porte = Média'!G73/'[1]SCC x Porte = Média'!G41-1</f>
        <v>#DIV/0!</v>
      </c>
      <c r="H73" t="e">
        <f>'[1]SCC x Porte = Média'!H73/'[1]SCC x Porte = Média'!H41-1</f>
        <v>#DIV/0!</v>
      </c>
      <c r="I73" t="e">
        <f>'[1]SCC x Porte = Média'!I73/'[1]SCC x Porte = Média'!I41-1</f>
        <v>#DIV/0!</v>
      </c>
      <c r="J73" t="e">
        <f>'[1]SCC x Porte = Média'!J73/'[1]SCC x Porte = Média'!J41-1</f>
        <v>#DIV/0!</v>
      </c>
      <c r="K73" t="e">
        <f>'[1]SCC x Porte = Média'!K73/'[1]SCC x Porte = Média'!K41-1</f>
        <v>#DIV/0!</v>
      </c>
      <c r="L73">
        <f>'[1]SCC x Porte = Média'!L73/'[1]SCC x Porte = Média'!L41-1</f>
        <v>0.11111111111111116</v>
      </c>
    </row>
    <row r="74" spans="1:12" x14ac:dyDescent="0.25">
      <c r="A74" s="1" t="s">
        <v>29</v>
      </c>
      <c r="B74" t="e">
        <f>'[1]SCC x Porte = Média'!B74/'[1]SCC x Porte = Média'!B42-1</f>
        <v>#DIV/0!</v>
      </c>
      <c r="C74" t="e">
        <f>'[1]SCC x Porte = Média'!C74/'[1]SCC x Porte = Média'!C42-1</f>
        <v>#DIV/0!</v>
      </c>
      <c r="D74" t="e">
        <f>'[1]SCC x Porte = Média'!D74/'[1]SCC x Porte = Média'!D42-1</f>
        <v>#DIV/0!</v>
      </c>
      <c r="E74" t="e">
        <f>'[1]SCC x Porte = Média'!E74/'[1]SCC x Porte = Média'!E42-1</f>
        <v>#DIV/0!</v>
      </c>
      <c r="F74" t="e">
        <f>'[1]SCC x Porte = Média'!F74/'[1]SCC x Porte = Média'!F42-1</f>
        <v>#DIV/0!</v>
      </c>
      <c r="G74" t="e">
        <f>'[1]SCC x Porte = Média'!G74/'[1]SCC x Porte = Média'!G42-1</f>
        <v>#DIV/0!</v>
      </c>
      <c r="H74" t="e">
        <f>'[1]SCC x Porte = Média'!H74/'[1]SCC x Porte = Média'!H42-1</f>
        <v>#DIV/0!</v>
      </c>
      <c r="I74" t="e">
        <f>'[1]SCC x Porte = Média'!I74/'[1]SCC x Porte = Média'!I42-1</f>
        <v>#DIV/0!</v>
      </c>
      <c r="J74" t="e">
        <f>'[1]SCC x Porte = Média'!J74/'[1]SCC x Porte = Média'!J42-1</f>
        <v>#DIV/0!</v>
      </c>
      <c r="K74" t="e">
        <f>'[1]SCC x Porte = Média'!K74/'[1]SCC x Porte = Média'!K42-1</f>
        <v>#DIV/0!</v>
      </c>
      <c r="L74" t="e">
        <f>'[1]SCC x Porte = Média'!L74/'[1]SCC x Porte = Média'!L42-1</f>
        <v>#DIV/0!</v>
      </c>
    </row>
    <row r="75" spans="1:12" x14ac:dyDescent="0.25">
      <c r="A75" s="1" t="s">
        <v>28</v>
      </c>
      <c r="B75" t="e">
        <f>'[1]SCC x Porte = Média'!B75/'[1]SCC x Porte = Média'!B43-1</f>
        <v>#DIV/0!</v>
      </c>
      <c r="C75" t="e">
        <f>'[1]SCC x Porte = Média'!C75/'[1]SCC x Porte = Média'!C43-1</f>
        <v>#DIV/0!</v>
      </c>
      <c r="D75" t="e">
        <f>'[1]SCC x Porte = Média'!D75/'[1]SCC x Porte = Média'!D43-1</f>
        <v>#DIV/0!</v>
      </c>
      <c r="E75" t="e">
        <f>'[1]SCC x Porte = Média'!E75/'[1]SCC x Porte = Média'!E43-1</f>
        <v>#DIV/0!</v>
      </c>
      <c r="F75" t="e">
        <f>'[1]SCC x Porte = Média'!F75/'[1]SCC x Porte = Média'!F43-1</f>
        <v>#DIV/0!</v>
      </c>
      <c r="G75" t="e">
        <f>'[1]SCC x Porte = Média'!G75/'[1]SCC x Porte = Média'!G43-1</f>
        <v>#DIV/0!</v>
      </c>
      <c r="H75" t="e">
        <f>'[1]SCC x Porte = Média'!H75/'[1]SCC x Porte = Média'!H43-1</f>
        <v>#DIV/0!</v>
      </c>
      <c r="I75" t="e">
        <f>'[1]SCC x Porte = Média'!I75/'[1]SCC x Porte = Média'!I43-1</f>
        <v>#DIV/0!</v>
      </c>
      <c r="J75" t="e">
        <f>'[1]SCC x Porte = Média'!J75/'[1]SCC x Porte = Média'!J43-1</f>
        <v>#DIV/0!</v>
      </c>
      <c r="K75" t="e">
        <f>'[1]SCC x Porte = Média'!K75/'[1]SCC x Porte = Média'!K43-1</f>
        <v>#DIV/0!</v>
      </c>
      <c r="L75" t="e">
        <f>'[1]SCC x Porte = Média'!L75/'[1]SCC x Porte = Média'!L43-1</f>
        <v>#DIV/0!</v>
      </c>
    </row>
    <row r="76" spans="1:12" x14ac:dyDescent="0.25">
      <c r="A76" s="1" t="s">
        <v>27</v>
      </c>
      <c r="B76" t="e">
        <f>'[1]SCC x Porte = Média'!B76/'[1]SCC x Porte = Média'!B44-1</f>
        <v>#DIV/0!</v>
      </c>
      <c r="C76" t="e">
        <f>'[1]SCC x Porte = Média'!C76/'[1]SCC x Porte = Média'!C44-1</f>
        <v>#DIV/0!</v>
      </c>
      <c r="D76">
        <f>'[1]SCC x Porte = Média'!D76/'[1]SCC x Porte = Média'!D44-1</f>
        <v>0</v>
      </c>
      <c r="E76" t="e">
        <f>'[1]SCC x Porte = Média'!E76/'[1]SCC x Porte = Média'!E44-1</f>
        <v>#DIV/0!</v>
      </c>
      <c r="F76">
        <f>'[1]SCC x Porte = Média'!F76/'[1]SCC x Porte = Média'!F44-1</f>
        <v>0</v>
      </c>
      <c r="G76" t="e">
        <f>'[1]SCC x Porte = Média'!G76/'[1]SCC x Porte = Média'!G44-1</f>
        <v>#DIV/0!</v>
      </c>
      <c r="H76" t="e">
        <f>'[1]SCC x Porte = Média'!H76/'[1]SCC x Porte = Média'!H44-1</f>
        <v>#DIV/0!</v>
      </c>
      <c r="I76" t="e">
        <f>'[1]SCC x Porte = Média'!I76/'[1]SCC x Porte = Média'!I44-1</f>
        <v>#DIV/0!</v>
      </c>
      <c r="J76" t="e">
        <f>'[1]SCC x Porte = Média'!J76/'[1]SCC x Porte = Média'!J44-1</f>
        <v>#DIV/0!</v>
      </c>
      <c r="K76" t="e">
        <f>'[1]SCC x Porte = Média'!K76/'[1]SCC x Porte = Média'!K44-1</f>
        <v>#DIV/0!</v>
      </c>
      <c r="L76">
        <f>'[1]SCC x Porte = Média'!L76/'[1]SCC x Porte = Média'!L44-1</f>
        <v>0</v>
      </c>
    </row>
    <row r="77" spans="1:12" x14ac:dyDescent="0.25">
      <c r="A77" s="1" t="s">
        <v>26</v>
      </c>
      <c r="B77" t="e">
        <f>'[1]SCC x Porte = Média'!B77/'[1]SCC x Porte = Média'!B45-1</f>
        <v>#DIV/0!</v>
      </c>
      <c r="C77">
        <f>'[1]SCC x Porte = Média'!C77/'[1]SCC x Porte = Média'!C45-1</f>
        <v>0</v>
      </c>
      <c r="D77">
        <f>'[1]SCC x Porte = Média'!D77/'[1]SCC x Porte = Média'!D45-1</f>
        <v>0.5</v>
      </c>
      <c r="E77" t="e">
        <f>'[1]SCC x Porte = Média'!E77/'[1]SCC x Porte = Média'!E45-1</f>
        <v>#DIV/0!</v>
      </c>
      <c r="F77">
        <f>'[1]SCC x Porte = Média'!F77/'[1]SCC x Porte = Média'!F45-1</f>
        <v>-1</v>
      </c>
      <c r="G77" t="e">
        <f>'[1]SCC x Porte = Média'!G77/'[1]SCC x Porte = Média'!G45-1</f>
        <v>#DIV/0!</v>
      </c>
      <c r="H77" t="e">
        <f>'[1]SCC x Porte = Média'!H77/'[1]SCC x Porte = Média'!H45-1</f>
        <v>#DIV/0!</v>
      </c>
      <c r="I77" t="e">
        <f>'[1]SCC x Porte = Média'!I77/'[1]SCC x Porte = Média'!I45-1</f>
        <v>#DIV/0!</v>
      </c>
      <c r="J77" t="e">
        <f>'[1]SCC x Porte = Média'!J77/'[1]SCC x Porte = Média'!J45-1</f>
        <v>#DIV/0!</v>
      </c>
      <c r="K77" t="e">
        <f>'[1]SCC x Porte = Média'!K77/'[1]SCC x Porte = Média'!K45-1</f>
        <v>#DIV/0!</v>
      </c>
      <c r="L77">
        <f>'[1]SCC x Porte = Média'!L77/'[1]SCC x Porte = Média'!L45-1</f>
        <v>0.25</v>
      </c>
    </row>
    <row r="78" spans="1:12" x14ac:dyDescent="0.25">
      <c r="A78" s="1" t="s">
        <v>25</v>
      </c>
      <c r="B78" t="e">
        <f>'[1]SCC x Porte = Média'!B78/'[1]SCC x Porte = Média'!B46-1</f>
        <v>#DIV/0!</v>
      </c>
      <c r="C78" t="e">
        <f>'[1]SCC x Porte = Média'!C78/'[1]SCC x Porte = Média'!C46-1</f>
        <v>#DIV/0!</v>
      </c>
      <c r="D78">
        <f>'[1]SCC x Porte = Média'!D78/'[1]SCC x Porte = Média'!D46-1</f>
        <v>0</v>
      </c>
      <c r="E78" t="e">
        <f>'[1]SCC x Porte = Média'!E78/'[1]SCC x Porte = Média'!E46-1</f>
        <v>#DIV/0!</v>
      </c>
      <c r="F78">
        <f>'[1]SCC x Porte = Média'!F78/'[1]SCC x Porte = Média'!F46-1</f>
        <v>3</v>
      </c>
      <c r="G78">
        <f>'[1]SCC x Porte = Média'!G78/'[1]SCC x Porte = Média'!G46-1</f>
        <v>0</v>
      </c>
      <c r="H78">
        <f>'[1]SCC x Porte = Média'!H78/'[1]SCC x Porte = Média'!H46-1</f>
        <v>0</v>
      </c>
      <c r="I78" t="e">
        <f>'[1]SCC x Porte = Média'!I78/'[1]SCC x Porte = Média'!I46-1</f>
        <v>#DIV/0!</v>
      </c>
      <c r="J78" t="e">
        <f>'[1]SCC x Porte = Média'!J78/'[1]SCC x Porte = Média'!J46-1</f>
        <v>#DIV/0!</v>
      </c>
      <c r="K78" t="e">
        <f>'[1]SCC x Porte = Média'!K78/'[1]SCC x Porte = Média'!K46-1</f>
        <v>#DIV/0!</v>
      </c>
      <c r="L78">
        <f>'[1]SCC x Porte = Média'!L78/'[1]SCC x Porte = Média'!L46-1</f>
        <v>0.5</v>
      </c>
    </row>
    <row r="79" spans="1:12" x14ac:dyDescent="0.25">
      <c r="A79" s="1" t="s">
        <v>24</v>
      </c>
      <c r="B79" t="e">
        <f>'[1]SCC x Porte = Média'!B79/'[1]SCC x Porte = Média'!B47-1</f>
        <v>#DIV/0!</v>
      </c>
      <c r="C79">
        <f>'[1]SCC x Porte = Média'!C79/'[1]SCC x Porte = Média'!C47-1</f>
        <v>0</v>
      </c>
      <c r="D79">
        <f>'[1]SCC x Porte = Média'!D79/'[1]SCC x Porte = Média'!D47-1</f>
        <v>0</v>
      </c>
      <c r="E79" t="e">
        <f>'[1]SCC x Porte = Média'!E79/'[1]SCC x Porte = Média'!E47-1</f>
        <v>#DIV/0!</v>
      </c>
      <c r="F79">
        <f>'[1]SCC x Porte = Média'!F79/'[1]SCC x Porte = Média'!F47-1</f>
        <v>0</v>
      </c>
      <c r="G79" t="e">
        <f>'[1]SCC x Porte = Média'!G79/'[1]SCC x Porte = Média'!G47-1</f>
        <v>#DIV/0!</v>
      </c>
      <c r="H79" t="e">
        <f>'[1]SCC x Porte = Média'!H79/'[1]SCC x Porte = Média'!H47-1</f>
        <v>#DIV/0!</v>
      </c>
      <c r="I79" t="e">
        <f>'[1]SCC x Porte = Média'!I79/'[1]SCC x Porte = Média'!I47-1</f>
        <v>#DIV/0!</v>
      </c>
      <c r="J79" t="e">
        <f>'[1]SCC x Porte = Média'!J79/'[1]SCC x Porte = Média'!J47-1</f>
        <v>#DIV/0!</v>
      </c>
      <c r="K79" t="e">
        <f>'[1]SCC x Porte = Média'!K79/'[1]SCC x Porte = Média'!K47-1</f>
        <v>#DIV/0!</v>
      </c>
      <c r="L79">
        <f>'[1]SCC x Porte = Média'!L79/'[1]SCC x Porte = Média'!L47-1</f>
        <v>0</v>
      </c>
    </row>
    <row r="80" spans="1:12" x14ac:dyDescent="0.25">
      <c r="A80" s="1" t="s">
        <v>23</v>
      </c>
      <c r="B80" t="e">
        <f>'[1]SCC x Porte = Média'!B80/'[1]SCC x Porte = Média'!B48-1</f>
        <v>#DIV/0!</v>
      </c>
      <c r="C80">
        <f>'[1]SCC x Porte = Média'!C80/'[1]SCC x Porte = Média'!C48-1</f>
        <v>0</v>
      </c>
      <c r="D80">
        <f>'[1]SCC x Porte = Média'!D80/'[1]SCC x Porte = Média'!D48-1</f>
        <v>2</v>
      </c>
      <c r="E80" t="e">
        <f>'[1]SCC x Porte = Média'!E80/'[1]SCC x Porte = Média'!E48-1</f>
        <v>#DIV/0!</v>
      </c>
      <c r="F80">
        <f>'[1]SCC x Porte = Média'!F80/'[1]SCC x Porte = Média'!F48-1</f>
        <v>0</v>
      </c>
      <c r="G80" t="e">
        <f>'[1]SCC x Porte = Média'!G80/'[1]SCC x Porte = Média'!G48-1</f>
        <v>#DIV/0!</v>
      </c>
      <c r="H80" t="e">
        <f>'[1]SCC x Porte = Média'!H80/'[1]SCC x Porte = Média'!H48-1</f>
        <v>#DIV/0!</v>
      </c>
      <c r="I80" t="e">
        <f>'[1]SCC x Porte = Média'!I80/'[1]SCC x Porte = Média'!I48-1</f>
        <v>#DIV/0!</v>
      </c>
      <c r="J80" t="e">
        <f>'[1]SCC x Porte = Média'!J80/'[1]SCC x Porte = Média'!J48-1</f>
        <v>#DIV/0!</v>
      </c>
      <c r="K80" t="e">
        <f>'[1]SCC x Porte = Média'!K80/'[1]SCC x Porte = Média'!K48-1</f>
        <v>#DIV/0!</v>
      </c>
      <c r="L80">
        <f>'[1]SCC x Porte = Média'!L80/'[1]SCC x Porte = Média'!L48-1</f>
        <v>0.39999999999999991</v>
      </c>
    </row>
    <row r="81" spans="1:12" x14ac:dyDescent="0.25">
      <c r="A81" s="1" t="s">
        <v>22</v>
      </c>
      <c r="B81" t="e">
        <f>'[1]SCC x Porte = Média'!B81/'[1]SCC x Porte = Média'!B49-1</f>
        <v>#DIV/0!</v>
      </c>
      <c r="C81" t="e">
        <f>'[1]SCC x Porte = Média'!C81/'[1]SCC x Porte = Média'!C49-1</f>
        <v>#DIV/0!</v>
      </c>
      <c r="D81">
        <f>'[1]SCC x Porte = Média'!D81/'[1]SCC x Porte = Média'!D49-1</f>
        <v>1</v>
      </c>
      <c r="E81" t="e">
        <f>'[1]SCC x Porte = Média'!E81/'[1]SCC x Porte = Média'!E49-1</f>
        <v>#DIV/0!</v>
      </c>
      <c r="F81">
        <f>'[1]SCC x Porte = Média'!F81/'[1]SCC x Porte = Média'!F49-1</f>
        <v>0</v>
      </c>
      <c r="G81" t="e">
        <f>'[1]SCC x Porte = Média'!G81/'[1]SCC x Porte = Média'!G49-1</f>
        <v>#DIV/0!</v>
      </c>
      <c r="H81">
        <f>'[1]SCC x Porte = Média'!H81/'[1]SCC x Porte = Média'!H49-1</f>
        <v>0</v>
      </c>
      <c r="I81" t="e">
        <f>'[1]SCC x Porte = Média'!I81/'[1]SCC x Porte = Média'!I49-1</f>
        <v>#DIV/0!</v>
      </c>
      <c r="J81">
        <f>'[1]SCC x Porte = Média'!J81/'[1]SCC x Porte = Média'!J49-1</f>
        <v>-1</v>
      </c>
      <c r="K81" t="e">
        <f>'[1]SCC x Porte = Média'!K81/'[1]SCC x Porte = Média'!K49-1</f>
        <v>#DIV/0!</v>
      </c>
      <c r="L81">
        <f>'[1]SCC x Porte = Média'!L81/'[1]SCC x Porte = Média'!L49-1</f>
        <v>0.18181818181818188</v>
      </c>
    </row>
    <row r="82" spans="1:12" x14ac:dyDescent="0.25">
      <c r="A82" s="1" t="s">
        <v>21</v>
      </c>
      <c r="B82" t="e">
        <f>'[1]SCC x Porte = Média'!B82/'[1]SCC x Porte = Média'!B50-1</f>
        <v>#DIV/0!</v>
      </c>
      <c r="C82" t="e">
        <f>'[1]SCC x Porte = Média'!C82/'[1]SCC x Porte = Média'!C50-1</f>
        <v>#DIV/0!</v>
      </c>
      <c r="D82">
        <f>'[1]SCC x Porte = Média'!D82/'[1]SCC x Porte = Média'!D50-1</f>
        <v>0.5</v>
      </c>
      <c r="E82" t="e">
        <f>'[1]SCC x Porte = Média'!E82/'[1]SCC x Porte = Média'!E50-1</f>
        <v>#DIV/0!</v>
      </c>
      <c r="F82">
        <f>'[1]SCC x Porte = Média'!F82/'[1]SCC x Porte = Média'!F50-1</f>
        <v>0</v>
      </c>
      <c r="G82" t="e">
        <f>'[1]SCC x Porte = Média'!G82/'[1]SCC x Porte = Média'!G50-1</f>
        <v>#DIV/0!</v>
      </c>
      <c r="H82" t="e">
        <f>'[1]SCC x Porte = Média'!H82/'[1]SCC x Porte = Média'!H50-1</f>
        <v>#DIV/0!</v>
      </c>
      <c r="I82" t="e">
        <f>'[1]SCC x Porte = Média'!I82/'[1]SCC x Porte = Média'!I50-1</f>
        <v>#DIV/0!</v>
      </c>
      <c r="J82" t="e">
        <f>'[1]SCC x Porte = Média'!J82/'[1]SCC x Porte = Média'!J50-1</f>
        <v>#DIV/0!</v>
      </c>
      <c r="K82" t="e">
        <f>'[1]SCC x Porte = Média'!K82/'[1]SCC x Porte = Média'!K50-1</f>
        <v>#DIV/0!</v>
      </c>
      <c r="L82">
        <f>'[1]SCC x Porte = Média'!L82/'[1]SCC x Porte = Média'!L50-1</f>
        <v>0.33333333333333326</v>
      </c>
    </row>
    <row r="83" spans="1:12" x14ac:dyDescent="0.25">
      <c r="A83" s="1" t="s">
        <v>20</v>
      </c>
      <c r="B83" t="e">
        <f>'[1]SCC x Porte = Média'!B83/'[1]SCC x Porte = Média'!B51-1</f>
        <v>#DIV/0!</v>
      </c>
      <c r="C83" t="e">
        <f>'[1]SCC x Porte = Média'!C83/'[1]SCC x Porte = Média'!C51-1</f>
        <v>#DIV/0!</v>
      </c>
      <c r="D83">
        <f>'[1]SCC x Porte = Média'!D83/'[1]SCC x Porte = Média'!D51-1</f>
        <v>0</v>
      </c>
      <c r="E83" t="e">
        <f>'[1]SCC x Porte = Média'!E83/'[1]SCC x Porte = Média'!E51-1</f>
        <v>#DIV/0!</v>
      </c>
      <c r="F83">
        <f>'[1]SCC x Porte = Média'!F83/'[1]SCC x Porte = Média'!F51-1</f>
        <v>0</v>
      </c>
      <c r="G83" t="e">
        <f>'[1]SCC x Porte = Média'!G83/'[1]SCC x Porte = Média'!G51-1</f>
        <v>#DIV/0!</v>
      </c>
      <c r="H83" t="e">
        <f>'[1]SCC x Porte = Média'!H83/'[1]SCC x Porte = Média'!H51-1</f>
        <v>#DIV/0!</v>
      </c>
      <c r="I83" t="e">
        <f>'[1]SCC x Porte = Média'!I83/'[1]SCC x Porte = Média'!I51-1</f>
        <v>#DIV/0!</v>
      </c>
      <c r="J83" t="e">
        <f>'[1]SCC x Porte = Média'!J83/'[1]SCC x Porte = Média'!J51-1</f>
        <v>#DIV/0!</v>
      </c>
      <c r="K83" t="e">
        <f>'[1]SCC x Porte = Média'!K83/'[1]SCC x Porte = Média'!K51-1</f>
        <v>#DIV/0!</v>
      </c>
      <c r="L83">
        <f>'[1]SCC x Porte = Média'!L83/'[1]SCC x Porte = Média'!L51-1</f>
        <v>0</v>
      </c>
    </row>
    <row r="84" spans="1:12" x14ac:dyDescent="0.25">
      <c r="A84" s="1" t="s">
        <v>19</v>
      </c>
      <c r="B84" t="e">
        <f>'[1]SCC x Porte = Média'!B84/'[1]SCC x Porte = Média'!B52-1</f>
        <v>#DIV/0!</v>
      </c>
      <c r="C84">
        <f>'[1]SCC x Porte = Média'!C84/'[1]SCC x Porte = Média'!C52-1</f>
        <v>0</v>
      </c>
      <c r="D84">
        <f>'[1]SCC x Porte = Média'!D84/'[1]SCC x Porte = Média'!D52-1</f>
        <v>0.5</v>
      </c>
      <c r="E84" t="e">
        <f>'[1]SCC x Porte = Média'!E84/'[1]SCC x Porte = Média'!E52-1</f>
        <v>#DIV/0!</v>
      </c>
      <c r="F84">
        <f>'[1]SCC x Porte = Média'!F84/'[1]SCC x Porte = Média'!F52-1</f>
        <v>0</v>
      </c>
      <c r="G84">
        <f>'[1]SCC x Porte = Média'!G84/'[1]SCC x Porte = Média'!G52-1</f>
        <v>0</v>
      </c>
      <c r="H84">
        <f>'[1]SCC x Porte = Média'!H84/'[1]SCC x Porte = Média'!H52-1</f>
        <v>-0.5</v>
      </c>
      <c r="I84" t="e">
        <f>'[1]SCC x Porte = Média'!I84/'[1]SCC x Porte = Média'!I52-1</f>
        <v>#DIV/0!</v>
      </c>
      <c r="J84">
        <f>'[1]SCC x Porte = Média'!J84/'[1]SCC x Porte = Média'!J52-1</f>
        <v>0</v>
      </c>
      <c r="K84">
        <f>'[1]SCC x Porte = Média'!K84/'[1]SCC x Porte = Média'!K52-1</f>
        <v>-0.66666666666666674</v>
      </c>
      <c r="L84">
        <f>'[1]SCC x Porte = Média'!L84/'[1]SCC x Porte = Média'!L52-1</f>
        <v>-0.15384615384615385</v>
      </c>
    </row>
    <row r="85" spans="1:12" x14ac:dyDescent="0.25">
      <c r="A85" s="1" t="s">
        <v>18</v>
      </c>
      <c r="B85">
        <f>'[1]SCC x Porte = Média'!B85/'[1]SCC x Porte = Média'!B53-1</f>
        <v>-0.66666666666666674</v>
      </c>
      <c r="C85">
        <f>'[1]SCC x Porte = Média'!C85/'[1]SCC x Porte = Média'!C53-1</f>
        <v>0</v>
      </c>
      <c r="D85">
        <f>'[1]SCC x Porte = Média'!D85/'[1]SCC x Porte = Média'!D53-1</f>
        <v>0</v>
      </c>
      <c r="E85" t="e">
        <f>'[1]SCC x Porte = Média'!E85/'[1]SCC x Porte = Média'!E53-1</f>
        <v>#DIV/0!</v>
      </c>
      <c r="F85">
        <f>'[1]SCC x Porte = Média'!F85/'[1]SCC x Porte = Média'!F53-1</f>
        <v>-0.18181818181818177</v>
      </c>
      <c r="G85">
        <f>'[1]SCC x Porte = Média'!G85/'[1]SCC x Porte = Média'!G53-1</f>
        <v>0</v>
      </c>
      <c r="H85">
        <f>'[1]SCC x Porte = Média'!H85/'[1]SCC x Porte = Média'!H53-1</f>
        <v>0.19999999999999996</v>
      </c>
      <c r="I85">
        <f>'[1]SCC x Porte = Média'!I85/'[1]SCC x Porte = Média'!I53-1</f>
        <v>0</v>
      </c>
      <c r="J85">
        <f>'[1]SCC x Porte = Média'!J85/'[1]SCC x Porte = Média'!J53-1</f>
        <v>1</v>
      </c>
      <c r="K85">
        <f>'[1]SCC x Porte = Média'!K85/'[1]SCC x Porte = Média'!K53-1</f>
        <v>1</v>
      </c>
      <c r="L85">
        <f>'[1]SCC x Porte = Média'!L85/'[1]SCC x Porte = Média'!L53-1</f>
        <v>2.564102564102555E-2</v>
      </c>
    </row>
    <row r="86" spans="1:12" x14ac:dyDescent="0.25">
      <c r="A86" s="1" t="s">
        <v>17</v>
      </c>
      <c r="B86" t="e">
        <f>'[1]SCC x Porte = Média'!B86/'[1]SCC x Porte = Média'!B54-1</f>
        <v>#DIV/0!</v>
      </c>
      <c r="C86" t="e">
        <f>'[1]SCC x Porte = Média'!C86/'[1]SCC x Porte = Média'!C54-1</f>
        <v>#DIV/0!</v>
      </c>
      <c r="D86">
        <f>'[1]SCC x Porte = Média'!D86/'[1]SCC x Porte = Média'!D54-1</f>
        <v>-0.19999999999999996</v>
      </c>
      <c r="E86" t="e">
        <f>'[1]SCC x Porte = Média'!E86/'[1]SCC x Porte = Média'!E54-1</f>
        <v>#DIV/0!</v>
      </c>
      <c r="F86">
        <f>'[1]SCC x Porte = Média'!F86/'[1]SCC x Porte = Média'!F54-1</f>
        <v>0</v>
      </c>
      <c r="G86" t="e">
        <f>'[1]SCC x Porte = Média'!G86/'[1]SCC x Porte = Média'!G54-1</f>
        <v>#DIV/0!</v>
      </c>
      <c r="H86" t="e">
        <f>'[1]SCC x Porte = Média'!H86/'[1]SCC x Porte = Média'!H54-1</f>
        <v>#DIV/0!</v>
      </c>
      <c r="I86" t="e">
        <f>'[1]SCC x Porte = Média'!I86/'[1]SCC x Porte = Média'!I54-1</f>
        <v>#DIV/0!</v>
      </c>
      <c r="J86" t="e">
        <f>'[1]SCC x Porte = Média'!J86/'[1]SCC x Porte = Média'!J54-1</f>
        <v>#DIV/0!</v>
      </c>
      <c r="K86" t="e">
        <f>'[1]SCC x Porte = Média'!K86/'[1]SCC x Porte = Média'!K54-1</f>
        <v>#DIV/0!</v>
      </c>
      <c r="L86">
        <f>'[1]SCC x Porte = Média'!L86/'[1]SCC x Porte = Média'!L54-1</f>
        <v>0.16666666666666674</v>
      </c>
    </row>
    <row r="87" spans="1:12" x14ac:dyDescent="0.25">
      <c r="A87" s="1" t="s">
        <v>16</v>
      </c>
      <c r="B87">
        <f>'[1]SCC x Porte = Média'!B87/'[1]SCC x Porte = Média'!B55-1</f>
        <v>1.5</v>
      </c>
      <c r="C87">
        <f>'[1]SCC x Porte = Média'!C87/'[1]SCC x Porte = Média'!C55-1</f>
        <v>0</v>
      </c>
      <c r="D87">
        <f>'[1]SCC x Porte = Média'!D87/'[1]SCC x Porte = Média'!D55-1</f>
        <v>6.25E-2</v>
      </c>
      <c r="E87" t="e">
        <f>'[1]SCC x Porte = Média'!E87/'[1]SCC x Porte = Média'!E55-1</f>
        <v>#DIV/0!</v>
      </c>
      <c r="F87">
        <f>'[1]SCC x Porte = Média'!F87/'[1]SCC x Porte = Média'!F55-1</f>
        <v>0</v>
      </c>
      <c r="G87">
        <f>'[1]SCC x Porte = Média'!G87/'[1]SCC x Porte = Média'!G55-1</f>
        <v>0</v>
      </c>
      <c r="H87">
        <f>'[1]SCC x Porte = Média'!H87/'[1]SCC x Porte = Média'!H55-1</f>
        <v>0.16666666666666674</v>
      </c>
      <c r="I87">
        <f>'[1]SCC x Porte = Média'!I87/'[1]SCC x Porte = Média'!I55-1</f>
        <v>-1</v>
      </c>
      <c r="J87">
        <f>'[1]SCC x Porte = Média'!J87/'[1]SCC x Porte = Média'!J55-1</f>
        <v>2</v>
      </c>
      <c r="K87">
        <f>'[1]SCC x Porte = Média'!K87/'[1]SCC x Porte = Média'!K55-1</f>
        <v>0</v>
      </c>
      <c r="L87">
        <f>'[1]SCC x Porte = Média'!L87/'[1]SCC x Porte = Média'!L55-1</f>
        <v>0.10526315789473695</v>
      </c>
    </row>
    <row r="88" spans="1:12" x14ac:dyDescent="0.25">
      <c r="A88" s="1" t="s">
        <v>15</v>
      </c>
      <c r="B88">
        <f>'[1]SCC x Porte = Média'!B88/'[1]SCC x Porte = Média'!B56-1</f>
        <v>0</v>
      </c>
      <c r="C88">
        <f>'[1]SCC x Porte = Média'!C88/'[1]SCC x Porte = Média'!C56-1</f>
        <v>0.18181818181818188</v>
      </c>
      <c r="D88">
        <f>'[1]SCC x Porte = Média'!D88/'[1]SCC x Porte = Média'!D56-1</f>
        <v>5.2631578947368363E-2</v>
      </c>
      <c r="E88">
        <f>'[1]SCC x Porte = Média'!E88/'[1]SCC x Porte = Média'!E56-1</f>
        <v>2</v>
      </c>
      <c r="F88">
        <f>'[1]SCC x Porte = Média'!F88/'[1]SCC x Porte = Média'!F56-1</f>
        <v>4.1666666666666741E-2</v>
      </c>
      <c r="G88">
        <f>'[1]SCC x Porte = Média'!G88/'[1]SCC x Porte = Média'!G56-1</f>
        <v>0.33333333333333326</v>
      </c>
      <c r="H88">
        <f>'[1]SCC x Porte = Média'!H88/'[1]SCC x Porte = Média'!H56-1</f>
        <v>0</v>
      </c>
      <c r="I88">
        <f>'[1]SCC x Porte = Média'!I88/'[1]SCC x Porte = Média'!I56-1</f>
        <v>-0.25</v>
      </c>
      <c r="J88">
        <f>'[1]SCC x Porte = Média'!J88/'[1]SCC x Porte = Média'!J56-1</f>
        <v>-0.19999999999999996</v>
      </c>
      <c r="K88">
        <f>'[1]SCC x Porte = Média'!K88/'[1]SCC x Porte = Média'!K56-1</f>
        <v>-2.6315789473684181E-2</v>
      </c>
      <c r="L88">
        <f>'[1]SCC x Porte = Média'!L88/'[1]SCC x Porte = Média'!L56-1</f>
        <v>3.8626609442059978E-2</v>
      </c>
    </row>
    <row r="89" spans="1:12" x14ac:dyDescent="0.25">
      <c r="A89" s="1" t="s">
        <v>14</v>
      </c>
      <c r="B89">
        <f>'[1]SCC x Porte = Média'!B89/'[1]SCC x Porte = Média'!B57-1</f>
        <v>0</v>
      </c>
      <c r="C89">
        <f>'[1]SCC x Porte = Média'!C89/'[1]SCC x Porte = Média'!C57-1</f>
        <v>0</v>
      </c>
      <c r="D89">
        <f>'[1]SCC x Porte = Média'!D89/'[1]SCC x Porte = Média'!D57-1</f>
        <v>-0.16666666666666663</v>
      </c>
      <c r="E89" t="e">
        <f>'[1]SCC x Porte = Média'!E89/'[1]SCC x Porte = Média'!E57-1</f>
        <v>#DIV/0!</v>
      </c>
      <c r="F89">
        <f>'[1]SCC x Porte = Média'!F89/'[1]SCC x Porte = Média'!F57-1</f>
        <v>-0.16666666666666663</v>
      </c>
      <c r="G89" t="e">
        <f>'[1]SCC x Porte = Média'!G89/'[1]SCC x Porte = Média'!G57-1</f>
        <v>#DIV/0!</v>
      </c>
      <c r="H89">
        <f>'[1]SCC x Porte = Média'!H89/'[1]SCC x Porte = Média'!H57-1</f>
        <v>0.33333333333333326</v>
      </c>
      <c r="I89" t="e">
        <f>'[1]SCC x Porte = Média'!I89/'[1]SCC x Porte = Média'!I57-1</f>
        <v>#DIV/0!</v>
      </c>
      <c r="J89">
        <f>'[1]SCC x Porte = Média'!J89/'[1]SCC x Porte = Média'!J57-1</f>
        <v>0</v>
      </c>
      <c r="K89">
        <f>'[1]SCC x Porte = Média'!K89/'[1]SCC x Porte = Média'!K57-1</f>
        <v>0.5</v>
      </c>
      <c r="L89">
        <f>'[1]SCC x Porte = Média'!L89/'[1]SCC x Porte = Média'!L57-1</f>
        <v>0</v>
      </c>
    </row>
    <row r="90" spans="1:12" x14ac:dyDescent="0.25">
      <c r="A90" s="1" t="s">
        <v>13</v>
      </c>
      <c r="B90" t="e">
        <f>'[1]SCC x Porte = Média'!B90/'[1]SCC x Porte = Média'!B58-1</f>
        <v>#DIV/0!</v>
      </c>
      <c r="C90">
        <f>'[1]SCC x Porte = Média'!C90/'[1]SCC x Porte = Média'!C58-1</f>
        <v>-1</v>
      </c>
      <c r="D90">
        <f>'[1]SCC x Porte = Média'!D90/'[1]SCC x Porte = Média'!D58-1</f>
        <v>0.19999999999999996</v>
      </c>
      <c r="E90" t="e">
        <f>'[1]SCC x Porte = Média'!E90/'[1]SCC x Porte = Média'!E58-1</f>
        <v>#DIV/0!</v>
      </c>
      <c r="F90">
        <f>'[1]SCC x Porte = Média'!F90/'[1]SCC x Porte = Média'!F58-1</f>
        <v>0</v>
      </c>
      <c r="G90">
        <f>'[1]SCC x Porte = Média'!G90/'[1]SCC x Porte = Média'!G58-1</f>
        <v>-0.5</v>
      </c>
      <c r="H90">
        <f>'[1]SCC x Porte = Média'!H90/'[1]SCC x Porte = Média'!H58-1</f>
        <v>0.5</v>
      </c>
      <c r="I90" t="e">
        <f>'[1]SCC x Porte = Média'!I90/'[1]SCC x Porte = Média'!I58-1</f>
        <v>#DIV/0!</v>
      </c>
      <c r="J90" t="e">
        <f>'[1]SCC x Porte = Média'!J90/'[1]SCC x Porte = Média'!J58-1</f>
        <v>#DIV/0!</v>
      </c>
      <c r="K90">
        <f>'[1]SCC x Porte = Média'!K90/'[1]SCC x Porte = Média'!K58-1</f>
        <v>0</v>
      </c>
      <c r="L90">
        <f>'[1]SCC x Porte = Média'!L90/'[1]SCC x Porte = Média'!L58-1</f>
        <v>0</v>
      </c>
    </row>
    <row r="91" spans="1:12" x14ac:dyDescent="0.25">
      <c r="A91" s="1" t="s">
        <v>12</v>
      </c>
      <c r="B91">
        <f>'[1]SCC x Porte = Média'!B91/'[1]SCC x Porte = Média'!B59-1</f>
        <v>-0.33333333333333337</v>
      </c>
      <c r="C91">
        <f>'[1]SCC x Porte = Média'!C91/'[1]SCC x Porte = Média'!C59-1</f>
        <v>0</v>
      </c>
      <c r="D91">
        <f>'[1]SCC x Porte = Média'!D91/'[1]SCC x Porte = Média'!D59-1</f>
        <v>-9.9999999999999978E-2</v>
      </c>
      <c r="E91" t="e">
        <f>'[1]SCC x Porte = Média'!E91/'[1]SCC x Porte = Média'!E59-1</f>
        <v>#DIV/0!</v>
      </c>
      <c r="F91">
        <f>'[1]SCC x Porte = Média'!F91/'[1]SCC x Porte = Média'!F59-1</f>
        <v>0</v>
      </c>
      <c r="G91" t="e">
        <f>'[1]SCC x Porte = Média'!G91/'[1]SCC x Porte = Média'!G59-1</f>
        <v>#DIV/0!</v>
      </c>
      <c r="H91">
        <f>'[1]SCC x Porte = Média'!H91/'[1]SCC x Porte = Média'!H59-1</f>
        <v>1</v>
      </c>
      <c r="I91" t="e">
        <f>'[1]SCC x Porte = Média'!I91/'[1]SCC x Porte = Média'!I59-1</f>
        <v>#DIV/0!</v>
      </c>
      <c r="J91" t="e">
        <f>'[1]SCC x Porte = Média'!J91/'[1]SCC x Porte = Média'!J59-1</f>
        <v>#DIV/0!</v>
      </c>
      <c r="K91">
        <f>'[1]SCC x Porte = Média'!K91/'[1]SCC x Porte = Média'!K59-1</f>
        <v>-0.33333333333333337</v>
      </c>
      <c r="L91">
        <f>'[1]SCC x Porte = Média'!L91/'[1]SCC x Porte = Média'!L59-1</f>
        <v>-6.0606060606060552E-2</v>
      </c>
    </row>
    <row r="92" spans="1:12" x14ac:dyDescent="0.25">
      <c r="A92" s="1" t="s">
        <v>11</v>
      </c>
      <c r="B92" t="e">
        <f>'[1]SCC x Porte = Média'!B92/'[1]SCC x Porte = Média'!B60-1</f>
        <v>#DIV/0!</v>
      </c>
      <c r="C92">
        <f>'[1]SCC x Porte = Média'!C92/'[1]SCC x Porte = Média'!C60-1</f>
        <v>0</v>
      </c>
      <c r="D92">
        <f>'[1]SCC x Porte = Média'!D92/'[1]SCC x Porte = Média'!D60-1</f>
        <v>0</v>
      </c>
      <c r="E92" t="e">
        <f>'[1]SCC x Porte = Média'!E92/'[1]SCC x Porte = Média'!E60-1</f>
        <v>#DIV/0!</v>
      </c>
      <c r="F92">
        <f>'[1]SCC x Porte = Média'!F92/'[1]SCC x Porte = Média'!F60-1</f>
        <v>0</v>
      </c>
      <c r="G92" t="e">
        <f>'[1]SCC x Porte = Média'!G92/'[1]SCC x Porte = Média'!G60-1</f>
        <v>#DIV/0!</v>
      </c>
      <c r="H92">
        <f>'[1]SCC x Porte = Média'!H92/'[1]SCC x Porte = Média'!H60-1</f>
        <v>0</v>
      </c>
      <c r="I92" t="e">
        <f>'[1]SCC x Porte = Média'!I92/'[1]SCC x Porte = Média'!I60-1</f>
        <v>#DIV/0!</v>
      </c>
      <c r="J92" t="e">
        <f>'[1]SCC x Porte = Média'!J92/'[1]SCC x Porte = Média'!J60-1</f>
        <v>#DIV/0!</v>
      </c>
      <c r="K92" t="e">
        <f>'[1]SCC x Porte = Média'!K92/'[1]SCC x Porte = Média'!K60-1</f>
        <v>#DIV/0!</v>
      </c>
      <c r="L92">
        <f>'[1]SCC x Porte = Média'!L92/'[1]SCC x Porte = Média'!L60-1</f>
        <v>0</v>
      </c>
    </row>
    <row r="93" spans="1:12" x14ac:dyDescent="0.25">
      <c r="A93" s="1" t="s">
        <v>10</v>
      </c>
      <c r="B93" t="e">
        <f>'[1]SCC x Porte = Média'!B93/'[1]SCC x Porte = Média'!B61-1</f>
        <v>#DIV/0!</v>
      </c>
      <c r="C93" t="e">
        <f>'[1]SCC x Porte = Média'!C93/'[1]SCC x Porte = Média'!C61-1</f>
        <v>#DIV/0!</v>
      </c>
      <c r="D93">
        <f>'[1]SCC x Porte = Média'!D93/'[1]SCC x Porte = Média'!D61-1</f>
        <v>0</v>
      </c>
      <c r="E93" t="e">
        <f>'[1]SCC x Porte = Média'!E93/'[1]SCC x Porte = Média'!E61-1</f>
        <v>#DIV/0!</v>
      </c>
      <c r="F93" t="e">
        <f>'[1]SCC x Porte = Média'!F93/'[1]SCC x Porte = Média'!F61-1</f>
        <v>#DIV/0!</v>
      </c>
      <c r="G93" t="e">
        <f>'[1]SCC x Porte = Média'!G93/'[1]SCC x Porte = Média'!G61-1</f>
        <v>#DIV/0!</v>
      </c>
      <c r="H93" t="e">
        <f>'[1]SCC x Porte = Média'!H93/'[1]SCC x Porte = Média'!H61-1</f>
        <v>#DIV/0!</v>
      </c>
      <c r="I93" t="e">
        <f>'[1]SCC x Porte = Média'!I93/'[1]SCC x Porte = Média'!I61-1</f>
        <v>#DIV/0!</v>
      </c>
      <c r="J93" t="e">
        <f>'[1]SCC x Porte = Média'!J93/'[1]SCC x Porte = Média'!J61-1</f>
        <v>#DIV/0!</v>
      </c>
      <c r="K93" t="e">
        <f>'[1]SCC x Porte = Média'!K93/'[1]SCC x Porte = Média'!K61-1</f>
        <v>#DIV/0!</v>
      </c>
      <c r="L93">
        <f>'[1]SCC x Porte = Média'!L93/'[1]SCC x Porte = Média'!L61-1</f>
        <v>0</v>
      </c>
    </row>
    <row r="94" spans="1:12" x14ac:dyDescent="0.25">
      <c r="A94" s="1" t="s">
        <v>9</v>
      </c>
      <c r="B94" t="e">
        <f>'[1]SCC x Porte = Média'!B94/'[1]SCC x Porte = Média'!B62-1</f>
        <v>#DIV/0!</v>
      </c>
      <c r="C94" t="e">
        <f>'[1]SCC x Porte = Média'!C94/'[1]SCC x Porte = Média'!C62-1</f>
        <v>#DIV/0!</v>
      </c>
      <c r="D94">
        <f>'[1]SCC x Porte = Média'!D94/'[1]SCC x Porte = Média'!D62-1</f>
        <v>0</v>
      </c>
      <c r="E94" t="e">
        <f>'[1]SCC x Porte = Média'!E94/'[1]SCC x Porte = Média'!E62-1</f>
        <v>#DIV/0!</v>
      </c>
      <c r="F94">
        <f>'[1]SCC x Porte = Média'!F94/'[1]SCC x Porte = Média'!F62-1</f>
        <v>0.5</v>
      </c>
      <c r="G94" t="e">
        <f>'[1]SCC x Porte = Média'!G94/'[1]SCC x Porte = Média'!G62-1</f>
        <v>#DIV/0!</v>
      </c>
      <c r="H94" t="e">
        <f>'[1]SCC x Porte = Média'!H94/'[1]SCC x Porte = Média'!H62-1</f>
        <v>#DIV/0!</v>
      </c>
      <c r="I94" t="e">
        <f>'[1]SCC x Porte = Média'!I94/'[1]SCC x Porte = Média'!I62-1</f>
        <v>#DIV/0!</v>
      </c>
      <c r="J94" t="e">
        <f>'[1]SCC x Porte = Média'!J94/'[1]SCC x Porte = Média'!J62-1</f>
        <v>#DIV/0!</v>
      </c>
      <c r="K94" t="e">
        <f>'[1]SCC x Porte = Média'!K94/'[1]SCC x Porte = Média'!K62-1</f>
        <v>#DIV/0!</v>
      </c>
      <c r="L94">
        <f>'[1]SCC x Porte = Média'!L94/'[1]SCC x Porte = Média'!L62-1</f>
        <v>0.33333333333333326</v>
      </c>
    </row>
    <row r="95" spans="1:12" x14ac:dyDescent="0.25">
      <c r="A95" s="1" t="s">
        <v>8</v>
      </c>
      <c r="B95">
        <f>'[1]SCC x Porte = Média'!B95/'[1]SCC x Porte = Média'!B63-1</f>
        <v>-1</v>
      </c>
      <c r="C95">
        <f>'[1]SCC x Porte = Média'!C95/'[1]SCC x Porte = Média'!C63-1</f>
        <v>0</v>
      </c>
      <c r="D95">
        <f>'[1]SCC x Porte = Média'!D95/'[1]SCC x Porte = Média'!D63-1</f>
        <v>0</v>
      </c>
      <c r="E95" t="e">
        <f>'[1]SCC x Porte = Média'!E95/'[1]SCC x Porte = Média'!E63-1</f>
        <v>#DIV/0!</v>
      </c>
      <c r="F95">
        <f>'[1]SCC x Porte = Média'!F95/'[1]SCC x Porte = Média'!F63-1</f>
        <v>-0.19999999999999996</v>
      </c>
      <c r="G95">
        <f>'[1]SCC x Porte = Média'!G95/'[1]SCC x Porte = Média'!G63-1</f>
        <v>0</v>
      </c>
      <c r="H95">
        <f>'[1]SCC x Porte = Média'!H95/'[1]SCC x Porte = Média'!H63-1</f>
        <v>-0.5</v>
      </c>
      <c r="I95" t="e">
        <f>'[1]SCC x Porte = Média'!I95/'[1]SCC x Porte = Média'!I63-1</f>
        <v>#DIV/0!</v>
      </c>
      <c r="J95" t="e">
        <f>'[1]SCC x Porte = Média'!J95/'[1]SCC x Porte = Média'!J63-1</f>
        <v>#DIV/0!</v>
      </c>
      <c r="K95" t="e">
        <f>'[1]SCC x Porte = Média'!K95/'[1]SCC x Porte = Média'!K63-1</f>
        <v>#DIV/0!</v>
      </c>
      <c r="L95">
        <f>'[1]SCC x Porte = Média'!L95/'[1]SCC x Porte = Média'!L63-1</f>
        <v>-0.2142857142857143</v>
      </c>
    </row>
    <row r="96" spans="1:12" x14ac:dyDescent="0.25">
      <c r="A96" s="1" t="s">
        <v>7</v>
      </c>
      <c r="B96">
        <f>'[1]SCC x Porte = Média'!B96/'[1]SCC x Porte = Média'!B64-1</f>
        <v>-5.2631578947368474E-2</v>
      </c>
      <c r="C96">
        <f>'[1]SCC x Porte = Média'!C96/'[1]SCC x Porte = Média'!C64-1</f>
        <v>8.3333333333333259E-2</v>
      </c>
      <c r="D96">
        <f>'[1]SCC x Porte = Média'!D96/'[1]SCC x Porte = Média'!D64-1</f>
        <v>6.2992125984252079E-2</v>
      </c>
      <c r="E96">
        <f>'[1]SCC x Porte = Média'!E96/'[1]SCC x Porte = Média'!E64-1</f>
        <v>2</v>
      </c>
      <c r="F96">
        <f>'[1]SCC x Porte = Média'!F96/'[1]SCC x Porte = Média'!F64-1</f>
        <v>2.0942408376963373E-2</v>
      </c>
      <c r="G96">
        <f>'[1]SCC x Porte = Média'!G96/'[1]SCC x Porte = Média'!G64-1</f>
        <v>0.125</v>
      </c>
      <c r="H96">
        <f>'[1]SCC x Porte = Média'!H96/'[1]SCC x Porte = Média'!H64-1</f>
        <v>9.8039215686274606E-2</v>
      </c>
      <c r="I96">
        <f>'[1]SCC x Porte = Média'!I96/'[1]SCC x Porte = Média'!I64-1</f>
        <v>-0.4285714285714286</v>
      </c>
      <c r="J96">
        <f>'[1]SCC x Porte = Média'!J96/'[1]SCC x Porte = Média'!J64-1</f>
        <v>0.5</v>
      </c>
      <c r="K96">
        <f>'[1]SCC x Porte = Média'!K96/'[1]SCC x Porte = Média'!K64-1</f>
        <v>0</v>
      </c>
      <c r="L96">
        <f>'[1]SCC x Porte = Média'!L96/'[1]SCC x Porte = Média'!L64-1</f>
        <v>5.078125E-2</v>
      </c>
    </row>
    <row r="99" spans="1:12" x14ac:dyDescent="0.25">
      <c r="A99" s="1"/>
      <c r="B99" s="23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 t="e">
        <f>'[1]SCC x Porte = Média'!B101/'[1]SCC x Porte = Média'!B69-1</f>
        <v>#DIV/0!</v>
      </c>
      <c r="C101" t="e">
        <f>'[1]SCC x Porte = Média'!C101/'[1]SCC x Porte = Média'!C69-1</f>
        <v>#DIV/0!</v>
      </c>
      <c r="D101" t="e">
        <f>'[1]SCC x Porte = Média'!D101/'[1]SCC x Porte = Média'!D69-1</f>
        <v>#DIV/0!</v>
      </c>
      <c r="E101" t="e">
        <f>'[1]SCC x Porte = Média'!E101/'[1]SCC x Porte = Média'!E69-1</f>
        <v>#DIV/0!</v>
      </c>
      <c r="F101" t="e">
        <f>'[1]SCC x Porte = Média'!F101/'[1]SCC x Porte = Média'!F69-1</f>
        <v>#DIV/0!</v>
      </c>
      <c r="G101" t="e">
        <f>'[1]SCC x Porte = Média'!G101/'[1]SCC x Porte = Média'!G69-1</f>
        <v>#DIV/0!</v>
      </c>
      <c r="H101" t="e">
        <f>'[1]SCC x Porte = Média'!H101/'[1]SCC x Porte = Média'!H69-1</f>
        <v>#DIV/0!</v>
      </c>
      <c r="I101" t="e">
        <f>'[1]SCC x Porte = Média'!I101/'[1]SCC x Porte = Média'!I69-1</f>
        <v>#DIV/0!</v>
      </c>
      <c r="J101" t="e">
        <f>'[1]SCC x Porte = Média'!J101/'[1]SCC x Porte = Média'!J69-1</f>
        <v>#DIV/0!</v>
      </c>
      <c r="K101" t="e">
        <f>'[1]SCC x Porte = Média'!K101/'[1]SCC x Porte = Média'!K69-1</f>
        <v>#DIV/0!</v>
      </c>
      <c r="L101" t="e">
        <f>'[1]SCC x Porte = Média'!L101/'[1]SCC x Porte = Média'!L69-1</f>
        <v>#DIV/0!</v>
      </c>
    </row>
    <row r="102" spans="1:12" x14ac:dyDescent="0.25">
      <c r="A102" s="1" t="s">
        <v>33</v>
      </c>
      <c r="B102" t="e">
        <f>'[1]SCC x Porte = Média'!B102/'[1]SCC x Porte = Média'!B70-1</f>
        <v>#DIV/0!</v>
      </c>
      <c r="C102" t="e">
        <f>'[1]SCC x Porte = Média'!C102/'[1]SCC x Porte = Média'!C70-1</f>
        <v>#DIV/0!</v>
      </c>
      <c r="D102" t="e">
        <f>'[1]SCC x Porte = Média'!D102/'[1]SCC x Porte = Média'!D70-1</f>
        <v>#DIV/0!</v>
      </c>
      <c r="E102" t="e">
        <f>'[1]SCC x Porte = Média'!E102/'[1]SCC x Porte = Média'!E70-1</f>
        <v>#DIV/0!</v>
      </c>
      <c r="F102" t="e">
        <f>'[1]SCC x Porte = Média'!F102/'[1]SCC x Porte = Média'!F70-1</f>
        <v>#DIV/0!</v>
      </c>
      <c r="G102" t="e">
        <f>'[1]SCC x Porte = Média'!G102/'[1]SCC x Porte = Média'!G70-1</f>
        <v>#DIV/0!</v>
      </c>
      <c r="H102" t="e">
        <f>'[1]SCC x Porte = Média'!H102/'[1]SCC x Porte = Média'!H70-1</f>
        <v>#DIV/0!</v>
      </c>
      <c r="I102" t="e">
        <f>'[1]SCC x Porte = Média'!I102/'[1]SCC x Porte = Média'!I70-1</f>
        <v>#DIV/0!</v>
      </c>
      <c r="J102">
        <f>'[1]SCC x Porte = Média'!J102/'[1]SCC x Porte = Média'!J70-1</f>
        <v>0</v>
      </c>
      <c r="K102" t="e">
        <f>'[1]SCC x Porte = Média'!K102/'[1]SCC x Porte = Média'!K70-1</f>
        <v>#DIV/0!</v>
      </c>
      <c r="L102">
        <f>'[1]SCC x Porte = Média'!L102/'[1]SCC x Porte = Média'!L70-1</f>
        <v>0</v>
      </c>
    </row>
    <row r="103" spans="1:12" x14ac:dyDescent="0.25">
      <c r="A103" s="1" t="s">
        <v>32</v>
      </c>
      <c r="B103" t="e">
        <f>'[1]SCC x Porte = Média'!B103/'[1]SCC x Porte = Média'!B71-1</f>
        <v>#DIV/0!</v>
      </c>
      <c r="C103">
        <f>'[1]SCC x Porte = Média'!C103/'[1]SCC x Porte = Média'!C71-1</f>
        <v>-0.5</v>
      </c>
      <c r="D103">
        <f>'[1]SCC x Porte = Média'!D103/'[1]SCC x Porte = Média'!D71-1</f>
        <v>0</v>
      </c>
      <c r="E103" t="e">
        <f>'[1]SCC x Porte = Média'!E103/'[1]SCC x Porte = Média'!E71-1</f>
        <v>#DIV/0!</v>
      </c>
      <c r="F103">
        <f>'[1]SCC x Porte = Média'!F103/'[1]SCC x Porte = Média'!F71-1</f>
        <v>0.5</v>
      </c>
      <c r="G103" t="e">
        <f>'[1]SCC x Porte = Média'!G103/'[1]SCC x Porte = Média'!G71-1</f>
        <v>#DIV/0!</v>
      </c>
      <c r="H103" t="e">
        <f>'[1]SCC x Porte = Média'!H103/'[1]SCC x Porte = Média'!H71-1</f>
        <v>#DIV/0!</v>
      </c>
      <c r="I103" t="e">
        <f>'[1]SCC x Porte = Média'!I103/'[1]SCC x Porte = Média'!I71-1</f>
        <v>#DIV/0!</v>
      </c>
      <c r="J103">
        <f>'[1]SCC x Porte = Média'!J103/'[1]SCC x Porte = Média'!J71-1</f>
        <v>0</v>
      </c>
      <c r="K103" t="e">
        <f>'[1]SCC x Porte = Média'!K103/'[1]SCC x Porte = Média'!K71-1</f>
        <v>#DIV/0!</v>
      </c>
      <c r="L103">
        <f>'[1]SCC x Porte = Média'!L103/'[1]SCC x Porte = Média'!L71-1</f>
        <v>0.11111111111111116</v>
      </c>
    </row>
    <row r="104" spans="1:12" x14ac:dyDescent="0.25">
      <c r="A104" s="1" t="s">
        <v>31</v>
      </c>
      <c r="B104" t="e">
        <f>'[1]SCC x Porte = Média'!B104/'[1]SCC x Porte = Média'!B72-1</f>
        <v>#DIV/0!</v>
      </c>
      <c r="C104" t="e">
        <f>'[1]SCC x Porte = Média'!C104/'[1]SCC x Porte = Média'!C72-1</f>
        <v>#DIV/0!</v>
      </c>
      <c r="D104" t="e">
        <f>'[1]SCC x Porte = Média'!D104/'[1]SCC x Porte = Média'!D72-1</f>
        <v>#DIV/0!</v>
      </c>
      <c r="E104" t="e">
        <f>'[1]SCC x Porte = Média'!E104/'[1]SCC x Porte = Média'!E72-1</f>
        <v>#DIV/0!</v>
      </c>
      <c r="F104" t="e">
        <f>'[1]SCC x Porte = Média'!F104/'[1]SCC x Porte = Média'!F72-1</f>
        <v>#DIV/0!</v>
      </c>
      <c r="G104" t="e">
        <f>'[1]SCC x Porte = Média'!G104/'[1]SCC x Porte = Média'!G72-1</f>
        <v>#DIV/0!</v>
      </c>
      <c r="H104" t="e">
        <f>'[1]SCC x Porte = Média'!H104/'[1]SCC x Porte = Média'!H72-1</f>
        <v>#DIV/0!</v>
      </c>
      <c r="I104" t="e">
        <f>'[1]SCC x Porte = Média'!I104/'[1]SCC x Porte = Média'!I72-1</f>
        <v>#DIV/0!</v>
      </c>
      <c r="J104" t="e">
        <f>'[1]SCC x Porte = Média'!J104/'[1]SCC x Porte = Média'!J72-1</f>
        <v>#DIV/0!</v>
      </c>
      <c r="K104" t="e">
        <f>'[1]SCC x Porte = Média'!K104/'[1]SCC x Porte = Média'!K72-1</f>
        <v>#DIV/0!</v>
      </c>
      <c r="L104" t="e">
        <f>'[1]SCC x Porte = Média'!L104/'[1]SCC x Porte = Média'!L72-1</f>
        <v>#DIV/0!</v>
      </c>
    </row>
    <row r="105" spans="1:12" x14ac:dyDescent="0.25">
      <c r="A105" s="1" t="s">
        <v>30</v>
      </c>
      <c r="B105" t="e">
        <f>'[1]SCC x Porte = Média'!B105/'[1]SCC x Porte = Média'!B73-1</f>
        <v>#DIV/0!</v>
      </c>
      <c r="C105">
        <f>'[1]SCC x Porte = Média'!C105/'[1]SCC x Porte = Média'!C73-1</f>
        <v>0</v>
      </c>
      <c r="D105">
        <f>'[1]SCC x Porte = Média'!D105/'[1]SCC x Porte = Média'!D73-1</f>
        <v>0</v>
      </c>
      <c r="E105" t="e">
        <f>'[1]SCC x Porte = Média'!E105/'[1]SCC x Porte = Média'!E73-1</f>
        <v>#DIV/0!</v>
      </c>
      <c r="F105">
        <f>'[1]SCC x Porte = Média'!F105/'[1]SCC x Porte = Média'!F73-1</f>
        <v>0</v>
      </c>
      <c r="G105" t="e">
        <f>'[1]SCC x Porte = Média'!G105/'[1]SCC x Porte = Média'!G73-1</f>
        <v>#DIV/0!</v>
      </c>
      <c r="H105" t="e">
        <f>'[1]SCC x Porte = Média'!H105/'[1]SCC x Porte = Média'!H73-1</f>
        <v>#DIV/0!</v>
      </c>
      <c r="I105" t="e">
        <f>'[1]SCC x Porte = Média'!I105/'[1]SCC x Porte = Média'!I73-1</f>
        <v>#DIV/0!</v>
      </c>
      <c r="J105">
        <f>'[1]SCC x Porte = Média'!J105/'[1]SCC x Porte = Média'!J73-1</f>
        <v>0</v>
      </c>
      <c r="K105" t="e">
        <f>'[1]SCC x Porte = Média'!K105/'[1]SCC x Porte = Média'!K73-1</f>
        <v>#DIV/0!</v>
      </c>
      <c r="L105">
        <f>'[1]SCC x Porte = Média'!L105/'[1]SCC x Porte = Média'!L73-1</f>
        <v>0</v>
      </c>
    </row>
    <row r="106" spans="1:12" x14ac:dyDescent="0.25">
      <c r="A106" s="1" t="s">
        <v>29</v>
      </c>
      <c r="B106" t="e">
        <f>'[1]SCC x Porte = Média'!B106/'[1]SCC x Porte = Média'!B74-1</f>
        <v>#DIV/0!</v>
      </c>
      <c r="C106" t="e">
        <f>'[1]SCC x Porte = Média'!C106/'[1]SCC x Porte = Média'!C74-1</f>
        <v>#DIV/0!</v>
      </c>
      <c r="D106" t="e">
        <f>'[1]SCC x Porte = Média'!D106/'[1]SCC x Porte = Média'!D74-1</f>
        <v>#DIV/0!</v>
      </c>
      <c r="E106" t="e">
        <f>'[1]SCC x Porte = Média'!E106/'[1]SCC x Porte = Média'!E74-1</f>
        <v>#DIV/0!</v>
      </c>
      <c r="F106" t="e">
        <f>'[1]SCC x Porte = Média'!F106/'[1]SCC x Porte = Média'!F74-1</f>
        <v>#DIV/0!</v>
      </c>
      <c r="G106" t="e">
        <f>'[1]SCC x Porte = Média'!G106/'[1]SCC x Porte = Média'!G74-1</f>
        <v>#DIV/0!</v>
      </c>
      <c r="H106" t="e">
        <f>'[1]SCC x Porte = Média'!H106/'[1]SCC x Porte = Média'!H74-1</f>
        <v>#DIV/0!</v>
      </c>
      <c r="I106" t="e">
        <f>'[1]SCC x Porte = Média'!I106/'[1]SCC x Porte = Média'!I74-1</f>
        <v>#DIV/0!</v>
      </c>
      <c r="J106" t="e">
        <f>'[1]SCC x Porte = Média'!J106/'[1]SCC x Porte = Média'!J74-1</f>
        <v>#DIV/0!</v>
      </c>
      <c r="K106" t="e">
        <f>'[1]SCC x Porte = Média'!K106/'[1]SCC x Porte = Média'!K74-1</f>
        <v>#DIV/0!</v>
      </c>
      <c r="L106" t="e">
        <f>'[1]SCC x Porte = Média'!L106/'[1]SCC x Porte = Média'!L74-1</f>
        <v>#DIV/0!</v>
      </c>
    </row>
    <row r="107" spans="1:12" x14ac:dyDescent="0.25">
      <c r="A107" s="1" t="s">
        <v>28</v>
      </c>
      <c r="B107" t="e">
        <f>'[1]SCC x Porte = Média'!B107/'[1]SCC x Porte = Média'!B75-1</f>
        <v>#DIV/0!</v>
      </c>
      <c r="C107" t="e">
        <f>'[1]SCC x Porte = Média'!C107/'[1]SCC x Porte = Média'!C75-1</f>
        <v>#DIV/0!</v>
      </c>
      <c r="D107" t="e">
        <f>'[1]SCC x Porte = Média'!D107/'[1]SCC x Porte = Média'!D75-1</f>
        <v>#DIV/0!</v>
      </c>
      <c r="E107" t="e">
        <f>'[1]SCC x Porte = Média'!E107/'[1]SCC x Porte = Média'!E75-1</f>
        <v>#DIV/0!</v>
      </c>
      <c r="F107">
        <f>'[1]SCC x Porte = Média'!F107/'[1]SCC x Porte = Média'!F75-1</f>
        <v>0</v>
      </c>
      <c r="G107" t="e">
        <f>'[1]SCC x Porte = Média'!G107/'[1]SCC x Porte = Média'!G75-1</f>
        <v>#DIV/0!</v>
      </c>
      <c r="H107" t="e">
        <f>'[1]SCC x Porte = Média'!H107/'[1]SCC x Porte = Média'!H75-1</f>
        <v>#DIV/0!</v>
      </c>
      <c r="I107" t="e">
        <f>'[1]SCC x Porte = Média'!I107/'[1]SCC x Porte = Média'!I75-1</f>
        <v>#DIV/0!</v>
      </c>
      <c r="J107" t="e">
        <f>'[1]SCC x Porte = Média'!J107/'[1]SCC x Porte = Média'!J75-1</f>
        <v>#DIV/0!</v>
      </c>
      <c r="K107" t="e">
        <f>'[1]SCC x Porte = Média'!K107/'[1]SCC x Porte = Média'!K75-1</f>
        <v>#DIV/0!</v>
      </c>
      <c r="L107">
        <f>'[1]SCC x Porte = Média'!L107/'[1]SCC x Porte = Média'!L75-1</f>
        <v>0</v>
      </c>
    </row>
    <row r="108" spans="1:12" x14ac:dyDescent="0.25">
      <c r="A108" s="1" t="s">
        <v>27</v>
      </c>
      <c r="B108" t="e">
        <f>'[1]SCC x Porte = Média'!B108/'[1]SCC x Porte = Média'!B76-1</f>
        <v>#DIV/0!</v>
      </c>
      <c r="C108" t="e">
        <f>'[1]SCC x Porte = Média'!C108/'[1]SCC x Porte = Média'!C76-1</f>
        <v>#DIV/0!</v>
      </c>
      <c r="D108">
        <f>'[1]SCC x Porte = Média'!D108/'[1]SCC x Porte = Média'!D76-1</f>
        <v>0</v>
      </c>
      <c r="E108" t="e">
        <f>'[1]SCC x Porte = Média'!E108/'[1]SCC x Porte = Média'!E76-1</f>
        <v>#DIV/0!</v>
      </c>
      <c r="F108">
        <f>'[1]SCC x Porte = Média'!F108/'[1]SCC x Porte = Média'!F76-1</f>
        <v>0</v>
      </c>
      <c r="G108" t="e">
        <f>'[1]SCC x Porte = Média'!G108/'[1]SCC x Porte = Média'!G76-1</f>
        <v>#DIV/0!</v>
      </c>
      <c r="H108" t="e">
        <f>'[1]SCC x Porte = Média'!H108/'[1]SCC x Porte = Média'!H76-1</f>
        <v>#DIV/0!</v>
      </c>
      <c r="I108" t="e">
        <f>'[1]SCC x Porte = Média'!I108/'[1]SCC x Porte = Média'!I76-1</f>
        <v>#DIV/0!</v>
      </c>
      <c r="J108" t="e">
        <f>'[1]SCC x Porte = Média'!J108/'[1]SCC x Porte = Média'!J76-1</f>
        <v>#DIV/0!</v>
      </c>
      <c r="K108" t="e">
        <f>'[1]SCC x Porte = Média'!K108/'[1]SCC x Porte = Média'!K76-1</f>
        <v>#DIV/0!</v>
      </c>
      <c r="L108">
        <f>'[1]SCC x Porte = Média'!L108/'[1]SCC x Porte = Média'!L76-1</f>
        <v>0.33333333333333326</v>
      </c>
    </row>
    <row r="109" spans="1:12" x14ac:dyDescent="0.25">
      <c r="A109" s="1" t="s">
        <v>26</v>
      </c>
      <c r="B109" t="e">
        <f>'[1]SCC x Porte = Média'!B109/'[1]SCC x Porte = Média'!B77-1</f>
        <v>#DIV/0!</v>
      </c>
      <c r="C109">
        <f>'[1]SCC x Porte = Média'!C109/'[1]SCC x Porte = Média'!C77-1</f>
        <v>0</v>
      </c>
      <c r="D109">
        <f>'[1]SCC x Porte = Média'!D109/'[1]SCC x Porte = Média'!D77-1</f>
        <v>-0.33333333333333337</v>
      </c>
      <c r="E109" t="e">
        <f>'[1]SCC x Porte = Média'!E109/'[1]SCC x Porte = Média'!E77-1</f>
        <v>#DIV/0!</v>
      </c>
      <c r="F109" t="e">
        <f>'[1]SCC x Porte = Média'!F109/'[1]SCC x Porte = Média'!F77-1</f>
        <v>#DIV/0!</v>
      </c>
      <c r="G109" t="e">
        <f>'[1]SCC x Porte = Média'!G109/'[1]SCC x Porte = Média'!G77-1</f>
        <v>#DIV/0!</v>
      </c>
      <c r="H109" t="e">
        <f>'[1]SCC x Porte = Média'!H109/'[1]SCC x Porte = Média'!H77-1</f>
        <v>#DIV/0!</v>
      </c>
      <c r="I109" t="e">
        <f>'[1]SCC x Porte = Média'!I109/'[1]SCC x Porte = Média'!I77-1</f>
        <v>#DIV/0!</v>
      </c>
      <c r="J109">
        <f>'[1]SCC x Porte = Média'!J109/'[1]SCC x Porte = Média'!J77-1</f>
        <v>0</v>
      </c>
      <c r="K109" t="e">
        <f>'[1]SCC x Porte = Média'!K109/'[1]SCC x Porte = Média'!K77-1</f>
        <v>#DIV/0!</v>
      </c>
      <c r="L109">
        <f>'[1]SCC x Porte = Média'!L109/'[1]SCC x Porte = Média'!L77-1</f>
        <v>0</v>
      </c>
    </row>
    <row r="110" spans="1:12" x14ac:dyDescent="0.25">
      <c r="A110" s="1" t="s">
        <v>25</v>
      </c>
      <c r="B110" t="e">
        <f>'[1]SCC x Porte = Média'!B110/'[1]SCC x Porte = Média'!B78-1</f>
        <v>#DIV/0!</v>
      </c>
      <c r="C110">
        <f>'[1]SCC x Porte = Média'!C110/'[1]SCC x Porte = Média'!C78-1</f>
        <v>2</v>
      </c>
      <c r="D110">
        <f>'[1]SCC x Porte = Média'!D110/'[1]SCC x Porte = Média'!D78-1</f>
        <v>0.25</v>
      </c>
      <c r="E110" t="e">
        <f>'[1]SCC x Porte = Média'!E110/'[1]SCC x Porte = Média'!E78-1</f>
        <v>#DIV/0!</v>
      </c>
      <c r="F110">
        <f>'[1]SCC x Porte = Média'!F110/'[1]SCC x Porte = Média'!F78-1</f>
        <v>1.5</v>
      </c>
      <c r="G110">
        <f>'[1]SCC x Porte = Média'!G110/'[1]SCC x Porte = Média'!G78-1</f>
        <v>-1</v>
      </c>
      <c r="H110">
        <f>'[1]SCC x Porte = Média'!H110/'[1]SCC x Porte = Média'!H78-1</f>
        <v>-0.5</v>
      </c>
      <c r="I110" t="e">
        <f>'[1]SCC x Porte = Média'!I110/'[1]SCC x Porte = Média'!I78-1</f>
        <v>#DIV/0!</v>
      </c>
      <c r="J110" t="e">
        <f>'[1]SCC x Porte = Média'!J110/'[1]SCC x Porte = Média'!J78-1</f>
        <v>#DIV/0!</v>
      </c>
      <c r="K110" t="e">
        <f>'[1]SCC x Porte = Média'!K110/'[1]SCC x Porte = Média'!K78-1</f>
        <v>#DIV/0!</v>
      </c>
      <c r="L110">
        <f>'[1]SCC x Porte = Média'!L110/'[1]SCC x Porte = Média'!L78-1</f>
        <v>0.66666666666666674</v>
      </c>
    </row>
    <row r="111" spans="1:12" x14ac:dyDescent="0.25">
      <c r="A111" s="1" t="s">
        <v>24</v>
      </c>
      <c r="B111" t="e">
        <f>'[1]SCC x Porte = Média'!B111/'[1]SCC x Porte = Média'!B79-1</f>
        <v>#DIV/0!</v>
      </c>
      <c r="C111">
        <f>'[1]SCC x Porte = Média'!C111/'[1]SCC x Porte = Média'!C79-1</f>
        <v>0</v>
      </c>
      <c r="D111">
        <f>'[1]SCC x Porte = Média'!D111/'[1]SCC x Porte = Média'!D79-1</f>
        <v>1</v>
      </c>
      <c r="E111" t="e">
        <f>'[1]SCC x Porte = Média'!E111/'[1]SCC x Porte = Média'!E79-1</f>
        <v>#DIV/0!</v>
      </c>
      <c r="F111">
        <f>'[1]SCC x Porte = Média'!F111/'[1]SCC x Porte = Média'!F79-1</f>
        <v>0</v>
      </c>
      <c r="G111" t="e">
        <f>'[1]SCC x Porte = Média'!G111/'[1]SCC x Porte = Média'!G79-1</f>
        <v>#DIV/0!</v>
      </c>
      <c r="H111" t="e">
        <f>'[1]SCC x Porte = Média'!H111/'[1]SCC x Porte = Média'!H79-1</f>
        <v>#DIV/0!</v>
      </c>
      <c r="I111" t="e">
        <f>'[1]SCC x Porte = Média'!I111/'[1]SCC x Porte = Média'!I79-1</f>
        <v>#DIV/0!</v>
      </c>
      <c r="J111" t="e">
        <f>'[1]SCC x Porte = Média'!J111/'[1]SCC x Porte = Média'!J79-1</f>
        <v>#DIV/0!</v>
      </c>
      <c r="K111" t="e">
        <f>'[1]SCC x Porte = Média'!K111/'[1]SCC x Porte = Média'!K79-1</f>
        <v>#DIV/0!</v>
      </c>
      <c r="L111">
        <f>'[1]SCC x Porte = Média'!L111/'[1]SCC x Porte = Média'!L79-1</f>
        <v>0.5</v>
      </c>
    </row>
    <row r="112" spans="1:12" x14ac:dyDescent="0.25">
      <c r="A112" s="1" t="s">
        <v>23</v>
      </c>
      <c r="B112" t="e">
        <f>'[1]SCC x Porte = Média'!B112/'[1]SCC x Porte = Média'!B80-1</f>
        <v>#DIV/0!</v>
      </c>
      <c r="C112">
        <f>'[1]SCC x Porte = Média'!C112/'[1]SCC x Porte = Média'!C80-1</f>
        <v>0</v>
      </c>
      <c r="D112">
        <f>'[1]SCC x Porte = Média'!D112/'[1]SCC x Porte = Média'!D80-1</f>
        <v>0.33333333333333326</v>
      </c>
      <c r="E112" t="e">
        <f>'[1]SCC x Porte = Média'!E112/'[1]SCC x Porte = Média'!E80-1</f>
        <v>#DIV/0!</v>
      </c>
      <c r="F112">
        <f>'[1]SCC x Porte = Média'!F112/'[1]SCC x Porte = Média'!F80-1</f>
        <v>0</v>
      </c>
      <c r="G112" t="e">
        <f>'[1]SCC x Porte = Média'!G112/'[1]SCC x Porte = Média'!G80-1</f>
        <v>#DIV/0!</v>
      </c>
      <c r="H112" t="e">
        <f>'[1]SCC x Porte = Média'!H112/'[1]SCC x Porte = Média'!H80-1</f>
        <v>#DIV/0!</v>
      </c>
      <c r="I112" t="e">
        <f>'[1]SCC x Porte = Média'!I112/'[1]SCC x Porte = Média'!I80-1</f>
        <v>#DIV/0!</v>
      </c>
      <c r="J112" t="e">
        <f>'[1]SCC x Porte = Média'!J112/'[1]SCC x Porte = Média'!J80-1</f>
        <v>#DIV/0!</v>
      </c>
      <c r="K112" t="e">
        <f>'[1]SCC x Porte = Média'!K112/'[1]SCC x Porte = Média'!K80-1</f>
        <v>#DIV/0!</v>
      </c>
      <c r="L112">
        <f>'[1]SCC x Porte = Média'!L112/'[1]SCC x Porte = Média'!L80-1</f>
        <v>0.14285714285714279</v>
      </c>
    </row>
    <row r="113" spans="1:12" x14ac:dyDescent="0.25">
      <c r="A113" s="1" t="s">
        <v>22</v>
      </c>
      <c r="B113" t="e">
        <f>'[1]SCC x Porte = Média'!B113/'[1]SCC x Porte = Média'!B81-1</f>
        <v>#DIV/0!</v>
      </c>
      <c r="C113" t="e">
        <f>'[1]SCC x Porte = Média'!C113/'[1]SCC x Porte = Média'!C81-1</f>
        <v>#DIV/0!</v>
      </c>
      <c r="D113">
        <f>'[1]SCC x Porte = Média'!D113/'[1]SCC x Porte = Média'!D81-1</f>
        <v>0</v>
      </c>
      <c r="E113" t="e">
        <f>'[1]SCC x Porte = Média'!E113/'[1]SCC x Porte = Média'!E81-1</f>
        <v>#DIV/0!</v>
      </c>
      <c r="F113">
        <f>'[1]SCC x Porte = Média'!F113/'[1]SCC x Porte = Média'!F81-1</f>
        <v>-0.1428571428571429</v>
      </c>
      <c r="G113" t="e">
        <f>'[1]SCC x Porte = Média'!G113/'[1]SCC x Porte = Média'!G81-1</f>
        <v>#DIV/0!</v>
      </c>
      <c r="H113">
        <f>'[1]SCC x Porte = Média'!H113/'[1]SCC x Porte = Média'!H81-1</f>
        <v>0</v>
      </c>
      <c r="I113" t="e">
        <f>'[1]SCC x Porte = Média'!I113/'[1]SCC x Porte = Média'!I81-1</f>
        <v>#DIV/0!</v>
      </c>
      <c r="J113" t="e">
        <f>'[1]SCC x Porte = Média'!J113/'[1]SCC x Porte = Média'!J81-1</f>
        <v>#DIV/0!</v>
      </c>
      <c r="K113">
        <f>'[1]SCC x Porte = Média'!K113/'[1]SCC x Porte = Média'!K81-1</f>
        <v>0</v>
      </c>
      <c r="L113">
        <f>'[1]SCC x Porte = Média'!L113/'[1]SCC x Porte = Média'!L81-1</f>
        <v>-7.6923076923076872E-2</v>
      </c>
    </row>
    <row r="114" spans="1:12" x14ac:dyDescent="0.25">
      <c r="A114" s="1" t="s">
        <v>21</v>
      </c>
      <c r="B114" t="e">
        <f>'[1]SCC x Porte = Média'!B114/'[1]SCC x Porte = Média'!B82-1</f>
        <v>#DIV/0!</v>
      </c>
      <c r="C114" t="e">
        <f>'[1]SCC x Porte = Média'!C114/'[1]SCC x Porte = Média'!C82-1</f>
        <v>#DIV/0!</v>
      </c>
      <c r="D114">
        <f>'[1]SCC x Porte = Média'!D114/'[1]SCC x Porte = Média'!D82-1</f>
        <v>0</v>
      </c>
      <c r="E114" t="e">
        <f>'[1]SCC x Porte = Média'!E114/'[1]SCC x Porte = Média'!E82-1</f>
        <v>#DIV/0!</v>
      </c>
      <c r="F114">
        <f>'[1]SCC x Porte = Média'!F114/'[1]SCC x Porte = Média'!F82-1</f>
        <v>0</v>
      </c>
      <c r="G114" t="e">
        <f>'[1]SCC x Porte = Média'!G114/'[1]SCC x Porte = Média'!G82-1</f>
        <v>#DIV/0!</v>
      </c>
      <c r="H114" t="e">
        <f>'[1]SCC x Porte = Média'!H114/'[1]SCC x Porte = Média'!H82-1</f>
        <v>#DIV/0!</v>
      </c>
      <c r="I114" t="e">
        <f>'[1]SCC x Porte = Média'!I114/'[1]SCC x Porte = Média'!I82-1</f>
        <v>#DIV/0!</v>
      </c>
      <c r="J114" t="e">
        <f>'[1]SCC x Porte = Média'!J114/'[1]SCC x Porte = Média'!J82-1</f>
        <v>#DIV/0!</v>
      </c>
      <c r="K114" t="e">
        <f>'[1]SCC x Porte = Média'!K114/'[1]SCC x Porte = Média'!K82-1</f>
        <v>#DIV/0!</v>
      </c>
      <c r="L114">
        <f>'[1]SCC x Porte = Média'!L114/'[1]SCC x Porte = Média'!L82-1</f>
        <v>0</v>
      </c>
    </row>
    <row r="115" spans="1:12" x14ac:dyDescent="0.25">
      <c r="A115" s="1" t="s">
        <v>20</v>
      </c>
      <c r="B115" t="e">
        <f>'[1]SCC x Porte = Média'!B115/'[1]SCC x Porte = Média'!B83-1</f>
        <v>#DIV/0!</v>
      </c>
      <c r="C115" t="e">
        <f>'[1]SCC x Porte = Média'!C115/'[1]SCC x Porte = Média'!C83-1</f>
        <v>#DIV/0!</v>
      </c>
      <c r="D115">
        <f>'[1]SCC x Porte = Média'!D115/'[1]SCC x Porte = Média'!D83-1</f>
        <v>1</v>
      </c>
      <c r="E115" t="e">
        <f>'[1]SCC x Porte = Média'!E115/'[1]SCC x Porte = Média'!E83-1</f>
        <v>#DIV/0!</v>
      </c>
      <c r="F115">
        <f>'[1]SCC x Porte = Média'!F115/'[1]SCC x Porte = Média'!F83-1</f>
        <v>0</v>
      </c>
      <c r="G115" t="e">
        <f>'[1]SCC x Porte = Média'!G115/'[1]SCC x Porte = Média'!G83-1</f>
        <v>#DIV/0!</v>
      </c>
      <c r="H115" t="e">
        <f>'[1]SCC x Porte = Média'!H115/'[1]SCC x Porte = Média'!H83-1</f>
        <v>#DIV/0!</v>
      </c>
      <c r="I115" t="e">
        <f>'[1]SCC x Porte = Média'!I115/'[1]SCC x Porte = Média'!I83-1</f>
        <v>#DIV/0!</v>
      </c>
      <c r="J115" t="e">
        <f>'[1]SCC x Porte = Média'!J115/'[1]SCC x Porte = Média'!J83-1</f>
        <v>#DIV/0!</v>
      </c>
      <c r="K115" t="e">
        <f>'[1]SCC x Porte = Média'!K115/'[1]SCC x Porte = Média'!K83-1</f>
        <v>#DIV/0!</v>
      </c>
      <c r="L115">
        <f>'[1]SCC x Porte = Média'!L115/'[1]SCC x Porte = Média'!L83-1</f>
        <v>1</v>
      </c>
    </row>
    <row r="116" spans="1:12" x14ac:dyDescent="0.25">
      <c r="A116" s="1" t="s">
        <v>19</v>
      </c>
      <c r="B116" t="e">
        <f>'[1]SCC x Porte = Média'!B116/'[1]SCC x Porte = Média'!B84-1</f>
        <v>#DIV/0!</v>
      </c>
      <c r="C116">
        <f>'[1]SCC x Porte = Média'!C116/'[1]SCC x Porte = Média'!C84-1</f>
        <v>0</v>
      </c>
      <c r="D116">
        <f>'[1]SCC x Porte = Média'!D116/'[1]SCC x Porte = Média'!D84-1</f>
        <v>0</v>
      </c>
      <c r="E116" t="e">
        <f>'[1]SCC x Porte = Média'!E116/'[1]SCC x Porte = Média'!E84-1</f>
        <v>#DIV/0!</v>
      </c>
      <c r="F116">
        <f>'[1]SCC x Porte = Média'!F116/'[1]SCC x Porte = Média'!F84-1</f>
        <v>0.33333333333333326</v>
      </c>
      <c r="G116">
        <f>'[1]SCC x Porte = Média'!G116/'[1]SCC x Porte = Média'!G84-1</f>
        <v>0</v>
      </c>
      <c r="H116">
        <f>'[1]SCC x Porte = Média'!H116/'[1]SCC x Porte = Média'!H84-1</f>
        <v>0</v>
      </c>
      <c r="I116" t="e">
        <f>'[1]SCC x Porte = Média'!I116/'[1]SCC x Porte = Média'!I84-1</f>
        <v>#DIV/0!</v>
      </c>
      <c r="J116">
        <f>'[1]SCC x Porte = Média'!J116/'[1]SCC x Porte = Média'!J84-1</f>
        <v>-1</v>
      </c>
      <c r="K116">
        <f>'[1]SCC x Porte = Média'!K116/'[1]SCC x Porte = Média'!K84-1</f>
        <v>1</v>
      </c>
      <c r="L116">
        <f>'[1]SCC x Porte = Média'!L116/'[1]SCC x Porte = Média'!L84-1</f>
        <v>9.0909090909090828E-2</v>
      </c>
    </row>
    <row r="117" spans="1:12" x14ac:dyDescent="0.25">
      <c r="A117" s="1" t="s">
        <v>18</v>
      </c>
      <c r="B117">
        <f>'[1]SCC x Porte = Média'!B117/'[1]SCC x Porte = Média'!B85-1</f>
        <v>1</v>
      </c>
      <c r="C117">
        <f>'[1]SCC x Porte = Média'!C117/'[1]SCC x Porte = Média'!C85-1</f>
        <v>0</v>
      </c>
      <c r="D117">
        <f>'[1]SCC x Porte = Média'!D117/'[1]SCC x Porte = Média'!D85-1</f>
        <v>0.19999999999999996</v>
      </c>
      <c r="E117" t="e">
        <f>'[1]SCC x Porte = Média'!E117/'[1]SCC x Porte = Média'!E85-1</f>
        <v>#DIV/0!</v>
      </c>
      <c r="F117">
        <f>'[1]SCC x Porte = Média'!F117/'[1]SCC x Porte = Média'!F85-1</f>
        <v>0.11111111111111116</v>
      </c>
      <c r="G117">
        <f>'[1]SCC x Porte = Média'!G117/'[1]SCC x Porte = Média'!G85-1</f>
        <v>-0.5</v>
      </c>
      <c r="H117">
        <f>'[1]SCC x Porte = Média'!H117/'[1]SCC x Porte = Média'!H85-1</f>
        <v>-0.16666666666666663</v>
      </c>
      <c r="I117">
        <f>'[1]SCC x Porte = Média'!I117/'[1]SCC x Porte = Média'!I85-1</f>
        <v>-1</v>
      </c>
      <c r="J117">
        <f>'[1]SCC x Porte = Média'!J117/'[1]SCC x Porte = Média'!J85-1</f>
        <v>-0.5</v>
      </c>
      <c r="K117">
        <f>'[1]SCC x Porte = Média'!K117/'[1]SCC x Porte = Média'!K85-1</f>
        <v>-0.5</v>
      </c>
      <c r="L117">
        <f>'[1]SCC x Porte = Média'!L117/'[1]SCC x Porte = Média'!L85-1</f>
        <v>-7.4999999999999956E-2</v>
      </c>
    </row>
    <row r="118" spans="1:12" x14ac:dyDescent="0.25">
      <c r="A118" s="1" t="s">
        <v>17</v>
      </c>
      <c r="B118" t="e">
        <f>'[1]SCC x Porte = Média'!B118/'[1]SCC x Porte = Média'!B86-1</f>
        <v>#DIV/0!</v>
      </c>
      <c r="C118">
        <f>'[1]SCC x Porte = Média'!C118/'[1]SCC x Porte = Média'!C86-1</f>
        <v>0</v>
      </c>
      <c r="D118">
        <f>'[1]SCC x Porte = Média'!D118/'[1]SCC x Porte = Média'!D86-1</f>
        <v>0</v>
      </c>
      <c r="E118" t="e">
        <f>'[1]SCC x Porte = Média'!E118/'[1]SCC x Porte = Média'!E86-1</f>
        <v>#DIV/0!</v>
      </c>
      <c r="F118">
        <f>'[1]SCC x Porte = Média'!F118/'[1]SCC x Porte = Média'!F86-1</f>
        <v>0</v>
      </c>
      <c r="G118" t="e">
        <f>'[1]SCC x Porte = Média'!G118/'[1]SCC x Porte = Média'!G86-1</f>
        <v>#DIV/0!</v>
      </c>
      <c r="H118">
        <f>'[1]SCC x Porte = Média'!H118/'[1]SCC x Porte = Média'!H86-1</f>
        <v>1</v>
      </c>
      <c r="I118" t="e">
        <f>'[1]SCC x Porte = Média'!I118/'[1]SCC x Porte = Média'!I86-1</f>
        <v>#DIV/0!</v>
      </c>
      <c r="J118" t="e">
        <f>'[1]SCC x Porte = Média'!J118/'[1]SCC x Porte = Média'!J86-1</f>
        <v>#DIV/0!</v>
      </c>
      <c r="K118" t="e">
        <f>'[1]SCC x Porte = Média'!K118/'[1]SCC x Porte = Média'!K86-1</f>
        <v>#DIV/0!</v>
      </c>
      <c r="L118">
        <f>'[1]SCC x Porte = Média'!L118/'[1]SCC x Porte = Média'!L86-1</f>
        <v>0.14285714285714279</v>
      </c>
    </row>
    <row r="119" spans="1:12" x14ac:dyDescent="0.25">
      <c r="A119" s="1" t="s">
        <v>16</v>
      </c>
      <c r="B119">
        <f>'[1]SCC x Porte = Média'!B119/'[1]SCC x Porte = Média'!B87-1</f>
        <v>-0.19999999999999996</v>
      </c>
      <c r="C119">
        <f>'[1]SCC x Porte = Média'!C119/'[1]SCC x Porte = Média'!C87-1</f>
        <v>1.25</v>
      </c>
      <c r="D119">
        <f>'[1]SCC x Porte = Média'!D119/'[1]SCC x Porte = Média'!D87-1</f>
        <v>-5.8823529411764719E-2</v>
      </c>
      <c r="E119" t="e">
        <f>'[1]SCC x Porte = Média'!E119/'[1]SCC x Porte = Média'!E87-1</f>
        <v>#DIV/0!</v>
      </c>
      <c r="F119">
        <f>'[1]SCC x Porte = Média'!F119/'[1]SCC x Porte = Média'!F87-1</f>
        <v>0</v>
      </c>
      <c r="G119">
        <f>'[1]SCC x Porte = Média'!G119/'[1]SCC x Porte = Média'!G87-1</f>
        <v>0</v>
      </c>
      <c r="H119">
        <f>'[1]SCC x Porte = Média'!H119/'[1]SCC x Porte = Média'!H87-1</f>
        <v>-0.1428571428571429</v>
      </c>
      <c r="I119" t="e">
        <f>'[1]SCC x Porte = Média'!I119/'[1]SCC x Porte = Média'!I87-1</f>
        <v>#DIV/0!</v>
      </c>
      <c r="J119">
        <f>'[1]SCC x Porte = Média'!J119/'[1]SCC x Porte = Média'!J87-1</f>
        <v>0</v>
      </c>
      <c r="K119">
        <f>'[1]SCC x Porte = Média'!K119/'[1]SCC x Porte = Média'!K87-1</f>
        <v>0</v>
      </c>
      <c r="L119">
        <f>'[1]SCC x Porte = Média'!L119/'[1]SCC x Porte = Média'!L87-1</f>
        <v>4.7619047619047672E-2</v>
      </c>
    </row>
    <row r="120" spans="1:12" x14ac:dyDescent="0.25">
      <c r="A120" s="1" t="s">
        <v>15</v>
      </c>
      <c r="B120">
        <f>'[1]SCC x Porte = Média'!B120/'[1]SCC x Porte = Média'!B88-1</f>
        <v>-0.125</v>
      </c>
      <c r="C120">
        <f>'[1]SCC x Porte = Média'!C120/'[1]SCC x Porte = Média'!C88-1</f>
        <v>0.38461538461538458</v>
      </c>
      <c r="D120">
        <f>'[1]SCC x Porte = Média'!D120/'[1]SCC x Porte = Média'!D88-1</f>
        <v>2.4999999999999911E-2</v>
      </c>
      <c r="E120">
        <f>'[1]SCC x Porte = Média'!E120/'[1]SCC x Porte = Média'!E88-1</f>
        <v>0.33333333333333326</v>
      </c>
      <c r="F120">
        <f>'[1]SCC x Porte = Média'!F120/'[1]SCC x Porte = Média'!F88-1</f>
        <v>6.0000000000000053E-2</v>
      </c>
      <c r="G120">
        <f>'[1]SCC x Porte = Média'!G120/'[1]SCC x Porte = Média'!G88-1</f>
        <v>0.625</v>
      </c>
      <c r="H120">
        <f>'[1]SCC x Porte = Média'!H120/'[1]SCC x Porte = Média'!H88-1</f>
        <v>0</v>
      </c>
      <c r="I120">
        <f>'[1]SCC x Porte = Média'!I120/'[1]SCC x Porte = Média'!I88-1</f>
        <v>0.66666666666666674</v>
      </c>
      <c r="J120">
        <f>'[1]SCC x Porte = Média'!J120/'[1]SCC x Porte = Média'!J88-1</f>
        <v>0</v>
      </c>
      <c r="K120">
        <f>'[1]SCC x Porte = Média'!K120/'[1]SCC x Porte = Média'!K88-1</f>
        <v>0.21621621621621623</v>
      </c>
      <c r="L120">
        <f>'[1]SCC x Porte = Média'!L120/'[1]SCC x Porte = Média'!L88-1</f>
        <v>0.11157024793388426</v>
      </c>
    </row>
    <row r="121" spans="1:12" x14ac:dyDescent="0.25">
      <c r="A121" s="1" t="s">
        <v>14</v>
      </c>
      <c r="B121">
        <f>'[1]SCC x Porte = Média'!B121/'[1]SCC x Porte = Média'!B89-1</f>
        <v>1</v>
      </c>
      <c r="C121">
        <f>'[1]SCC x Porte = Média'!C121/'[1]SCC x Porte = Média'!C89-1</f>
        <v>0</v>
      </c>
      <c r="D121">
        <f>'[1]SCC x Porte = Média'!D121/'[1]SCC x Porte = Média'!D89-1</f>
        <v>0</v>
      </c>
      <c r="E121" t="e">
        <f>'[1]SCC x Porte = Média'!E121/'[1]SCC x Porte = Média'!E89-1</f>
        <v>#DIV/0!</v>
      </c>
      <c r="F121">
        <f>'[1]SCC x Porte = Média'!F121/'[1]SCC x Porte = Média'!F89-1</f>
        <v>0</v>
      </c>
      <c r="G121">
        <f>'[1]SCC x Porte = Média'!G121/'[1]SCC x Porte = Média'!G89-1</f>
        <v>-1</v>
      </c>
      <c r="H121">
        <f>'[1]SCC x Porte = Média'!H121/'[1]SCC x Porte = Média'!H89-1</f>
        <v>0</v>
      </c>
      <c r="I121" t="e">
        <f>'[1]SCC x Porte = Média'!I121/'[1]SCC x Porte = Média'!I89-1</f>
        <v>#DIV/0!</v>
      </c>
      <c r="J121">
        <f>'[1]SCC x Porte = Média'!J121/'[1]SCC x Porte = Média'!J89-1</f>
        <v>0</v>
      </c>
      <c r="K121">
        <f>'[1]SCC x Porte = Média'!K121/'[1]SCC x Porte = Média'!K89-1</f>
        <v>0</v>
      </c>
      <c r="L121">
        <f>'[1]SCC x Porte = Média'!L121/'[1]SCC x Porte = Média'!L89-1</f>
        <v>3.2258064516129004E-2</v>
      </c>
    </row>
    <row r="122" spans="1:12" x14ac:dyDescent="0.25">
      <c r="A122" s="1" t="s">
        <v>13</v>
      </c>
      <c r="B122" t="e">
        <f>'[1]SCC x Porte = Média'!B122/'[1]SCC x Porte = Média'!B90-1</f>
        <v>#DIV/0!</v>
      </c>
      <c r="C122" t="e">
        <f>'[1]SCC x Porte = Média'!C122/'[1]SCC x Porte = Média'!C90-1</f>
        <v>#DIV/0!</v>
      </c>
      <c r="D122">
        <f>'[1]SCC x Porte = Média'!D122/'[1]SCC x Porte = Média'!D90-1</f>
        <v>0.16666666666666674</v>
      </c>
      <c r="E122" t="e">
        <f>'[1]SCC x Porte = Média'!E122/'[1]SCC x Porte = Média'!E90-1</f>
        <v>#DIV/0!</v>
      </c>
      <c r="F122">
        <f>'[1]SCC x Porte = Média'!F122/'[1]SCC x Porte = Média'!F90-1</f>
        <v>0</v>
      </c>
      <c r="G122">
        <f>'[1]SCC x Porte = Média'!G122/'[1]SCC x Porte = Média'!G90-1</f>
        <v>0</v>
      </c>
      <c r="H122">
        <f>'[1]SCC x Porte = Média'!H122/'[1]SCC x Porte = Média'!H90-1</f>
        <v>-0.33333333333333337</v>
      </c>
      <c r="I122" t="e">
        <f>'[1]SCC x Porte = Média'!I122/'[1]SCC x Porte = Média'!I90-1</f>
        <v>#DIV/0!</v>
      </c>
      <c r="J122" t="e">
        <f>'[1]SCC x Porte = Média'!J122/'[1]SCC x Porte = Média'!J90-1</f>
        <v>#DIV/0!</v>
      </c>
      <c r="K122">
        <f>'[1]SCC x Porte = Média'!K122/'[1]SCC x Porte = Média'!K90-1</f>
        <v>0</v>
      </c>
      <c r="L122">
        <f>'[1]SCC x Porte = Média'!L122/'[1]SCC x Porte = Média'!L90-1</f>
        <v>0</v>
      </c>
    </row>
    <row r="123" spans="1:12" x14ac:dyDescent="0.25">
      <c r="A123" s="1" t="s">
        <v>12</v>
      </c>
      <c r="B123">
        <f>'[1]SCC x Porte = Média'!B123/'[1]SCC x Porte = Média'!B91-1</f>
        <v>0</v>
      </c>
      <c r="C123">
        <f>'[1]SCC x Porte = Média'!C123/'[1]SCC x Porte = Média'!C91-1</f>
        <v>1</v>
      </c>
      <c r="D123">
        <f>'[1]SCC x Porte = Média'!D123/'[1]SCC x Porte = Média'!D91-1</f>
        <v>0.11111111111111116</v>
      </c>
      <c r="E123" t="e">
        <f>'[1]SCC x Porte = Média'!E123/'[1]SCC x Porte = Média'!E91-1</f>
        <v>#DIV/0!</v>
      </c>
      <c r="F123">
        <f>'[1]SCC x Porte = Média'!F123/'[1]SCC x Porte = Média'!F91-1</f>
        <v>-6.6666666666666652E-2</v>
      </c>
      <c r="G123" t="e">
        <f>'[1]SCC x Porte = Média'!G123/'[1]SCC x Porte = Média'!G91-1</f>
        <v>#DIV/0!</v>
      </c>
      <c r="H123">
        <f>'[1]SCC x Porte = Média'!H123/'[1]SCC x Porte = Média'!H91-1</f>
        <v>-0.5</v>
      </c>
      <c r="I123" t="e">
        <f>'[1]SCC x Porte = Média'!I123/'[1]SCC x Porte = Média'!I91-1</f>
        <v>#DIV/0!</v>
      </c>
      <c r="J123" t="e">
        <f>'[1]SCC x Porte = Média'!J123/'[1]SCC x Porte = Média'!J91-1</f>
        <v>#DIV/0!</v>
      </c>
      <c r="K123">
        <f>'[1]SCC x Porte = Média'!K123/'[1]SCC x Porte = Média'!K91-1</f>
        <v>-0.5</v>
      </c>
      <c r="L123">
        <f>'[1]SCC x Porte = Média'!L123/'[1]SCC x Porte = Média'!L91-1</f>
        <v>-3.2258064516129004E-2</v>
      </c>
    </row>
    <row r="124" spans="1:12" x14ac:dyDescent="0.25">
      <c r="A124" s="1" t="s">
        <v>11</v>
      </c>
      <c r="B124" t="e">
        <f>'[1]SCC x Porte = Média'!B124/'[1]SCC x Porte = Média'!B92-1</f>
        <v>#DIV/0!</v>
      </c>
      <c r="C124">
        <f>'[1]SCC x Porte = Média'!C124/'[1]SCC x Porte = Média'!C92-1</f>
        <v>0</v>
      </c>
      <c r="D124">
        <f>'[1]SCC x Porte = Média'!D124/'[1]SCC x Porte = Média'!D92-1</f>
        <v>0</v>
      </c>
      <c r="E124" t="e">
        <f>'[1]SCC x Porte = Média'!E124/'[1]SCC x Porte = Média'!E92-1</f>
        <v>#DIV/0!</v>
      </c>
      <c r="F124">
        <f>'[1]SCC x Porte = Média'!F124/'[1]SCC x Porte = Média'!F92-1</f>
        <v>0</v>
      </c>
      <c r="G124" t="e">
        <f>'[1]SCC x Porte = Média'!G124/'[1]SCC x Porte = Média'!G92-1</f>
        <v>#DIV/0!</v>
      </c>
      <c r="H124">
        <f>'[1]SCC x Porte = Média'!H124/'[1]SCC x Porte = Média'!H92-1</f>
        <v>0</v>
      </c>
      <c r="I124" t="e">
        <f>'[1]SCC x Porte = Média'!I124/'[1]SCC x Porte = Média'!I92-1</f>
        <v>#DIV/0!</v>
      </c>
      <c r="J124" t="e">
        <f>'[1]SCC x Porte = Média'!J124/'[1]SCC x Porte = Média'!J92-1</f>
        <v>#DIV/0!</v>
      </c>
      <c r="K124" t="e">
        <f>'[1]SCC x Porte = Média'!K124/'[1]SCC x Porte = Média'!K92-1</f>
        <v>#DIV/0!</v>
      </c>
      <c r="L124">
        <f>'[1]SCC x Porte = Média'!L124/'[1]SCC x Porte = Média'!L92-1</f>
        <v>0</v>
      </c>
    </row>
    <row r="125" spans="1:12" x14ac:dyDescent="0.25">
      <c r="A125" s="1" t="s">
        <v>10</v>
      </c>
      <c r="B125" t="e">
        <f>'[1]SCC x Porte = Média'!B125/'[1]SCC x Porte = Média'!B93-1</f>
        <v>#DIV/0!</v>
      </c>
      <c r="C125" t="e">
        <f>'[1]SCC x Porte = Média'!C125/'[1]SCC x Porte = Média'!C93-1</f>
        <v>#DIV/0!</v>
      </c>
      <c r="D125">
        <f>'[1]SCC x Porte = Média'!D125/'[1]SCC x Porte = Média'!D93-1</f>
        <v>1</v>
      </c>
      <c r="E125" t="e">
        <f>'[1]SCC x Porte = Média'!E125/'[1]SCC x Porte = Média'!E93-1</f>
        <v>#DIV/0!</v>
      </c>
      <c r="F125" t="e">
        <f>'[1]SCC x Porte = Média'!F125/'[1]SCC x Porte = Média'!F93-1</f>
        <v>#DIV/0!</v>
      </c>
      <c r="G125" t="e">
        <f>'[1]SCC x Porte = Média'!G125/'[1]SCC x Porte = Média'!G93-1</f>
        <v>#DIV/0!</v>
      </c>
      <c r="H125" t="e">
        <f>'[1]SCC x Porte = Média'!H125/'[1]SCC x Porte = Média'!H93-1</f>
        <v>#DIV/0!</v>
      </c>
      <c r="I125" t="e">
        <f>'[1]SCC x Porte = Média'!I125/'[1]SCC x Porte = Média'!I93-1</f>
        <v>#DIV/0!</v>
      </c>
      <c r="J125" t="e">
        <f>'[1]SCC x Porte = Média'!J125/'[1]SCC x Porte = Média'!J93-1</f>
        <v>#DIV/0!</v>
      </c>
      <c r="K125" t="e">
        <f>'[1]SCC x Porte = Média'!K125/'[1]SCC x Porte = Média'!K93-1</f>
        <v>#DIV/0!</v>
      </c>
      <c r="L125">
        <f>'[1]SCC x Porte = Média'!L125/'[1]SCC x Porte = Média'!L93-1</f>
        <v>1</v>
      </c>
    </row>
    <row r="126" spans="1:12" x14ac:dyDescent="0.25">
      <c r="A126" s="1" t="s">
        <v>9</v>
      </c>
      <c r="B126" t="e">
        <f>'[1]SCC x Porte = Média'!B126/'[1]SCC x Porte = Média'!B94-1</f>
        <v>#DIV/0!</v>
      </c>
      <c r="C126" t="e">
        <f>'[1]SCC x Porte = Média'!C126/'[1]SCC x Porte = Média'!C94-1</f>
        <v>#DIV/0!</v>
      </c>
      <c r="D126">
        <f>'[1]SCC x Porte = Média'!D126/'[1]SCC x Porte = Média'!D94-1</f>
        <v>0.25</v>
      </c>
      <c r="E126" t="e">
        <f>'[1]SCC x Porte = Média'!E126/'[1]SCC x Porte = Média'!E94-1</f>
        <v>#DIV/0!</v>
      </c>
      <c r="F126">
        <f>'[1]SCC x Porte = Média'!F126/'[1]SCC x Porte = Média'!F94-1</f>
        <v>0.33333333333333326</v>
      </c>
      <c r="G126" t="e">
        <f>'[1]SCC x Porte = Média'!G126/'[1]SCC x Porte = Média'!G94-1</f>
        <v>#DIV/0!</v>
      </c>
      <c r="H126">
        <f>'[1]SCC x Porte = Média'!H126/'[1]SCC x Porte = Média'!H94-1</f>
        <v>-1</v>
      </c>
      <c r="I126" t="e">
        <f>'[1]SCC x Porte = Média'!I126/'[1]SCC x Porte = Média'!I94-1</f>
        <v>#DIV/0!</v>
      </c>
      <c r="J126" t="e">
        <f>'[1]SCC x Porte = Média'!J126/'[1]SCC x Porte = Média'!J94-1</f>
        <v>#DIV/0!</v>
      </c>
      <c r="K126" t="e">
        <f>'[1]SCC x Porte = Média'!K126/'[1]SCC x Porte = Média'!K94-1</f>
        <v>#DIV/0!</v>
      </c>
      <c r="L126">
        <f>'[1]SCC x Porte = Média'!L126/'[1]SCC x Porte = Média'!L94-1</f>
        <v>0.125</v>
      </c>
    </row>
    <row r="127" spans="1:12" x14ac:dyDescent="0.25">
      <c r="A127" s="1" t="s">
        <v>8</v>
      </c>
      <c r="B127" t="e">
        <f>'[1]SCC x Porte = Média'!B127/'[1]SCC x Porte = Média'!B95-1</f>
        <v>#DIV/0!</v>
      </c>
      <c r="C127">
        <f>'[1]SCC x Porte = Média'!C127/'[1]SCC x Porte = Média'!C95-1</f>
        <v>-1</v>
      </c>
      <c r="D127">
        <f>'[1]SCC x Porte = Média'!D127/'[1]SCC x Porte = Média'!D95-1</f>
        <v>-0.25</v>
      </c>
      <c r="E127" t="e">
        <f>'[1]SCC x Porte = Média'!E127/'[1]SCC x Porte = Média'!E95-1</f>
        <v>#DIV/0!</v>
      </c>
      <c r="F127">
        <f>'[1]SCC x Porte = Média'!F127/'[1]SCC x Porte = Média'!F95-1</f>
        <v>0.25</v>
      </c>
      <c r="G127">
        <f>'[1]SCC x Porte = Média'!G127/'[1]SCC x Porte = Média'!G95-1</f>
        <v>0</v>
      </c>
      <c r="H127">
        <f>'[1]SCC x Porte = Média'!H127/'[1]SCC x Porte = Média'!H95-1</f>
        <v>0</v>
      </c>
      <c r="I127" t="e">
        <f>'[1]SCC x Porte = Média'!I127/'[1]SCC x Porte = Média'!I95-1</f>
        <v>#DIV/0!</v>
      </c>
      <c r="J127" t="e">
        <f>'[1]SCC x Porte = Média'!J127/'[1]SCC x Porte = Média'!J95-1</f>
        <v>#DIV/0!</v>
      </c>
      <c r="K127" t="e">
        <f>'[1]SCC x Porte = Média'!K127/'[1]SCC x Porte = Média'!K95-1</f>
        <v>#DIV/0!</v>
      </c>
      <c r="L127">
        <f>'[1]SCC x Porte = Média'!L127/'[1]SCC x Porte = Média'!L95-1</f>
        <v>0</v>
      </c>
    </row>
    <row r="128" spans="1:12" x14ac:dyDescent="0.25">
      <c r="A128" s="1" t="s">
        <v>7</v>
      </c>
      <c r="B128">
        <f>'[1]SCC x Porte = Média'!B128/'[1]SCC x Porte = Média'!B96-1</f>
        <v>0.11111111111111116</v>
      </c>
      <c r="C128">
        <f>'[1]SCC x Porte = Média'!C128/'[1]SCC x Porte = Média'!C96-1</f>
        <v>0.28205128205128216</v>
      </c>
      <c r="D128">
        <f>'[1]SCC x Porte = Média'!D128/'[1]SCC x Porte = Média'!D96-1</f>
        <v>5.9259259259259345E-2</v>
      </c>
      <c r="E128">
        <f>'[1]SCC x Porte = Média'!E128/'[1]SCC x Porte = Média'!E96-1</f>
        <v>0.66666666666666674</v>
      </c>
      <c r="F128">
        <f>'[1]SCC x Porte = Média'!F128/'[1]SCC x Porte = Média'!F96-1</f>
        <v>8.2051282051281982E-2</v>
      </c>
      <c r="G128">
        <f>'[1]SCC x Porte = Média'!G128/'[1]SCC x Porte = Média'!G96-1</f>
        <v>0.11111111111111116</v>
      </c>
      <c r="H128">
        <f>'[1]SCC x Porte = Média'!H128/'[1]SCC x Porte = Média'!H96-1</f>
        <v>-3.5714285714285698E-2</v>
      </c>
      <c r="I128">
        <f>'[1]SCC x Porte = Média'!I128/'[1]SCC x Porte = Média'!I96-1</f>
        <v>0.25</v>
      </c>
      <c r="J128">
        <f>'[1]SCC x Porte = Média'!J128/'[1]SCC x Porte = Média'!J96-1</f>
        <v>-0.11111111111111116</v>
      </c>
      <c r="K128">
        <f>'[1]SCC x Porte = Média'!K128/'[1]SCC x Porte = Média'!K96-1</f>
        <v>0.13461538461538458</v>
      </c>
      <c r="L128">
        <f>'[1]SCC x Porte = Média'!L128/'[1]SCC x Porte = Média'!L96-1</f>
        <v>8.3643122676579917E-2</v>
      </c>
    </row>
    <row r="131" spans="1:12" x14ac:dyDescent="0.25">
      <c r="A131" s="1"/>
      <c r="B131" s="23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 t="e">
        <f>'[1]SCC x Porte = Média'!B133/'[1]SCC x Porte = Média'!B101-1</f>
        <v>#DIV/0!</v>
      </c>
      <c r="C133" t="e">
        <f>'[1]SCC x Porte = Média'!C133/'[1]SCC x Porte = Média'!C101-1</f>
        <v>#DIV/0!</v>
      </c>
      <c r="D133" t="e">
        <f>'[1]SCC x Porte = Média'!D133/'[1]SCC x Porte = Média'!D101-1</f>
        <v>#DIV/0!</v>
      </c>
      <c r="E133" t="e">
        <f>'[1]SCC x Porte = Média'!E133/'[1]SCC x Porte = Média'!E101-1</f>
        <v>#DIV/0!</v>
      </c>
      <c r="F133" t="e">
        <f>'[1]SCC x Porte = Média'!F133/'[1]SCC x Porte = Média'!F101-1</f>
        <v>#DIV/0!</v>
      </c>
      <c r="G133" t="e">
        <f>'[1]SCC x Porte = Média'!G133/'[1]SCC x Porte = Média'!G101-1</f>
        <v>#DIV/0!</v>
      </c>
      <c r="H133" t="e">
        <f>'[1]SCC x Porte = Média'!H133/'[1]SCC x Porte = Média'!H101-1</f>
        <v>#DIV/0!</v>
      </c>
      <c r="I133" t="e">
        <f>'[1]SCC x Porte = Média'!I133/'[1]SCC x Porte = Média'!I101-1</f>
        <v>#DIV/0!</v>
      </c>
      <c r="J133" t="e">
        <f>'[1]SCC x Porte = Média'!J133/'[1]SCC x Porte = Média'!J101-1</f>
        <v>#DIV/0!</v>
      </c>
      <c r="K133" t="e">
        <f>'[1]SCC x Porte = Média'!K133/'[1]SCC x Porte = Média'!K101-1</f>
        <v>#DIV/0!</v>
      </c>
      <c r="L133" t="e">
        <f>'[1]SCC x Porte = Média'!L133/'[1]SCC x Porte = Média'!L101-1</f>
        <v>#DIV/0!</v>
      </c>
    </row>
    <row r="134" spans="1:12" x14ac:dyDescent="0.25">
      <c r="A134" s="1" t="s">
        <v>33</v>
      </c>
      <c r="B134" t="e">
        <f>'[1]SCC x Porte = Média'!B134/'[1]SCC x Porte = Média'!B102-1</f>
        <v>#DIV/0!</v>
      </c>
      <c r="C134" t="e">
        <f>'[1]SCC x Porte = Média'!C134/'[1]SCC x Porte = Média'!C102-1</f>
        <v>#DIV/0!</v>
      </c>
      <c r="D134" t="e">
        <f>'[1]SCC x Porte = Média'!D134/'[1]SCC x Porte = Média'!D102-1</f>
        <v>#DIV/0!</v>
      </c>
      <c r="E134" t="e">
        <f>'[1]SCC x Porte = Média'!E134/'[1]SCC x Porte = Média'!E102-1</f>
        <v>#DIV/0!</v>
      </c>
      <c r="F134" t="e">
        <f>'[1]SCC x Porte = Média'!F134/'[1]SCC x Porte = Média'!F102-1</f>
        <v>#DIV/0!</v>
      </c>
      <c r="G134" t="e">
        <f>'[1]SCC x Porte = Média'!G134/'[1]SCC x Porte = Média'!G102-1</f>
        <v>#DIV/0!</v>
      </c>
      <c r="H134" t="e">
        <f>'[1]SCC x Porte = Média'!H134/'[1]SCC x Porte = Média'!H102-1</f>
        <v>#DIV/0!</v>
      </c>
      <c r="I134" t="e">
        <f>'[1]SCC x Porte = Média'!I134/'[1]SCC x Porte = Média'!I102-1</f>
        <v>#DIV/0!</v>
      </c>
      <c r="J134">
        <f>'[1]SCC x Porte = Média'!J134/'[1]SCC x Porte = Média'!J102-1</f>
        <v>-0.5</v>
      </c>
      <c r="K134" t="e">
        <f>'[1]SCC x Porte = Média'!K134/'[1]SCC x Porte = Média'!K102-1</f>
        <v>#DIV/0!</v>
      </c>
      <c r="L134">
        <f>'[1]SCC x Porte = Média'!L134/'[1]SCC x Porte = Média'!L102-1</f>
        <v>0</v>
      </c>
    </row>
    <row r="135" spans="1:12" x14ac:dyDescent="0.25">
      <c r="A135" s="1" t="s">
        <v>32</v>
      </c>
      <c r="B135" t="e">
        <f>'[1]SCC x Porte = Média'!B135/'[1]SCC x Porte = Média'!B103-1</f>
        <v>#DIV/0!</v>
      </c>
      <c r="C135">
        <f>'[1]SCC x Porte = Média'!C135/'[1]SCC x Porte = Média'!C103-1</f>
        <v>1</v>
      </c>
      <c r="D135">
        <f>'[1]SCC x Porte = Média'!D135/'[1]SCC x Porte = Média'!D103-1</f>
        <v>0.5</v>
      </c>
      <c r="E135" t="e">
        <f>'[1]SCC x Porte = Média'!E135/'[1]SCC x Porte = Média'!E103-1</f>
        <v>#DIV/0!</v>
      </c>
      <c r="F135">
        <f>'[1]SCC x Porte = Média'!F135/'[1]SCC x Porte = Média'!F103-1</f>
        <v>0</v>
      </c>
      <c r="G135" t="e">
        <f>'[1]SCC x Porte = Média'!G135/'[1]SCC x Porte = Média'!G103-1</f>
        <v>#DIV/0!</v>
      </c>
      <c r="H135">
        <f>'[1]SCC x Porte = Média'!H135/'[1]SCC x Porte = Média'!H103-1</f>
        <v>0</v>
      </c>
      <c r="I135" t="e">
        <f>'[1]SCC x Porte = Média'!I135/'[1]SCC x Porte = Média'!I103-1</f>
        <v>#DIV/0!</v>
      </c>
      <c r="J135">
        <f>'[1]SCC x Porte = Média'!J135/'[1]SCC x Porte = Média'!J103-1</f>
        <v>-1</v>
      </c>
      <c r="K135" t="e">
        <f>'[1]SCC x Porte = Média'!K135/'[1]SCC x Porte = Média'!K103-1</f>
        <v>#DIV/0!</v>
      </c>
      <c r="L135">
        <f>'[1]SCC x Porte = Média'!L135/'[1]SCC x Porte = Média'!L103-1</f>
        <v>0.30000000000000004</v>
      </c>
    </row>
    <row r="136" spans="1:12" x14ac:dyDescent="0.25">
      <c r="A136" s="1" t="s">
        <v>31</v>
      </c>
      <c r="B136" t="e">
        <f>'[1]SCC x Porte = Média'!B136/'[1]SCC x Porte = Média'!B104-1</f>
        <v>#DIV/0!</v>
      </c>
      <c r="C136" t="e">
        <f>'[1]SCC x Porte = Média'!C136/'[1]SCC x Porte = Média'!C104-1</f>
        <v>#DIV/0!</v>
      </c>
      <c r="D136" t="e">
        <f>'[1]SCC x Porte = Média'!D136/'[1]SCC x Porte = Média'!D104-1</f>
        <v>#DIV/0!</v>
      </c>
      <c r="E136" t="e">
        <f>'[1]SCC x Porte = Média'!E136/'[1]SCC x Porte = Média'!E104-1</f>
        <v>#DIV/0!</v>
      </c>
      <c r="F136" t="e">
        <f>'[1]SCC x Porte = Média'!F136/'[1]SCC x Porte = Média'!F104-1</f>
        <v>#DIV/0!</v>
      </c>
      <c r="G136" t="e">
        <f>'[1]SCC x Porte = Média'!G136/'[1]SCC x Porte = Média'!G104-1</f>
        <v>#DIV/0!</v>
      </c>
      <c r="H136" t="e">
        <f>'[1]SCC x Porte = Média'!H136/'[1]SCC x Porte = Média'!H104-1</f>
        <v>#DIV/0!</v>
      </c>
      <c r="I136" t="e">
        <f>'[1]SCC x Porte = Média'!I136/'[1]SCC x Porte = Média'!I104-1</f>
        <v>#DIV/0!</v>
      </c>
      <c r="J136" t="e">
        <f>'[1]SCC x Porte = Média'!J136/'[1]SCC x Porte = Média'!J104-1</f>
        <v>#DIV/0!</v>
      </c>
      <c r="K136" t="e">
        <f>'[1]SCC x Porte = Média'!K136/'[1]SCC x Porte = Média'!K104-1</f>
        <v>#DIV/0!</v>
      </c>
      <c r="L136" t="e">
        <f>'[1]SCC x Porte = Média'!L136/'[1]SCC x Porte = Média'!L104-1</f>
        <v>#DIV/0!</v>
      </c>
    </row>
    <row r="137" spans="1:12" x14ac:dyDescent="0.25">
      <c r="A137" s="1" t="s">
        <v>30</v>
      </c>
      <c r="B137" t="e">
        <f>'[1]SCC x Porte = Média'!B137/'[1]SCC x Porte = Média'!B105-1</f>
        <v>#DIV/0!</v>
      </c>
      <c r="C137">
        <f>'[1]SCC x Porte = Média'!C137/'[1]SCC x Porte = Média'!C105-1</f>
        <v>-0.33333333333333337</v>
      </c>
      <c r="D137">
        <f>'[1]SCC x Porte = Média'!D137/'[1]SCC x Porte = Média'!D105-1</f>
        <v>0</v>
      </c>
      <c r="E137" t="e">
        <f>'[1]SCC x Porte = Média'!E137/'[1]SCC x Porte = Média'!E105-1</f>
        <v>#DIV/0!</v>
      </c>
      <c r="F137">
        <f>'[1]SCC x Porte = Média'!F137/'[1]SCC x Porte = Média'!F105-1</f>
        <v>0</v>
      </c>
      <c r="G137" t="e">
        <f>'[1]SCC x Porte = Média'!G137/'[1]SCC x Porte = Média'!G105-1</f>
        <v>#DIV/0!</v>
      </c>
      <c r="H137" t="e">
        <f>'[1]SCC x Porte = Média'!H137/'[1]SCC x Porte = Média'!H105-1</f>
        <v>#DIV/0!</v>
      </c>
      <c r="I137" t="e">
        <f>'[1]SCC x Porte = Média'!I137/'[1]SCC x Porte = Média'!I105-1</f>
        <v>#DIV/0!</v>
      </c>
      <c r="J137">
        <f>'[1]SCC x Porte = Média'!J137/'[1]SCC x Porte = Média'!J105-1</f>
        <v>0</v>
      </c>
      <c r="K137" t="e">
        <f>'[1]SCC x Porte = Média'!K137/'[1]SCC x Porte = Média'!K105-1</f>
        <v>#DIV/0!</v>
      </c>
      <c r="L137">
        <f>'[1]SCC x Porte = Média'!L137/'[1]SCC x Porte = Média'!L105-1</f>
        <v>0</v>
      </c>
    </row>
    <row r="138" spans="1:12" x14ac:dyDescent="0.25">
      <c r="A138" s="1" t="s">
        <v>29</v>
      </c>
      <c r="B138" t="e">
        <f>'[1]SCC x Porte = Média'!B138/'[1]SCC x Porte = Média'!B106-1</f>
        <v>#DIV/0!</v>
      </c>
      <c r="C138" t="e">
        <f>'[1]SCC x Porte = Média'!C138/'[1]SCC x Porte = Média'!C106-1</f>
        <v>#DIV/0!</v>
      </c>
      <c r="D138" t="e">
        <f>'[1]SCC x Porte = Média'!D138/'[1]SCC x Porte = Média'!D106-1</f>
        <v>#DIV/0!</v>
      </c>
      <c r="E138" t="e">
        <f>'[1]SCC x Porte = Média'!E138/'[1]SCC x Porte = Média'!E106-1</f>
        <v>#DIV/0!</v>
      </c>
      <c r="F138" t="e">
        <f>'[1]SCC x Porte = Média'!F138/'[1]SCC x Porte = Média'!F106-1</f>
        <v>#DIV/0!</v>
      </c>
      <c r="G138" t="e">
        <f>'[1]SCC x Porte = Média'!G138/'[1]SCC x Porte = Média'!G106-1</f>
        <v>#DIV/0!</v>
      </c>
      <c r="H138" t="e">
        <f>'[1]SCC x Porte = Média'!H138/'[1]SCC x Porte = Média'!H106-1</f>
        <v>#DIV/0!</v>
      </c>
      <c r="I138" t="e">
        <f>'[1]SCC x Porte = Média'!I138/'[1]SCC x Porte = Média'!I106-1</f>
        <v>#DIV/0!</v>
      </c>
      <c r="J138" t="e">
        <f>'[1]SCC x Porte = Média'!J138/'[1]SCC x Porte = Média'!J106-1</f>
        <v>#DIV/0!</v>
      </c>
      <c r="K138" t="e">
        <f>'[1]SCC x Porte = Média'!K138/'[1]SCC x Porte = Média'!K106-1</f>
        <v>#DIV/0!</v>
      </c>
      <c r="L138" t="e">
        <f>'[1]SCC x Porte = Média'!L138/'[1]SCC x Porte = Média'!L106-1</f>
        <v>#DIV/0!</v>
      </c>
    </row>
    <row r="139" spans="1:12" x14ac:dyDescent="0.25">
      <c r="A139" s="1" t="s">
        <v>28</v>
      </c>
      <c r="B139" t="e">
        <f>'[1]SCC x Porte = Média'!B139/'[1]SCC x Porte = Média'!B107-1</f>
        <v>#DIV/0!</v>
      </c>
      <c r="C139" t="e">
        <f>'[1]SCC x Porte = Média'!C139/'[1]SCC x Porte = Média'!C107-1</f>
        <v>#DIV/0!</v>
      </c>
      <c r="D139" t="e">
        <f>'[1]SCC x Porte = Média'!D139/'[1]SCC x Porte = Média'!D107-1</f>
        <v>#DIV/0!</v>
      </c>
      <c r="E139" t="e">
        <f>'[1]SCC x Porte = Média'!E139/'[1]SCC x Porte = Média'!E107-1</f>
        <v>#DIV/0!</v>
      </c>
      <c r="F139">
        <f>'[1]SCC x Porte = Média'!F139/'[1]SCC x Porte = Média'!F107-1</f>
        <v>-1</v>
      </c>
      <c r="G139" t="e">
        <f>'[1]SCC x Porte = Média'!G139/'[1]SCC x Porte = Média'!G107-1</f>
        <v>#DIV/0!</v>
      </c>
      <c r="H139" t="e">
        <f>'[1]SCC x Porte = Média'!H139/'[1]SCC x Porte = Média'!H107-1</f>
        <v>#DIV/0!</v>
      </c>
      <c r="I139" t="e">
        <f>'[1]SCC x Porte = Média'!I139/'[1]SCC x Porte = Média'!I107-1</f>
        <v>#DIV/0!</v>
      </c>
      <c r="J139" t="e">
        <f>'[1]SCC x Porte = Média'!J139/'[1]SCC x Porte = Média'!J107-1</f>
        <v>#DIV/0!</v>
      </c>
      <c r="K139" t="e">
        <f>'[1]SCC x Porte = Média'!K139/'[1]SCC x Porte = Média'!K107-1</f>
        <v>#DIV/0!</v>
      </c>
      <c r="L139">
        <f>'[1]SCC x Porte = Média'!L139/'[1]SCC x Porte = Média'!L107-1</f>
        <v>-1</v>
      </c>
    </row>
    <row r="140" spans="1:12" x14ac:dyDescent="0.25">
      <c r="A140" s="1" t="s">
        <v>27</v>
      </c>
      <c r="B140" t="e">
        <f>'[1]SCC x Porte = Média'!B140/'[1]SCC x Porte = Média'!B108-1</f>
        <v>#DIV/0!</v>
      </c>
      <c r="C140" t="e">
        <f>'[1]SCC x Porte = Média'!C140/'[1]SCC x Porte = Média'!C108-1</f>
        <v>#DIV/0!</v>
      </c>
      <c r="D140">
        <f>'[1]SCC x Porte = Média'!D140/'[1]SCC x Porte = Média'!D108-1</f>
        <v>1</v>
      </c>
      <c r="E140" t="e">
        <f>'[1]SCC x Porte = Média'!E140/'[1]SCC x Porte = Média'!E108-1</f>
        <v>#DIV/0!</v>
      </c>
      <c r="F140">
        <f>'[1]SCC x Porte = Média'!F140/'[1]SCC x Porte = Média'!F108-1</f>
        <v>-1</v>
      </c>
      <c r="G140" t="e">
        <f>'[1]SCC x Porte = Média'!G140/'[1]SCC x Porte = Média'!G108-1</f>
        <v>#DIV/0!</v>
      </c>
      <c r="H140" t="e">
        <f>'[1]SCC x Porte = Média'!H140/'[1]SCC x Porte = Média'!H108-1</f>
        <v>#DIV/0!</v>
      </c>
      <c r="I140" t="e">
        <f>'[1]SCC x Porte = Média'!I140/'[1]SCC x Porte = Média'!I108-1</f>
        <v>#DIV/0!</v>
      </c>
      <c r="J140" t="e">
        <f>'[1]SCC x Porte = Média'!J140/'[1]SCC x Porte = Média'!J108-1</f>
        <v>#DIV/0!</v>
      </c>
      <c r="K140">
        <f>'[1]SCC x Porte = Média'!K140/'[1]SCC x Porte = Média'!K108-1</f>
        <v>-1</v>
      </c>
      <c r="L140">
        <f>'[1]SCC x Porte = Média'!L140/'[1]SCC x Porte = Média'!L108-1</f>
        <v>0</v>
      </c>
    </row>
    <row r="141" spans="1:12" x14ac:dyDescent="0.25">
      <c r="A141" s="1" t="s">
        <v>26</v>
      </c>
      <c r="B141" t="e">
        <f>'[1]SCC x Porte = Média'!B141/'[1]SCC x Porte = Média'!B109-1</f>
        <v>#DIV/0!</v>
      </c>
      <c r="C141">
        <f>'[1]SCC x Porte = Média'!C141/'[1]SCC x Porte = Média'!C109-1</f>
        <v>0</v>
      </c>
      <c r="D141">
        <f>'[1]SCC x Porte = Média'!D141/'[1]SCC x Porte = Média'!D109-1</f>
        <v>0</v>
      </c>
      <c r="E141" t="e">
        <f>'[1]SCC x Porte = Média'!E141/'[1]SCC x Porte = Média'!E109-1</f>
        <v>#DIV/0!</v>
      </c>
      <c r="F141">
        <f>'[1]SCC x Porte = Média'!F141/'[1]SCC x Porte = Média'!F109-1</f>
        <v>0</v>
      </c>
      <c r="G141" t="e">
        <f>'[1]SCC x Porte = Média'!G141/'[1]SCC x Porte = Média'!G109-1</f>
        <v>#DIV/0!</v>
      </c>
      <c r="H141" t="e">
        <f>'[1]SCC x Porte = Média'!H141/'[1]SCC x Porte = Média'!H109-1</f>
        <v>#DIV/0!</v>
      </c>
      <c r="I141" t="e">
        <f>'[1]SCC x Porte = Média'!I141/'[1]SCC x Porte = Média'!I109-1</f>
        <v>#DIV/0!</v>
      </c>
      <c r="J141">
        <f>'[1]SCC x Porte = Média'!J141/'[1]SCC x Porte = Média'!J109-1</f>
        <v>0</v>
      </c>
      <c r="K141" t="e">
        <f>'[1]SCC x Porte = Média'!K141/'[1]SCC x Porte = Média'!K109-1</f>
        <v>#DIV/0!</v>
      </c>
      <c r="L141">
        <f>'[1]SCC x Porte = Média'!L141/'[1]SCC x Porte = Média'!L109-1</f>
        <v>0</v>
      </c>
    </row>
    <row r="142" spans="1:12" x14ac:dyDescent="0.25">
      <c r="A142" s="1" t="s">
        <v>25</v>
      </c>
      <c r="B142">
        <f>'[1]SCC x Porte = Média'!B142/'[1]SCC x Porte = Média'!B110-1</f>
        <v>-1</v>
      </c>
      <c r="C142">
        <f>'[1]SCC x Porte = Média'!C142/'[1]SCC x Porte = Média'!C110-1</f>
        <v>0.66666666666666674</v>
      </c>
      <c r="D142">
        <f>'[1]SCC x Porte = Média'!D142/'[1]SCC x Porte = Média'!D110-1</f>
        <v>0</v>
      </c>
      <c r="E142" t="e">
        <f>'[1]SCC x Porte = Média'!E142/'[1]SCC x Porte = Média'!E110-1</f>
        <v>#DIV/0!</v>
      </c>
      <c r="F142">
        <f>'[1]SCC x Porte = Média'!F142/'[1]SCC x Porte = Média'!F110-1</f>
        <v>0</v>
      </c>
      <c r="G142" t="e">
        <f>'[1]SCC x Porte = Média'!G142/'[1]SCC x Porte = Média'!G110-1</f>
        <v>#DIV/0!</v>
      </c>
      <c r="H142">
        <f>'[1]SCC x Porte = Média'!H142/'[1]SCC x Porte = Média'!H110-1</f>
        <v>0</v>
      </c>
      <c r="I142" t="e">
        <f>'[1]SCC x Porte = Média'!I142/'[1]SCC x Porte = Média'!I110-1</f>
        <v>#DIV/0!</v>
      </c>
      <c r="J142" t="e">
        <f>'[1]SCC x Porte = Média'!J142/'[1]SCC x Porte = Média'!J110-1</f>
        <v>#DIV/0!</v>
      </c>
      <c r="K142" t="e">
        <f>'[1]SCC x Porte = Média'!K142/'[1]SCC x Porte = Média'!K110-1</f>
        <v>#DIV/0!</v>
      </c>
      <c r="L142">
        <f>'[1]SCC x Porte = Média'!L142/'[1]SCC x Porte = Média'!L110-1</f>
        <v>0.10000000000000009</v>
      </c>
    </row>
    <row r="143" spans="1:12" x14ac:dyDescent="0.25">
      <c r="A143" s="1" t="s">
        <v>24</v>
      </c>
      <c r="B143" t="e">
        <f>'[1]SCC x Porte = Média'!B143/'[1]SCC x Porte = Média'!B111-1</f>
        <v>#DIV/0!</v>
      </c>
      <c r="C143">
        <f>'[1]SCC x Porte = Média'!C143/'[1]SCC x Porte = Média'!C111-1</f>
        <v>0</v>
      </c>
      <c r="D143">
        <f>'[1]SCC x Porte = Média'!D143/'[1]SCC x Porte = Média'!D111-1</f>
        <v>0.5</v>
      </c>
      <c r="E143" t="e">
        <f>'[1]SCC x Porte = Média'!E143/'[1]SCC x Porte = Média'!E111-1</f>
        <v>#DIV/0!</v>
      </c>
      <c r="F143">
        <f>'[1]SCC x Porte = Média'!F143/'[1]SCC x Porte = Média'!F111-1</f>
        <v>0</v>
      </c>
      <c r="G143" t="e">
        <f>'[1]SCC x Porte = Média'!G143/'[1]SCC x Porte = Média'!G111-1</f>
        <v>#DIV/0!</v>
      </c>
      <c r="H143">
        <f>'[1]SCC x Porte = Média'!H143/'[1]SCC x Porte = Média'!H111-1</f>
        <v>-1</v>
      </c>
      <c r="I143" t="e">
        <f>'[1]SCC x Porte = Média'!I143/'[1]SCC x Porte = Média'!I111-1</f>
        <v>#DIV/0!</v>
      </c>
      <c r="J143" t="e">
        <f>'[1]SCC x Porte = Média'!J143/'[1]SCC x Porte = Média'!J111-1</f>
        <v>#DIV/0!</v>
      </c>
      <c r="K143" t="e">
        <f>'[1]SCC x Porte = Média'!K143/'[1]SCC x Porte = Média'!K111-1</f>
        <v>#DIV/0!</v>
      </c>
      <c r="L143">
        <f>'[1]SCC x Porte = Média'!L143/'[1]SCC x Porte = Média'!L111-1</f>
        <v>0</v>
      </c>
    </row>
    <row r="144" spans="1:12" x14ac:dyDescent="0.25">
      <c r="A144" s="1" t="s">
        <v>23</v>
      </c>
      <c r="B144" t="e">
        <f>'[1]SCC x Porte = Média'!B144/'[1]SCC x Porte = Média'!B112-1</f>
        <v>#DIV/0!</v>
      </c>
      <c r="C144">
        <f>'[1]SCC x Porte = Média'!C144/'[1]SCC x Porte = Média'!C112-1</f>
        <v>0</v>
      </c>
      <c r="D144">
        <f>'[1]SCC x Porte = Média'!D144/'[1]SCC x Porte = Média'!D112-1</f>
        <v>0.25</v>
      </c>
      <c r="E144" t="e">
        <f>'[1]SCC x Porte = Média'!E144/'[1]SCC x Porte = Média'!E112-1</f>
        <v>#DIV/0!</v>
      </c>
      <c r="F144">
        <f>'[1]SCC x Porte = Média'!F144/'[1]SCC x Porte = Média'!F112-1</f>
        <v>-0.33333333333333337</v>
      </c>
      <c r="G144" t="e">
        <f>'[1]SCC x Porte = Média'!G144/'[1]SCC x Porte = Média'!G112-1</f>
        <v>#DIV/0!</v>
      </c>
      <c r="H144" t="e">
        <f>'[1]SCC x Porte = Média'!H144/'[1]SCC x Porte = Média'!H112-1</f>
        <v>#DIV/0!</v>
      </c>
      <c r="I144" t="e">
        <f>'[1]SCC x Porte = Média'!I144/'[1]SCC x Porte = Média'!I112-1</f>
        <v>#DIV/0!</v>
      </c>
      <c r="J144" t="e">
        <f>'[1]SCC x Porte = Média'!J144/'[1]SCC x Porte = Média'!J112-1</f>
        <v>#DIV/0!</v>
      </c>
      <c r="K144" t="e">
        <f>'[1]SCC x Porte = Média'!K144/'[1]SCC x Porte = Média'!K112-1</f>
        <v>#DIV/0!</v>
      </c>
      <c r="L144">
        <f>'[1]SCC x Porte = Média'!L144/'[1]SCC x Porte = Média'!L112-1</f>
        <v>0</v>
      </c>
    </row>
    <row r="145" spans="1:12" x14ac:dyDescent="0.25">
      <c r="A145" s="1" t="s">
        <v>22</v>
      </c>
      <c r="B145" t="e">
        <f>'[1]SCC x Porte = Média'!B145/'[1]SCC x Porte = Média'!B113-1</f>
        <v>#DIV/0!</v>
      </c>
      <c r="C145" t="e">
        <f>'[1]SCC x Porte = Média'!C145/'[1]SCC x Porte = Média'!C113-1</f>
        <v>#DIV/0!</v>
      </c>
      <c r="D145">
        <f>'[1]SCC x Porte = Média'!D145/'[1]SCC x Porte = Média'!D113-1</f>
        <v>0.75</v>
      </c>
      <c r="E145" t="e">
        <f>'[1]SCC x Porte = Média'!E145/'[1]SCC x Porte = Média'!E113-1</f>
        <v>#DIV/0!</v>
      </c>
      <c r="F145">
        <f>'[1]SCC x Porte = Média'!F145/'[1]SCC x Porte = Média'!F113-1</f>
        <v>-0.33333333333333337</v>
      </c>
      <c r="G145" t="e">
        <f>'[1]SCC x Porte = Média'!G145/'[1]SCC x Porte = Média'!G113-1</f>
        <v>#DIV/0!</v>
      </c>
      <c r="H145">
        <f>'[1]SCC x Porte = Média'!H145/'[1]SCC x Porte = Média'!H113-1</f>
        <v>0</v>
      </c>
      <c r="I145" t="e">
        <f>'[1]SCC x Porte = Média'!I145/'[1]SCC x Porte = Média'!I113-1</f>
        <v>#DIV/0!</v>
      </c>
      <c r="J145" t="e">
        <f>'[1]SCC x Porte = Média'!J145/'[1]SCC x Porte = Média'!J113-1</f>
        <v>#DIV/0!</v>
      </c>
      <c r="K145">
        <f>'[1]SCC x Porte = Média'!K145/'[1]SCC x Porte = Média'!K113-1</f>
        <v>0</v>
      </c>
      <c r="L145">
        <f>'[1]SCC x Porte = Média'!L145/'[1]SCC x Porte = Média'!L113-1</f>
        <v>8.3333333333333259E-2</v>
      </c>
    </row>
    <row r="146" spans="1:12" x14ac:dyDescent="0.25">
      <c r="A146" s="1" t="s">
        <v>21</v>
      </c>
      <c r="B146" t="e">
        <f>'[1]SCC x Porte = Média'!B146/'[1]SCC x Porte = Média'!B114-1</f>
        <v>#DIV/0!</v>
      </c>
      <c r="C146" t="e">
        <f>'[1]SCC x Porte = Média'!C146/'[1]SCC x Porte = Média'!C114-1</f>
        <v>#DIV/0!</v>
      </c>
      <c r="D146">
        <f>'[1]SCC x Porte = Média'!D146/'[1]SCC x Porte = Média'!D114-1</f>
        <v>0</v>
      </c>
      <c r="E146" t="e">
        <f>'[1]SCC x Porte = Média'!E146/'[1]SCC x Porte = Média'!E114-1</f>
        <v>#DIV/0!</v>
      </c>
      <c r="F146">
        <f>'[1]SCC x Porte = Média'!F146/'[1]SCC x Porte = Média'!F114-1</f>
        <v>0</v>
      </c>
      <c r="G146" t="e">
        <f>'[1]SCC x Porte = Média'!G146/'[1]SCC x Porte = Média'!G114-1</f>
        <v>#DIV/0!</v>
      </c>
      <c r="H146" t="e">
        <f>'[1]SCC x Porte = Média'!H146/'[1]SCC x Porte = Média'!H114-1</f>
        <v>#DIV/0!</v>
      </c>
      <c r="I146" t="e">
        <f>'[1]SCC x Porte = Média'!I146/'[1]SCC x Porte = Média'!I114-1</f>
        <v>#DIV/0!</v>
      </c>
      <c r="J146" t="e">
        <f>'[1]SCC x Porte = Média'!J146/'[1]SCC x Porte = Média'!J114-1</f>
        <v>#DIV/0!</v>
      </c>
      <c r="K146" t="e">
        <f>'[1]SCC x Porte = Média'!K146/'[1]SCC x Porte = Média'!K114-1</f>
        <v>#DIV/0!</v>
      </c>
      <c r="L146">
        <f>'[1]SCC x Porte = Média'!L146/'[1]SCC x Porte = Média'!L114-1</f>
        <v>0</v>
      </c>
    </row>
    <row r="147" spans="1:12" x14ac:dyDescent="0.25">
      <c r="A147" s="1" t="s">
        <v>20</v>
      </c>
      <c r="B147" t="e">
        <f>'[1]SCC x Porte = Média'!B147/'[1]SCC x Porte = Média'!B115-1</f>
        <v>#DIV/0!</v>
      </c>
      <c r="C147" t="e">
        <f>'[1]SCC x Porte = Média'!C147/'[1]SCC x Porte = Média'!C115-1</f>
        <v>#DIV/0!</v>
      </c>
      <c r="D147">
        <f>'[1]SCC x Porte = Média'!D147/'[1]SCC x Porte = Média'!D115-1</f>
        <v>0</v>
      </c>
      <c r="E147" t="e">
        <f>'[1]SCC x Porte = Média'!E147/'[1]SCC x Porte = Média'!E115-1</f>
        <v>#DIV/0!</v>
      </c>
      <c r="F147">
        <f>'[1]SCC x Porte = Média'!F147/'[1]SCC x Porte = Média'!F115-1</f>
        <v>1</v>
      </c>
      <c r="G147" t="e">
        <f>'[1]SCC x Porte = Média'!G147/'[1]SCC x Porte = Média'!G115-1</f>
        <v>#DIV/0!</v>
      </c>
      <c r="H147">
        <f>'[1]SCC x Porte = Média'!H147/'[1]SCC x Porte = Média'!H115-1</f>
        <v>0</v>
      </c>
      <c r="I147" t="e">
        <f>'[1]SCC x Porte = Média'!I147/'[1]SCC x Porte = Média'!I115-1</f>
        <v>#DIV/0!</v>
      </c>
      <c r="J147" t="e">
        <f>'[1]SCC x Porte = Média'!J147/'[1]SCC x Porte = Média'!J115-1</f>
        <v>#DIV/0!</v>
      </c>
      <c r="K147" t="e">
        <f>'[1]SCC x Porte = Média'!K147/'[1]SCC x Porte = Média'!K115-1</f>
        <v>#DIV/0!</v>
      </c>
      <c r="L147">
        <f>'[1]SCC x Porte = Média'!L147/'[1]SCC x Porte = Média'!L115-1</f>
        <v>0.25</v>
      </c>
    </row>
    <row r="148" spans="1:12" x14ac:dyDescent="0.25">
      <c r="A148" s="1" t="s">
        <v>19</v>
      </c>
      <c r="B148" t="e">
        <f>'[1]SCC x Porte = Média'!B148/'[1]SCC x Porte = Média'!B116-1</f>
        <v>#DIV/0!</v>
      </c>
      <c r="C148">
        <f>'[1]SCC x Porte = Média'!C148/'[1]SCC x Porte = Média'!C116-1</f>
        <v>1</v>
      </c>
      <c r="D148">
        <f>'[1]SCC x Porte = Média'!D148/'[1]SCC x Porte = Média'!D116-1</f>
        <v>0.66666666666666674</v>
      </c>
      <c r="E148" t="e">
        <f>'[1]SCC x Porte = Média'!E148/'[1]SCC x Porte = Média'!E116-1</f>
        <v>#DIV/0!</v>
      </c>
      <c r="F148">
        <f>'[1]SCC x Porte = Média'!F148/'[1]SCC x Porte = Média'!F116-1</f>
        <v>-0.25</v>
      </c>
      <c r="G148">
        <f>'[1]SCC x Porte = Média'!G148/'[1]SCC x Porte = Média'!G116-1</f>
        <v>-1</v>
      </c>
      <c r="H148">
        <f>'[1]SCC x Porte = Média'!H148/'[1]SCC x Porte = Média'!H116-1</f>
        <v>0</v>
      </c>
      <c r="I148" t="e">
        <f>'[1]SCC x Porte = Média'!I148/'[1]SCC x Porte = Média'!I116-1</f>
        <v>#DIV/0!</v>
      </c>
      <c r="J148" t="e">
        <f>'[1]SCC x Porte = Média'!J148/'[1]SCC x Porte = Média'!J116-1</f>
        <v>#DIV/0!</v>
      </c>
      <c r="K148">
        <f>'[1]SCC x Porte = Média'!K148/'[1]SCC x Porte = Média'!K116-1</f>
        <v>-0.5</v>
      </c>
      <c r="L148">
        <f>'[1]SCC x Porte = Média'!L148/'[1]SCC x Porte = Média'!L116-1</f>
        <v>8.3333333333333259E-2</v>
      </c>
    </row>
    <row r="149" spans="1:12" x14ac:dyDescent="0.25">
      <c r="A149" s="1" t="s">
        <v>18</v>
      </c>
      <c r="B149">
        <f>'[1]SCC x Porte = Média'!B149/'[1]SCC x Porte = Média'!B117-1</f>
        <v>-0.5</v>
      </c>
      <c r="C149">
        <f>'[1]SCC x Porte = Média'!C149/'[1]SCC x Porte = Média'!C117-1</f>
        <v>-0.33333333333333337</v>
      </c>
      <c r="D149">
        <f>'[1]SCC x Porte = Média'!D149/'[1]SCC x Porte = Média'!D117-1</f>
        <v>0</v>
      </c>
      <c r="E149" t="e">
        <f>'[1]SCC x Porte = Média'!E149/'[1]SCC x Porte = Média'!E117-1</f>
        <v>#DIV/0!</v>
      </c>
      <c r="F149">
        <f>'[1]SCC x Porte = Média'!F149/'[1]SCC x Porte = Média'!F117-1</f>
        <v>0.10000000000000009</v>
      </c>
      <c r="G149">
        <f>'[1]SCC x Porte = Média'!G149/'[1]SCC x Porte = Média'!G117-1</f>
        <v>1</v>
      </c>
      <c r="H149">
        <f>'[1]SCC x Porte = Média'!H149/'[1]SCC x Porte = Média'!H117-1</f>
        <v>0</v>
      </c>
      <c r="I149" t="e">
        <f>'[1]SCC x Porte = Média'!I149/'[1]SCC x Porte = Média'!I117-1</f>
        <v>#DIV/0!</v>
      </c>
      <c r="J149">
        <f>'[1]SCC x Porte = Média'!J149/'[1]SCC x Porte = Média'!J117-1</f>
        <v>0.5</v>
      </c>
      <c r="K149">
        <f>'[1]SCC x Porte = Média'!K149/'[1]SCC x Porte = Média'!K117-1</f>
        <v>0.5</v>
      </c>
      <c r="L149">
        <f>'[1]SCC x Porte = Média'!L149/'[1]SCC x Porte = Média'!L117-1</f>
        <v>5.4054054054053946E-2</v>
      </c>
    </row>
    <row r="150" spans="1:12" x14ac:dyDescent="0.25">
      <c r="A150" s="1" t="s">
        <v>17</v>
      </c>
      <c r="B150" t="e">
        <f>'[1]SCC x Porte = Média'!B150/'[1]SCC x Porte = Média'!B118-1</f>
        <v>#DIV/0!</v>
      </c>
      <c r="C150">
        <f>'[1]SCC x Porte = Média'!C150/'[1]SCC x Porte = Média'!C118-1</f>
        <v>0</v>
      </c>
      <c r="D150">
        <f>'[1]SCC x Porte = Média'!D150/'[1]SCC x Porte = Média'!D118-1</f>
        <v>0</v>
      </c>
      <c r="E150" t="e">
        <f>'[1]SCC x Porte = Média'!E150/'[1]SCC x Porte = Média'!E118-1</f>
        <v>#DIV/0!</v>
      </c>
      <c r="F150">
        <f>'[1]SCC x Porte = Média'!F150/'[1]SCC x Porte = Média'!F118-1</f>
        <v>0</v>
      </c>
      <c r="G150" t="e">
        <f>'[1]SCC x Porte = Média'!G150/'[1]SCC x Porte = Média'!G118-1</f>
        <v>#DIV/0!</v>
      </c>
      <c r="H150">
        <f>'[1]SCC x Porte = Média'!H150/'[1]SCC x Porte = Média'!H118-1</f>
        <v>0.5</v>
      </c>
      <c r="I150" t="e">
        <f>'[1]SCC x Porte = Média'!I150/'[1]SCC x Porte = Média'!I118-1</f>
        <v>#DIV/0!</v>
      </c>
      <c r="J150" t="e">
        <f>'[1]SCC x Porte = Média'!J150/'[1]SCC x Porte = Média'!J118-1</f>
        <v>#DIV/0!</v>
      </c>
      <c r="K150" t="e">
        <f>'[1]SCC x Porte = Média'!K150/'[1]SCC x Porte = Média'!K118-1</f>
        <v>#DIV/0!</v>
      </c>
      <c r="L150">
        <f>'[1]SCC x Porte = Média'!L150/'[1]SCC x Porte = Média'!L118-1</f>
        <v>0.125</v>
      </c>
    </row>
    <row r="151" spans="1:12" x14ac:dyDescent="0.25">
      <c r="A151" s="1" t="s">
        <v>16</v>
      </c>
      <c r="B151">
        <f>'[1]SCC x Porte = Média'!B151/'[1]SCC x Porte = Média'!B119-1</f>
        <v>0.25</v>
      </c>
      <c r="C151">
        <f>'[1]SCC x Porte = Média'!C151/'[1]SCC x Porte = Média'!C119-1</f>
        <v>-0.33333333333333337</v>
      </c>
      <c r="D151">
        <f>'[1]SCC x Porte = Média'!D151/'[1]SCC x Porte = Média'!D119-1</f>
        <v>0.1875</v>
      </c>
      <c r="E151">
        <f>'[1]SCC x Porte = Média'!E151/'[1]SCC x Porte = Média'!E119-1</f>
        <v>0</v>
      </c>
      <c r="F151">
        <f>'[1]SCC x Porte = Média'!F151/'[1]SCC x Porte = Média'!F119-1</f>
        <v>9.5238095238095344E-2</v>
      </c>
      <c r="G151">
        <f>'[1]SCC x Porte = Média'!G151/'[1]SCC x Porte = Média'!G119-1</f>
        <v>-0.33333333333333337</v>
      </c>
      <c r="H151">
        <f>'[1]SCC x Porte = Média'!H151/'[1]SCC x Porte = Média'!H119-1</f>
        <v>0.33333333333333326</v>
      </c>
      <c r="I151" t="e">
        <f>'[1]SCC x Porte = Média'!I151/'[1]SCC x Porte = Média'!I119-1</f>
        <v>#DIV/0!</v>
      </c>
      <c r="J151">
        <f>'[1]SCC x Porte = Média'!J151/'[1]SCC x Porte = Média'!J119-1</f>
        <v>-0.33333333333333337</v>
      </c>
      <c r="K151">
        <f>'[1]SCC x Porte = Média'!K151/'[1]SCC x Porte = Média'!K119-1</f>
        <v>1</v>
      </c>
      <c r="L151">
        <f>'[1]SCC x Porte = Média'!L151/'[1]SCC x Porte = Média'!L119-1</f>
        <v>0.10606060606060597</v>
      </c>
    </row>
    <row r="152" spans="1:12" x14ac:dyDescent="0.25">
      <c r="A152" s="1" t="s">
        <v>15</v>
      </c>
      <c r="B152">
        <f>'[1]SCC x Porte = Média'!B152/'[1]SCC x Porte = Média'!B120-1</f>
        <v>0.14285714285714279</v>
      </c>
      <c r="C152">
        <f>'[1]SCC x Porte = Média'!C152/'[1]SCC x Porte = Média'!C120-1</f>
        <v>-0.16666666666666663</v>
      </c>
      <c r="D152">
        <f>'[1]SCC x Porte = Média'!D152/'[1]SCC x Porte = Média'!D120-1</f>
        <v>9.7560975609756184E-2</v>
      </c>
      <c r="E152">
        <f>'[1]SCC x Porte = Média'!E152/'[1]SCC x Porte = Média'!E120-1</f>
        <v>-0.25</v>
      </c>
      <c r="F152">
        <f>'[1]SCC x Porte = Média'!F152/'[1]SCC x Porte = Média'!F120-1</f>
        <v>9.4339622641510523E-3</v>
      </c>
      <c r="G152">
        <f>'[1]SCC x Porte = Média'!G152/'[1]SCC x Porte = Média'!G120-1</f>
        <v>0.46153846153846145</v>
      </c>
      <c r="H152">
        <f>'[1]SCC x Porte = Média'!H152/'[1]SCC x Porte = Média'!H120-1</f>
        <v>3.8461538461538547E-2</v>
      </c>
      <c r="I152">
        <f>'[1]SCC x Porte = Média'!I152/'[1]SCC x Porte = Média'!I120-1</f>
        <v>0.19999999999999996</v>
      </c>
      <c r="J152">
        <f>'[1]SCC x Porte = Média'!J152/'[1]SCC x Porte = Média'!J120-1</f>
        <v>-0.25</v>
      </c>
      <c r="K152">
        <f>'[1]SCC x Porte = Média'!K152/'[1]SCC x Porte = Média'!K120-1</f>
        <v>4.4444444444444509E-2</v>
      </c>
      <c r="L152">
        <f>'[1]SCC x Porte = Média'!L152/'[1]SCC x Porte = Média'!L120-1</f>
        <v>4.0892193308550207E-2</v>
      </c>
    </row>
    <row r="153" spans="1:12" x14ac:dyDescent="0.25">
      <c r="A153" s="1" t="s">
        <v>14</v>
      </c>
      <c r="B153">
        <f>'[1]SCC x Porte = Média'!B153/'[1]SCC x Porte = Média'!B121-1</f>
        <v>-0.5</v>
      </c>
      <c r="C153">
        <f>'[1]SCC x Porte = Média'!C153/'[1]SCC x Porte = Média'!C121-1</f>
        <v>-0.19999999999999996</v>
      </c>
      <c r="D153">
        <f>'[1]SCC x Porte = Média'!D153/'[1]SCC x Porte = Média'!D121-1</f>
        <v>-0.19999999999999996</v>
      </c>
      <c r="E153" t="e">
        <f>'[1]SCC x Porte = Média'!E153/'[1]SCC x Porte = Média'!E121-1</f>
        <v>#DIV/0!</v>
      </c>
      <c r="F153">
        <f>'[1]SCC x Porte = Média'!F153/'[1]SCC x Porte = Média'!F121-1</f>
        <v>0.19999999999999996</v>
      </c>
      <c r="G153" t="e">
        <f>'[1]SCC x Porte = Média'!G153/'[1]SCC x Porte = Média'!G121-1</f>
        <v>#DIV/0!</v>
      </c>
      <c r="H153">
        <f>'[1]SCC x Porte = Média'!H153/'[1]SCC x Porte = Média'!H121-1</f>
        <v>0.25</v>
      </c>
      <c r="I153" t="e">
        <f>'[1]SCC x Porte = Média'!I153/'[1]SCC x Porte = Média'!I121-1</f>
        <v>#DIV/0!</v>
      </c>
      <c r="J153">
        <f>'[1]SCC x Porte = Média'!J153/'[1]SCC x Porte = Média'!J121-1</f>
        <v>1</v>
      </c>
      <c r="K153">
        <f>'[1]SCC x Porte = Média'!K153/'[1]SCC x Porte = Média'!K121-1</f>
        <v>0.33333333333333326</v>
      </c>
      <c r="L153">
        <f>'[1]SCC x Porte = Média'!L153/'[1]SCC x Porte = Média'!L121-1</f>
        <v>3.125E-2</v>
      </c>
    </row>
    <row r="154" spans="1:12" x14ac:dyDescent="0.25">
      <c r="A154" s="1" t="s">
        <v>13</v>
      </c>
      <c r="B154" t="e">
        <f>'[1]SCC x Porte = Média'!B154/'[1]SCC x Porte = Média'!B122-1</f>
        <v>#DIV/0!</v>
      </c>
      <c r="C154" t="e">
        <f>'[1]SCC x Porte = Média'!C154/'[1]SCC x Porte = Média'!C122-1</f>
        <v>#DIV/0!</v>
      </c>
      <c r="D154">
        <f>'[1]SCC x Porte = Média'!D154/'[1]SCC x Porte = Média'!D122-1</f>
        <v>0</v>
      </c>
      <c r="E154" t="e">
        <f>'[1]SCC x Porte = Média'!E154/'[1]SCC x Porte = Média'!E122-1</f>
        <v>#DIV/0!</v>
      </c>
      <c r="F154">
        <f>'[1]SCC x Porte = Média'!F154/'[1]SCC x Porte = Média'!F122-1</f>
        <v>0.33333333333333326</v>
      </c>
      <c r="G154">
        <f>'[1]SCC x Porte = Média'!G154/'[1]SCC x Porte = Média'!G122-1</f>
        <v>0</v>
      </c>
      <c r="H154">
        <f>'[1]SCC x Porte = Média'!H154/'[1]SCC x Porte = Média'!H122-1</f>
        <v>0</v>
      </c>
      <c r="I154" t="e">
        <f>'[1]SCC x Porte = Média'!I154/'[1]SCC x Porte = Média'!I122-1</f>
        <v>#DIV/0!</v>
      </c>
      <c r="J154" t="e">
        <f>'[1]SCC x Porte = Média'!J154/'[1]SCC x Porte = Média'!J122-1</f>
        <v>#DIV/0!</v>
      </c>
      <c r="K154">
        <f>'[1]SCC x Porte = Média'!K154/'[1]SCC x Porte = Média'!K122-1</f>
        <v>-1</v>
      </c>
      <c r="L154">
        <f>'[1]SCC x Porte = Média'!L154/'[1]SCC x Porte = Média'!L122-1</f>
        <v>0</v>
      </c>
    </row>
    <row r="155" spans="1:12" x14ac:dyDescent="0.25">
      <c r="A155" s="1" t="s">
        <v>12</v>
      </c>
      <c r="B155">
        <f>'[1]SCC x Porte = Média'!B155/'[1]SCC x Porte = Média'!B123-1</f>
        <v>0</v>
      </c>
      <c r="C155">
        <f>'[1]SCC x Porte = Média'!C155/'[1]SCC x Porte = Média'!C123-1</f>
        <v>0</v>
      </c>
      <c r="D155">
        <f>'[1]SCC x Porte = Média'!D155/'[1]SCC x Porte = Média'!D123-1</f>
        <v>0.10000000000000009</v>
      </c>
      <c r="E155" t="e">
        <f>'[1]SCC x Porte = Média'!E155/'[1]SCC x Porte = Média'!E123-1</f>
        <v>#DIV/0!</v>
      </c>
      <c r="F155">
        <f>'[1]SCC x Porte = Média'!F155/'[1]SCC x Porte = Média'!F123-1</f>
        <v>-0.2142857142857143</v>
      </c>
      <c r="G155" t="e">
        <f>'[1]SCC x Porte = Média'!G155/'[1]SCC x Porte = Média'!G123-1</f>
        <v>#DIV/0!</v>
      </c>
      <c r="H155">
        <f>'[1]SCC x Porte = Média'!H155/'[1]SCC x Porte = Média'!H123-1</f>
        <v>0</v>
      </c>
      <c r="I155" t="e">
        <f>'[1]SCC x Porte = Média'!I155/'[1]SCC x Porte = Média'!I123-1</f>
        <v>#DIV/0!</v>
      </c>
      <c r="J155" t="e">
        <f>'[1]SCC x Porte = Média'!J155/'[1]SCC x Porte = Média'!J123-1</f>
        <v>#DIV/0!</v>
      </c>
      <c r="K155">
        <f>'[1]SCC x Porte = Média'!K155/'[1]SCC x Porte = Média'!K123-1</f>
        <v>1</v>
      </c>
      <c r="L155">
        <f>'[1]SCC x Porte = Média'!L155/'[1]SCC x Porte = Média'!L123-1</f>
        <v>-3.3333333333333326E-2</v>
      </c>
    </row>
    <row r="156" spans="1:12" x14ac:dyDescent="0.25">
      <c r="A156" s="1" t="s">
        <v>11</v>
      </c>
      <c r="B156" t="e">
        <f>'[1]SCC x Porte = Média'!B156/'[1]SCC x Porte = Média'!B124-1</f>
        <v>#DIV/0!</v>
      </c>
      <c r="C156">
        <f>'[1]SCC x Porte = Média'!C156/'[1]SCC x Porte = Média'!C124-1</f>
        <v>0</v>
      </c>
      <c r="D156">
        <f>'[1]SCC x Porte = Média'!D156/'[1]SCC x Porte = Média'!D124-1</f>
        <v>0</v>
      </c>
      <c r="E156" t="e">
        <f>'[1]SCC x Porte = Média'!E156/'[1]SCC x Porte = Média'!E124-1</f>
        <v>#DIV/0!</v>
      </c>
      <c r="F156">
        <f>'[1]SCC x Porte = Média'!F156/'[1]SCC x Porte = Média'!F124-1</f>
        <v>0</v>
      </c>
      <c r="G156" t="e">
        <f>'[1]SCC x Porte = Média'!G156/'[1]SCC x Porte = Média'!G124-1</f>
        <v>#DIV/0!</v>
      </c>
      <c r="H156">
        <f>'[1]SCC x Porte = Média'!H156/'[1]SCC x Porte = Média'!H124-1</f>
        <v>0</v>
      </c>
      <c r="I156" t="e">
        <f>'[1]SCC x Porte = Média'!I156/'[1]SCC x Porte = Média'!I124-1</f>
        <v>#DIV/0!</v>
      </c>
      <c r="J156" t="e">
        <f>'[1]SCC x Porte = Média'!J156/'[1]SCC x Porte = Média'!J124-1</f>
        <v>#DIV/0!</v>
      </c>
      <c r="K156" t="e">
        <f>'[1]SCC x Porte = Média'!K156/'[1]SCC x Porte = Média'!K124-1</f>
        <v>#DIV/0!</v>
      </c>
      <c r="L156">
        <f>'[1]SCC x Porte = Média'!L156/'[1]SCC x Porte = Média'!L124-1</f>
        <v>0</v>
      </c>
    </row>
    <row r="157" spans="1:12" x14ac:dyDescent="0.25">
      <c r="A157" s="1" t="s">
        <v>10</v>
      </c>
      <c r="B157" t="e">
        <f>'[1]SCC x Porte = Média'!B157/'[1]SCC x Porte = Média'!B125-1</f>
        <v>#DIV/0!</v>
      </c>
      <c r="C157" t="e">
        <f>'[1]SCC x Porte = Média'!C157/'[1]SCC x Porte = Média'!C125-1</f>
        <v>#DIV/0!</v>
      </c>
      <c r="D157">
        <f>'[1]SCC x Porte = Média'!D157/'[1]SCC x Porte = Média'!D125-1</f>
        <v>0.5</v>
      </c>
      <c r="E157" t="e">
        <f>'[1]SCC x Porte = Média'!E157/'[1]SCC x Porte = Média'!E125-1</f>
        <v>#DIV/0!</v>
      </c>
      <c r="F157" t="e">
        <f>'[1]SCC x Porte = Média'!F157/'[1]SCC x Porte = Média'!F125-1</f>
        <v>#DIV/0!</v>
      </c>
      <c r="G157" t="e">
        <f>'[1]SCC x Porte = Média'!G157/'[1]SCC x Porte = Média'!G125-1</f>
        <v>#DIV/0!</v>
      </c>
      <c r="H157" t="e">
        <f>'[1]SCC x Porte = Média'!H157/'[1]SCC x Porte = Média'!H125-1</f>
        <v>#DIV/0!</v>
      </c>
      <c r="I157" t="e">
        <f>'[1]SCC x Porte = Média'!I157/'[1]SCC x Porte = Média'!I125-1</f>
        <v>#DIV/0!</v>
      </c>
      <c r="J157" t="e">
        <f>'[1]SCC x Porte = Média'!J157/'[1]SCC x Porte = Média'!J125-1</f>
        <v>#DIV/0!</v>
      </c>
      <c r="K157" t="e">
        <f>'[1]SCC x Porte = Média'!K157/'[1]SCC x Porte = Média'!K125-1</f>
        <v>#DIV/0!</v>
      </c>
      <c r="L157">
        <f>'[1]SCC x Porte = Média'!L157/'[1]SCC x Porte = Média'!L125-1</f>
        <v>0.5</v>
      </c>
    </row>
    <row r="158" spans="1:12" x14ac:dyDescent="0.25">
      <c r="A158" s="1" t="s">
        <v>9</v>
      </c>
      <c r="B158" t="e">
        <f>'[1]SCC x Porte = Média'!B158/'[1]SCC x Porte = Média'!B126-1</f>
        <v>#DIV/0!</v>
      </c>
      <c r="C158" t="e">
        <f>'[1]SCC x Porte = Média'!C158/'[1]SCC x Porte = Média'!C126-1</f>
        <v>#DIV/0!</v>
      </c>
      <c r="D158">
        <f>'[1]SCC x Porte = Média'!D158/'[1]SCC x Porte = Média'!D126-1</f>
        <v>0</v>
      </c>
      <c r="E158" t="e">
        <f>'[1]SCC x Porte = Média'!E158/'[1]SCC x Porte = Média'!E126-1</f>
        <v>#DIV/0!</v>
      </c>
      <c r="F158">
        <f>'[1]SCC x Porte = Média'!F158/'[1]SCC x Porte = Média'!F126-1</f>
        <v>-0.25</v>
      </c>
      <c r="G158" t="e">
        <f>'[1]SCC x Porte = Média'!G158/'[1]SCC x Porte = Média'!G126-1</f>
        <v>#DIV/0!</v>
      </c>
      <c r="H158" t="e">
        <f>'[1]SCC x Porte = Média'!H158/'[1]SCC x Porte = Média'!H126-1</f>
        <v>#DIV/0!</v>
      </c>
      <c r="I158" t="e">
        <f>'[1]SCC x Porte = Média'!I158/'[1]SCC x Porte = Média'!I126-1</f>
        <v>#DIV/0!</v>
      </c>
      <c r="J158" t="e">
        <f>'[1]SCC x Porte = Média'!J158/'[1]SCC x Porte = Média'!J126-1</f>
        <v>#DIV/0!</v>
      </c>
      <c r="K158" t="e">
        <f>'[1]SCC x Porte = Média'!K158/'[1]SCC x Porte = Média'!K126-1</f>
        <v>#DIV/0!</v>
      </c>
      <c r="L158">
        <f>'[1]SCC x Porte = Média'!L158/'[1]SCC x Porte = Média'!L126-1</f>
        <v>0</v>
      </c>
    </row>
    <row r="159" spans="1:12" x14ac:dyDescent="0.25">
      <c r="A159" s="1" t="s">
        <v>8</v>
      </c>
      <c r="B159" t="e">
        <f>'[1]SCC x Porte = Média'!B159/'[1]SCC x Porte = Média'!B127-1</f>
        <v>#DIV/0!</v>
      </c>
      <c r="C159" t="e">
        <f>'[1]SCC x Porte = Média'!C159/'[1]SCC x Porte = Média'!C127-1</f>
        <v>#DIV/0!</v>
      </c>
      <c r="D159">
        <f>'[1]SCC x Porte = Média'!D159/'[1]SCC x Porte = Média'!D127-1</f>
        <v>0.33333333333333326</v>
      </c>
      <c r="E159" t="e">
        <f>'[1]SCC x Porte = Média'!E159/'[1]SCC x Porte = Média'!E127-1</f>
        <v>#DIV/0!</v>
      </c>
      <c r="F159">
        <f>'[1]SCC x Porte = Média'!F159/'[1]SCC x Porte = Média'!F127-1</f>
        <v>-0.19999999999999996</v>
      </c>
      <c r="G159">
        <f>'[1]SCC x Porte = Média'!G159/'[1]SCC x Porte = Média'!G127-1</f>
        <v>0</v>
      </c>
      <c r="H159">
        <f>'[1]SCC x Porte = Média'!H159/'[1]SCC x Porte = Média'!H127-1</f>
        <v>1</v>
      </c>
      <c r="I159" t="e">
        <f>'[1]SCC x Porte = Média'!I159/'[1]SCC x Porte = Média'!I127-1</f>
        <v>#DIV/0!</v>
      </c>
      <c r="J159">
        <f>'[1]SCC x Porte = Média'!J159/'[1]SCC x Porte = Média'!J127-1</f>
        <v>-1</v>
      </c>
      <c r="K159" t="e">
        <f>'[1]SCC x Porte = Média'!K159/'[1]SCC x Porte = Média'!K127-1</f>
        <v>#DIV/0!</v>
      </c>
      <c r="L159">
        <f>'[1]SCC x Porte = Média'!L159/'[1]SCC x Porte = Média'!L127-1</f>
        <v>0</v>
      </c>
    </row>
    <row r="160" spans="1:12" x14ac:dyDescent="0.25">
      <c r="A160" s="1" t="s">
        <v>7</v>
      </c>
      <c r="B160">
        <f>'[1]SCC x Porte = Média'!B160/'[1]SCC x Porte = Média'!B128-1</f>
        <v>-9.9999999999999978E-2</v>
      </c>
      <c r="C160">
        <f>'[1]SCC x Porte = Média'!C160/'[1]SCC x Porte = Média'!C128-1</f>
        <v>-7.999999999999996E-2</v>
      </c>
      <c r="D160">
        <f>'[1]SCC x Porte = Média'!D160/'[1]SCC x Porte = Média'!D128-1</f>
        <v>0.15384615384615374</v>
      </c>
      <c r="E160">
        <f>'[1]SCC x Porte = Média'!E160/'[1]SCC x Porte = Média'!E128-1</f>
        <v>-0.19999999999999996</v>
      </c>
      <c r="F160">
        <f>'[1]SCC x Porte = Média'!F160/'[1]SCC x Porte = Média'!F128-1</f>
        <v>-1.4218009478673022E-2</v>
      </c>
      <c r="G160">
        <f>'[1]SCC x Porte = Média'!G160/'[1]SCC x Porte = Média'!G128-1</f>
        <v>0.30000000000000004</v>
      </c>
      <c r="H160">
        <f>'[1]SCC x Porte = Média'!H160/'[1]SCC x Porte = Média'!H128-1</f>
        <v>0.11111111111111116</v>
      </c>
      <c r="I160">
        <f>'[1]SCC x Porte = Média'!I160/'[1]SCC x Porte = Média'!I128-1</f>
        <v>0.39999999999999991</v>
      </c>
      <c r="J160">
        <f>'[1]SCC x Porte = Média'!J160/'[1]SCC x Porte = Média'!J128-1</f>
        <v>-0.125</v>
      </c>
      <c r="K160">
        <f>'[1]SCC x Porte = Média'!K160/'[1]SCC x Porte = Média'!K128-1</f>
        <v>0.11864406779661008</v>
      </c>
      <c r="L160">
        <f>'[1]SCC x Porte = Média'!L160/'[1]SCC x Porte = Média'!L128-1</f>
        <v>5.3173241852487063E-2</v>
      </c>
    </row>
    <row r="163" spans="1:12" x14ac:dyDescent="0.25">
      <c r="A163" s="1"/>
      <c r="B163" s="23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 t="e">
        <f>'[1]SCC x Porte = Média'!B165/'[1]SCC x Porte = Média'!B133-1</f>
        <v>#DIV/0!</v>
      </c>
      <c r="C165">
        <f>'[1]SCC x Porte = Média'!C165/'[1]SCC x Porte = Média'!C133-1</f>
        <v>-1</v>
      </c>
      <c r="D165" t="e">
        <f>'[1]SCC x Porte = Média'!D165/'[1]SCC x Porte = Média'!D133-1</f>
        <v>#DIV/0!</v>
      </c>
      <c r="E165" t="e">
        <f>'[1]SCC x Porte = Média'!E165/'[1]SCC x Porte = Média'!E133-1</f>
        <v>#DIV/0!</v>
      </c>
      <c r="F165" t="e">
        <f>'[1]SCC x Porte = Média'!F165/'[1]SCC x Porte = Média'!F133-1</f>
        <v>#DIV/0!</v>
      </c>
      <c r="G165" t="e">
        <f>'[1]SCC x Porte = Média'!G165/'[1]SCC x Porte = Média'!G133-1</f>
        <v>#DIV/0!</v>
      </c>
      <c r="H165" t="e">
        <f>'[1]SCC x Porte = Média'!H165/'[1]SCC x Porte = Média'!H133-1</f>
        <v>#DIV/0!</v>
      </c>
      <c r="I165" t="e">
        <f>'[1]SCC x Porte = Média'!I165/'[1]SCC x Porte = Média'!I133-1</f>
        <v>#DIV/0!</v>
      </c>
      <c r="J165" t="e">
        <f>'[1]SCC x Porte = Média'!J165/'[1]SCC x Porte = Média'!J133-1</f>
        <v>#DIV/0!</v>
      </c>
      <c r="K165" t="e">
        <f>'[1]SCC x Porte = Média'!K165/'[1]SCC x Porte = Média'!K133-1</f>
        <v>#DIV/0!</v>
      </c>
      <c r="L165">
        <f>'[1]SCC x Porte = Média'!L165/'[1]SCC x Porte = Média'!L133-1</f>
        <v>0</v>
      </c>
    </row>
    <row r="166" spans="1:12" x14ac:dyDescent="0.25">
      <c r="A166" s="1" t="s">
        <v>33</v>
      </c>
      <c r="B166" t="e">
        <f>'[1]SCC x Porte = Média'!B166/'[1]SCC x Porte = Média'!B134-1</f>
        <v>#DIV/0!</v>
      </c>
      <c r="C166" t="e">
        <f>'[1]SCC x Porte = Média'!C166/'[1]SCC x Porte = Média'!C134-1</f>
        <v>#DIV/0!</v>
      </c>
      <c r="D166">
        <f>'[1]SCC x Porte = Média'!D166/'[1]SCC x Porte = Média'!D134-1</f>
        <v>0</v>
      </c>
      <c r="E166" t="e">
        <f>'[1]SCC x Porte = Média'!E166/'[1]SCC x Porte = Média'!E134-1</f>
        <v>#DIV/0!</v>
      </c>
      <c r="F166" t="e">
        <f>'[1]SCC x Porte = Média'!F166/'[1]SCC x Porte = Média'!F134-1</f>
        <v>#DIV/0!</v>
      </c>
      <c r="G166" t="e">
        <f>'[1]SCC x Porte = Média'!G166/'[1]SCC x Porte = Média'!G134-1</f>
        <v>#DIV/0!</v>
      </c>
      <c r="H166" t="e">
        <f>'[1]SCC x Porte = Média'!H166/'[1]SCC x Porte = Média'!H134-1</f>
        <v>#DIV/0!</v>
      </c>
      <c r="I166" t="e">
        <f>'[1]SCC x Porte = Média'!I166/'[1]SCC x Porte = Média'!I134-1</f>
        <v>#DIV/0!</v>
      </c>
      <c r="J166">
        <f>'[1]SCC x Porte = Média'!J166/'[1]SCC x Porte = Média'!J134-1</f>
        <v>0</v>
      </c>
      <c r="K166" t="e">
        <f>'[1]SCC x Porte = Média'!K166/'[1]SCC x Porte = Média'!K134-1</f>
        <v>#DIV/0!</v>
      </c>
      <c r="L166">
        <f>'[1]SCC x Porte = Média'!L166/'[1]SCC x Porte = Média'!L134-1</f>
        <v>0</v>
      </c>
    </row>
    <row r="167" spans="1:12" x14ac:dyDescent="0.25">
      <c r="A167" s="1" t="s">
        <v>32</v>
      </c>
      <c r="B167" t="e">
        <f>'[1]SCC x Porte = Média'!B167/'[1]SCC x Porte = Média'!B135-1</f>
        <v>#DIV/0!</v>
      </c>
      <c r="C167">
        <f>'[1]SCC x Porte = Média'!C167/'[1]SCC x Porte = Média'!C135-1</f>
        <v>0</v>
      </c>
      <c r="D167">
        <f>'[1]SCC x Porte = Média'!D167/'[1]SCC x Porte = Média'!D135-1</f>
        <v>0</v>
      </c>
      <c r="E167" t="e">
        <f>'[1]SCC x Porte = Média'!E167/'[1]SCC x Porte = Média'!E135-1</f>
        <v>#DIV/0!</v>
      </c>
      <c r="F167">
        <f>'[1]SCC x Porte = Média'!F167/'[1]SCC x Porte = Média'!F135-1</f>
        <v>0</v>
      </c>
      <c r="G167" t="e">
        <f>'[1]SCC x Porte = Média'!G167/'[1]SCC x Porte = Média'!G135-1</f>
        <v>#DIV/0!</v>
      </c>
      <c r="H167">
        <f>'[1]SCC x Porte = Média'!H167/'[1]SCC x Porte = Média'!H135-1</f>
        <v>0</v>
      </c>
      <c r="I167" t="e">
        <f>'[1]SCC x Porte = Média'!I167/'[1]SCC x Porte = Média'!I135-1</f>
        <v>#DIV/0!</v>
      </c>
      <c r="J167" t="e">
        <f>'[1]SCC x Porte = Média'!J167/'[1]SCC x Porte = Média'!J135-1</f>
        <v>#DIV/0!</v>
      </c>
      <c r="K167">
        <f>'[1]SCC x Porte = Média'!K167/'[1]SCC x Porte = Média'!K135-1</f>
        <v>0</v>
      </c>
      <c r="L167">
        <f>'[1]SCC x Porte = Média'!L167/'[1]SCC x Porte = Média'!L135-1</f>
        <v>7.6923076923076872E-2</v>
      </c>
    </row>
    <row r="168" spans="1:12" x14ac:dyDescent="0.25">
      <c r="A168" s="1" t="s">
        <v>31</v>
      </c>
      <c r="B168" t="e">
        <f>'[1]SCC x Porte = Média'!B168/'[1]SCC x Porte = Média'!B136-1</f>
        <v>#DIV/0!</v>
      </c>
      <c r="C168" t="e">
        <f>'[1]SCC x Porte = Média'!C168/'[1]SCC x Porte = Média'!C136-1</f>
        <v>#DIV/0!</v>
      </c>
      <c r="D168" t="e">
        <f>'[1]SCC x Porte = Média'!D168/'[1]SCC x Porte = Média'!D136-1</f>
        <v>#DIV/0!</v>
      </c>
      <c r="E168" t="e">
        <f>'[1]SCC x Porte = Média'!E168/'[1]SCC x Porte = Média'!E136-1</f>
        <v>#DIV/0!</v>
      </c>
      <c r="F168" t="e">
        <f>'[1]SCC x Porte = Média'!F168/'[1]SCC x Porte = Média'!F136-1</f>
        <v>#DIV/0!</v>
      </c>
      <c r="G168" t="e">
        <f>'[1]SCC x Porte = Média'!G168/'[1]SCC x Porte = Média'!G136-1</f>
        <v>#DIV/0!</v>
      </c>
      <c r="H168" t="e">
        <f>'[1]SCC x Porte = Média'!H168/'[1]SCC x Porte = Média'!H136-1</f>
        <v>#DIV/0!</v>
      </c>
      <c r="I168" t="e">
        <f>'[1]SCC x Porte = Média'!I168/'[1]SCC x Porte = Média'!I136-1</f>
        <v>#DIV/0!</v>
      </c>
      <c r="J168" t="e">
        <f>'[1]SCC x Porte = Média'!J168/'[1]SCC x Porte = Média'!J136-1</f>
        <v>#DIV/0!</v>
      </c>
      <c r="K168" t="e">
        <f>'[1]SCC x Porte = Média'!K168/'[1]SCC x Porte = Média'!K136-1</f>
        <v>#DIV/0!</v>
      </c>
      <c r="L168" t="e">
        <f>'[1]SCC x Porte = Média'!L168/'[1]SCC x Porte = Média'!L136-1</f>
        <v>#DIV/0!</v>
      </c>
    </row>
    <row r="169" spans="1:12" x14ac:dyDescent="0.25">
      <c r="A169" s="1" t="s">
        <v>30</v>
      </c>
      <c r="B169" t="e">
        <f>'[1]SCC x Porte = Média'!B169/'[1]SCC x Porte = Média'!B137-1</f>
        <v>#DIV/0!</v>
      </c>
      <c r="C169">
        <f>'[1]SCC x Porte = Média'!C169/'[1]SCC x Porte = Média'!C137-1</f>
        <v>-0.5</v>
      </c>
      <c r="D169">
        <f>'[1]SCC x Porte = Média'!D169/'[1]SCC x Porte = Média'!D137-1</f>
        <v>0.33333333333333326</v>
      </c>
      <c r="E169" t="e">
        <f>'[1]SCC x Porte = Média'!E169/'[1]SCC x Porte = Média'!E137-1</f>
        <v>#DIV/0!</v>
      </c>
      <c r="F169">
        <f>'[1]SCC x Porte = Média'!F169/'[1]SCC x Porte = Média'!F137-1</f>
        <v>0</v>
      </c>
      <c r="G169">
        <f>'[1]SCC x Porte = Média'!G169/'[1]SCC x Porte = Média'!G137-1</f>
        <v>1</v>
      </c>
      <c r="H169" t="e">
        <f>'[1]SCC x Porte = Média'!H169/'[1]SCC x Porte = Média'!H137-1</f>
        <v>#DIV/0!</v>
      </c>
      <c r="I169" t="e">
        <f>'[1]SCC x Porte = Média'!I169/'[1]SCC x Porte = Média'!I137-1</f>
        <v>#DIV/0!</v>
      </c>
      <c r="J169">
        <f>'[1]SCC x Porte = Média'!J169/'[1]SCC x Porte = Média'!J137-1</f>
        <v>0</v>
      </c>
      <c r="K169" t="e">
        <f>'[1]SCC x Porte = Média'!K169/'[1]SCC x Porte = Média'!K137-1</f>
        <v>#DIV/0!</v>
      </c>
      <c r="L169">
        <f>'[1]SCC x Porte = Média'!L169/'[1]SCC x Porte = Média'!L137-1</f>
        <v>0.10000000000000009</v>
      </c>
    </row>
    <row r="170" spans="1:12" x14ac:dyDescent="0.25">
      <c r="A170" s="1" t="s">
        <v>29</v>
      </c>
      <c r="B170" t="e">
        <f>'[1]SCC x Porte = Média'!B170/'[1]SCC x Porte = Média'!B138-1</f>
        <v>#DIV/0!</v>
      </c>
      <c r="C170" t="e">
        <f>'[1]SCC x Porte = Média'!C170/'[1]SCC x Porte = Média'!C138-1</f>
        <v>#DIV/0!</v>
      </c>
      <c r="D170">
        <f>'[1]SCC x Porte = Média'!D170/'[1]SCC x Porte = Média'!D138-1</f>
        <v>0</v>
      </c>
      <c r="E170" t="e">
        <f>'[1]SCC x Porte = Média'!E170/'[1]SCC x Porte = Média'!E138-1</f>
        <v>#DIV/0!</v>
      </c>
      <c r="F170" t="e">
        <f>'[1]SCC x Porte = Média'!F170/'[1]SCC x Porte = Média'!F138-1</f>
        <v>#DIV/0!</v>
      </c>
      <c r="G170" t="e">
        <f>'[1]SCC x Porte = Média'!G170/'[1]SCC x Porte = Média'!G138-1</f>
        <v>#DIV/0!</v>
      </c>
      <c r="H170" t="e">
        <f>'[1]SCC x Porte = Média'!H170/'[1]SCC x Porte = Média'!H138-1</f>
        <v>#DIV/0!</v>
      </c>
      <c r="I170" t="e">
        <f>'[1]SCC x Porte = Média'!I170/'[1]SCC x Porte = Média'!I138-1</f>
        <v>#DIV/0!</v>
      </c>
      <c r="J170" t="e">
        <f>'[1]SCC x Porte = Média'!J170/'[1]SCC x Porte = Média'!J138-1</f>
        <v>#DIV/0!</v>
      </c>
      <c r="K170" t="e">
        <f>'[1]SCC x Porte = Média'!K170/'[1]SCC x Porte = Média'!K138-1</f>
        <v>#DIV/0!</v>
      </c>
      <c r="L170">
        <f>'[1]SCC x Porte = Média'!L170/'[1]SCC x Porte = Média'!L138-1</f>
        <v>0</v>
      </c>
    </row>
    <row r="171" spans="1:12" x14ac:dyDescent="0.25">
      <c r="A171" s="1" t="s">
        <v>28</v>
      </c>
      <c r="B171" t="e">
        <f>'[1]SCC x Porte = Média'!B171/'[1]SCC x Porte = Média'!B139-1</f>
        <v>#DIV/0!</v>
      </c>
      <c r="C171" t="e">
        <f>'[1]SCC x Porte = Média'!C171/'[1]SCC x Porte = Média'!C139-1</f>
        <v>#DIV/0!</v>
      </c>
      <c r="D171" t="e">
        <f>'[1]SCC x Porte = Média'!D171/'[1]SCC x Porte = Média'!D139-1</f>
        <v>#DIV/0!</v>
      </c>
      <c r="E171" t="e">
        <f>'[1]SCC x Porte = Média'!E171/'[1]SCC x Porte = Média'!E139-1</f>
        <v>#DIV/0!</v>
      </c>
      <c r="F171" t="e">
        <f>'[1]SCC x Porte = Média'!F171/'[1]SCC x Porte = Média'!F139-1</f>
        <v>#DIV/0!</v>
      </c>
      <c r="G171" t="e">
        <f>'[1]SCC x Porte = Média'!G171/'[1]SCC x Porte = Média'!G139-1</f>
        <v>#DIV/0!</v>
      </c>
      <c r="H171" t="e">
        <f>'[1]SCC x Porte = Média'!H171/'[1]SCC x Porte = Média'!H139-1</f>
        <v>#DIV/0!</v>
      </c>
      <c r="I171" t="e">
        <f>'[1]SCC x Porte = Média'!I171/'[1]SCC x Porte = Média'!I139-1</f>
        <v>#DIV/0!</v>
      </c>
      <c r="J171" t="e">
        <f>'[1]SCC x Porte = Média'!J171/'[1]SCC x Porte = Média'!J139-1</f>
        <v>#DIV/0!</v>
      </c>
      <c r="K171" t="e">
        <f>'[1]SCC x Porte = Média'!K171/'[1]SCC x Porte = Média'!K139-1</f>
        <v>#DIV/0!</v>
      </c>
      <c r="L171" t="e">
        <f>'[1]SCC x Porte = Média'!L171/'[1]SCC x Porte = Média'!L139-1</f>
        <v>#DIV/0!</v>
      </c>
    </row>
    <row r="172" spans="1:12" x14ac:dyDescent="0.25">
      <c r="A172" s="1" t="s">
        <v>27</v>
      </c>
      <c r="B172" t="e">
        <f>'[1]SCC x Porte = Média'!B172/'[1]SCC x Porte = Média'!B140-1</f>
        <v>#DIV/0!</v>
      </c>
      <c r="C172" t="e">
        <f>'[1]SCC x Porte = Média'!C172/'[1]SCC x Porte = Média'!C140-1</f>
        <v>#DIV/0!</v>
      </c>
      <c r="D172">
        <f>'[1]SCC x Porte = Média'!D172/'[1]SCC x Porte = Média'!D140-1</f>
        <v>0</v>
      </c>
      <c r="E172" t="e">
        <f>'[1]SCC x Porte = Média'!E172/'[1]SCC x Porte = Média'!E140-1</f>
        <v>#DIV/0!</v>
      </c>
      <c r="F172" t="e">
        <f>'[1]SCC x Porte = Média'!F172/'[1]SCC x Porte = Média'!F140-1</f>
        <v>#DIV/0!</v>
      </c>
      <c r="G172" t="e">
        <f>'[1]SCC x Porte = Média'!G172/'[1]SCC x Porte = Média'!G140-1</f>
        <v>#DIV/0!</v>
      </c>
      <c r="H172" t="e">
        <f>'[1]SCC x Porte = Média'!H172/'[1]SCC x Porte = Média'!H140-1</f>
        <v>#DIV/0!</v>
      </c>
      <c r="I172" t="e">
        <f>'[1]SCC x Porte = Média'!I172/'[1]SCC x Porte = Média'!I140-1</f>
        <v>#DIV/0!</v>
      </c>
      <c r="J172" t="e">
        <f>'[1]SCC x Porte = Média'!J172/'[1]SCC x Porte = Média'!J140-1</f>
        <v>#DIV/0!</v>
      </c>
      <c r="K172" t="e">
        <f>'[1]SCC x Porte = Média'!K172/'[1]SCC x Porte = Média'!K140-1</f>
        <v>#DIV/0!</v>
      </c>
      <c r="L172">
        <f>'[1]SCC x Porte = Média'!L172/'[1]SCC x Porte = Média'!L140-1</f>
        <v>0.25</v>
      </c>
    </row>
    <row r="173" spans="1:12" x14ac:dyDescent="0.25">
      <c r="A173" s="1" t="s">
        <v>26</v>
      </c>
      <c r="B173" t="e">
        <f>'[1]SCC x Porte = Média'!B173/'[1]SCC x Porte = Média'!B141-1</f>
        <v>#DIV/0!</v>
      </c>
      <c r="C173">
        <f>'[1]SCC x Porte = Média'!C173/'[1]SCC x Porte = Média'!C141-1</f>
        <v>1</v>
      </c>
      <c r="D173">
        <f>'[1]SCC x Porte = Média'!D173/'[1]SCC x Porte = Média'!D141-1</f>
        <v>0.5</v>
      </c>
      <c r="E173" t="e">
        <f>'[1]SCC x Porte = Média'!E173/'[1]SCC x Porte = Média'!E141-1</f>
        <v>#DIV/0!</v>
      </c>
      <c r="F173">
        <f>'[1]SCC x Porte = Média'!F173/'[1]SCC x Porte = Média'!F141-1</f>
        <v>0</v>
      </c>
      <c r="G173" t="e">
        <f>'[1]SCC x Porte = Média'!G173/'[1]SCC x Porte = Média'!G141-1</f>
        <v>#DIV/0!</v>
      </c>
      <c r="H173" t="e">
        <f>'[1]SCC x Porte = Média'!H173/'[1]SCC x Porte = Média'!H141-1</f>
        <v>#DIV/0!</v>
      </c>
      <c r="I173" t="e">
        <f>'[1]SCC x Porte = Média'!I173/'[1]SCC x Porte = Média'!I141-1</f>
        <v>#DIV/0!</v>
      </c>
      <c r="J173">
        <f>'[1]SCC x Porte = Média'!J173/'[1]SCC x Porte = Média'!J141-1</f>
        <v>0</v>
      </c>
      <c r="K173" t="e">
        <f>'[1]SCC x Porte = Média'!K173/'[1]SCC x Porte = Média'!K141-1</f>
        <v>#DIV/0!</v>
      </c>
      <c r="L173">
        <f>'[1]SCC x Porte = Média'!L173/'[1]SCC x Porte = Média'!L141-1</f>
        <v>0.60000000000000009</v>
      </c>
    </row>
    <row r="174" spans="1:12" x14ac:dyDescent="0.25">
      <c r="A174" s="1" t="s">
        <v>25</v>
      </c>
      <c r="B174" t="e">
        <f>'[1]SCC x Porte = Média'!B174/'[1]SCC x Porte = Média'!B142-1</f>
        <v>#DIV/0!</v>
      </c>
      <c r="C174">
        <f>'[1]SCC x Porte = Média'!C174/'[1]SCC x Porte = Média'!C142-1</f>
        <v>0.39999999999999991</v>
      </c>
      <c r="D174">
        <f>'[1]SCC x Porte = Média'!D174/'[1]SCC x Porte = Média'!D142-1</f>
        <v>0</v>
      </c>
      <c r="E174" t="e">
        <f>'[1]SCC x Porte = Média'!E174/'[1]SCC x Porte = Média'!E142-1</f>
        <v>#DIV/0!</v>
      </c>
      <c r="F174">
        <f>'[1]SCC x Porte = Média'!F174/'[1]SCC x Porte = Média'!F142-1</f>
        <v>-9.9999999999999978E-2</v>
      </c>
      <c r="G174" t="e">
        <f>'[1]SCC x Porte = Média'!G174/'[1]SCC x Porte = Média'!G142-1</f>
        <v>#DIV/0!</v>
      </c>
      <c r="H174">
        <f>'[1]SCC x Porte = Média'!H174/'[1]SCC x Porte = Média'!H142-1</f>
        <v>0</v>
      </c>
      <c r="I174" t="e">
        <f>'[1]SCC x Porte = Média'!I174/'[1]SCC x Porte = Média'!I142-1</f>
        <v>#DIV/0!</v>
      </c>
      <c r="J174" t="e">
        <f>'[1]SCC x Porte = Média'!J174/'[1]SCC x Porte = Média'!J142-1</f>
        <v>#DIV/0!</v>
      </c>
      <c r="K174">
        <f>'[1]SCC x Porte = Média'!K174/'[1]SCC x Porte = Média'!K142-1</f>
        <v>-1</v>
      </c>
      <c r="L174">
        <f>'[1]SCC x Porte = Média'!L174/'[1]SCC x Porte = Média'!L142-1</f>
        <v>0</v>
      </c>
    </row>
    <row r="175" spans="1:12" x14ac:dyDescent="0.25">
      <c r="A175" s="1" t="s">
        <v>24</v>
      </c>
      <c r="B175" t="e">
        <f>'[1]SCC x Porte = Média'!B175/'[1]SCC x Porte = Média'!B143-1</f>
        <v>#DIV/0!</v>
      </c>
      <c r="C175">
        <f>'[1]SCC x Porte = Média'!C175/'[1]SCC x Porte = Média'!C143-1</f>
        <v>0</v>
      </c>
      <c r="D175">
        <f>'[1]SCC x Porte = Média'!D175/'[1]SCC x Porte = Média'!D143-1</f>
        <v>-0.33333333333333337</v>
      </c>
      <c r="E175" t="e">
        <f>'[1]SCC x Porte = Média'!E175/'[1]SCC x Porte = Média'!E143-1</f>
        <v>#DIV/0!</v>
      </c>
      <c r="F175">
        <f>'[1]SCC x Porte = Média'!F175/'[1]SCC x Porte = Média'!F143-1</f>
        <v>-0.5</v>
      </c>
      <c r="G175" t="e">
        <f>'[1]SCC x Porte = Média'!G175/'[1]SCC x Porte = Média'!G143-1</f>
        <v>#DIV/0!</v>
      </c>
      <c r="H175" t="e">
        <f>'[1]SCC x Porte = Média'!H175/'[1]SCC x Porte = Média'!H143-1</f>
        <v>#DIV/0!</v>
      </c>
      <c r="I175" t="e">
        <f>'[1]SCC x Porte = Média'!I175/'[1]SCC x Porte = Média'!I143-1</f>
        <v>#DIV/0!</v>
      </c>
      <c r="J175" t="e">
        <f>'[1]SCC x Porte = Média'!J175/'[1]SCC x Porte = Média'!J143-1</f>
        <v>#DIV/0!</v>
      </c>
      <c r="K175" t="e">
        <f>'[1]SCC x Porte = Média'!K175/'[1]SCC x Porte = Média'!K143-1</f>
        <v>#DIV/0!</v>
      </c>
      <c r="L175">
        <f>'[1]SCC x Porte = Média'!L175/'[1]SCC x Porte = Média'!L143-1</f>
        <v>-0.33333333333333337</v>
      </c>
    </row>
    <row r="176" spans="1:12" x14ac:dyDescent="0.25">
      <c r="A176" s="1" t="s">
        <v>23</v>
      </c>
      <c r="B176" t="e">
        <f>'[1]SCC x Porte = Média'!B176/'[1]SCC x Porte = Média'!B144-1</f>
        <v>#DIV/0!</v>
      </c>
      <c r="C176">
        <f>'[1]SCC x Porte = Média'!C176/'[1]SCC x Porte = Média'!C144-1</f>
        <v>1</v>
      </c>
      <c r="D176">
        <f>'[1]SCC x Porte = Média'!D176/'[1]SCC x Porte = Média'!D144-1</f>
        <v>0</v>
      </c>
      <c r="E176" t="e">
        <f>'[1]SCC x Porte = Média'!E176/'[1]SCC x Porte = Média'!E144-1</f>
        <v>#DIV/0!</v>
      </c>
      <c r="F176">
        <f>'[1]SCC x Porte = Média'!F176/'[1]SCC x Porte = Média'!F144-1</f>
        <v>0</v>
      </c>
      <c r="G176" t="e">
        <f>'[1]SCC x Porte = Média'!G176/'[1]SCC x Porte = Média'!G144-1</f>
        <v>#DIV/0!</v>
      </c>
      <c r="H176" t="e">
        <f>'[1]SCC x Porte = Média'!H176/'[1]SCC x Porte = Média'!H144-1</f>
        <v>#DIV/0!</v>
      </c>
      <c r="I176" t="e">
        <f>'[1]SCC x Porte = Média'!I176/'[1]SCC x Porte = Média'!I144-1</f>
        <v>#DIV/0!</v>
      </c>
      <c r="J176" t="e">
        <f>'[1]SCC x Porte = Média'!J176/'[1]SCC x Porte = Média'!J144-1</f>
        <v>#DIV/0!</v>
      </c>
      <c r="K176" t="e">
        <f>'[1]SCC x Porte = Média'!K176/'[1]SCC x Porte = Média'!K144-1</f>
        <v>#DIV/0!</v>
      </c>
      <c r="L176">
        <f>'[1]SCC x Porte = Média'!L176/'[1]SCC x Porte = Média'!L144-1</f>
        <v>0.125</v>
      </c>
    </row>
    <row r="177" spans="1:12" x14ac:dyDescent="0.25">
      <c r="A177" s="1" t="s">
        <v>22</v>
      </c>
      <c r="B177" t="e">
        <f>'[1]SCC x Porte = Média'!B177/'[1]SCC x Porte = Média'!B145-1</f>
        <v>#DIV/0!</v>
      </c>
      <c r="C177" t="e">
        <f>'[1]SCC x Porte = Média'!C177/'[1]SCC x Porte = Média'!C145-1</f>
        <v>#DIV/0!</v>
      </c>
      <c r="D177">
        <f>'[1]SCC x Porte = Média'!D177/'[1]SCC x Porte = Média'!D145-1</f>
        <v>0</v>
      </c>
      <c r="E177" t="e">
        <f>'[1]SCC x Porte = Média'!E177/'[1]SCC x Porte = Média'!E145-1</f>
        <v>#DIV/0!</v>
      </c>
      <c r="F177">
        <f>'[1]SCC x Porte = Média'!F177/'[1]SCC x Porte = Média'!F145-1</f>
        <v>0.5</v>
      </c>
      <c r="G177" t="e">
        <f>'[1]SCC x Porte = Média'!G177/'[1]SCC x Porte = Média'!G145-1</f>
        <v>#DIV/0!</v>
      </c>
      <c r="H177">
        <f>'[1]SCC x Porte = Média'!H177/'[1]SCC x Porte = Média'!H145-1</f>
        <v>1</v>
      </c>
      <c r="I177" t="e">
        <f>'[1]SCC x Porte = Média'!I177/'[1]SCC x Porte = Média'!I145-1</f>
        <v>#DIV/0!</v>
      </c>
      <c r="J177" t="e">
        <f>'[1]SCC x Porte = Média'!J177/'[1]SCC x Porte = Média'!J145-1</f>
        <v>#DIV/0!</v>
      </c>
      <c r="K177">
        <f>'[1]SCC x Porte = Média'!K177/'[1]SCC x Porte = Média'!K145-1</f>
        <v>0</v>
      </c>
      <c r="L177">
        <f>'[1]SCC x Porte = Média'!L177/'[1]SCC x Porte = Média'!L145-1</f>
        <v>0.23076923076923084</v>
      </c>
    </row>
    <row r="178" spans="1:12" x14ac:dyDescent="0.25">
      <c r="A178" s="1" t="s">
        <v>21</v>
      </c>
      <c r="B178" t="e">
        <f>'[1]SCC x Porte = Média'!B178/'[1]SCC x Porte = Média'!B146-1</f>
        <v>#DIV/0!</v>
      </c>
      <c r="C178" t="e">
        <f>'[1]SCC x Porte = Média'!C178/'[1]SCC x Porte = Média'!C146-1</f>
        <v>#DIV/0!</v>
      </c>
      <c r="D178">
        <f>'[1]SCC x Porte = Média'!D178/'[1]SCC x Porte = Média'!D146-1</f>
        <v>0</v>
      </c>
      <c r="E178" t="e">
        <f>'[1]SCC x Porte = Média'!E178/'[1]SCC x Porte = Média'!E146-1</f>
        <v>#DIV/0!</v>
      </c>
      <c r="F178">
        <f>'[1]SCC x Porte = Média'!F178/'[1]SCC x Porte = Média'!F146-1</f>
        <v>0</v>
      </c>
      <c r="G178" t="e">
        <f>'[1]SCC x Porte = Média'!G178/'[1]SCC x Porte = Média'!G146-1</f>
        <v>#DIV/0!</v>
      </c>
      <c r="H178" t="e">
        <f>'[1]SCC x Porte = Média'!H178/'[1]SCC x Porte = Média'!H146-1</f>
        <v>#DIV/0!</v>
      </c>
      <c r="I178" t="e">
        <f>'[1]SCC x Porte = Média'!I178/'[1]SCC x Porte = Média'!I146-1</f>
        <v>#DIV/0!</v>
      </c>
      <c r="J178" t="e">
        <f>'[1]SCC x Porte = Média'!J178/'[1]SCC x Porte = Média'!J146-1</f>
        <v>#DIV/0!</v>
      </c>
      <c r="K178" t="e">
        <f>'[1]SCC x Porte = Média'!K178/'[1]SCC x Porte = Média'!K146-1</f>
        <v>#DIV/0!</v>
      </c>
      <c r="L178">
        <f>'[1]SCC x Porte = Média'!L178/'[1]SCC x Porte = Média'!L146-1</f>
        <v>0</v>
      </c>
    </row>
    <row r="179" spans="1:12" x14ac:dyDescent="0.25">
      <c r="A179" s="1" t="s">
        <v>20</v>
      </c>
      <c r="B179" t="e">
        <f>'[1]SCC x Porte = Média'!B179/'[1]SCC x Porte = Média'!B147-1</f>
        <v>#DIV/0!</v>
      </c>
      <c r="C179" t="e">
        <f>'[1]SCC x Porte = Média'!C179/'[1]SCC x Porte = Média'!C147-1</f>
        <v>#DIV/0!</v>
      </c>
      <c r="D179">
        <f>'[1]SCC x Porte = Média'!D179/'[1]SCC x Porte = Média'!D147-1</f>
        <v>0</v>
      </c>
      <c r="E179" t="e">
        <f>'[1]SCC x Porte = Média'!E179/'[1]SCC x Porte = Média'!E147-1</f>
        <v>#DIV/0!</v>
      </c>
      <c r="F179">
        <f>'[1]SCC x Porte = Média'!F179/'[1]SCC x Porte = Média'!F147-1</f>
        <v>-0.5</v>
      </c>
      <c r="G179" t="e">
        <f>'[1]SCC x Porte = Média'!G179/'[1]SCC x Porte = Média'!G147-1</f>
        <v>#DIV/0!</v>
      </c>
      <c r="H179">
        <f>'[1]SCC x Porte = Média'!H179/'[1]SCC x Porte = Média'!H147-1</f>
        <v>0</v>
      </c>
      <c r="I179" t="e">
        <f>'[1]SCC x Porte = Média'!I179/'[1]SCC x Porte = Média'!I147-1</f>
        <v>#DIV/0!</v>
      </c>
      <c r="J179" t="e">
        <f>'[1]SCC x Porte = Média'!J179/'[1]SCC x Porte = Média'!J147-1</f>
        <v>#DIV/0!</v>
      </c>
      <c r="K179" t="e">
        <f>'[1]SCC x Porte = Média'!K179/'[1]SCC x Porte = Média'!K147-1</f>
        <v>#DIV/0!</v>
      </c>
      <c r="L179">
        <f>'[1]SCC x Porte = Média'!L179/'[1]SCC x Porte = Média'!L147-1</f>
        <v>0</v>
      </c>
    </row>
    <row r="180" spans="1:12" x14ac:dyDescent="0.25">
      <c r="A180" s="1" t="s">
        <v>19</v>
      </c>
      <c r="B180" t="e">
        <f>'[1]SCC x Porte = Média'!B180/'[1]SCC x Porte = Média'!B148-1</f>
        <v>#DIV/0!</v>
      </c>
      <c r="C180">
        <f>'[1]SCC x Porte = Média'!C180/'[1]SCC x Porte = Média'!C148-1</f>
        <v>-1</v>
      </c>
      <c r="D180">
        <f>'[1]SCC x Porte = Média'!D180/'[1]SCC x Porte = Média'!D148-1</f>
        <v>-0.19999999999999996</v>
      </c>
      <c r="E180" t="e">
        <f>'[1]SCC x Porte = Média'!E180/'[1]SCC x Porte = Média'!E148-1</f>
        <v>#DIV/0!</v>
      </c>
      <c r="F180">
        <f>'[1]SCC x Porte = Média'!F180/'[1]SCC x Porte = Média'!F148-1</f>
        <v>0.33333333333333326</v>
      </c>
      <c r="G180" t="e">
        <f>'[1]SCC x Porte = Média'!G180/'[1]SCC x Porte = Média'!G148-1</f>
        <v>#DIV/0!</v>
      </c>
      <c r="H180">
        <f>'[1]SCC x Porte = Média'!H180/'[1]SCC x Porte = Média'!H148-1</f>
        <v>1</v>
      </c>
      <c r="I180" t="e">
        <f>'[1]SCC x Porte = Média'!I180/'[1]SCC x Porte = Média'!I148-1</f>
        <v>#DIV/0!</v>
      </c>
      <c r="J180">
        <f>'[1]SCC x Porte = Média'!J180/'[1]SCC x Porte = Média'!J148-1</f>
        <v>0</v>
      </c>
      <c r="K180">
        <f>'[1]SCC x Porte = Média'!K180/'[1]SCC x Porte = Média'!K148-1</f>
        <v>1</v>
      </c>
      <c r="L180">
        <f>'[1]SCC x Porte = Média'!L180/'[1]SCC x Porte = Média'!L148-1</f>
        <v>0</v>
      </c>
    </row>
    <row r="181" spans="1:12" x14ac:dyDescent="0.25">
      <c r="A181" s="1" t="s">
        <v>18</v>
      </c>
      <c r="B181">
        <f>'[1]SCC x Porte = Média'!B181/'[1]SCC x Porte = Média'!B149-1</f>
        <v>0</v>
      </c>
      <c r="C181">
        <f>'[1]SCC x Porte = Média'!C181/'[1]SCC x Porte = Média'!C149-1</f>
        <v>0</v>
      </c>
      <c r="D181">
        <f>'[1]SCC x Porte = Média'!D181/'[1]SCC x Porte = Média'!D149-1</f>
        <v>8.3333333333333259E-2</v>
      </c>
      <c r="E181" t="e">
        <f>'[1]SCC x Porte = Média'!E181/'[1]SCC x Porte = Média'!E149-1</f>
        <v>#DIV/0!</v>
      </c>
      <c r="F181">
        <f>'[1]SCC x Porte = Média'!F181/'[1]SCC x Porte = Média'!F149-1</f>
        <v>-0.18181818181818177</v>
      </c>
      <c r="G181">
        <f>'[1]SCC x Porte = Média'!G181/'[1]SCC x Porte = Média'!G149-1</f>
        <v>-0.5</v>
      </c>
      <c r="H181">
        <f>'[1]SCC x Porte = Média'!H181/'[1]SCC x Porte = Média'!H149-1</f>
        <v>0</v>
      </c>
      <c r="I181" t="e">
        <f>'[1]SCC x Porte = Média'!I181/'[1]SCC x Porte = Média'!I149-1</f>
        <v>#DIV/0!</v>
      </c>
      <c r="J181">
        <f>'[1]SCC x Porte = Média'!J181/'[1]SCC x Porte = Média'!J149-1</f>
        <v>0</v>
      </c>
      <c r="K181">
        <f>'[1]SCC x Porte = Média'!K181/'[1]SCC x Porte = Média'!K149-1</f>
        <v>-1</v>
      </c>
      <c r="L181">
        <f>'[1]SCC x Porte = Média'!L181/'[1]SCC x Porte = Média'!L149-1</f>
        <v>-0.12820512820512819</v>
      </c>
    </row>
    <row r="182" spans="1:12" x14ac:dyDescent="0.25">
      <c r="A182" s="1" t="s">
        <v>17</v>
      </c>
      <c r="B182" t="e">
        <f>'[1]SCC x Porte = Média'!B182/'[1]SCC x Porte = Média'!B150-1</f>
        <v>#DIV/0!</v>
      </c>
      <c r="C182">
        <f>'[1]SCC x Porte = Média'!C182/'[1]SCC x Porte = Média'!C150-1</f>
        <v>0</v>
      </c>
      <c r="D182">
        <f>'[1]SCC x Porte = Média'!D182/'[1]SCC x Porte = Média'!D150-1</f>
        <v>0.25</v>
      </c>
      <c r="E182" t="e">
        <f>'[1]SCC x Porte = Média'!E182/'[1]SCC x Porte = Média'!E150-1</f>
        <v>#DIV/0!</v>
      </c>
      <c r="F182">
        <f>'[1]SCC x Porte = Média'!F182/'[1]SCC x Porte = Média'!F150-1</f>
        <v>0</v>
      </c>
      <c r="G182" t="e">
        <f>'[1]SCC x Porte = Média'!G182/'[1]SCC x Porte = Média'!G150-1</f>
        <v>#DIV/0!</v>
      </c>
      <c r="H182">
        <f>'[1]SCC x Porte = Média'!H182/'[1]SCC x Porte = Média'!H150-1</f>
        <v>0</v>
      </c>
      <c r="I182" t="e">
        <f>'[1]SCC x Porte = Média'!I182/'[1]SCC x Porte = Média'!I150-1</f>
        <v>#DIV/0!</v>
      </c>
      <c r="J182" t="e">
        <f>'[1]SCC x Porte = Média'!J182/'[1]SCC x Porte = Média'!J150-1</f>
        <v>#DIV/0!</v>
      </c>
      <c r="K182" t="e">
        <f>'[1]SCC x Porte = Média'!K182/'[1]SCC x Porte = Média'!K150-1</f>
        <v>#DIV/0!</v>
      </c>
      <c r="L182">
        <f>'[1]SCC x Porte = Média'!L182/'[1]SCC x Porte = Média'!L150-1</f>
        <v>0.11111111111111116</v>
      </c>
    </row>
    <row r="183" spans="1:12" x14ac:dyDescent="0.25">
      <c r="A183" s="1" t="s">
        <v>16</v>
      </c>
      <c r="B183">
        <f>'[1]SCC x Porte = Média'!B183/'[1]SCC x Porte = Média'!B151-1</f>
        <v>0</v>
      </c>
      <c r="C183">
        <f>'[1]SCC x Porte = Média'!C183/'[1]SCC x Porte = Média'!C151-1</f>
        <v>0.16666666666666674</v>
      </c>
      <c r="D183">
        <f>'[1]SCC x Porte = Média'!D183/'[1]SCC x Porte = Média'!D151-1</f>
        <v>5.2631578947368363E-2</v>
      </c>
      <c r="E183">
        <f>'[1]SCC x Porte = Média'!E183/'[1]SCC x Porte = Média'!E151-1</f>
        <v>0</v>
      </c>
      <c r="F183">
        <f>'[1]SCC x Porte = Média'!F183/'[1]SCC x Porte = Média'!F151-1</f>
        <v>0.13043478260869557</v>
      </c>
      <c r="G183">
        <f>'[1]SCC x Porte = Média'!G183/'[1]SCC x Porte = Média'!G151-1</f>
        <v>0</v>
      </c>
      <c r="H183">
        <f>'[1]SCC x Porte = Média'!H183/'[1]SCC x Porte = Média'!H151-1</f>
        <v>-0.125</v>
      </c>
      <c r="I183">
        <f>'[1]SCC x Porte = Média'!I183/'[1]SCC x Porte = Média'!I151-1</f>
        <v>-1</v>
      </c>
      <c r="J183">
        <f>'[1]SCC x Porte = Média'!J183/'[1]SCC x Porte = Média'!J151-1</f>
        <v>0</v>
      </c>
      <c r="K183">
        <f>'[1]SCC x Porte = Média'!K183/'[1]SCC x Porte = Média'!K151-1</f>
        <v>-0.16666666666666663</v>
      </c>
      <c r="L183">
        <f>'[1]SCC x Porte = Média'!L183/'[1]SCC x Porte = Média'!L151-1</f>
        <v>2.7397260273972712E-2</v>
      </c>
    </row>
    <row r="184" spans="1:12" x14ac:dyDescent="0.25">
      <c r="A184" s="1" t="s">
        <v>15</v>
      </c>
      <c r="B184">
        <f>'[1]SCC x Porte = Média'!B184/'[1]SCC x Porte = Média'!B152-1</f>
        <v>0</v>
      </c>
      <c r="C184">
        <f>'[1]SCC x Porte = Média'!C184/'[1]SCC x Porte = Média'!C152-1</f>
        <v>0.1333333333333333</v>
      </c>
      <c r="D184">
        <f>'[1]SCC x Porte = Média'!D184/'[1]SCC x Porte = Média'!D152-1</f>
        <v>-8.8888888888888906E-2</v>
      </c>
      <c r="E184">
        <f>'[1]SCC x Porte = Média'!E184/'[1]SCC x Porte = Média'!E152-1</f>
        <v>0.66666666666666674</v>
      </c>
      <c r="F184">
        <f>'[1]SCC x Porte = Média'!F184/'[1]SCC x Porte = Média'!F152-1</f>
        <v>-4.6728971962616828E-2</v>
      </c>
      <c r="G184">
        <f>'[1]SCC x Porte = Média'!G184/'[1]SCC x Porte = Média'!G152-1</f>
        <v>-5.2631578947368474E-2</v>
      </c>
      <c r="H184">
        <f>'[1]SCC x Porte = Média'!H184/'[1]SCC x Porte = Média'!H152-1</f>
        <v>-0.11111111111111116</v>
      </c>
      <c r="I184">
        <f>'[1]SCC x Porte = Média'!I184/'[1]SCC x Porte = Média'!I152-1</f>
        <v>0</v>
      </c>
      <c r="J184">
        <f>'[1]SCC x Porte = Média'!J184/'[1]SCC x Porte = Média'!J152-1</f>
        <v>0</v>
      </c>
      <c r="K184">
        <f>'[1]SCC x Porte = Média'!K184/'[1]SCC x Porte = Média'!K152-1</f>
        <v>-6.3829787234042534E-2</v>
      </c>
      <c r="L184">
        <f>'[1]SCC x Porte = Média'!L184/'[1]SCC x Porte = Média'!L152-1</f>
        <v>-4.2857142857142816E-2</v>
      </c>
    </row>
    <row r="185" spans="1:12" x14ac:dyDescent="0.25">
      <c r="A185" s="1" t="s">
        <v>14</v>
      </c>
      <c r="B185">
        <f>'[1]SCC x Porte = Média'!B185/'[1]SCC x Porte = Média'!B153-1</f>
        <v>0</v>
      </c>
      <c r="C185">
        <f>'[1]SCC x Porte = Média'!C185/'[1]SCC x Porte = Média'!C153-1</f>
        <v>0</v>
      </c>
      <c r="D185">
        <f>'[1]SCC x Porte = Média'!D185/'[1]SCC x Porte = Média'!D153-1</f>
        <v>0.25</v>
      </c>
      <c r="E185" t="e">
        <f>'[1]SCC x Porte = Média'!E185/'[1]SCC x Porte = Média'!E153-1</f>
        <v>#DIV/0!</v>
      </c>
      <c r="F185">
        <f>'[1]SCC x Porte = Média'!F185/'[1]SCC x Porte = Média'!F153-1</f>
        <v>0</v>
      </c>
      <c r="G185" t="e">
        <f>'[1]SCC x Porte = Média'!G185/'[1]SCC x Porte = Média'!G153-1</f>
        <v>#DIV/0!</v>
      </c>
      <c r="H185">
        <f>'[1]SCC x Porte = Média'!H185/'[1]SCC x Porte = Média'!H153-1</f>
        <v>-0.4</v>
      </c>
      <c r="I185" t="e">
        <f>'[1]SCC x Porte = Média'!I185/'[1]SCC x Porte = Média'!I153-1</f>
        <v>#DIV/0!</v>
      </c>
      <c r="J185">
        <f>'[1]SCC x Porte = Média'!J185/'[1]SCC x Porte = Média'!J153-1</f>
        <v>-0.5</v>
      </c>
      <c r="K185">
        <f>'[1]SCC x Porte = Média'!K185/'[1]SCC x Porte = Média'!K153-1</f>
        <v>-0.25</v>
      </c>
      <c r="L185">
        <f>'[1]SCC x Porte = Média'!L185/'[1]SCC x Porte = Média'!L153-1</f>
        <v>-3.0303030303030276E-2</v>
      </c>
    </row>
    <row r="186" spans="1:12" x14ac:dyDescent="0.25">
      <c r="A186" s="1" t="s">
        <v>13</v>
      </c>
      <c r="B186" t="e">
        <f>'[1]SCC x Porte = Média'!B186/'[1]SCC x Porte = Média'!B154-1</f>
        <v>#DIV/0!</v>
      </c>
      <c r="C186" t="e">
        <f>'[1]SCC x Porte = Média'!C186/'[1]SCC x Porte = Média'!C154-1</f>
        <v>#DIV/0!</v>
      </c>
      <c r="D186">
        <f>'[1]SCC x Porte = Média'!D186/'[1]SCC x Porte = Média'!D154-1</f>
        <v>-0.1428571428571429</v>
      </c>
      <c r="E186" t="e">
        <f>'[1]SCC x Porte = Média'!E186/'[1]SCC x Porte = Média'!E154-1</f>
        <v>#DIV/0!</v>
      </c>
      <c r="F186">
        <f>'[1]SCC x Porte = Média'!F186/'[1]SCC x Porte = Média'!F154-1</f>
        <v>-0.25</v>
      </c>
      <c r="G186">
        <f>'[1]SCC x Porte = Média'!G186/'[1]SCC x Porte = Média'!G154-1</f>
        <v>-1</v>
      </c>
      <c r="H186">
        <f>'[1]SCC x Porte = Média'!H186/'[1]SCC x Porte = Média'!H154-1</f>
        <v>-0.5</v>
      </c>
      <c r="I186" t="e">
        <f>'[1]SCC x Porte = Média'!I186/'[1]SCC x Porte = Média'!I154-1</f>
        <v>#DIV/0!</v>
      </c>
      <c r="J186" t="e">
        <f>'[1]SCC x Porte = Média'!J186/'[1]SCC x Porte = Média'!J154-1</f>
        <v>#DIV/0!</v>
      </c>
      <c r="K186" t="e">
        <f>'[1]SCC x Porte = Média'!K186/'[1]SCC x Porte = Média'!K154-1</f>
        <v>#DIV/0!</v>
      </c>
      <c r="L186">
        <f>'[1]SCC x Porte = Média'!L186/'[1]SCC x Porte = Média'!L154-1</f>
        <v>-0.2142857142857143</v>
      </c>
    </row>
    <row r="187" spans="1:12" x14ac:dyDescent="0.25">
      <c r="A187" s="1" t="s">
        <v>12</v>
      </c>
      <c r="B187">
        <f>'[1]SCC x Porte = Média'!B187/'[1]SCC x Porte = Média'!B155-1</f>
        <v>0.5</v>
      </c>
      <c r="C187">
        <f>'[1]SCC x Porte = Média'!C187/'[1]SCC x Porte = Média'!C155-1</f>
        <v>-0.5</v>
      </c>
      <c r="D187">
        <f>'[1]SCC x Porte = Média'!D187/'[1]SCC x Porte = Média'!D155-1</f>
        <v>-0.36363636363636365</v>
      </c>
      <c r="E187" t="e">
        <f>'[1]SCC x Porte = Média'!E187/'[1]SCC x Porte = Média'!E155-1</f>
        <v>#DIV/0!</v>
      </c>
      <c r="F187">
        <f>'[1]SCC x Porte = Média'!F187/'[1]SCC x Porte = Média'!F155-1</f>
        <v>0</v>
      </c>
      <c r="G187" t="e">
        <f>'[1]SCC x Porte = Média'!G187/'[1]SCC x Porte = Média'!G155-1</f>
        <v>#DIV/0!</v>
      </c>
      <c r="H187">
        <f>'[1]SCC x Porte = Média'!H187/'[1]SCC x Porte = Média'!H155-1</f>
        <v>0</v>
      </c>
      <c r="I187" t="e">
        <f>'[1]SCC x Porte = Média'!I187/'[1]SCC x Porte = Média'!I155-1</f>
        <v>#DIV/0!</v>
      </c>
      <c r="J187" t="e">
        <f>'[1]SCC x Porte = Média'!J187/'[1]SCC x Porte = Média'!J155-1</f>
        <v>#DIV/0!</v>
      </c>
      <c r="K187">
        <f>'[1]SCC x Porte = Média'!K187/'[1]SCC x Porte = Média'!K155-1</f>
        <v>0.5</v>
      </c>
      <c r="L187">
        <f>'[1]SCC x Porte = Média'!L187/'[1]SCC x Porte = Média'!L155-1</f>
        <v>-0.10344827586206895</v>
      </c>
    </row>
    <row r="188" spans="1:12" x14ac:dyDescent="0.25">
      <c r="A188" s="1" t="s">
        <v>11</v>
      </c>
      <c r="B188" t="e">
        <f>'[1]SCC x Porte = Média'!B188/'[1]SCC x Porte = Média'!B156-1</f>
        <v>#DIV/0!</v>
      </c>
      <c r="C188">
        <f>'[1]SCC x Porte = Média'!C188/'[1]SCC x Porte = Média'!C156-1</f>
        <v>0</v>
      </c>
      <c r="D188">
        <f>'[1]SCC x Porte = Média'!D188/'[1]SCC x Porte = Média'!D156-1</f>
        <v>0</v>
      </c>
      <c r="E188" t="e">
        <f>'[1]SCC x Porte = Média'!E188/'[1]SCC x Porte = Média'!E156-1</f>
        <v>#DIV/0!</v>
      </c>
      <c r="F188">
        <f>'[1]SCC x Porte = Média'!F188/'[1]SCC x Porte = Média'!F156-1</f>
        <v>0</v>
      </c>
      <c r="G188" t="e">
        <f>'[1]SCC x Porte = Média'!G188/'[1]SCC x Porte = Média'!G156-1</f>
        <v>#DIV/0!</v>
      </c>
      <c r="H188">
        <f>'[1]SCC x Porte = Média'!H188/'[1]SCC x Porte = Média'!H156-1</f>
        <v>-1</v>
      </c>
      <c r="I188" t="e">
        <f>'[1]SCC x Porte = Média'!I188/'[1]SCC x Porte = Média'!I156-1</f>
        <v>#DIV/0!</v>
      </c>
      <c r="J188" t="e">
        <f>'[1]SCC x Porte = Média'!J188/'[1]SCC x Porte = Média'!J156-1</f>
        <v>#DIV/0!</v>
      </c>
      <c r="K188" t="e">
        <f>'[1]SCC x Porte = Média'!K188/'[1]SCC x Porte = Média'!K156-1</f>
        <v>#DIV/0!</v>
      </c>
      <c r="L188">
        <f>'[1]SCC x Porte = Média'!L188/'[1]SCC x Porte = Média'!L156-1</f>
        <v>-0.1428571428571429</v>
      </c>
    </row>
    <row r="189" spans="1:12" x14ac:dyDescent="0.25">
      <c r="A189" s="1" t="s">
        <v>10</v>
      </c>
      <c r="B189" t="e">
        <f>'[1]SCC x Porte = Média'!B189/'[1]SCC x Porte = Média'!B157-1</f>
        <v>#DIV/0!</v>
      </c>
      <c r="C189" t="e">
        <f>'[1]SCC x Porte = Média'!C189/'[1]SCC x Porte = Média'!C157-1</f>
        <v>#DIV/0!</v>
      </c>
      <c r="D189">
        <f>'[1]SCC x Porte = Média'!D189/'[1]SCC x Porte = Média'!D157-1</f>
        <v>0</v>
      </c>
      <c r="E189" t="e">
        <f>'[1]SCC x Porte = Média'!E189/'[1]SCC x Porte = Média'!E157-1</f>
        <v>#DIV/0!</v>
      </c>
      <c r="F189" t="e">
        <f>'[1]SCC x Porte = Média'!F189/'[1]SCC x Porte = Média'!F157-1</f>
        <v>#DIV/0!</v>
      </c>
      <c r="G189" t="e">
        <f>'[1]SCC x Porte = Média'!G189/'[1]SCC x Porte = Média'!G157-1</f>
        <v>#DIV/0!</v>
      </c>
      <c r="H189" t="e">
        <f>'[1]SCC x Porte = Média'!H189/'[1]SCC x Porte = Média'!H157-1</f>
        <v>#DIV/0!</v>
      </c>
      <c r="I189" t="e">
        <f>'[1]SCC x Porte = Média'!I189/'[1]SCC x Porte = Média'!I157-1</f>
        <v>#DIV/0!</v>
      </c>
      <c r="J189" t="e">
        <f>'[1]SCC x Porte = Média'!J189/'[1]SCC x Porte = Média'!J157-1</f>
        <v>#DIV/0!</v>
      </c>
      <c r="K189" t="e">
        <f>'[1]SCC x Porte = Média'!K189/'[1]SCC x Porte = Média'!K157-1</f>
        <v>#DIV/0!</v>
      </c>
      <c r="L189">
        <f>'[1]SCC x Porte = Média'!L189/'[1]SCC x Porte = Média'!L157-1</f>
        <v>0.33333333333333326</v>
      </c>
    </row>
    <row r="190" spans="1:12" x14ac:dyDescent="0.25">
      <c r="A190" s="1" t="s">
        <v>9</v>
      </c>
      <c r="B190" t="e">
        <f>'[1]SCC x Porte = Média'!B190/'[1]SCC x Porte = Média'!B158-1</f>
        <v>#DIV/0!</v>
      </c>
      <c r="C190" t="e">
        <f>'[1]SCC x Porte = Média'!C190/'[1]SCC x Porte = Média'!C158-1</f>
        <v>#DIV/0!</v>
      </c>
      <c r="D190">
        <f>'[1]SCC x Porte = Média'!D190/'[1]SCC x Porte = Média'!D158-1</f>
        <v>0</v>
      </c>
      <c r="E190" t="e">
        <f>'[1]SCC x Porte = Média'!E190/'[1]SCC x Porte = Média'!E158-1</f>
        <v>#DIV/0!</v>
      </c>
      <c r="F190">
        <f>'[1]SCC x Porte = Média'!F190/'[1]SCC x Porte = Média'!F158-1</f>
        <v>0</v>
      </c>
      <c r="G190" t="e">
        <f>'[1]SCC x Porte = Média'!G190/'[1]SCC x Porte = Média'!G158-1</f>
        <v>#DIV/0!</v>
      </c>
      <c r="H190">
        <f>'[1]SCC x Porte = Média'!H190/'[1]SCC x Porte = Média'!H158-1</f>
        <v>0</v>
      </c>
      <c r="I190" t="e">
        <f>'[1]SCC x Porte = Média'!I190/'[1]SCC x Porte = Média'!I158-1</f>
        <v>#DIV/0!</v>
      </c>
      <c r="J190" t="e">
        <f>'[1]SCC x Porte = Média'!J190/'[1]SCC x Porte = Média'!J158-1</f>
        <v>#DIV/0!</v>
      </c>
      <c r="K190" t="e">
        <f>'[1]SCC x Porte = Média'!K190/'[1]SCC x Porte = Média'!K158-1</f>
        <v>#DIV/0!</v>
      </c>
      <c r="L190">
        <f>'[1]SCC x Porte = Média'!L190/'[1]SCC x Porte = Média'!L158-1</f>
        <v>0</v>
      </c>
    </row>
    <row r="191" spans="1:12" x14ac:dyDescent="0.25">
      <c r="A191" s="1" t="s">
        <v>8</v>
      </c>
      <c r="B191" t="e">
        <f>'[1]SCC x Porte = Média'!B191/'[1]SCC x Porte = Média'!B159-1</f>
        <v>#DIV/0!</v>
      </c>
      <c r="C191" t="e">
        <f>'[1]SCC x Porte = Média'!C191/'[1]SCC x Porte = Média'!C159-1</f>
        <v>#DIV/0!</v>
      </c>
      <c r="D191">
        <f>'[1]SCC x Porte = Média'!D191/'[1]SCC x Porte = Média'!D159-1</f>
        <v>0.25</v>
      </c>
      <c r="E191" t="e">
        <f>'[1]SCC x Porte = Média'!E191/'[1]SCC x Porte = Média'!E159-1</f>
        <v>#DIV/0!</v>
      </c>
      <c r="F191">
        <f>'[1]SCC x Porte = Média'!F191/'[1]SCC x Porte = Média'!F159-1</f>
        <v>0</v>
      </c>
      <c r="G191">
        <f>'[1]SCC x Porte = Média'!G191/'[1]SCC x Porte = Média'!G159-1</f>
        <v>0</v>
      </c>
      <c r="H191">
        <f>'[1]SCC x Porte = Média'!H191/'[1]SCC x Porte = Média'!H159-1</f>
        <v>0</v>
      </c>
      <c r="I191" t="e">
        <f>'[1]SCC x Porte = Média'!I191/'[1]SCC x Porte = Média'!I159-1</f>
        <v>#DIV/0!</v>
      </c>
      <c r="J191" t="e">
        <f>'[1]SCC x Porte = Média'!J191/'[1]SCC x Porte = Média'!J159-1</f>
        <v>#DIV/0!</v>
      </c>
      <c r="K191" t="e">
        <f>'[1]SCC x Porte = Média'!K191/'[1]SCC x Porte = Média'!K159-1</f>
        <v>#DIV/0!</v>
      </c>
      <c r="L191">
        <f>'[1]SCC x Porte = Média'!L191/'[1]SCC x Porte = Média'!L159-1</f>
        <v>0.27272727272727271</v>
      </c>
    </row>
    <row r="192" spans="1:12" x14ac:dyDescent="0.25">
      <c r="A192" s="1" t="s">
        <v>7</v>
      </c>
      <c r="B192">
        <f>'[1]SCC x Porte = Média'!B192/'[1]SCC x Porte = Média'!B160-1</f>
        <v>0.11111111111111116</v>
      </c>
      <c r="C192">
        <f>'[1]SCC x Porte = Média'!C192/'[1]SCC x Porte = Média'!C160-1</f>
        <v>8.6956521739130377E-2</v>
      </c>
      <c r="D192">
        <f>'[1]SCC x Porte = Média'!D192/'[1]SCC x Porte = Média'!D160-1</f>
        <v>-1.2121212121212088E-2</v>
      </c>
      <c r="E192">
        <f>'[1]SCC x Porte = Média'!E192/'[1]SCC x Porte = Média'!E160-1</f>
        <v>1.25</v>
      </c>
      <c r="F192">
        <f>'[1]SCC x Porte = Média'!F192/'[1]SCC x Porte = Média'!F160-1</f>
        <v>-1.9230769230769273E-2</v>
      </c>
      <c r="G192">
        <f>'[1]SCC x Porte = Média'!G192/'[1]SCC x Porte = Média'!G160-1</f>
        <v>-7.6923076923076872E-2</v>
      </c>
      <c r="H192">
        <f>'[1]SCC x Porte = Média'!H192/'[1]SCC x Porte = Média'!H160-1</f>
        <v>-9.9999999999999978E-2</v>
      </c>
      <c r="I192">
        <f>'[1]SCC x Porte = Média'!I192/'[1]SCC x Porte = Média'!I160-1</f>
        <v>-0.1428571428571429</v>
      </c>
      <c r="J192">
        <f>'[1]SCC x Porte = Média'!J192/'[1]SCC x Porte = Média'!J160-1</f>
        <v>-7.1428571428571397E-2</v>
      </c>
      <c r="K192">
        <f>'[1]SCC x Porte = Média'!K192/'[1]SCC x Porte = Média'!K160-1</f>
        <v>-6.0606060606060552E-2</v>
      </c>
      <c r="L192">
        <f>'[1]SCC x Porte = Média'!L192/'[1]SCC x Porte = Média'!L160-1</f>
        <v>-1.4657980456026065E-2</v>
      </c>
    </row>
    <row r="195" spans="1:12" x14ac:dyDescent="0.25">
      <c r="A195" s="1"/>
      <c r="B195" s="23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 t="e">
        <f>'[1]SCC x Porte = Média'!B197/'[1]SCC x Porte = Média'!B165-1</f>
        <v>#DIV/0!</v>
      </c>
      <c r="C197" t="e">
        <f>'[1]SCC x Porte = Média'!C197/'[1]SCC x Porte = Média'!C165-1</f>
        <v>#DIV/0!</v>
      </c>
      <c r="D197">
        <f>'[1]SCC x Porte = Média'!D197/'[1]SCC x Porte = Média'!D165-1</f>
        <v>0</v>
      </c>
      <c r="E197" t="e">
        <f>'[1]SCC x Porte = Média'!E197/'[1]SCC x Porte = Média'!E165-1</f>
        <v>#DIV/0!</v>
      </c>
      <c r="F197" t="e">
        <f>'[1]SCC x Porte = Média'!F197/'[1]SCC x Porte = Média'!F165-1</f>
        <v>#DIV/0!</v>
      </c>
      <c r="G197" t="e">
        <f>'[1]SCC x Porte = Média'!G197/'[1]SCC x Porte = Média'!G165-1</f>
        <v>#DIV/0!</v>
      </c>
      <c r="H197" t="e">
        <f>'[1]SCC x Porte = Média'!H197/'[1]SCC x Porte = Média'!H165-1</f>
        <v>#DIV/0!</v>
      </c>
      <c r="I197" t="e">
        <f>'[1]SCC x Porte = Média'!I197/'[1]SCC x Porte = Média'!I165-1</f>
        <v>#DIV/0!</v>
      </c>
      <c r="J197" t="e">
        <f>'[1]SCC x Porte = Média'!J197/'[1]SCC x Porte = Média'!J165-1</f>
        <v>#DIV/0!</v>
      </c>
      <c r="K197" t="e">
        <f>'[1]SCC x Porte = Média'!K197/'[1]SCC x Porte = Média'!K165-1</f>
        <v>#DIV/0!</v>
      </c>
      <c r="L197">
        <f>'[1]SCC x Porte = Média'!L197/'[1]SCC x Porte = Média'!L165-1</f>
        <v>0</v>
      </c>
    </row>
    <row r="198" spans="1:12" x14ac:dyDescent="0.25">
      <c r="A198" s="1" t="s">
        <v>33</v>
      </c>
      <c r="B198" t="e">
        <f>'[1]SCC x Porte = Média'!B198/'[1]SCC x Porte = Média'!B166-1</f>
        <v>#DIV/0!</v>
      </c>
      <c r="C198" t="e">
        <f>'[1]SCC x Porte = Média'!C198/'[1]SCC x Porte = Média'!C166-1</f>
        <v>#DIV/0!</v>
      </c>
      <c r="D198">
        <f>'[1]SCC x Porte = Média'!D198/'[1]SCC x Porte = Média'!D166-1</f>
        <v>0</v>
      </c>
      <c r="E198" t="e">
        <f>'[1]SCC x Porte = Média'!E198/'[1]SCC x Porte = Média'!E166-1</f>
        <v>#DIV/0!</v>
      </c>
      <c r="F198" t="e">
        <f>'[1]SCC x Porte = Média'!F198/'[1]SCC x Porte = Média'!F166-1</f>
        <v>#DIV/0!</v>
      </c>
      <c r="G198" t="e">
        <f>'[1]SCC x Porte = Média'!G198/'[1]SCC x Porte = Média'!G166-1</f>
        <v>#DIV/0!</v>
      </c>
      <c r="H198" t="e">
        <f>'[1]SCC x Porte = Média'!H198/'[1]SCC x Porte = Média'!H166-1</f>
        <v>#DIV/0!</v>
      </c>
      <c r="I198" t="e">
        <f>'[1]SCC x Porte = Média'!I198/'[1]SCC x Porte = Média'!I166-1</f>
        <v>#DIV/0!</v>
      </c>
      <c r="J198">
        <f>'[1]SCC x Porte = Média'!J198/'[1]SCC x Porte = Média'!J166-1</f>
        <v>0</v>
      </c>
      <c r="K198" t="e">
        <f>'[1]SCC x Porte = Média'!K198/'[1]SCC x Porte = Média'!K166-1</f>
        <v>#DIV/0!</v>
      </c>
      <c r="L198">
        <f>'[1]SCC x Porte = Média'!L198/'[1]SCC x Porte = Média'!L166-1</f>
        <v>0</v>
      </c>
    </row>
    <row r="199" spans="1:12" x14ac:dyDescent="0.25">
      <c r="A199" s="1" t="s">
        <v>32</v>
      </c>
      <c r="B199">
        <f>'[1]SCC x Porte = Média'!B199/'[1]SCC x Porte = Média'!B167-1</f>
        <v>0</v>
      </c>
      <c r="C199">
        <f>'[1]SCC x Porte = Média'!C199/'[1]SCC x Porte = Média'!C167-1</f>
        <v>-1</v>
      </c>
      <c r="D199">
        <f>'[1]SCC x Porte = Média'!D199/'[1]SCC x Porte = Média'!D167-1</f>
        <v>-0.16666666666666663</v>
      </c>
      <c r="E199" t="e">
        <f>'[1]SCC x Porte = Média'!E199/'[1]SCC x Porte = Média'!E167-1</f>
        <v>#DIV/0!</v>
      </c>
      <c r="F199">
        <f>'[1]SCC x Porte = Média'!F199/'[1]SCC x Porte = Média'!F167-1</f>
        <v>0</v>
      </c>
      <c r="G199" t="e">
        <f>'[1]SCC x Porte = Média'!G199/'[1]SCC x Porte = Média'!G167-1</f>
        <v>#DIV/0!</v>
      </c>
      <c r="H199">
        <f>'[1]SCC x Porte = Média'!H199/'[1]SCC x Porte = Média'!H167-1</f>
        <v>-1</v>
      </c>
      <c r="I199" t="e">
        <f>'[1]SCC x Porte = Média'!I199/'[1]SCC x Porte = Média'!I167-1</f>
        <v>#DIV/0!</v>
      </c>
      <c r="J199" t="e">
        <f>'[1]SCC x Porte = Média'!J199/'[1]SCC x Porte = Média'!J167-1</f>
        <v>#DIV/0!</v>
      </c>
      <c r="K199">
        <f>'[1]SCC x Porte = Média'!K199/'[1]SCC x Porte = Média'!K167-1</f>
        <v>0</v>
      </c>
      <c r="L199">
        <f>'[1]SCC x Porte = Média'!L199/'[1]SCC x Porte = Média'!L167-1</f>
        <v>-0.2857142857142857</v>
      </c>
    </row>
    <row r="200" spans="1:12" x14ac:dyDescent="0.25">
      <c r="A200" s="1" t="s">
        <v>31</v>
      </c>
      <c r="B200" t="e">
        <f>'[1]SCC x Porte = Média'!B200/'[1]SCC x Porte = Média'!B168-1</f>
        <v>#DIV/0!</v>
      </c>
      <c r="C200" t="e">
        <f>'[1]SCC x Porte = Média'!C200/'[1]SCC x Porte = Média'!C168-1</f>
        <v>#DIV/0!</v>
      </c>
      <c r="D200" t="e">
        <f>'[1]SCC x Porte = Média'!D200/'[1]SCC x Porte = Média'!D168-1</f>
        <v>#DIV/0!</v>
      </c>
      <c r="E200" t="e">
        <f>'[1]SCC x Porte = Média'!E200/'[1]SCC x Porte = Média'!E168-1</f>
        <v>#DIV/0!</v>
      </c>
      <c r="F200" t="e">
        <f>'[1]SCC x Porte = Média'!F200/'[1]SCC x Porte = Média'!F168-1</f>
        <v>#DIV/0!</v>
      </c>
      <c r="G200" t="e">
        <f>'[1]SCC x Porte = Média'!G200/'[1]SCC x Porte = Média'!G168-1</f>
        <v>#DIV/0!</v>
      </c>
      <c r="H200" t="e">
        <f>'[1]SCC x Porte = Média'!H200/'[1]SCC x Porte = Média'!H168-1</f>
        <v>#DIV/0!</v>
      </c>
      <c r="I200" t="e">
        <f>'[1]SCC x Porte = Média'!I200/'[1]SCC x Porte = Média'!I168-1</f>
        <v>#DIV/0!</v>
      </c>
      <c r="J200" t="e">
        <f>'[1]SCC x Porte = Média'!J200/'[1]SCC x Porte = Média'!J168-1</f>
        <v>#DIV/0!</v>
      </c>
      <c r="K200" t="e">
        <f>'[1]SCC x Porte = Média'!K200/'[1]SCC x Porte = Média'!K168-1</f>
        <v>#DIV/0!</v>
      </c>
      <c r="L200" t="e">
        <f>'[1]SCC x Porte = Média'!L200/'[1]SCC x Porte = Média'!L168-1</f>
        <v>#DIV/0!</v>
      </c>
    </row>
    <row r="201" spans="1:12" x14ac:dyDescent="0.25">
      <c r="A201" s="1" t="s">
        <v>30</v>
      </c>
      <c r="B201" t="e">
        <f>'[1]SCC x Porte = Média'!B201/'[1]SCC x Porte = Média'!B169-1</f>
        <v>#DIV/0!</v>
      </c>
      <c r="C201">
        <f>'[1]SCC x Porte = Média'!C201/'[1]SCC x Porte = Média'!C169-1</f>
        <v>0</v>
      </c>
      <c r="D201">
        <f>'[1]SCC x Porte = Média'!D201/'[1]SCC x Porte = Média'!D169-1</f>
        <v>0</v>
      </c>
      <c r="E201" t="e">
        <f>'[1]SCC x Porte = Média'!E201/'[1]SCC x Porte = Média'!E169-1</f>
        <v>#DIV/0!</v>
      </c>
      <c r="F201">
        <f>'[1]SCC x Porte = Média'!F201/'[1]SCC x Porte = Média'!F169-1</f>
        <v>0</v>
      </c>
      <c r="G201">
        <f>'[1]SCC x Porte = Média'!G201/'[1]SCC x Porte = Média'!G169-1</f>
        <v>0</v>
      </c>
      <c r="H201" t="e">
        <f>'[1]SCC x Porte = Média'!H201/'[1]SCC x Porte = Média'!H169-1</f>
        <v>#DIV/0!</v>
      </c>
      <c r="I201" t="e">
        <f>'[1]SCC x Porte = Média'!I201/'[1]SCC x Porte = Média'!I169-1</f>
        <v>#DIV/0!</v>
      </c>
      <c r="J201">
        <f>'[1]SCC x Porte = Média'!J201/'[1]SCC x Porte = Média'!J169-1</f>
        <v>0</v>
      </c>
      <c r="K201" t="e">
        <f>'[1]SCC x Porte = Média'!K201/'[1]SCC x Porte = Média'!K169-1</f>
        <v>#DIV/0!</v>
      </c>
      <c r="L201">
        <f>'[1]SCC x Porte = Média'!L201/'[1]SCC x Porte = Média'!L169-1</f>
        <v>0</v>
      </c>
    </row>
    <row r="202" spans="1:12" x14ac:dyDescent="0.25">
      <c r="A202" s="1" t="s">
        <v>29</v>
      </c>
      <c r="B202" t="e">
        <f>'[1]SCC x Porte = Média'!B202/'[1]SCC x Porte = Média'!B170-1</f>
        <v>#DIV/0!</v>
      </c>
      <c r="C202" t="e">
        <f>'[1]SCC x Porte = Média'!C202/'[1]SCC x Porte = Média'!C170-1</f>
        <v>#DIV/0!</v>
      </c>
      <c r="D202">
        <f>'[1]SCC x Porte = Média'!D202/'[1]SCC x Porte = Média'!D170-1</f>
        <v>0</v>
      </c>
      <c r="E202" t="e">
        <f>'[1]SCC x Porte = Média'!E202/'[1]SCC x Porte = Média'!E170-1</f>
        <v>#DIV/0!</v>
      </c>
      <c r="F202" t="e">
        <f>'[1]SCC x Porte = Média'!F202/'[1]SCC x Porte = Média'!F170-1</f>
        <v>#DIV/0!</v>
      </c>
      <c r="G202" t="e">
        <f>'[1]SCC x Porte = Média'!G202/'[1]SCC x Porte = Média'!G170-1</f>
        <v>#DIV/0!</v>
      </c>
      <c r="H202" t="e">
        <f>'[1]SCC x Porte = Média'!H202/'[1]SCC x Porte = Média'!H170-1</f>
        <v>#DIV/0!</v>
      </c>
      <c r="I202" t="e">
        <f>'[1]SCC x Porte = Média'!I202/'[1]SCC x Porte = Média'!I170-1</f>
        <v>#DIV/0!</v>
      </c>
      <c r="J202" t="e">
        <f>'[1]SCC x Porte = Média'!J202/'[1]SCC x Porte = Média'!J170-1</f>
        <v>#DIV/0!</v>
      </c>
      <c r="K202" t="e">
        <f>'[1]SCC x Porte = Média'!K202/'[1]SCC x Porte = Média'!K170-1</f>
        <v>#DIV/0!</v>
      </c>
      <c r="L202">
        <f>'[1]SCC x Porte = Média'!L202/'[1]SCC x Porte = Média'!L170-1</f>
        <v>0</v>
      </c>
    </row>
    <row r="203" spans="1:12" x14ac:dyDescent="0.25">
      <c r="A203" s="1" t="s">
        <v>28</v>
      </c>
      <c r="B203" t="e">
        <f>'[1]SCC x Porte = Média'!B203/'[1]SCC x Porte = Média'!B171-1</f>
        <v>#DIV/0!</v>
      </c>
      <c r="C203" t="e">
        <f>'[1]SCC x Porte = Média'!C203/'[1]SCC x Porte = Média'!C171-1</f>
        <v>#DIV/0!</v>
      </c>
      <c r="D203">
        <f>'[1]SCC x Porte = Média'!D203/'[1]SCC x Porte = Média'!D171-1</f>
        <v>1</v>
      </c>
      <c r="E203" t="e">
        <f>'[1]SCC x Porte = Média'!E203/'[1]SCC x Porte = Média'!E171-1</f>
        <v>#DIV/0!</v>
      </c>
      <c r="F203" t="e">
        <f>'[1]SCC x Porte = Média'!F203/'[1]SCC x Porte = Média'!F171-1</f>
        <v>#DIV/0!</v>
      </c>
      <c r="G203" t="e">
        <f>'[1]SCC x Porte = Média'!G203/'[1]SCC x Porte = Média'!G171-1</f>
        <v>#DIV/0!</v>
      </c>
      <c r="H203" t="e">
        <f>'[1]SCC x Porte = Média'!H203/'[1]SCC x Porte = Média'!H171-1</f>
        <v>#DIV/0!</v>
      </c>
      <c r="I203" t="e">
        <f>'[1]SCC x Porte = Média'!I203/'[1]SCC x Porte = Média'!I171-1</f>
        <v>#DIV/0!</v>
      </c>
      <c r="J203" t="e">
        <f>'[1]SCC x Porte = Média'!J203/'[1]SCC x Porte = Média'!J171-1</f>
        <v>#DIV/0!</v>
      </c>
      <c r="K203" t="e">
        <f>'[1]SCC x Porte = Média'!K203/'[1]SCC x Porte = Média'!K171-1</f>
        <v>#DIV/0!</v>
      </c>
      <c r="L203">
        <f>'[1]SCC x Porte = Média'!L203/'[1]SCC x Porte = Média'!L171-1</f>
        <v>1</v>
      </c>
    </row>
    <row r="204" spans="1:12" x14ac:dyDescent="0.25">
      <c r="A204" s="1" t="s">
        <v>27</v>
      </c>
      <c r="B204" t="e">
        <f>'[1]SCC x Porte = Média'!B204/'[1]SCC x Porte = Média'!B172-1</f>
        <v>#DIV/0!</v>
      </c>
      <c r="C204" t="e">
        <f>'[1]SCC x Porte = Média'!C204/'[1]SCC x Porte = Média'!C172-1</f>
        <v>#DIV/0!</v>
      </c>
      <c r="D204">
        <f>'[1]SCC x Porte = Média'!D204/'[1]SCC x Porte = Média'!D172-1</f>
        <v>0.25</v>
      </c>
      <c r="E204" t="e">
        <f>'[1]SCC x Porte = Média'!E204/'[1]SCC x Porte = Média'!E172-1</f>
        <v>#DIV/0!</v>
      </c>
      <c r="F204">
        <f>'[1]SCC x Porte = Média'!F204/'[1]SCC x Porte = Média'!F172-1</f>
        <v>-1</v>
      </c>
      <c r="G204" t="e">
        <f>'[1]SCC x Porte = Média'!G204/'[1]SCC x Porte = Média'!G172-1</f>
        <v>#DIV/0!</v>
      </c>
      <c r="H204" t="e">
        <f>'[1]SCC x Porte = Média'!H204/'[1]SCC x Porte = Média'!H172-1</f>
        <v>#DIV/0!</v>
      </c>
      <c r="I204" t="e">
        <f>'[1]SCC x Porte = Média'!I204/'[1]SCC x Porte = Média'!I172-1</f>
        <v>#DIV/0!</v>
      </c>
      <c r="J204" t="e">
        <f>'[1]SCC x Porte = Média'!J204/'[1]SCC x Porte = Média'!J172-1</f>
        <v>#DIV/0!</v>
      </c>
      <c r="K204" t="e">
        <f>'[1]SCC x Porte = Média'!K204/'[1]SCC x Porte = Média'!K172-1</f>
        <v>#DIV/0!</v>
      </c>
      <c r="L204">
        <f>'[1]SCC x Porte = Média'!L204/'[1]SCC x Porte = Média'!L172-1</f>
        <v>0</v>
      </c>
    </row>
    <row r="205" spans="1:12" x14ac:dyDescent="0.25">
      <c r="A205" s="1" t="s">
        <v>26</v>
      </c>
      <c r="B205" t="e">
        <f>'[1]SCC x Porte = Média'!B205/'[1]SCC x Porte = Média'!B173-1</f>
        <v>#DIV/0!</v>
      </c>
      <c r="C205">
        <f>'[1]SCC x Porte = Média'!C205/'[1]SCC x Porte = Média'!C173-1</f>
        <v>0</v>
      </c>
      <c r="D205">
        <f>'[1]SCC x Porte = Média'!D205/'[1]SCC x Porte = Média'!D173-1</f>
        <v>0</v>
      </c>
      <c r="E205" t="e">
        <f>'[1]SCC x Porte = Média'!E205/'[1]SCC x Porte = Média'!E173-1</f>
        <v>#DIV/0!</v>
      </c>
      <c r="F205">
        <f>'[1]SCC x Porte = Média'!F205/'[1]SCC x Porte = Média'!F173-1</f>
        <v>0</v>
      </c>
      <c r="G205" t="e">
        <f>'[1]SCC x Porte = Média'!G205/'[1]SCC x Porte = Média'!G173-1</f>
        <v>#DIV/0!</v>
      </c>
      <c r="H205" t="e">
        <f>'[1]SCC x Porte = Média'!H205/'[1]SCC x Porte = Média'!H173-1</f>
        <v>#DIV/0!</v>
      </c>
      <c r="I205" t="e">
        <f>'[1]SCC x Porte = Média'!I205/'[1]SCC x Porte = Média'!I173-1</f>
        <v>#DIV/0!</v>
      </c>
      <c r="J205">
        <f>'[1]SCC x Porte = Média'!J205/'[1]SCC x Porte = Média'!J173-1</f>
        <v>1</v>
      </c>
      <c r="K205">
        <f>'[1]SCC x Porte = Média'!K205/'[1]SCC x Porte = Média'!K173-1</f>
        <v>-1</v>
      </c>
      <c r="L205">
        <f>'[1]SCC x Porte = Média'!L205/'[1]SCC x Porte = Média'!L173-1</f>
        <v>0</v>
      </c>
    </row>
    <row r="206" spans="1:12" x14ac:dyDescent="0.25">
      <c r="A206" s="1" t="s">
        <v>25</v>
      </c>
      <c r="B206" t="e">
        <f>'[1]SCC x Porte = Média'!B206/'[1]SCC x Porte = Média'!B174-1</f>
        <v>#DIV/0!</v>
      </c>
      <c r="C206">
        <f>'[1]SCC x Porte = Média'!C206/'[1]SCC x Porte = Média'!C174-1</f>
        <v>-0.1428571428571429</v>
      </c>
      <c r="D206">
        <f>'[1]SCC x Porte = Média'!D206/'[1]SCC x Porte = Média'!D174-1</f>
        <v>0</v>
      </c>
      <c r="E206" t="e">
        <f>'[1]SCC x Porte = Média'!E206/'[1]SCC x Porte = Média'!E174-1</f>
        <v>#DIV/0!</v>
      </c>
      <c r="F206">
        <f>'[1]SCC x Porte = Média'!F206/'[1]SCC x Porte = Média'!F174-1</f>
        <v>-0.11111111111111116</v>
      </c>
      <c r="G206" t="e">
        <f>'[1]SCC x Porte = Média'!G206/'[1]SCC x Porte = Média'!G174-1</f>
        <v>#DIV/0!</v>
      </c>
      <c r="H206">
        <f>'[1]SCC x Porte = Média'!H206/'[1]SCC x Porte = Média'!H174-1</f>
        <v>0</v>
      </c>
      <c r="I206" t="e">
        <f>'[1]SCC x Porte = Média'!I206/'[1]SCC x Porte = Média'!I174-1</f>
        <v>#DIV/0!</v>
      </c>
      <c r="J206" t="e">
        <f>'[1]SCC x Porte = Média'!J206/'[1]SCC x Porte = Média'!J174-1</f>
        <v>#DIV/0!</v>
      </c>
      <c r="K206" t="e">
        <f>'[1]SCC x Porte = Média'!K206/'[1]SCC x Porte = Média'!K174-1</f>
        <v>#DIV/0!</v>
      </c>
      <c r="L206">
        <f>'[1]SCC x Porte = Média'!L206/'[1]SCC x Porte = Média'!L174-1</f>
        <v>-9.0909090909090939E-2</v>
      </c>
    </row>
    <row r="207" spans="1:12" x14ac:dyDescent="0.25">
      <c r="A207" s="1" t="s">
        <v>24</v>
      </c>
      <c r="B207" t="e">
        <f>'[1]SCC x Porte = Média'!B207/'[1]SCC x Porte = Média'!B175-1</f>
        <v>#DIV/0!</v>
      </c>
      <c r="C207">
        <f>'[1]SCC x Porte = Média'!C207/'[1]SCC x Porte = Média'!C175-1</f>
        <v>0</v>
      </c>
      <c r="D207">
        <f>'[1]SCC x Porte = Média'!D207/'[1]SCC x Porte = Média'!D175-1</f>
        <v>1</v>
      </c>
      <c r="E207" t="e">
        <f>'[1]SCC x Porte = Média'!E207/'[1]SCC x Porte = Média'!E175-1</f>
        <v>#DIV/0!</v>
      </c>
      <c r="F207">
        <f>'[1]SCC x Porte = Média'!F207/'[1]SCC x Porte = Média'!F175-1</f>
        <v>0</v>
      </c>
      <c r="G207" t="e">
        <f>'[1]SCC x Porte = Média'!G207/'[1]SCC x Porte = Média'!G175-1</f>
        <v>#DIV/0!</v>
      </c>
      <c r="H207" t="e">
        <f>'[1]SCC x Porte = Média'!H207/'[1]SCC x Porte = Média'!H175-1</f>
        <v>#DIV/0!</v>
      </c>
      <c r="I207" t="e">
        <f>'[1]SCC x Porte = Média'!I207/'[1]SCC x Porte = Média'!I175-1</f>
        <v>#DIV/0!</v>
      </c>
      <c r="J207" t="e">
        <f>'[1]SCC x Porte = Média'!J207/'[1]SCC x Porte = Média'!J175-1</f>
        <v>#DIV/0!</v>
      </c>
      <c r="K207" t="e">
        <f>'[1]SCC x Porte = Média'!K207/'[1]SCC x Porte = Média'!K175-1</f>
        <v>#DIV/0!</v>
      </c>
      <c r="L207">
        <f>'[1]SCC x Porte = Média'!L207/'[1]SCC x Porte = Média'!L175-1</f>
        <v>0.5</v>
      </c>
    </row>
    <row r="208" spans="1:12" x14ac:dyDescent="0.25">
      <c r="A208" s="1" t="s">
        <v>23</v>
      </c>
      <c r="B208" t="e">
        <f>'[1]SCC x Porte = Média'!B208/'[1]SCC x Porte = Média'!B176-1</f>
        <v>#DIV/0!</v>
      </c>
      <c r="C208">
        <f>'[1]SCC x Porte = Média'!C208/'[1]SCC x Porte = Média'!C176-1</f>
        <v>-0.5</v>
      </c>
      <c r="D208">
        <f>'[1]SCC x Porte = Média'!D208/'[1]SCC x Porte = Média'!D176-1</f>
        <v>0</v>
      </c>
      <c r="E208" t="e">
        <f>'[1]SCC x Porte = Média'!E208/'[1]SCC x Porte = Média'!E176-1</f>
        <v>#DIV/0!</v>
      </c>
      <c r="F208">
        <f>'[1]SCC x Porte = Média'!F208/'[1]SCC x Porte = Média'!F176-1</f>
        <v>0</v>
      </c>
      <c r="G208" t="e">
        <f>'[1]SCC x Porte = Média'!G208/'[1]SCC x Porte = Média'!G176-1</f>
        <v>#DIV/0!</v>
      </c>
      <c r="H208" t="e">
        <f>'[1]SCC x Porte = Média'!H208/'[1]SCC x Porte = Média'!H176-1</f>
        <v>#DIV/0!</v>
      </c>
      <c r="I208" t="e">
        <f>'[1]SCC x Porte = Média'!I208/'[1]SCC x Porte = Média'!I176-1</f>
        <v>#DIV/0!</v>
      </c>
      <c r="J208" t="e">
        <f>'[1]SCC x Porte = Média'!J208/'[1]SCC x Porte = Média'!J176-1</f>
        <v>#DIV/0!</v>
      </c>
      <c r="K208" t="e">
        <f>'[1]SCC x Porte = Média'!K208/'[1]SCC x Porte = Média'!K176-1</f>
        <v>#DIV/0!</v>
      </c>
      <c r="L208">
        <f>'[1]SCC x Porte = Média'!L208/'[1]SCC x Porte = Média'!L176-1</f>
        <v>-0.11111111111111116</v>
      </c>
    </row>
    <row r="209" spans="1:12" x14ac:dyDescent="0.25">
      <c r="A209" s="1" t="s">
        <v>22</v>
      </c>
      <c r="B209" t="e">
        <f>'[1]SCC x Porte = Média'!B209/'[1]SCC x Porte = Média'!B177-1</f>
        <v>#DIV/0!</v>
      </c>
      <c r="C209" t="e">
        <f>'[1]SCC x Porte = Média'!C209/'[1]SCC x Porte = Média'!C177-1</f>
        <v>#DIV/0!</v>
      </c>
      <c r="D209">
        <f>'[1]SCC x Porte = Média'!D209/'[1]SCC x Porte = Média'!D177-1</f>
        <v>0.14285714285714279</v>
      </c>
      <c r="E209" t="e">
        <f>'[1]SCC x Porte = Média'!E209/'[1]SCC x Porte = Média'!E177-1</f>
        <v>#DIV/0!</v>
      </c>
      <c r="F209">
        <f>'[1]SCC x Porte = Média'!F209/'[1]SCC x Porte = Média'!F177-1</f>
        <v>0</v>
      </c>
      <c r="G209" t="e">
        <f>'[1]SCC x Porte = Média'!G209/'[1]SCC x Porte = Média'!G177-1</f>
        <v>#DIV/0!</v>
      </c>
      <c r="H209">
        <f>'[1]SCC x Porte = Média'!H209/'[1]SCC x Porte = Média'!H177-1</f>
        <v>-0.5</v>
      </c>
      <c r="I209" t="e">
        <f>'[1]SCC x Porte = Média'!I209/'[1]SCC x Porte = Média'!I177-1</f>
        <v>#DIV/0!</v>
      </c>
      <c r="J209" t="e">
        <f>'[1]SCC x Porte = Média'!J209/'[1]SCC x Porte = Média'!J177-1</f>
        <v>#DIV/0!</v>
      </c>
      <c r="K209">
        <f>'[1]SCC x Porte = Média'!K209/'[1]SCC x Porte = Média'!K177-1</f>
        <v>0</v>
      </c>
      <c r="L209">
        <f>'[1]SCC x Porte = Média'!L209/'[1]SCC x Porte = Média'!L177-1</f>
        <v>6.25E-2</v>
      </c>
    </row>
    <row r="210" spans="1:12" x14ac:dyDescent="0.25">
      <c r="A210" s="1" t="s">
        <v>21</v>
      </c>
      <c r="B210" t="e">
        <f>'[1]SCC x Porte = Média'!B210/'[1]SCC x Porte = Média'!B178-1</f>
        <v>#DIV/0!</v>
      </c>
      <c r="C210" t="e">
        <f>'[1]SCC x Porte = Média'!C210/'[1]SCC x Porte = Média'!C178-1</f>
        <v>#DIV/0!</v>
      </c>
      <c r="D210">
        <f>'[1]SCC x Porte = Média'!D210/'[1]SCC x Porte = Média'!D178-1</f>
        <v>0</v>
      </c>
      <c r="E210" t="e">
        <f>'[1]SCC x Porte = Média'!E210/'[1]SCC x Porte = Média'!E178-1</f>
        <v>#DIV/0!</v>
      </c>
      <c r="F210">
        <f>'[1]SCC x Porte = Média'!F210/'[1]SCC x Porte = Média'!F178-1</f>
        <v>-1</v>
      </c>
      <c r="G210" t="e">
        <f>'[1]SCC x Porte = Média'!G210/'[1]SCC x Porte = Média'!G178-1</f>
        <v>#DIV/0!</v>
      </c>
      <c r="H210" t="e">
        <f>'[1]SCC x Porte = Média'!H210/'[1]SCC x Porte = Média'!H178-1</f>
        <v>#DIV/0!</v>
      </c>
      <c r="I210" t="e">
        <f>'[1]SCC x Porte = Média'!I210/'[1]SCC x Porte = Média'!I178-1</f>
        <v>#DIV/0!</v>
      </c>
      <c r="J210" t="e">
        <f>'[1]SCC x Porte = Média'!J210/'[1]SCC x Porte = Média'!J178-1</f>
        <v>#DIV/0!</v>
      </c>
      <c r="K210" t="e">
        <f>'[1]SCC x Porte = Média'!K210/'[1]SCC x Porte = Média'!K178-1</f>
        <v>#DIV/0!</v>
      </c>
      <c r="L210">
        <f>'[1]SCC x Porte = Média'!L210/'[1]SCC x Porte = Média'!L178-1</f>
        <v>-0.25</v>
      </c>
    </row>
    <row r="211" spans="1:12" x14ac:dyDescent="0.25">
      <c r="A211" s="1" t="s">
        <v>20</v>
      </c>
      <c r="B211" t="e">
        <f>'[1]SCC x Porte = Média'!B211/'[1]SCC x Porte = Média'!B179-1</f>
        <v>#DIV/0!</v>
      </c>
      <c r="C211" t="e">
        <f>'[1]SCC x Porte = Média'!C211/'[1]SCC x Porte = Média'!C179-1</f>
        <v>#DIV/0!</v>
      </c>
      <c r="D211">
        <f>'[1]SCC x Porte = Média'!D211/'[1]SCC x Porte = Média'!D179-1</f>
        <v>0</v>
      </c>
      <c r="E211" t="e">
        <f>'[1]SCC x Porte = Média'!E211/'[1]SCC x Porte = Média'!E179-1</f>
        <v>#DIV/0!</v>
      </c>
      <c r="F211">
        <f>'[1]SCC x Porte = Média'!F211/'[1]SCC x Porte = Média'!F179-1</f>
        <v>0</v>
      </c>
      <c r="G211" t="e">
        <f>'[1]SCC x Porte = Média'!G211/'[1]SCC x Porte = Média'!G179-1</f>
        <v>#DIV/0!</v>
      </c>
      <c r="H211">
        <f>'[1]SCC x Porte = Média'!H211/'[1]SCC x Porte = Média'!H179-1</f>
        <v>0</v>
      </c>
      <c r="I211" t="e">
        <f>'[1]SCC x Porte = Média'!I211/'[1]SCC x Porte = Média'!I179-1</f>
        <v>#DIV/0!</v>
      </c>
      <c r="J211" t="e">
        <f>'[1]SCC x Porte = Média'!J211/'[1]SCC x Porte = Média'!J179-1</f>
        <v>#DIV/0!</v>
      </c>
      <c r="K211">
        <f>'[1]SCC x Porte = Média'!K211/'[1]SCC x Porte = Média'!K179-1</f>
        <v>0</v>
      </c>
      <c r="L211">
        <f>'[1]SCC x Porte = Média'!L211/'[1]SCC x Porte = Média'!L179-1</f>
        <v>0.19999999999999996</v>
      </c>
    </row>
    <row r="212" spans="1:12" x14ac:dyDescent="0.25">
      <c r="A212" s="1" t="s">
        <v>19</v>
      </c>
      <c r="B212" t="e">
        <f>'[1]SCC x Porte = Média'!B212/'[1]SCC x Porte = Média'!B180-1</f>
        <v>#DIV/0!</v>
      </c>
      <c r="C212" t="e">
        <f>'[1]SCC x Porte = Média'!C212/'[1]SCC x Porte = Média'!C180-1</f>
        <v>#DIV/0!</v>
      </c>
      <c r="D212">
        <f>'[1]SCC x Porte = Média'!D212/'[1]SCC x Porte = Média'!D180-1</f>
        <v>-0.25</v>
      </c>
      <c r="E212" t="e">
        <f>'[1]SCC x Porte = Média'!E212/'[1]SCC x Porte = Média'!E180-1</f>
        <v>#DIV/0!</v>
      </c>
      <c r="F212">
        <f>'[1]SCC x Porte = Média'!F212/'[1]SCC x Porte = Média'!F180-1</f>
        <v>-0.25</v>
      </c>
      <c r="G212" t="e">
        <f>'[1]SCC x Porte = Média'!G212/'[1]SCC x Porte = Média'!G180-1</f>
        <v>#DIV/0!</v>
      </c>
      <c r="H212">
        <f>'[1]SCC x Porte = Média'!H212/'[1]SCC x Porte = Média'!H180-1</f>
        <v>-0.5</v>
      </c>
      <c r="I212" t="e">
        <f>'[1]SCC x Porte = Média'!I212/'[1]SCC x Porte = Média'!I180-1</f>
        <v>#DIV/0!</v>
      </c>
      <c r="J212">
        <f>'[1]SCC x Porte = Média'!J212/'[1]SCC x Porte = Média'!J180-1</f>
        <v>0</v>
      </c>
      <c r="K212">
        <f>'[1]SCC x Porte = Média'!K212/'[1]SCC x Porte = Média'!K180-1</f>
        <v>0</v>
      </c>
      <c r="L212">
        <f>'[1]SCC x Porte = Média'!L212/'[1]SCC x Porte = Média'!L180-1</f>
        <v>-0.23076923076923073</v>
      </c>
    </row>
    <row r="213" spans="1:12" x14ac:dyDescent="0.25">
      <c r="A213" s="1" t="s">
        <v>18</v>
      </c>
      <c r="B213">
        <f>'[1]SCC x Porte = Média'!B213/'[1]SCC x Porte = Média'!B181-1</f>
        <v>0</v>
      </c>
      <c r="C213">
        <f>'[1]SCC x Porte = Média'!C213/'[1]SCC x Porte = Média'!C181-1</f>
        <v>0</v>
      </c>
      <c r="D213">
        <f>'[1]SCC x Porte = Média'!D213/'[1]SCC x Porte = Média'!D181-1</f>
        <v>0</v>
      </c>
      <c r="E213" t="e">
        <f>'[1]SCC x Porte = Média'!E213/'[1]SCC x Porte = Média'!E181-1</f>
        <v>#DIV/0!</v>
      </c>
      <c r="F213">
        <f>'[1]SCC x Porte = Média'!F213/'[1]SCC x Porte = Média'!F181-1</f>
        <v>0.55555555555555558</v>
      </c>
      <c r="G213">
        <f>'[1]SCC x Porte = Média'!G213/'[1]SCC x Porte = Média'!G181-1</f>
        <v>0</v>
      </c>
      <c r="H213">
        <f>'[1]SCC x Porte = Média'!H213/'[1]SCC x Porte = Média'!H181-1</f>
        <v>-0.19999999999999996</v>
      </c>
      <c r="I213" t="e">
        <f>'[1]SCC x Porte = Média'!I213/'[1]SCC x Porte = Média'!I181-1</f>
        <v>#DIV/0!</v>
      </c>
      <c r="J213">
        <f>'[1]SCC x Porte = Média'!J213/'[1]SCC x Porte = Média'!J181-1</f>
        <v>-0.33333333333333337</v>
      </c>
      <c r="K213" t="e">
        <f>'[1]SCC x Porte = Média'!K213/'[1]SCC x Porte = Média'!K181-1</f>
        <v>#DIV/0!</v>
      </c>
      <c r="L213">
        <f>'[1]SCC x Porte = Média'!L213/'[1]SCC x Porte = Média'!L181-1</f>
        <v>0.20588235294117641</v>
      </c>
    </row>
    <row r="214" spans="1:12" x14ac:dyDescent="0.25">
      <c r="A214" s="1" t="s">
        <v>17</v>
      </c>
      <c r="B214" t="e">
        <f>'[1]SCC x Porte = Média'!B214/'[1]SCC x Porte = Média'!B182-1</f>
        <v>#DIV/0!</v>
      </c>
      <c r="C214">
        <f>'[1]SCC x Porte = Média'!C214/'[1]SCC x Porte = Média'!C182-1</f>
        <v>0</v>
      </c>
      <c r="D214">
        <f>'[1]SCC x Porte = Média'!D214/'[1]SCC x Porte = Média'!D182-1</f>
        <v>0</v>
      </c>
      <c r="E214" t="e">
        <f>'[1]SCC x Porte = Média'!E214/'[1]SCC x Porte = Média'!E182-1</f>
        <v>#DIV/0!</v>
      </c>
      <c r="F214">
        <f>'[1]SCC x Porte = Média'!F214/'[1]SCC x Porte = Média'!F182-1</f>
        <v>0</v>
      </c>
      <c r="G214" t="e">
        <f>'[1]SCC x Porte = Média'!G214/'[1]SCC x Porte = Média'!G182-1</f>
        <v>#DIV/0!</v>
      </c>
      <c r="H214">
        <f>'[1]SCC x Porte = Média'!H214/'[1]SCC x Porte = Média'!H182-1</f>
        <v>0</v>
      </c>
      <c r="I214" t="e">
        <f>'[1]SCC x Porte = Média'!I214/'[1]SCC x Porte = Média'!I182-1</f>
        <v>#DIV/0!</v>
      </c>
      <c r="J214" t="e">
        <f>'[1]SCC x Porte = Média'!J214/'[1]SCC x Porte = Média'!J182-1</f>
        <v>#DIV/0!</v>
      </c>
      <c r="K214" t="e">
        <f>'[1]SCC x Porte = Média'!K214/'[1]SCC x Porte = Média'!K182-1</f>
        <v>#DIV/0!</v>
      </c>
      <c r="L214">
        <f>'[1]SCC x Porte = Média'!L214/'[1]SCC x Porte = Média'!L182-1</f>
        <v>0</v>
      </c>
    </row>
    <row r="215" spans="1:12" x14ac:dyDescent="0.25">
      <c r="A215" s="1" t="s">
        <v>16</v>
      </c>
      <c r="B215">
        <f>'[1]SCC x Porte = Média'!B215/'[1]SCC x Porte = Média'!B183-1</f>
        <v>-0.4</v>
      </c>
      <c r="C215">
        <f>'[1]SCC x Porte = Média'!C215/'[1]SCC x Porte = Média'!C183-1</f>
        <v>-0.1428571428571429</v>
      </c>
      <c r="D215">
        <f>'[1]SCC x Porte = Média'!D215/'[1]SCC x Porte = Média'!D183-1</f>
        <v>0</v>
      </c>
      <c r="E215">
        <f>'[1]SCC x Porte = Média'!E215/'[1]SCC x Porte = Média'!E183-1</f>
        <v>1</v>
      </c>
      <c r="F215">
        <f>'[1]SCC x Porte = Média'!F215/'[1]SCC x Porte = Média'!F183-1</f>
        <v>-0.11538461538461542</v>
      </c>
      <c r="G215">
        <f>'[1]SCC x Porte = Média'!G215/'[1]SCC x Porte = Média'!G183-1</f>
        <v>0</v>
      </c>
      <c r="H215">
        <f>'[1]SCC x Porte = Média'!H215/'[1]SCC x Porte = Média'!H183-1</f>
        <v>-0.2857142857142857</v>
      </c>
      <c r="I215" t="e">
        <f>'[1]SCC x Porte = Média'!I215/'[1]SCC x Porte = Média'!I183-1</f>
        <v>#DIV/0!</v>
      </c>
      <c r="J215">
        <f>'[1]SCC x Porte = Média'!J215/'[1]SCC x Porte = Média'!J183-1</f>
        <v>0</v>
      </c>
      <c r="K215">
        <f>'[1]SCC x Porte = Média'!K215/'[1]SCC x Porte = Média'!K183-1</f>
        <v>0.8</v>
      </c>
      <c r="L215">
        <f>'[1]SCC x Porte = Média'!L215/'[1]SCC x Porte = Média'!L183-1</f>
        <v>-4.0000000000000036E-2</v>
      </c>
    </row>
    <row r="216" spans="1:12" x14ac:dyDescent="0.25">
      <c r="A216" s="1" t="s">
        <v>15</v>
      </c>
      <c r="B216">
        <f>'[1]SCC x Porte = Média'!B216/'[1]SCC x Porte = Média'!B184-1</f>
        <v>-0.125</v>
      </c>
      <c r="C216">
        <f>'[1]SCC x Porte = Média'!C216/'[1]SCC x Porte = Média'!C184-1</f>
        <v>-0.17647058823529416</v>
      </c>
      <c r="D216">
        <f>'[1]SCC x Porte = Média'!D216/'[1]SCC x Porte = Média'!D184-1</f>
        <v>9.7560975609756184E-2</v>
      </c>
      <c r="E216">
        <f>'[1]SCC x Porte = Média'!E216/'[1]SCC x Porte = Média'!E184-1</f>
        <v>1</v>
      </c>
      <c r="F216">
        <f>'[1]SCC x Porte = Média'!F216/'[1]SCC x Porte = Média'!F184-1</f>
        <v>0</v>
      </c>
      <c r="G216">
        <f>'[1]SCC x Porte = Média'!G216/'[1]SCC x Porte = Média'!G184-1</f>
        <v>0</v>
      </c>
      <c r="H216">
        <f>'[1]SCC x Porte = Média'!H216/'[1]SCC x Porte = Média'!H184-1</f>
        <v>8.3333333333333259E-2</v>
      </c>
      <c r="I216">
        <f>'[1]SCC x Porte = Média'!I216/'[1]SCC x Porte = Média'!I184-1</f>
        <v>-0.16666666666666663</v>
      </c>
      <c r="J216">
        <f>'[1]SCC x Porte = Média'!J216/'[1]SCC x Porte = Média'!J184-1</f>
        <v>0</v>
      </c>
      <c r="K216">
        <f>'[1]SCC x Porte = Média'!K216/'[1]SCC x Porte = Média'!K184-1</f>
        <v>-0.11363636363636365</v>
      </c>
      <c r="L216">
        <f>'[1]SCC x Porte = Média'!L216/'[1]SCC x Porte = Média'!L184-1</f>
        <v>3.7313432835821558E-3</v>
      </c>
    </row>
    <row r="217" spans="1:12" x14ac:dyDescent="0.25">
      <c r="A217" s="1" t="s">
        <v>14</v>
      </c>
      <c r="B217">
        <f>'[1]SCC x Porte = Média'!B217/'[1]SCC x Porte = Média'!B185-1</f>
        <v>0.5</v>
      </c>
      <c r="C217">
        <f>'[1]SCC x Porte = Média'!C217/'[1]SCC x Porte = Média'!C185-1</f>
        <v>-0.25</v>
      </c>
      <c r="D217">
        <f>'[1]SCC x Porte = Média'!D217/'[1]SCC x Porte = Média'!D185-1</f>
        <v>0</v>
      </c>
      <c r="E217">
        <f>'[1]SCC x Porte = Média'!E217/'[1]SCC x Porte = Média'!E185-1</f>
        <v>0</v>
      </c>
      <c r="F217">
        <f>'[1]SCC x Porte = Média'!F217/'[1]SCC x Porte = Média'!F185-1</f>
        <v>-0.25</v>
      </c>
      <c r="G217" t="e">
        <f>'[1]SCC x Porte = Média'!G217/'[1]SCC x Porte = Média'!G185-1</f>
        <v>#DIV/0!</v>
      </c>
      <c r="H217">
        <f>'[1]SCC x Porte = Média'!H217/'[1]SCC x Porte = Média'!H185-1</f>
        <v>-0.66666666666666674</v>
      </c>
      <c r="I217" t="e">
        <f>'[1]SCC x Porte = Média'!I217/'[1]SCC x Porte = Média'!I185-1</f>
        <v>#DIV/0!</v>
      </c>
      <c r="J217">
        <f>'[1]SCC x Porte = Média'!J217/'[1]SCC x Porte = Média'!J185-1</f>
        <v>1</v>
      </c>
      <c r="K217">
        <f>'[1]SCC x Porte = Média'!K217/'[1]SCC x Porte = Média'!K185-1</f>
        <v>0.33333333333333326</v>
      </c>
      <c r="L217">
        <f>'[1]SCC x Porte = Média'!L217/'[1]SCC x Porte = Média'!L185-1</f>
        <v>-9.375E-2</v>
      </c>
    </row>
    <row r="218" spans="1:12" x14ac:dyDescent="0.25">
      <c r="A218" s="1" t="s">
        <v>13</v>
      </c>
      <c r="B218" t="e">
        <f>'[1]SCC x Porte = Média'!B218/'[1]SCC x Porte = Média'!B186-1</f>
        <v>#DIV/0!</v>
      </c>
      <c r="C218" t="e">
        <f>'[1]SCC x Porte = Média'!C218/'[1]SCC x Porte = Média'!C186-1</f>
        <v>#DIV/0!</v>
      </c>
      <c r="D218">
        <f>'[1]SCC x Porte = Média'!D218/'[1]SCC x Porte = Média'!D186-1</f>
        <v>0.16666666666666674</v>
      </c>
      <c r="E218" t="e">
        <f>'[1]SCC x Porte = Média'!E218/'[1]SCC x Porte = Média'!E186-1</f>
        <v>#DIV/0!</v>
      </c>
      <c r="F218">
        <f>'[1]SCC x Porte = Média'!F218/'[1]SCC x Porte = Média'!F186-1</f>
        <v>0.33333333333333326</v>
      </c>
      <c r="G218" t="e">
        <f>'[1]SCC x Porte = Média'!G218/'[1]SCC x Porte = Média'!G186-1</f>
        <v>#DIV/0!</v>
      </c>
      <c r="H218">
        <f>'[1]SCC x Porte = Média'!H218/'[1]SCC x Porte = Média'!H186-1</f>
        <v>1</v>
      </c>
      <c r="I218" t="e">
        <f>'[1]SCC x Porte = Média'!I218/'[1]SCC x Porte = Média'!I186-1</f>
        <v>#DIV/0!</v>
      </c>
      <c r="J218" t="e">
        <f>'[1]SCC x Porte = Média'!J218/'[1]SCC x Porte = Média'!J186-1</f>
        <v>#DIV/0!</v>
      </c>
      <c r="K218">
        <f>'[1]SCC x Porte = Média'!K218/'[1]SCC x Porte = Média'!K186-1</f>
        <v>0</v>
      </c>
      <c r="L218">
        <f>'[1]SCC x Porte = Média'!L218/'[1]SCC x Porte = Média'!L186-1</f>
        <v>0.27272727272727271</v>
      </c>
    </row>
    <row r="219" spans="1:12" x14ac:dyDescent="0.25">
      <c r="A219" s="1" t="s">
        <v>12</v>
      </c>
      <c r="B219">
        <f>'[1]SCC x Porte = Média'!B219/'[1]SCC x Porte = Média'!B187-1</f>
        <v>0</v>
      </c>
      <c r="C219">
        <f>'[1]SCC x Porte = Média'!C219/'[1]SCC x Porte = Média'!C187-1</f>
        <v>0</v>
      </c>
      <c r="D219">
        <f>'[1]SCC x Porte = Média'!D219/'[1]SCC x Porte = Média'!D187-1</f>
        <v>-0.2857142857142857</v>
      </c>
      <c r="E219" t="e">
        <f>'[1]SCC x Porte = Média'!E219/'[1]SCC x Porte = Média'!E187-1</f>
        <v>#DIV/0!</v>
      </c>
      <c r="F219">
        <f>'[1]SCC x Porte = Média'!F219/'[1]SCC x Porte = Média'!F187-1</f>
        <v>0</v>
      </c>
      <c r="G219" t="e">
        <f>'[1]SCC x Porte = Média'!G219/'[1]SCC x Porte = Média'!G187-1</f>
        <v>#DIV/0!</v>
      </c>
      <c r="H219">
        <f>'[1]SCC x Porte = Média'!H219/'[1]SCC x Porte = Média'!H187-1</f>
        <v>1</v>
      </c>
      <c r="I219" t="e">
        <f>'[1]SCC x Porte = Média'!I219/'[1]SCC x Porte = Média'!I187-1</f>
        <v>#DIV/0!</v>
      </c>
      <c r="J219" t="e">
        <f>'[1]SCC x Porte = Média'!J219/'[1]SCC x Porte = Média'!J187-1</f>
        <v>#DIV/0!</v>
      </c>
      <c r="K219">
        <f>'[1]SCC x Porte = Média'!K219/'[1]SCC x Porte = Média'!K187-1</f>
        <v>0</v>
      </c>
      <c r="L219">
        <f>'[1]SCC x Porte = Média'!L219/'[1]SCC x Porte = Média'!L187-1</f>
        <v>-3.8461538461538436E-2</v>
      </c>
    </row>
    <row r="220" spans="1:12" x14ac:dyDescent="0.25">
      <c r="A220" s="1" t="s">
        <v>11</v>
      </c>
      <c r="B220" t="e">
        <f>'[1]SCC x Porte = Média'!B220/'[1]SCC x Porte = Média'!B188-1</f>
        <v>#DIV/0!</v>
      </c>
      <c r="C220">
        <f>'[1]SCC x Porte = Média'!C220/'[1]SCC x Porte = Média'!C188-1</f>
        <v>0</v>
      </c>
      <c r="D220">
        <f>'[1]SCC x Porte = Média'!D220/'[1]SCC x Porte = Média'!D188-1</f>
        <v>0</v>
      </c>
      <c r="E220" t="e">
        <f>'[1]SCC x Porte = Média'!E220/'[1]SCC x Porte = Média'!E188-1</f>
        <v>#DIV/0!</v>
      </c>
      <c r="F220">
        <f>'[1]SCC x Porte = Média'!F220/'[1]SCC x Porte = Média'!F188-1</f>
        <v>0</v>
      </c>
      <c r="G220" t="e">
        <f>'[1]SCC x Porte = Média'!G220/'[1]SCC x Porte = Média'!G188-1</f>
        <v>#DIV/0!</v>
      </c>
      <c r="H220" t="e">
        <f>'[1]SCC x Porte = Média'!H220/'[1]SCC x Porte = Média'!H188-1</f>
        <v>#DIV/0!</v>
      </c>
      <c r="I220" t="e">
        <f>'[1]SCC x Porte = Média'!I220/'[1]SCC x Porte = Média'!I188-1</f>
        <v>#DIV/0!</v>
      </c>
      <c r="J220" t="e">
        <f>'[1]SCC x Porte = Média'!J220/'[1]SCC x Porte = Média'!J188-1</f>
        <v>#DIV/0!</v>
      </c>
      <c r="K220" t="e">
        <f>'[1]SCC x Porte = Média'!K220/'[1]SCC x Porte = Média'!K188-1</f>
        <v>#DIV/0!</v>
      </c>
      <c r="L220">
        <f>'[1]SCC x Porte = Média'!L220/'[1]SCC x Porte = Média'!L188-1</f>
        <v>0.16666666666666674</v>
      </c>
    </row>
    <row r="221" spans="1:12" x14ac:dyDescent="0.25">
      <c r="A221" s="1" t="s">
        <v>10</v>
      </c>
      <c r="B221" t="e">
        <f>'[1]SCC x Porte = Média'!B221/'[1]SCC x Porte = Média'!B189-1</f>
        <v>#DIV/0!</v>
      </c>
      <c r="C221" t="e">
        <f>'[1]SCC x Porte = Média'!C221/'[1]SCC x Porte = Média'!C189-1</f>
        <v>#DIV/0!</v>
      </c>
      <c r="D221">
        <f>'[1]SCC x Porte = Média'!D221/'[1]SCC x Porte = Média'!D189-1</f>
        <v>0.33333333333333326</v>
      </c>
      <c r="E221">
        <f>'[1]SCC x Porte = Média'!E221/'[1]SCC x Porte = Média'!E189-1</f>
        <v>-1</v>
      </c>
      <c r="F221" t="e">
        <f>'[1]SCC x Porte = Média'!F221/'[1]SCC x Porte = Média'!F189-1</f>
        <v>#DIV/0!</v>
      </c>
      <c r="G221" t="e">
        <f>'[1]SCC x Porte = Média'!G221/'[1]SCC x Porte = Média'!G189-1</f>
        <v>#DIV/0!</v>
      </c>
      <c r="H221" t="e">
        <f>'[1]SCC x Porte = Média'!H221/'[1]SCC x Porte = Média'!H189-1</f>
        <v>#DIV/0!</v>
      </c>
      <c r="I221" t="e">
        <f>'[1]SCC x Porte = Média'!I221/'[1]SCC x Porte = Média'!I189-1</f>
        <v>#DIV/0!</v>
      </c>
      <c r="J221" t="e">
        <f>'[1]SCC x Porte = Média'!J221/'[1]SCC x Porte = Média'!J189-1</f>
        <v>#DIV/0!</v>
      </c>
      <c r="K221" t="e">
        <f>'[1]SCC x Porte = Média'!K221/'[1]SCC x Porte = Média'!K189-1</f>
        <v>#DIV/0!</v>
      </c>
      <c r="L221">
        <f>'[1]SCC x Porte = Média'!L221/'[1]SCC x Porte = Média'!L189-1</f>
        <v>0</v>
      </c>
    </row>
    <row r="222" spans="1:12" x14ac:dyDescent="0.25">
      <c r="A222" s="1" t="s">
        <v>9</v>
      </c>
      <c r="B222" t="e">
        <f>'[1]SCC x Porte = Média'!B222/'[1]SCC x Porte = Média'!B190-1</f>
        <v>#DIV/0!</v>
      </c>
      <c r="C222" t="e">
        <f>'[1]SCC x Porte = Média'!C222/'[1]SCC x Porte = Média'!C190-1</f>
        <v>#DIV/0!</v>
      </c>
      <c r="D222">
        <f>'[1]SCC x Porte = Média'!D222/'[1]SCC x Porte = Média'!D190-1</f>
        <v>0</v>
      </c>
      <c r="E222" t="e">
        <f>'[1]SCC x Porte = Média'!E222/'[1]SCC x Porte = Média'!E190-1</f>
        <v>#DIV/0!</v>
      </c>
      <c r="F222">
        <f>'[1]SCC x Porte = Média'!F222/'[1]SCC x Porte = Média'!F190-1</f>
        <v>-0.33333333333333337</v>
      </c>
      <c r="G222" t="e">
        <f>'[1]SCC x Porte = Média'!G222/'[1]SCC x Porte = Média'!G190-1</f>
        <v>#DIV/0!</v>
      </c>
      <c r="H222">
        <f>'[1]SCC x Porte = Média'!H222/'[1]SCC x Porte = Média'!H190-1</f>
        <v>-1</v>
      </c>
      <c r="I222" t="e">
        <f>'[1]SCC x Porte = Média'!I222/'[1]SCC x Porte = Média'!I190-1</f>
        <v>#DIV/0!</v>
      </c>
      <c r="J222" t="e">
        <f>'[1]SCC x Porte = Média'!J222/'[1]SCC x Porte = Média'!J190-1</f>
        <v>#DIV/0!</v>
      </c>
      <c r="K222" t="e">
        <f>'[1]SCC x Porte = Média'!K222/'[1]SCC x Porte = Média'!K190-1</f>
        <v>#DIV/0!</v>
      </c>
      <c r="L222">
        <f>'[1]SCC x Porte = Média'!L222/'[1]SCC x Porte = Média'!L190-1</f>
        <v>0</v>
      </c>
    </row>
    <row r="223" spans="1:12" x14ac:dyDescent="0.25">
      <c r="A223" s="1" t="s">
        <v>8</v>
      </c>
      <c r="B223" t="e">
        <f>'[1]SCC x Porte = Média'!B223/'[1]SCC x Porte = Média'!B191-1</f>
        <v>#DIV/0!</v>
      </c>
      <c r="C223">
        <f>'[1]SCC x Porte = Média'!C223/'[1]SCC x Porte = Média'!C191-1</f>
        <v>0</v>
      </c>
      <c r="D223">
        <f>'[1]SCC x Porte = Média'!D223/'[1]SCC x Porte = Média'!D191-1</f>
        <v>-0.19999999999999996</v>
      </c>
      <c r="E223" t="e">
        <f>'[1]SCC x Porte = Média'!E223/'[1]SCC x Porte = Média'!E191-1</f>
        <v>#DIV/0!</v>
      </c>
      <c r="F223">
        <f>'[1]SCC x Porte = Média'!F223/'[1]SCC x Porte = Média'!F191-1</f>
        <v>0.25</v>
      </c>
      <c r="G223">
        <f>'[1]SCC x Porte = Média'!G223/'[1]SCC x Porte = Média'!G191-1</f>
        <v>0</v>
      </c>
      <c r="H223">
        <f>'[1]SCC x Porte = Média'!H223/'[1]SCC x Porte = Média'!H191-1</f>
        <v>0</v>
      </c>
      <c r="I223" t="e">
        <f>'[1]SCC x Porte = Média'!I223/'[1]SCC x Porte = Média'!I191-1</f>
        <v>#DIV/0!</v>
      </c>
      <c r="J223" t="e">
        <f>'[1]SCC x Porte = Média'!J223/'[1]SCC x Porte = Média'!J191-1</f>
        <v>#DIV/0!</v>
      </c>
      <c r="K223" t="e">
        <f>'[1]SCC x Porte = Média'!K223/'[1]SCC x Porte = Média'!K191-1</f>
        <v>#DIV/0!</v>
      </c>
      <c r="L223">
        <f>'[1]SCC x Porte = Média'!L223/'[1]SCC x Porte = Média'!L191-1</f>
        <v>0</v>
      </c>
    </row>
    <row r="224" spans="1:12" x14ac:dyDescent="0.25">
      <c r="A224" s="1" t="s">
        <v>7</v>
      </c>
      <c r="B224">
        <f>'[1]SCC x Porte = Média'!B224/'[1]SCC x Porte = Média'!B192-1</f>
        <v>0</v>
      </c>
      <c r="C224">
        <f>'[1]SCC x Porte = Média'!C224/'[1]SCC x Porte = Média'!C192-1</f>
        <v>-0.18000000000000005</v>
      </c>
      <c r="D224">
        <f>'[1]SCC x Porte = Média'!D224/'[1]SCC x Porte = Média'!D192-1</f>
        <v>3.6809815950920255E-2</v>
      </c>
      <c r="E224">
        <f>'[1]SCC x Porte = Média'!E224/'[1]SCC x Porte = Média'!E192-1</f>
        <v>0.55555555555555558</v>
      </c>
      <c r="F224">
        <f>'[1]SCC x Porte = Média'!F224/'[1]SCC x Porte = Média'!F192-1</f>
        <v>-1.9607843137254943E-2</v>
      </c>
      <c r="G224">
        <f>'[1]SCC x Porte = Média'!G224/'[1]SCC x Porte = Média'!G192-1</f>
        <v>4.1666666666666741E-2</v>
      </c>
      <c r="H224">
        <f>'[1]SCC x Porte = Média'!H224/'[1]SCC x Porte = Média'!H192-1</f>
        <v>-7.407407407407407E-2</v>
      </c>
      <c r="I224">
        <f>'[1]SCC x Porte = Média'!I224/'[1]SCC x Porte = Média'!I192-1</f>
        <v>-0.16666666666666663</v>
      </c>
      <c r="J224">
        <f>'[1]SCC x Porte = Média'!J224/'[1]SCC x Porte = Média'!J192-1</f>
        <v>7.6923076923076872E-2</v>
      </c>
      <c r="K224">
        <f>'[1]SCC x Porte = Média'!K224/'[1]SCC x Porte = Média'!K192-1</f>
        <v>6.4516129032258007E-2</v>
      </c>
      <c r="L224">
        <f>'[1]SCC x Porte = Média'!L224/'[1]SCC x Porte = Média'!L192-1</f>
        <v>-1.6528925619834212E-3</v>
      </c>
    </row>
    <row r="227" spans="1:12" x14ac:dyDescent="0.25">
      <c r="A227" s="1"/>
      <c r="B227" s="23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 t="e">
        <f>'[1]SCC x Porte = Média'!B229/'[1]SCC x Porte = Média'!B197-1</f>
        <v>#DIV/0!</v>
      </c>
      <c r="C229" t="e">
        <f>'[1]SCC x Porte = Média'!C229/'[1]SCC x Porte = Média'!C197-1</f>
        <v>#DIV/0!</v>
      </c>
      <c r="D229">
        <f>'[1]SCC x Porte = Média'!D229/'[1]SCC x Porte = Média'!D197-1</f>
        <v>1</v>
      </c>
      <c r="E229" t="e">
        <f>'[1]SCC x Porte = Média'!E229/'[1]SCC x Porte = Média'!E197-1</f>
        <v>#DIV/0!</v>
      </c>
      <c r="F229" t="e">
        <f>'[1]SCC x Porte = Média'!F229/'[1]SCC x Porte = Média'!F197-1</f>
        <v>#DIV/0!</v>
      </c>
      <c r="G229" t="e">
        <f>'[1]SCC x Porte = Média'!G229/'[1]SCC x Porte = Média'!G197-1</f>
        <v>#DIV/0!</v>
      </c>
      <c r="H229" t="e">
        <f>'[1]SCC x Porte = Média'!H229/'[1]SCC x Porte = Média'!H197-1</f>
        <v>#DIV/0!</v>
      </c>
      <c r="I229" t="e">
        <f>'[1]SCC x Porte = Média'!I229/'[1]SCC x Porte = Média'!I197-1</f>
        <v>#DIV/0!</v>
      </c>
      <c r="J229" t="e">
        <f>'[1]SCC x Porte = Média'!J229/'[1]SCC x Porte = Média'!J197-1</f>
        <v>#DIV/0!</v>
      </c>
      <c r="K229" t="e">
        <f>'[1]SCC x Porte = Média'!K229/'[1]SCC x Porte = Média'!K197-1</f>
        <v>#DIV/0!</v>
      </c>
      <c r="L229">
        <f>'[1]SCC x Porte = Média'!L229/'[1]SCC x Porte = Média'!L197-1</f>
        <v>1</v>
      </c>
    </row>
    <row r="230" spans="1:12" x14ac:dyDescent="0.25">
      <c r="A230" s="1" t="s">
        <v>33</v>
      </c>
      <c r="B230" t="e">
        <f>'[1]SCC x Porte = Média'!B230/'[1]SCC x Porte = Média'!B198-1</f>
        <v>#DIV/0!</v>
      </c>
      <c r="C230" t="e">
        <f>'[1]SCC x Porte = Média'!C230/'[1]SCC x Porte = Média'!C198-1</f>
        <v>#DIV/0!</v>
      </c>
      <c r="D230">
        <f>'[1]SCC x Porte = Média'!D230/'[1]SCC x Porte = Média'!D198-1</f>
        <v>0</v>
      </c>
      <c r="E230" t="e">
        <f>'[1]SCC x Porte = Média'!E230/'[1]SCC x Porte = Média'!E198-1</f>
        <v>#DIV/0!</v>
      </c>
      <c r="F230" t="e">
        <f>'[1]SCC x Porte = Média'!F230/'[1]SCC x Porte = Média'!F198-1</f>
        <v>#DIV/0!</v>
      </c>
      <c r="G230" t="e">
        <f>'[1]SCC x Porte = Média'!G230/'[1]SCC x Porte = Média'!G198-1</f>
        <v>#DIV/0!</v>
      </c>
      <c r="H230" t="e">
        <f>'[1]SCC x Porte = Média'!H230/'[1]SCC x Porte = Média'!H198-1</f>
        <v>#DIV/0!</v>
      </c>
      <c r="I230" t="e">
        <f>'[1]SCC x Porte = Média'!I230/'[1]SCC x Porte = Média'!I198-1</f>
        <v>#DIV/0!</v>
      </c>
      <c r="J230">
        <f>'[1]SCC x Porte = Média'!J230/'[1]SCC x Porte = Média'!J198-1</f>
        <v>0</v>
      </c>
      <c r="K230" t="e">
        <f>'[1]SCC x Porte = Média'!K230/'[1]SCC x Porte = Média'!K198-1</f>
        <v>#DIV/0!</v>
      </c>
      <c r="L230">
        <f>'[1]SCC x Porte = Média'!L230/'[1]SCC x Porte = Média'!L198-1</f>
        <v>0</v>
      </c>
    </row>
    <row r="231" spans="1:12" x14ac:dyDescent="0.25">
      <c r="A231" s="1" t="s">
        <v>32</v>
      </c>
      <c r="B231">
        <f>'[1]SCC x Porte = Média'!B231/'[1]SCC x Porte = Média'!B199-1</f>
        <v>0</v>
      </c>
      <c r="C231" t="e">
        <f>'[1]SCC x Porte = Média'!C231/'[1]SCC x Porte = Média'!C199-1</f>
        <v>#DIV/0!</v>
      </c>
      <c r="D231">
        <f>'[1]SCC x Porte = Média'!D231/'[1]SCC x Porte = Média'!D199-1</f>
        <v>-0.19999999999999996</v>
      </c>
      <c r="E231" t="e">
        <f>'[1]SCC x Porte = Média'!E231/'[1]SCC x Porte = Média'!E199-1</f>
        <v>#DIV/0!</v>
      </c>
      <c r="F231">
        <f>'[1]SCC x Porte = Média'!F231/'[1]SCC x Porte = Média'!F199-1</f>
        <v>0</v>
      </c>
      <c r="G231" t="e">
        <f>'[1]SCC x Porte = Média'!G231/'[1]SCC x Porte = Média'!G199-1</f>
        <v>#DIV/0!</v>
      </c>
      <c r="H231" t="e">
        <f>'[1]SCC x Porte = Média'!H231/'[1]SCC x Porte = Média'!H199-1</f>
        <v>#DIV/0!</v>
      </c>
      <c r="I231" t="e">
        <f>'[1]SCC x Porte = Média'!I231/'[1]SCC x Porte = Média'!I199-1</f>
        <v>#DIV/0!</v>
      </c>
      <c r="J231" t="e">
        <f>'[1]SCC x Porte = Média'!J231/'[1]SCC x Porte = Média'!J199-1</f>
        <v>#DIV/0!</v>
      </c>
      <c r="K231">
        <f>'[1]SCC x Porte = Média'!K231/'[1]SCC x Porte = Média'!K199-1</f>
        <v>-1</v>
      </c>
      <c r="L231">
        <f>'[1]SCC x Porte = Média'!L231/'[1]SCC x Porte = Média'!L199-1</f>
        <v>-9.9999999999999978E-2</v>
      </c>
    </row>
    <row r="232" spans="1:12" x14ac:dyDescent="0.25">
      <c r="A232" s="1" t="s">
        <v>31</v>
      </c>
      <c r="B232" t="e">
        <f>'[1]SCC x Porte = Média'!B232/'[1]SCC x Porte = Média'!B200-1</f>
        <v>#DIV/0!</v>
      </c>
      <c r="C232" t="e">
        <f>'[1]SCC x Porte = Média'!C232/'[1]SCC x Porte = Média'!C200-1</f>
        <v>#DIV/0!</v>
      </c>
      <c r="D232" t="e">
        <f>'[1]SCC x Porte = Média'!D232/'[1]SCC x Porte = Média'!D200-1</f>
        <v>#DIV/0!</v>
      </c>
      <c r="E232" t="e">
        <f>'[1]SCC x Porte = Média'!E232/'[1]SCC x Porte = Média'!E200-1</f>
        <v>#DIV/0!</v>
      </c>
      <c r="F232" t="e">
        <f>'[1]SCC x Porte = Média'!F232/'[1]SCC x Porte = Média'!F200-1</f>
        <v>#DIV/0!</v>
      </c>
      <c r="G232" t="e">
        <f>'[1]SCC x Porte = Média'!G232/'[1]SCC x Porte = Média'!G200-1</f>
        <v>#DIV/0!</v>
      </c>
      <c r="H232" t="e">
        <f>'[1]SCC x Porte = Média'!H232/'[1]SCC x Porte = Média'!H200-1</f>
        <v>#DIV/0!</v>
      </c>
      <c r="I232" t="e">
        <f>'[1]SCC x Porte = Média'!I232/'[1]SCC x Porte = Média'!I200-1</f>
        <v>#DIV/0!</v>
      </c>
      <c r="J232" t="e">
        <f>'[1]SCC x Porte = Média'!J232/'[1]SCC x Porte = Média'!J200-1</f>
        <v>#DIV/0!</v>
      </c>
      <c r="K232" t="e">
        <f>'[1]SCC x Porte = Média'!K232/'[1]SCC x Porte = Média'!K200-1</f>
        <v>#DIV/0!</v>
      </c>
      <c r="L232" t="e">
        <f>'[1]SCC x Porte = Média'!L232/'[1]SCC x Porte = Média'!L200-1</f>
        <v>#DIV/0!</v>
      </c>
    </row>
    <row r="233" spans="1:12" x14ac:dyDescent="0.25">
      <c r="A233" s="1" t="s">
        <v>30</v>
      </c>
      <c r="B233" t="e">
        <f>'[1]SCC x Porte = Média'!B233/'[1]SCC x Porte = Média'!B201-1</f>
        <v>#DIV/0!</v>
      </c>
      <c r="C233">
        <f>'[1]SCC x Porte = Média'!C233/'[1]SCC x Porte = Média'!C201-1</f>
        <v>0</v>
      </c>
      <c r="D233">
        <f>'[1]SCC x Porte = Média'!D233/'[1]SCC x Porte = Média'!D201-1</f>
        <v>0</v>
      </c>
      <c r="E233" t="e">
        <f>'[1]SCC x Porte = Média'!E233/'[1]SCC x Porte = Média'!E201-1</f>
        <v>#DIV/0!</v>
      </c>
      <c r="F233">
        <f>'[1]SCC x Porte = Média'!F233/'[1]SCC x Porte = Média'!F201-1</f>
        <v>0</v>
      </c>
      <c r="G233">
        <f>'[1]SCC x Porte = Média'!G233/'[1]SCC x Porte = Média'!G201-1</f>
        <v>0.5</v>
      </c>
      <c r="H233" t="e">
        <f>'[1]SCC x Porte = Média'!H233/'[1]SCC x Porte = Média'!H201-1</f>
        <v>#DIV/0!</v>
      </c>
      <c r="I233" t="e">
        <f>'[1]SCC x Porte = Média'!I233/'[1]SCC x Porte = Média'!I201-1</f>
        <v>#DIV/0!</v>
      </c>
      <c r="J233">
        <f>'[1]SCC x Porte = Média'!J233/'[1]SCC x Porte = Média'!J201-1</f>
        <v>0</v>
      </c>
      <c r="K233" t="e">
        <f>'[1]SCC x Porte = Média'!K233/'[1]SCC x Porte = Média'!K201-1</f>
        <v>#DIV/0!</v>
      </c>
      <c r="L233">
        <f>'[1]SCC x Porte = Média'!L233/'[1]SCC x Porte = Média'!L201-1</f>
        <v>9.0909090909090828E-2</v>
      </c>
    </row>
    <row r="234" spans="1:12" x14ac:dyDescent="0.25">
      <c r="A234" s="1" t="s">
        <v>29</v>
      </c>
      <c r="B234" t="e">
        <f>'[1]SCC x Porte = Média'!B234/'[1]SCC x Porte = Média'!B202-1</f>
        <v>#DIV/0!</v>
      </c>
      <c r="C234" t="e">
        <f>'[1]SCC x Porte = Média'!C234/'[1]SCC x Porte = Média'!C202-1</f>
        <v>#DIV/0!</v>
      </c>
      <c r="D234">
        <f>'[1]SCC x Porte = Média'!D234/'[1]SCC x Porte = Média'!D202-1</f>
        <v>0</v>
      </c>
      <c r="E234" t="e">
        <f>'[1]SCC x Porte = Média'!E234/'[1]SCC x Porte = Média'!E202-1</f>
        <v>#DIV/0!</v>
      </c>
      <c r="F234" t="e">
        <f>'[1]SCC x Porte = Média'!F234/'[1]SCC x Porte = Média'!F202-1</f>
        <v>#DIV/0!</v>
      </c>
      <c r="G234" t="e">
        <f>'[1]SCC x Porte = Média'!G234/'[1]SCC x Porte = Média'!G202-1</f>
        <v>#DIV/0!</v>
      </c>
      <c r="H234" t="e">
        <f>'[1]SCC x Porte = Média'!H234/'[1]SCC x Porte = Média'!H202-1</f>
        <v>#DIV/0!</v>
      </c>
      <c r="I234" t="e">
        <f>'[1]SCC x Porte = Média'!I234/'[1]SCC x Porte = Média'!I202-1</f>
        <v>#DIV/0!</v>
      </c>
      <c r="J234" t="e">
        <f>'[1]SCC x Porte = Média'!J234/'[1]SCC x Porte = Média'!J202-1</f>
        <v>#DIV/0!</v>
      </c>
      <c r="K234" t="e">
        <f>'[1]SCC x Porte = Média'!K234/'[1]SCC x Porte = Média'!K202-1</f>
        <v>#DIV/0!</v>
      </c>
      <c r="L234">
        <f>'[1]SCC x Porte = Média'!L234/'[1]SCC x Porte = Média'!L202-1</f>
        <v>0</v>
      </c>
    </row>
    <row r="235" spans="1:12" x14ac:dyDescent="0.25">
      <c r="A235" s="1" t="s">
        <v>28</v>
      </c>
      <c r="B235" t="e">
        <f>'[1]SCC x Porte = Média'!B235/'[1]SCC x Porte = Média'!B203-1</f>
        <v>#DIV/0!</v>
      </c>
      <c r="C235" t="e">
        <f>'[1]SCC x Porte = Média'!C235/'[1]SCC x Porte = Média'!C203-1</f>
        <v>#DIV/0!</v>
      </c>
      <c r="D235">
        <f>'[1]SCC x Porte = Média'!D235/'[1]SCC x Porte = Média'!D203-1</f>
        <v>0</v>
      </c>
      <c r="E235" t="e">
        <f>'[1]SCC x Porte = Média'!E235/'[1]SCC x Porte = Média'!E203-1</f>
        <v>#DIV/0!</v>
      </c>
      <c r="F235" t="e">
        <f>'[1]SCC x Porte = Média'!F235/'[1]SCC x Porte = Média'!F203-1</f>
        <v>#DIV/0!</v>
      </c>
      <c r="G235" t="e">
        <f>'[1]SCC x Porte = Média'!G235/'[1]SCC x Porte = Média'!G203-1</f>
        <v>#DIV/0!</v>
      </c>
      <c r="H235" t="e">
        <f>'[1]SCC x Porte = Média'!H235/'[1]SCC x Porte = Média'!H203-1</f>
        <v>#DIV/0!</v>
      </c>
      <c r="I235" t="e">
        <f>'[1]SCC x Porte = Média'!I235/'[1]SCC x Porte = Média'!I203-1</f>
        <v>#DIV/0!</v>
      </c>
      <c r="J235" t="e">
        <f>'[1]SCC x Porte = Média'!J235/'[1]SCC x Porte = Média'!J203-1</f>
        <v>#DIV/0!</v>
      </c>
      <c r="K235" t="e">
        <f>'[1]SCC x Porte = Média'!K235/'[1]SCC x Porte = Média'!K203-1</f>
        <v>#DIV/0!</v>
      </c>
      <c r="L235">
        <f>'[1]SCC x Porte = Média'!L235/'[1]SCC x Porte = Média'!L203-1</f>
        <v>0</v>
      </c>
    </row>
    <row r="236" spans="1:12" x14ac:dyDescent="0.25">
      <c r="A236" s="1" t="s">
        <v>27</v>
      </c>
      <c r="B236" t="e">
        <f>'[1]SCC x Porte = Média'!B236/'[1]SCC x Porte = Média'!B204-1</f>
        <v>#DIV/0!</v>
      </c>
      <c r="C236" t="e">
        <f>'[1]SCC x Porte = Média'!C236/'[1]SCC x Porte = Média'!C204-1</f>
        <v>#DIV/0!</v>
      </c>
      <c r="D236">
        <f>'[1]SCC x Porte = Média'!D236/'[1]SCC x Porte = Média'!D204-1</f>
        <v>-0.19999999999999996</v>
      </c>
      <c r="E236" t="e">
        <f>'[1]SCC x Porte = Média'!E236/'[1]SCC x Porte = Média'!E204-1</f>
        <v>#DIV/0!</v>
      </c>
      <c r="F236" t="e">
        <f>'[1]SCC x Porte = Média'!F236/'[1]SCC x Porte = Média'!F204-1</f>
        <v>#DIV/0!</v>
      </c>
      <c r="G236" t="e">
        <f>'[1]SCC x Porte = Média'!G236/'[1]SCC x Porte = Média'!G204-1</f>
        <v>#DIV/0!</v>
      </c>
      <c r="H236" t="e">
        <f>'[1]SCC x Porte = Média'!H236/'[1]SCC x Porte = Média'!H204-1</f>
        <v>#DIV/0!</v>
      </c>
      <c r="I236" t="e">
        <f>'[1]SCC x Porte = Média'!I236/'[1]SCC x Porte = Média'!I204-1</f>
        <v>#DIV/0!</v>
      </c>
      <c r="J236" t="e">
        <f>'[1]SCC x Porte = Média'!J236/'[1]SCC x Porte = Média'!J204-1</f>
        <v>#DIV/0!</v>
      </c>
      <c r="K236" t="e">
        <f>'[1]SCC x Porte = Média'!K236/'[1]SCC x Porte = Média'!K204-1</f>
        <v>#DIV/0!</v>
      </c>
      <c r="L236">
        <f>'[1]SCC x Porte = Média'!L236/'[1]SCC x Porte = Média'!L204-1</f>
        <v>-0.19999999999999996</v>
      </c>
    </row>
    <row r="237" spans="1:12" x14ac:dyDescent="0.25">
      <c r="A237" s="1" t="s">
        <v>26</v>
      </c>
      <c r="B237" t="e">
        <f>'[1]SCC x Porte = Média'!B237/'[1]SCC x Porte = Média'!B205-1</f>
        <v>#DIV/0!</v>
      </c>
      <c r="C237">
        <f>'[1]SCC x Porte = Média'!C237/'[1]SCC x Porte = Média'!C205-1</f>
        <v>-0.5</v>
      </c>
      <c r="D237">
        <f>'[1]SCC x Porte = Média'!D237/'[1]SCC x Porte = Média'!D205-1</f>
        <v>0</v>
      </c>
      <c r="E237" t="e">
        <f>'[1]SCC x Porte = Média'!E237/'[1]SCC x Porte = Média'!E205-1</f>
        <v>#DIV/0!</v>
      </c>
      <c r="F237">
        <f>'[1]SCC x Porte = Média'!F237/'[1]SCC x Porte = Média'!F205-1</f>
        <v>0</v>
      </c>
      <c r="G237" t="e">
        <f>'[1]SCC x Porte = Média'!G237/'[1]SCC x Porte = Média'!G205-1</f>
        <v>#DIV/0!</v>
      </c>
      <c r="H237" t="e">
        <f>'[1]SCC x Porte = Média'!H237/'[1]SCC x Porte = Média'!H205-1</f>
        <v>#DIV/0!</v>
      </c>
      <c r="I237" t="e">
        <f>'[1]SCC x Porte = Média'!I237/'[1]SCC x Porte = Média'!I205-1</f>
        <v>#DIV/0!</v>
      </c>
      <c r="J237">
        <f>'[1]SCC x Porte = Média'!J237/'[1]SCC x Porte = Média'!J205-1</f>
        <v>-0.5</v>
      </c>
      <c r="K237" t="e">
        <f>'[1]SCC x Porte = Média'!K237/'[1]SCC x Porte = Média'!K205-1</f>
        <v>#DIV/0!</v>
      </c>
      <c r="L237">
        <f>'[1]SCC x Porte = Média'!L237/'[1]SCC x Porte = Média'!L205-1</f>
        <v>-0.25</v>
      </c>
    </row>
    <row r="238" spans="1:12" x14ac:dyDescent="0.25">
      <c r="A238" s="1" t="s">
        <v>25</v>
      </c>
      <c r="B238" t="e">
        <f>'[1]SCC x Porte = Média'!B238/'[1]SCC x Porte = Média'!B206-1</f>
        <v>#DIV/0!</v>
      </c>
      <c r="C238">
        <f>'[1]SCC x Porte = Média'!C238/'[1]SCC x Porte = Média'!C206-1</f>
        <v>-0.16666666666666663</v>
      </c>
      <c r="D238">
        <f>'[1]SCC x Porte = Média'!D238/'[1]SCC x Porte = Média'!D206-1</f>
        <v>0</v>
      </c>
      <c r="E238" t="e">
        <f>'[1]SCC x Porte = Média'!E238/'[1]SCC x Porte = Média'!E206-1</f>
        <v>#DIV/0!</v>
      </c>
      <c r="F238">
        <f>'[1]SCC x Porte = Média'!F238/'[1]SCC x Porte = Média'!F206-1</f>
        <v>-0.125</v>
      </c>
      <c r="G238" t="e">
        <f>'[1]SCC x Porte = Média'!G238/'[1]SCC x Porte = Média'!G206-1</f>
        <v>#DIV/0!</v>
      </c>
      <c r="H238">
        <f>'[1]SCC x Porte = Média'!H238/'[1]SCC x Porte = Média'!H206-1</f>
        <v>-1</v>
      </c>
      <c r="I238" t="e">
        <f>'[1]SCC x Porte = Média'!I238/'[1]SCC x Porte = Média'!I206-1</f>
        <v>#DIV/0!</v>
      </c>
      <c r="J238" t="e">
        <f>'[1]SCC x Porte = Média'!J238/'[1]SCC x Porte = Média'!J206-1</f>
        <v>#DIV/0!</v>
      </c>
      <c r="K238" t="e">
        <f>'[1]SCC x Porte = Média'!K238/'[1]SCC x Porte = Média'!K206-1</f>
        <v>#DIV/0!</v>
      </c>
      <c r="L238">
        <f>'[1]SCC x Porte = Média'!L238/'[1]SCC x Porte = Média'!L206-1</f>
        <v>-9.9999999999999978E-2</v>
      </c>
    </row>
    <row r="239" spans="1:12" x14ac:dyDescent="0.25">
      <c r="A239" s="1" t="s">
        <v>24</v>
      </c>
      <c r="B239" t="e">
        <f>'[1]SCC x Porte = Média'!B239/'[1]SCC x Porte = Média'!B207-1</f>
        <v>#DIV/0!</v>
      </c>
      <c r="C239">
        <f>'[1]SCC x Porte = Média'!C239/'[1]SCC x Porte = Média'!C207-1</f>
        <v>0</v>
      </c>
      <c r="D239">
        <f>'[1]SCC x Porte = Média'!D239/'[1]SCC x Porte = Média'!D207-1</f>
        <v>0</v>
      </c>
      <c r="E239" t="e">
        <f>'[1]SCC x Porte = Média'!E239/'[1]SCC x Porte = Média'!E207-1</f>
        <v>#DIV/0!</v>
      </c>
      <c r="F239">
        <f>'[1]SCC x Porte = Média'!F239/'[1]SCC x Porte = Média'!F207-1</f>
        <v>0</v>
      </c>
      <c r="G239" t="e">
        <f>'[1]SCC x Porte = Média'!G239/'[1]SCC x Porte = Média'!G207-1</f>
        <v>#DIV/0!</v>
      </c>
      <c r="H239" t="e">
        <f>'[1]SCC x Porte = Média'!H239/'[1]SCC x Porte = Média'!H207-1</f>
        <v>#DIV/0!</v>
      </c>
      <c r="I239" t="e">
        <f>'[1]SCC x Porte = Média'!I239/'[1]SCC x Porte = Média'!I207-1</f>
        <v>#DIV/0!</v>
      </c>
      <c r="J239" t="e">
        <f>'[1]SCC x Porte = Média'!J239/'[1]SCC x Porte = Média'!J207-1</f>
        <v>#DIV/0!</v>
      </c>
      <c r="K239" t="e">
        <f>'[1]SCC x Porte = Média'!K239/'[1]SCC x Porte = Média'!K207-1</f>
        <v>#DIV/0!</v>
      </c>
      <c r="L239">
        <f>'[1]SCC x Porte = Média'!L239/'[1]SCC x Porte = Média'!L207-1</f>
        <v>0</v>
      </c>
    </row>
    <row r="240" spans="1:12" x14ac:dyDescent="0.25">
      <c r="A240" s="1" t="s">
        <v>23</v>
      </c>
      <c r="B240" t="e">
        <f>'[1]SCC x Porte = Média'!B240/'[1]SCC x Porte = Média'!B208-1</f>
        <v>#DIV/0!</v>
      </c>
      <c r="C240">
        <f>'[1]SCC x Porte = Média'!C240/'[1]SCC x Porte = Média'!C208-1</f>
        <v>0</v>
      </c>
      <c r="D240">
        <f>'[1]SCC x Porte = Média'!D240/'[1]SCC x Porte = Média'!D208-1</f>
        <v>-0.19999999999999996</v>
      </c>
      <c r="E240" t="e">
        <f>'[1]SCC x Porte = Média'!E240/'[1]SCC x Porte = Média'!E208-1</f>
        <v>#DIV/0!</v>
      </c>
      <c r="F240">
        <f>'[1]SCC x Porte = Média'!F240/'[1]SCC x Porte = Média'!F208-1</f>
        <v>0</v>
      </c>
      <c r="G240" t="e">
        <f>'[1]SCC x Porte = Média'!G240/'[1]SCC x Porte = Média'!G208-1</f>
        <v>#DIV/0!</v>
      </c>
      <c r="H240" t="e">
        <f>'[1]SCC x Porte = Média'!H240/'[1]SCC x Porte = Média'!H208-1</f>
        <v>#DIV/0!</v>
      </c>
      <c r="I240" t="e">
        <f>'[1]SCC x Porte = Média'!I240/'[1]SCC x Porte = Média'!I208-1</f>
        <v>#DIV/0!</v>
      </c>
      <c r="J240" t="e">
        <f>'[1]SCC x Porte = Média'!J240/'[1]SCC x Porte = Média'!J208-1</f>
        <v>#DIV/0!</v>
      </c>
      <c r="K240" t="e">
        <f>'[1]SCC x Porte = Média'!K240/'[1]SCC x Porte = Média'!K208-1</f>
        <v>#DIV/0!</v>
      </c>
      <c r="L240">
        <f>'[1]SCC x Porte = Média'!L240/'[1]SCC x Porte = Média'!L208-1</f>
        <v>-0.125</v>
      </c>
    </row>
    <row r="241" spans="1:12" x14ac:dyDescent="0.25">
      <c r="A241" s="1" t="s">
        <v>22</v>
      </c>
      <c r="B241" t="e">
        <f>'[1]SCC x Porte = Média'!B241/'[1]SCC x Porte = Média'!B209-1</f>
        <v>#DIV/0!</v>
      </c>
      <c r="C241" t="e">
        <f>'[1]SCC x Porte = Média'!C241/'[1]SCC x Porte = Média'!C209-1</f>
        <v>#DIV/0!</v>
      </c>
      <c r="D241">
        <f>'[1]SCC x Porte = Média'!D241/'[1]SCC x Porte = Média'!D209-1</f>
        <v>-0.125</v>
      </c>
      <c r="E241" t="e">
        <f>'[1]SCC x Porte = Média'!E241/'[1]SCC x Porte = Média'!E209-1</f>
        <v>#DIV/0!</v>
      </c>
      <c r="F241">
        <f>'[1]SCC x Porte = Média'!F241/'[1]SCC x Porte = Média'!F209-1</f>
        <v>0</v>
      </c>
      <c r="G241">
        <f>'[1]SCC x Porte = Média'!G241/'[1]SCC x Porte = Média'!G209-1</f>
        <v>-1</v>
      </c>
      <c r="H241">
        <f>'[1]SCC x Porte = Média'!H241/'[1]SCC x Porte = Média'!H209-1</f>
        <v>0</v>
      </c>
      <c r="I241" t="e">
        <f>'[1]SCC x Porte = Média'!I241/'[1]SCC x Porte = Média'!I209-1</f>
        <v>#DIV/0!</v>
      </c>
      <c r="J241" t="e">
        <f>'[1]SCC x Porte = Média'!J241/'[1]SCC x Porte = Média'!J209-1</f>
        <v>#DIV/0!</v>
      </c>
      <c r="K241">
        <f>'[1]SCC x Porte = Média'!K241/'[1]SCC x Porte = Média'!K209-1</f>
        <v>1</v>
      </c>
      <c r="L241">
        <f>'[1]SCC x Porte = Média'!L241/'[1]SCC x Porte = Média'!L209-1</f>
        <v>0</v>
      </c>
    </row>
    <row r="242" spans="1:12" x14ac:dyDescent="0.25">
      <c r="A242" s="1" t="s">
        <v>21</v>
      </c>
      <c r="B242" t="e">
        <f>'[1]SCC x Porte = Média'!B242/'[1]SCC x Porte = Média'!B210-1</f>
        <v>#DIV/0!</v>
      </c>
      <c r="C242" t="e">
        <f>'[1]SCC x Porte = Média'!C242/'[1]SCC x Porte = Média'!C210-1</f>
        <v>#DIV/0!</v>
      </c>
      <c r="D242">
        <f>'[1]SCC x Porte = Média'!D242/'[1]SCC x Porte = Média'!D210-1</f>
        <v>-0.33333333333333337</v>
      </c>
      <c r="E242" t="e">
        <f>'[1]SCC x Porte = Média'!E242/'[1]SCC x Porte = Média'!E210-1</f>
        <v>#DIV/0!</v>
      </c>
      <c r="F242" t="e">
        <f>'[1]SCC x Porte = Média'!F242/'[1]SCC x Porte = Média'!F210-1</f>
        <v>#DIV/0!</v>
      </c>
      <c r="G242" t="e">
        <f>'[1]SCC x Porte = Média'!G242/'[1]SCC x Porte = Média'!G210-1</f>
        <v>#DIV/0!</v>
      </c>
      <c r="H242" t="e">
        <f>'[1]SCC x Porte = Média'!H242/'[1]SCC x Porte = Média'!H210-1</f>
        <v>#DIV/0!</v>
      </c>
      <c r="I242" t="e">
        <f>'[1]SCC x Porte = Média'!I242/'[1]SCC x Porte = Média'!I210-1</f>
        <v>#DIV/0!</v>
      </c>
      <c r="J242" t="e">
        <f>'[1]SCC x Porte = Média'!J242/'[1]SCC x Porte = Média'!J210-1</f>
        <v>#DIV/0!</v>
      </c>
      <c r="K242" t="e">
        <f>'[1]SCC x Porte = Média'!K242/'[1]SCC x Porte = Média'!K210-1</f>
        <v>#DIV/0!</v>
      </c>
      <c r="L242">
        <f>'[1]SCC x Porte = Média'!L242/'[1]SCC x Porte = Média'!L210-1</f>
        <v>0.33333333333333326</v>
      </c>
    </row>
    <row r="243" spans="1:12" x14ac:dyDescent="0.25">
      <c r="A243" s="1" t="s">
        <v>20</v>
      </c>
      <c r="B243">
        <f>'[1]SCC x Porte = Média'!B243/'[1]SCC x Porte = Média'!B211-1</f>
        <v>0</v>
      </c>
      <c r="C243" t="e">
        <f>'[1]SCC x Porte = Média'!C243/'[1]SCC x Porte = Média'!C211-1</f>
        <v>#DIV/0!</v>
      </c>
      <c r="D243">
        <f>'[1]SCC x Porte = Média'!D243/'[1]SCC x Porte = Média'!D211-1</f>
        <v>0</v>
      </c>
      <c r="E243" t="e">
        <f>'[1]SCC x Porte = Média'!E243/'[1]SCC x Porte = Média'!E211-1</f>
        <v>#DIV/0!</v>
      </c>
      <c r="F243">
        <f>'[1]SCC x Porte = Média'!F243/'[1]SCC x Porte = Média'!F211-1</f>
        <v>0</v>
      </c>
      <c r="G243" t="e">
        <f>'[1]SCC x Porte = Média'!G243/'[1]SCC x Porte = Média'!G211-1</f>
        <v>#DIV/0!</v>
      </c>
      <c r="H243">
        <f>'[1]SCC x Porte = Média'!H243/'[1]SCC x Porte = Média'!H211-1</f>
        <v>0</v>
      </c>
      <c r="I243" t="e">
        <f>'[1]SCC x Porte = Média'!I243/'[1]SCC x Porte = Média'!I211-1</f>
        <v>#DIV/0!</v>
      </c>
      <c r="J243" t="e">
        <f>'[1]SCC x Porte = Média'!J243/'[1]SCC x Porte = Média'!J211-1</f>
        <v>#DIV/0!</v>
      </c>
      <c r="K243">
        <f>'[1]SCC x Porte = Média'!K243/'[1]SCC x Porte = Média'!K211-1</f>
        <v>0</v>
      </c>
      <c r="L243">
        <f>'[1]SCC x Porte = Média'!L243/'[1]SCC x Porte = Média'!L211-1</f>
        <v>0</v>
      </c>
    </row>
    <row r="244" spans="1:12" x14ac:dyDescent="0.25">
      <c r="A244" s="1" t="s">
        <v>19</v>
      </c>
      <c r="B244" t="e">
        <f>'[1]SCC x Porte = Média'!B244/'[1]SCC x Porte = Média'!B212-1</f>
        <v>#DIV/0!</v>
      </c>
      <c r="C244" t="e">
        <f>'[1]SCC x Porte = Média'!C244/'[1]SCC x Porte = Média'!C212-1</f>
        <v>#DIV/0!</v>
      </c>
      <c r="D244">
        <f>'[1]SCC x Porte = Média'!D244/'[1]SCC x Porte = Média'!D212-1</f>
        <v>0</v>
      </c>
      <c r="E244" t="e">
        <f>'[1]SCC x Porte = Média'!E244/'[1]SCC x Porte = Média'!E212-1</f>
        <v>#DIV/0!</v>
      </c>
      <c r="F244">
        <f>'[1]SCC x Porte = Média'!F244/'[1]SCC x Porte = Média'!F212-1</f>
        <v>0</v>
      </c>
      <c r="G244" t="e">
        <f>'[1]SCC x Porte = Média'!G244/'[1]SCC x Porte = Média'!G212-1</f>
        <v>#DIV/0!</v>
      </c>
      <c r="H244">
        <f>'[1]SCC x Porte = Média'!H244/'[1]SCC x Porte = Média'!H212-1</f>
        <v>0</v>
      </c>
      <c r="I244" t="e">
        <f>'[1]SCC x Porte = Média'!I244/'[1]SCC x Porte = Média'!I212-1</f>
        <v>#DIV/0!</v>
      </c>
      <c r="J244">
        <f>'[1]SCC x Porte = Média'!J244/'[1]SCC x Porte = Média'!J212-1</f>
        <v>0</v>
      </c>
      <c r="K244">
        <f>'[1]SCC x Porte = Média'!K244/'[1]SCC x Porte = Média'!K212-1</f>
        <v>0.5</v>
      </c>
      <c r="L244">
        <f>'[1]SCC x Porte = Média'!L244/'[1]SCC x Porte = Média'!L212-1</f>
        <v>0.10000000000000009</v>
      </c>
    </row>
    <row r="245" spans="1:12" x14ac:dyDescent="0.25">
      <c r="A245" s="1" t="s">
        <v>18</v>
      </c>
      <c r="B245">
        <f>'[1]SCC x Porte = Média'!B245/'[1]SCC x Porte = Média'!B213-1</f>
        <v>-1</v>
      </c>
      <c r="C245">
        <f>'[1]SCC x Porte = Média'!C245/'[1]SCC x Porte = Média'!C213-1</f>
        <v>1</v>
      </c>
      <c r="D245">
        <f>'[1]SCC x Porte = Média'!D245/'[1]SCC x Porte = Média'!D213-1</f>
        <v>-7.6923076923076872E-2</v>
      </c>
      <c r="E245" t="e">
        <f>'[1]SCC x Porte = Média'!E245/'[1]SCC x Porte = Média'!E213-1</f>
        <v>#DIV/0!</v>
      </c>
      <c r="F245">
        <f>'[1]SCC x Porte = Média'!F245/'[1]SCC x Porte = Média'!F213-1</f>
        <v>-0.2857142857142857</v>
      </c>
      <c r="G245">
        <f>'[1]SCC x Porte = Média'!G245/'[1]SCC x Porte = Média'!G213-1</f>
        <v>0</v>
      </c>
      <c r="H245">
        <f>'[1]SCC x Porte = Média'!H245/'[1]SCC x Porte = Média'!H213-1</f>
        <v>-0.5</v>
      </c>
      <c r="I245" t="e">
        <f>'[1]SCC x Porte = Média'!I245/'[1]SCC x Porte = Média'!I213-1</f>
        <v>#DIV/0!</v>
      </c>
      <c r="J245">
        <f>'[1]SCC x Porte = Média'!J245/'[1]SCC x Porte = Média'!J213-1</f>
        <v>0</v>
      </c>
      <c r="K245">
        <f>'[1]SCC x Porte = Média'!K245/'[1]SCC x Porte = Média'!K213-1</f>
        <v>0</v>
      </c>
      <c r="L245">
        <f>'[1]SCC x Porte = Média'!L245/'[1]SCC x Porte = Média'!L213-1</f>
        <v>-0.14634146341463417</v>
      </c>
    </row>
    <row r="246" spans="1:12" x14ac:dyDescent="0.25">
      <c r="A246" s="1" t="s">
        <v>17</v>
      </c>
      <c r="B246" t="e">
        <f>'[1]SCC x Porte = Média'!B246/'[1]SCC x Porte = Média'!B214-1</f>
        <v>#DIV/0!</v>
      </c>
      <c r="C246">
        <f>'[1]SCC x Porte = Média'!C246/'[1]SCC x Porte = Média'!C214-1</f>
        <v>-1</v>
      </c>
      <c r="D246">
        <f>'[1]SCC x Porte = Média'!D246/'[1]SCC x Porte = Média'!D214-1</f>
        <v>-0.19999999999999996</v>
      </c>
      <c r="E246" t="e">
        <f>'[1]SCC x Porte = Média'!E246/'[1]SCC x Porte = Média'!E214-1</f>
        <v>#DIV/0!</v>
      </c>
      <c r="F246">
        <f>'[1]SCC x Porte = Média'!F246/'[1]SCC x Porte = Média'!F214-1</f>
        <v>0</v>
      </c>
      <c r="G246" t="e">
        <f>'[1]SCC x Porte = Média'!G246/'[1]SCC x Porte = Média'!G214-1</f>
        <v>#DIV/0!</v>
      </c>
      <c r="H246">
        <f>'[1]SCC x Porte = Média'!H246/'[1]SCC x Porte = Média'!H214-1</f>
        <v>0</v>
      </c>
      <c r="I246" t="e">
        <f>'[1]SCC x Porte = Média'!I246/'[1]SCC x Porte = Média'!I214-1</f>
        <v>#DIV/0!</v>
      </c>
      <c r="J246" t="e">
        <f>'[1]SCC x Porte = Média'!J246/'[1]SCC x Porte = Média'!J214-1</f>
        <v>#DIV/0!</v>
      </c>
      <c r="K246" t="e">
        <f>'[1]SCC x Porte = Média'!K246/'[1]SCC x Porte = Média'!K214-1</f>
        <v>#DIV/0!</v>
      </c>
      <c r="L246">
        <f>'[1]SCC x Porte = Média'!L246/'[1]SCC x Porte = Média'!L214-1</f>
        <v>-0.19999999999999996</v>
      </c>
    </row>
    <row r="247" spans="1:12" x14ac:dyDescent="0.25">
      <c r="A247" s="1" t="s">
        <v>16</v>
      </c>
      <c r="B247">
        <f>'[1]SCC x Porte = Média'!B247/'[1]SCC x Porte = Média'!B215-1</f>
        <v>0.33333333333333326</v>
      </c>
      <c r="C247">
        <f>'[1]SCC x Porte = Média'!C247/'[1]SCC x Porte = Média'!C215-1</f>
        <v>0.16666666666666674</v>
      </c>
      <c r="D247">
        <f>'[1]SCC x Porte = Média'!D247/'[1]SCC x Porte = Média'!D215-1</f>
        <v>0</v>
      </c>
      <c r="E247">
        <f>'[1]SCC x Porte = Média'!E247/'[1]SCC x Porte = Média'!E215-1</f>
        <v>0</v>
      </c>
      <c r="F247">
        <f>'[1]SCC x Porte = Média'!F247/'[1]SCC x Porte = Média'!F215-1</f>
        <v>-0.13043478260869568</v>
      </c>
      <c r="G247">
        <f>'[1]SCC x Porte = Média'!G247/'[1]SCC x Porte = Média'!G215-1</f>
        <v>0</v>
      </c>
      <c r="H247">
        <f>'[1]SCC x Porte = Média'!H247/'[1]SCC x Porte = Média'!H215-1</f>
        <v>0.19999999999999996</v>
      </c>
      <c r="I247" t="e">
        <f>'[1]SCC x Porte = Média'!I247/'[1]SCC x Porte = Média'!I215-1</f>
        <v>#DIV/0!</v>
      </c>
      <c r="J247">
        <f>'[1]SCC x Porte = Média'!J247/'[1]SCC x Porte = Média'!J215-1</f>
        <v>0</v>
      </c>
      <c r="K247">
        <f>'[1]SCC x Porte = Média'!K247/'[1]SCC x Porte = Média'!K215-1</f>
        <v>-0.33333333333333337</v>
      </c>
      <c r="L247">
        <f>'[1]SCC x Porte = Média'!L247/'[1]SCC x Porte = Média'!L215-1</f>
        <v>-4.166666666666663E-2</v>
      </c>
    </row>
    <row r="248" spans="1:12" x14ac:dyDescent="0.25">
      <c r="A248" s="1" t="s">
        <v>15</v>
      </c>
      <c r="B248">
        <f>'[1]SCC x Porte = Média'!B248/'[1]SCC x Porte = Média'!B216-1</f>
        <v>-0.2857142857142857</v>
      </c>
      <c r="C248">
        <f>'[1]SCC x Porte = Média'!C248/'[1]SCC x Porte = Média'!C216-1</f>
        <v>-7.1428571428571397E-2</v>
      </c>
      <c r="D248">
        <f>'[1]SCC x Porte = Média'!D248/'[1]SCC x Porte = Média'!D216-1</f>
        <v>-0.24444444444444446</v>
      </c>
      <c r="E248">
        <f>'[1]SCC x Porte = Média'!E248/'[1]SCC x Porte = Média'!E216-1</f>
        <v>-9.9999999999999978E-2</v>
      </c>
      <c r="F248">
        <f>'[1]SCC x Porte = Média'!F248/'[1]SCC x Porte = Média'!F216-1</f>
        <v>-3.9215686274509776E-2</v>
      </c>
      <c r="G248">
        <f>'[1]SCC x Porte = Média'!G248/'[1]SCC x Porte = Média'!G216-1</f>
        <v>-5.555555555555558E-2</v>
      </c>
      <c r="H248">
        <f>'[1]SCC x Porte = Média'!H248/'[1]SCC x Porte = Média'!H216-1</f>
        <v>3.8461538461538547E-2</v>
      </c>
      <c r="I248">
        <f>'[1]SCC x Porte = Média'!I248/'[1]SCC x Porte = Média'!I216-1</f>
        <v>-0.19999999999999996</v>
      </c>
      <c r="J248">
        <f>'[1]SCC x Porte = Média'!J248/'[1]SCC x Porte = Média'!J216-1</f>
        <v>0</v>
      </c>
      <c r="K248">
        <f>'[1]SCC x Porte = Média'!K248/'[1]SCC x Porte = Média'!K216-1</f>
        <v>0.25641025641025639</v>
      </c>
      <c r="L248">
        <f>'[1]SCC x Porte = Média'!L248/'[1]SCC x Porte = Média'!L216-1</f>
        <v>-3.7174721189591087E-2</v>
      </c>
    </row>
    <row r="249" spans="1:12" x14ac:dyDescent="0.25">
      <c r="A249" s="1" t="s">
        <v>14</v>
      </c>
      <c r="B249">
        <f>'[1]SCC x Porte = Média'!B249/'[1]SCC x Porte = Média'!B217-1</f>
        <v>-0.33333333333333337</v>
      </c>
      <c r="C249">
        <f>'[1]SCC x Porte = Média'!C249/'[1]SCC x Porte = Média'!C217-1</f>
        <v>0</v>
      </c>
      <c r="D249">
        <f>'[1]SCC x Porte = Média'!D249/'[1]SCC x Porte = Média'!D217-1</f>
        <v>0</v>
      </c>
      <c r="E249">
        <f>'[1]SCC x Porte = Média'!E249/'[1]SCC x Porte = Média'!E217-1</f>
        <v>-1</v>
      </c>
      <c r="F249">
        <f>'[1]SCC x Porte = Média'!F249/'[1]SCC x Porte = Média'!F217-1</f>
        <v>0</v>
      </c>
      <c r="G249" t="e">
        <f>'[1]SCC x Porte = Média'!G249/'[1]SCC x Porte = Média'!G217-1</f>
        <v>#DIV/0!</v>
      </c>
      <c r="H249">
        <f>'[1]SCC x Porte = Média'!H249/'[1]SCC x Porte = Média'!H217-1</f>
        <v>3</v>
      </c>
      <c r="I249" t="e">
        <f>'[1]SCC x Porte = Média'!I249/'[1]SCC x Porte = Média'!I217-1</f>
        <v>#DIV/0!</v>
      </c>
      <c r="J249">
        <f>'[1]SCC x Porte = Média'!J249/'[1]SCC x Porte = Média'!J217-1</f>
        <v>0</v>
      </c>
      <c r="K249">
        <f>'[1]SCC x Porte = Média'!K249/'[1]SCC x Porte = Média'!K217-1</f>
        <v>-0.5</v>
      </c>
      <c r="L249">
        <f>'[1]SCC x Porte = Média'!L249/'[1]SCC x Porte = Média'!L217-1</f>
        <v>-6.8965517241379337E-2</v>
      </c>
    </row>
    <row r="250" spans="1:12" x14ac:dyDescent="0.25">
      <c r="A250" s="1" t="s">
        <v>13</v>
      </c>
      <c r="B250" t="e">
        <f>'[1]SCC x Porte = Média'!B250/'[1]SCC x Porte = Média'!B218-1</f>
        <v>#DIV/0!</v>
      </c>
      <c r="C250" t="e">
        <f>'[1]SCC x Porte = Média'!C250/'[1]SCC x Porte = Média'!C218-1</f>
        <v>#DIV/0!</v>
      </c>
      <c r="D250">
        <f>'[1]SCC x Porte = Média'!D250/'[1]SCC x Porte = Média'!D218-1</f>
        <v>-0.2857142857142857</v>
      </c>
      <c r="E250" t="e">
        <f>'[1]SCC x Porte = Média'!E250/'[1]SCC x Porte = Média'!E218-1</f>
        <v>#DIV/0!</v>
      </c>
      <c r="F250">
        <f>'[1]SCC x Porte = Média'!F250/'[1]SCC x Porte = Média'!F218-1</f>
        <v>0</v>
      </c>
      <c r="G250" t="e">
        <f>'[1]SCC x Porte = Média'!G250/'[1]SCC x Porte = Média'!G218-1</f>
        <v>#DIV/0!</v>
      </c>
      <c r="H250">
        <f>'[1]SCC x Porte = Média'!H250/'[1]SCC x Porte = Média'!H218-1</f>
        <v>0</v>
      </c>
      <c r="I250" t="e">
        <f>'[1]SCC x Porte = Média'!I250/'[1]SCC x Porte = Média'!I218-1</f>
        <v>#DIV/0!</v>
      </c>
      <c r="J250" t="e">
        <f>'[1]SCC x Porte = Média'!J250/'[1]SCC x Porte = Média'!J218-1</f>
        <v>#DIV/0!</v>
      </c>
      <c r="K250">
        <f>'[1]SCC x Porte = Média'!K250/'[1]SCC x Porte = Média'!K218-1</f>
        <v>0</v>
      </c>
      <c r="L250">
        <f>'[1]SCC x Porte = Média'!L250/'[1]SCC x Porte = Média'!L218-1</f>
        <v>-0.1428571428571429</v>
      </c>
    </row>
    <row r="251" spans="1:12" x14ac:dyDescent="0.25">
      <c r="A251" s="1" t="s">
        <v>12</v>
      </c>
      <c r="B251">
        <f>'[1]SCC x Porte = Média'!B251/'[1]SCC x Porte = Média'!B219-1</f>
        <v>0</v>
      </c>
      <c r="C251">
        <f>'[1]SCC x Porte = Média'!C251/'[1]SCC x Porte = Média'!C219-1</f>
        <v>-1</v>
      </c>
      <c r="D251">
        <f>'[1]SCC x Porte = Média'!D251/'[1]SCC x Porte = Média'!D219-1</f>
        <v>0.60000000000000009</v>
      </c>
      <c r="E251" t="e">
        <f>'[1]SCC x Porte = Média'!E251/'[1]SCC x Porte = Média'!E219-1</f>
        <v>#DIV/0!</v>
      </c>
      <c r="F251">
        <f>'[1]SCC x Porte = Média'!F251/'[1]SCC x Porte = Média'!F219-1</f>
        <v>9.0909090909090828E-2</v>
      </c>
      <c r="G251" t="e">
        <f>'[1]SCC x Porte = Média'!G251/'[1]SCC x Porte = Média'!G219-1</f>
        <v>#DIV/0!</v>
      </c>
      <c r="H251">
        <f>'[1]SCC x Porte = Média'!H251/'[1]SCC x Porte = Média'!H219-1</f>
        <v>0</v>
      </c>
      <c r="I251" t="e">
        <f>'[1]SCC x Porte = Média'!I251/'[1]SCC x Porte = Média'!I219-1</f>
        <v>#DIV/0!</v>
      </c>
      <c r="J251" t="e">
        <f>'[1]SCC x Porte = Média'!J251/'[1]SCC x Porte = Média'!J219-1</f>
        <v>#DIV/0!</v>
      </c>
      <c r="K251">
        <f>'[1]SCC x Porte = Média'!K251/'[1]SCC x Porte = Média'!K219-1</f>
        <v>0.66666666666666674</v>
      </c>
      <c r="L251">
        <f>'[1]SCC x Porte = Média'!L251/'[1]SCC x Porte = Média'!L219-1</f>
        <v>0.28000000000000003</v>
      </c>
    </row>
    <row r="252" spans="1:12" x14ac:dyDescent="0.25">
      <c r="A252" s="1" t="s">
        <v>11</v>
      </c>
      <c r="B252" t="e">
        <f>'[1]SCC x Porte = Média'!B252/'[1]SCC x Porte = Média'!B220-1</f>
        <v>#DIV/0!</v>
      </c>
      <c r="C252">
        <f>'[1]SCC x Porte = Média'!C252/'[1]SCC x Porte = Média'!C220-1</f>
        <v>-1</v>
      </c>
      <c r="D252">
        <f>'[1]SCC x Porte = Média'!D252/'[1]SCC x Porte = Média'!D220-1</f>
        <v>-0.5</v>
      </c>
      <c r="E252" t="e">
        <f>'[1]SCC x Porte = Média'!E252/'[1]SCC x Porte = Média'!E220-1</f>
        <v>#DIV/0!</v>
      </c>
      <c r="F252">
        <f>'[1]SCC x Porte = Média'!F252/'[1]SCC x Porte = Média'!F220-1</f>
        <v>1</v>
      </c>
      <c r="G252" t="e">
        <f>'[1]SCC x Porte = Média'!G252/'[1]SCC x Porte = Média'!G220-1</f>
        <v>#DIV/0!</v>
      </c>
      <c r="H252">
        <f>'[1]SCC x Porte = Média'!H252/'[1]SCC x Porte = Média'!H220-1</f>
        <v>0</v>
      </c>
      <c r="I252" t="e">
        <f>'[1]SCC x Porte = Média'!I252/'[1]SCC x Porte = Média'!I220-1</f>
        <v>#DIV/0!</v>
      </c>
      <c r="J252" t="e">
        <f>'[1]SCC x Porte = Média'!J252/'[1]SCC x Porte = Média'!J220-1</f>
        <v>#DIV/0!</v>
      </c>
      <c r="K252" t="e">
        <f>'[1]SCC x Porte = Média'!K252/'[1]SCC x Porte = Média'!K220-1</f>
        <v>#DIV/0!</v>
      </c>
      <c r="L252">
        <f>'[1]SCC x Porte = Média'!L252/'[1]SCC x Porte = Média'!L220-1</f>
        <v>0.14285714285714279</v>
      </c>
    </row>
    <row r="253" spans="1:12" x14ac:dyDescent="0.25">
      <c r="A253" s="1" t="s">
        <v>10</v>
      </c>
      <c r="B253" t="e">
        <f>'[1]SCC x Porte = Média'!B253/'[1]SCC x Porte = Média'!B221-1</f>
        <v>#DIV/0!</v>
      </c>
      <c r="C253" t="e">
        <f>'[1]SCC x Porte = Média'!C253/'[1]SCC x Porte = Média'!C221-1</f>
        <v>#DIV/0!</v>
      </c>
      <c r="D253">
        <f>'[1]SCC x Porte = Média'!D253/'[1]SCC x Porte = Média'!D221-1</f>
        <v>-0.25</v>
      </c>
      <c r="E253" t="e">
        <f>'[1]SCC x Porte = Média'!E253/'[1]SCC x Porte = Média'!E221-1</f>
        <v>#DIV/0!</v>
      </c>
      <c r="F253" t="e">
        <f>'[1]SCC x Porte = Média'!F253/'[1]SCC x Porte = Média'!F221-1</f>
        <v>#DIV/0!</v>
      </c>
      <c r="G253" t="e">
        <f>'[1]SCC x Porte = Média'!G253/'[1]SCC x Porte = Média'!G221-1</f>
        <v>#DIV/0!</v>
      </c>
      <c r="H253" t="e">
        <f>'[1]SCC x Porte = Média'!H253/'[1]SCC x Porte = Média'!H221-1</f>
        <v>#DIV/0!</v>
      </c>
      <c r="I253" t="e">
        <f>'[1]SCC x Porte = Média'!I253/'[1]SCC x Porte = Média'!I221-1</f>
        <v>#DIV/0!</v>
      </c>
      <c r="J253" t="e">
        <f>'[1]SCC x Porte = Média'!J253/'[1]SCC x Porte = Média'!J221-1</f>
        <v>#DIV/0!</v>
      </c>
      <c r="K253" t="e">
        <f>'[1]SCC x Porte = Média'!K253/'[1]SCC x Porte = Média'!K221-1</f>
        <v>#DIV/0!</v>
      </c>
      <c r="L253">
        <f>'[1]SCC x Porte = Média'!L253/'[1]SCC x Porte = Média'!L221-1</f>
        <v>-0.25</v>
      </c>
    </row>
    <row r="254" spans="1:12" x14ac:dyDescent="0.25">
      <c r="A254" s="1" t="s">
        <v>9</v>
      </c>
      <c r="B254">
        <f>'[1]SCC x Porte = Média'!B254/'[1]SCC x Porte = Média'!B222-1</f>
        <v>-1</v>
      </c>
      <c r="C254" t="e">
        <f>'[1]SCC x Porte = Média'!C254/'[1]SCC x Porte = Média'!C222-1</f>
        <v>#DIV/0!</v>
      </c>
      <c r="D254">
        <f>'[1]SCC x Porte = Média'!D254/'[1]SCC x Porte = Média'!D222-1</f>
        <v>-0.19999999999999996</v>
      </c>
      <c r="E254" t="e">
        <f>'[1]SCC x Porte = Média'!E254/'[1]SCC x Porte = Média'!E222-1</f>
        <v>#DIV/0!</v>
      </c>
      <c r="F254">
        <f>'[1]SCC x Porte = Média'!F254/'[1]SCC x Porte = Média'!F222-1</f>
        <v>0</v>
      </c>
      <c r="G254" t="e">
        <f>'[1]SCC x Porte = Média'!G254/'[1]SCC x Porte = Média'!G222-1</f>
        <v>#DIV/0!</v>
      </c>
      <c r="H254" t="e">
        <f>'[1]SCC x Porte = Média'!H254/'[1]SCC x Porte = Média'!H222-1</f>
        <v>#DIV/0!</v>
      </c>
      <c r="I254" t="e">
        <f>'[1]SCC x Porte = Média'!I254/'[1]SCC x Porte = Média'!I222-1</f>
        <v>#DIV/0!</v>
      </c>
      <c r="J254" t="e">
        <f>'[1]SCC x Porte = Média'!J254/'[1]SCC x Porte = Média'!J222-1</f>
        <v>#DIV/0!</v>
      </c>
      <c r="K254">
        <f>'[1]SCC x Porte = Média'!K254/'[1]SCC x Porte = Média'!K222-1</f>
        <v>0</v>
      </c>
      <c r="L254">
        <f>'[1]SCC x Porte = Média'!L254/'[1]SCC x Porte = Média'!L222-1</f>
        <v>0.11111111111111116</v>
      </c>
    </row>
    <row r="255" spans="1:12" x14ac:dyDescent="0.25">
      <c r="A255" s="1" t="s">
        <v>8</v>
      </c>
      <c r="B255" t="e">
        <f>'[1]SCC x Porte = Média'!B255/'[1]SCC x Porte = Média'!B223-1</f>
        <v>#DIV/0!</v>
      </c>
      <c r="C255">
        <f>'[1]SCC x Porte = Média'!C255/'[1]SCC x Porte = Média'!C223-1</f>
        <v>0.5</v>
      </c>
      <c r="D255">
        <f>'[1]SCC x Porte = Média'!D255/'[1]SCC x Porte = Média'!D223-1</f>
        <v>0</v>
      </c>
      <c r="E255" t="e">
        <f>'[1]SCC x Porte = Média'!E255/'[1]SCC x Porte = Média'!E223-1</f>
        <v>#DIV/0!</v>
      </c>
      <c r="F255">
        <f>'[1]SCC x Porte = Média'!F255/'[1]SCC x Porte = Média'!F223-1</f>
        <v>-0.19999999999999996</v>
      </c>
      <c r="G255">
        <f>'[1]SCC x Porte = Média'!G255/'[1]SCC x Porte = Média'!G223-1</f>
        <v>0</v>
      </c>
      <c r="H255">
        <f>'[1]SCC x Porte = Média'!H255/'[1]SCC x Porte = Média'!H223-1</f>
        <v>-0.5</v>
      </c>
      <c r="I255" t="e">
        <f>'[1]SCC x Porte = Média'!I255/'[1]SCC x Porte = Média'!I223-1</f>
        <v>#DIV/0!</v>
      </c>
      <c r="J255" t="e">
        <f>'[1]SCC x Porte = Média'!J255/'[1]SCC x Porte = Média'!J223-1</f>
        <v>#DIV/0!</v>
      </c>
      <c r="K255" t="e">
        <f>'[1]SCC x Porte = Média'!K255/'[1]SCC x Porte = Média'!K223-1</f>
        <v>#DIV/0!</v>
      </c>
      <c r="L255">
        <f>'[1]SCC x Porte = Média'!L255/'[1]SCC x Porte = Média'!L223-1</f>
        <v>0</v>
      </c>
    </row>
    <row r="256" spans="1:12" x14ac:dyDescent="0.25">
      <c r="A256" s="1" t="s">
        <v>7</v>
      </c>
      <c r="B256">
        <f>'[1]SCC x Porte = Média'!B256/'[1]SCC x Porte = Média'!B224-1</f>
        <v>-0.15000000000000002</v>
      </c>
      <c r="C256">
        <f>'[1]SCC x Porte = Média'!C256/'[1]SCC x Porte = Média'!C224-1</f>
        <v>-4.8780487804878092E-2</v>
      </c>
      <c r="D256">
        <f>'[1]SCC x Porte = Média'!D256/'[1]SCC x Porte = Média'!D224-1</f>
        <v>-0.1124260355029586</v>
      </c>
      <c r="E256">
        <f>'[1]SCC x Porte = Média'!E256/'[1]SCC x Porte = Média'!E224-1</f>
        <v>-0.1428571428571429</v>
      </c>
      <c r="F256">
        <f>'[1]SCC x Porte = Média'!F256/'[1]SCC x Porte = Média'!F224-1</f>
        <v>-5.0000000000000044E-2</v>
      </c>
      <c r="G256">
        <f>'[1]SCC x Porte = Média'!G256/'[1]SCC x Porte = Média'!G224-1</f>
        <v>-4.0000000000000036E-2</v>
      </c>
      <c r="H256">
        <f>'[1]SCC x Porte = Média'!H256/'[1]SCC x Porte = Média'!H224-1</f>
        <v>0.12000000000000011</v>
      </c>
      <c r="I256">
        <f>'[1]SCC x Porte = Média'!I256/'[1]SCC x Porte = Média'!I224-1</f>
        <v>-0.19999999999999996</v>
      </c>
      <c r="J256">
        <f>'[1]SCC x Porte = Média'!J256/'[1]SCC x Porte = Média'!J224-1</f>
        <v>0</v>
      </c>
      <c r="K256">
        <f>'[1]SCC x Porte = Média'!K256/'[1]SCC x Porte = Média'!K224-1</f>
        <v>0.19696969696969702</v>
      </c>
      <c r="L256">
        <f>'[1]SCC x Porte = Média'!L256/'[1]SCC x Porte = Média'!L224-1</f>
        <v>-3.14569536423841E-2</v>
      </c>
    </row>
    <row r="259" spans="1:12" x14ac:dyDescent="0.25">
      <c r="A259" s="1"/>
      <c r="B259" s="23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t="str">
        <f>'[2]SCC x Porte = Média'!M37</f>
        <v>11 - Rondônia</v>
      </c>
      <c r="B261" t="e">
        <f>'[1]SCC x Porte = Média'!B261/'[1]SCC x Porte = Média'!B229-1</f>
        <v>#DIV/0!</v>
      </c>
      <c r="C261" t="e">
        <f>'[1]SCC x Porte = Média'!C261/'[1]SCC x Porte = Média'!C229-1</f>
        <v>#DIV/0!</v>
      </c>
      <c r="D261">
        <f>'[1]SCC x Porte = Média'!D261/'[1]SCC x Porte = Média'!D229-1</f>
        <v>0</v>
      </c>
      <c r="E261" t="e">
        <f>'[1]SCC x Porte = Média'!E261/'[1]SCC x Porte = Média'!E229-1</f>
        <v>#DIV/0!</v>
      </c>
      <c r="F261" t="e">
        <f>'[1]SCC x Porte = Média'!F261/'[1]SCC x Porte = Média'!F229-1</f>
        <v>#DIV/0!</v>
      </c>
      <c r="G261" t="e">
        <f>'[1]SCC x Porte = Média'!G261/'[1]SCC x Porte = Média'!G229-1</f>
        <v>#DIV/0!</v>
      </c>
      <c r="H261" t="e">
        <f>'[1]SCC x Porte = Média'!H261/'[1]SCC x Porte = Média'!H229-1</f>
        <v>#DIV/0!</v>
      </c>
      <c r="I261" t="e">
        <f>'[1]SCC x Porte = Média'!I261/'[1]SCC x Porte = Média'!I229-1</f>
        <v>#DIV/0!</v>
      </c>
      <c r="J261" t="e">
        <f>'[1]SCC x Porte = Média'!J261/'[1]SCC x Porte = Média'!J229-1</f>
        <v>#DIV/0!</v>
      </c>
      <c r="K261" t="e">
        <f>'[1]SCC x Porte = Média'!K261/'[1]SCC x Porte = Média'!K229-1</f>
        <v>#DIV/0!</v>
      </c>
      <c r="L261">
        <f>'[1]SCC x Porte = Média'!L261/'[1]SCC x Porte = Média'!L229-1</f>
        <v>0</v>
      </c>
    </row>
    <row r="262" spans="1:12" x14ac:dyDescent="0.25">
      <c r="A262" s="1" t="s">
        <v>33</v>
      </c>
      <c r="B262" t="e">
        <f>'[1]SCC x Porte = Média'!B262/'[1]SCC x Porte = Média'!B230-1</f>
        <v>#DIV/0!</v>
      </c>
      <c r="C262" t="e">
        <f>'[1]SCC x Porte = Média'!C262/'[1]SCC x Porte = Média'!C230-1</f>
        <v>#DIV/0!</v>
      </c>
      <c r="D262">
        <f>'[1]SCC x Porte = Média'!D262/'[1]SCC x Porte = Média'!D230-1</f>
        <v>0</v>
      </c>
      <c r="E262" t="e">
        <f>'[1]SCC x Porte = Média'!E262/'[1]SCC x Porte = Média'!E230-1</f>
        <v>#DIV/0!</v>
      </c>
      <c r="F262" t="e">
        <f>'[1]SCC x Porte = Média'!F262/'[1]SCC x Porte = Média'!F230-1</f>
        <v>#DIV/0!</v>
      </c>
      <c r="G262" t="e">
        <f>'[1]SCC x Porte = Média'!G262/'[1]SCC x Porte = Média'!G230-1</f>
        <v>#DIV/0!</v>
      </c>
      <c r="H262" t="e">
        <f>'[1]SCC x Porte = Média'!H262/'[1]SCC x Porte = Média'!H230-1</f>
        <v>#DIV/0!</v>
      </c>
      <c r="I262" t="e">
        <f>'[1]SCC x Porte = Média'!I262/'[1]SCC x Porte = Média'!I230-1</f>
        <v>#DIV/0!</v>
      </c>
      <c r="J262">
        <f>'[1]SCC x Porte = Média'!J262/'[1]SCC x Porte = Média'!J230-1</f>
        <v>0</v>
      </c>
      <c r="K262" t="e">
        <f>'[1]SCC x Porte = Média'!K262/'[1]SCC x Porte = Média'!K230-1</f>
        <v>#DIV/0!</v>
      </c>
      <c r="L262">
        <f>'[1]SCC x Porte = Média'!L262/'[1]SCC x Porte = Média'!L230-1</f>
        <v>0</v>
      </c>
    </row>
    <row r="263" spans="1:12" x14ac:dyDescent="0.25">
      <c r="A263" s="1" t="s">
        <v>32</v>
      </c>
      <c r="B263">
        <f>'[1]SCC x Porte = Média'!B263/'[1]SCC x Porte = Média'!B231-1</f>
        <v>0</v>
      </c>
      <c r="C263" t="e">
        <f>'[1]SCC x Porte = Média'!C263/'[1]SCC x Porte = Média'!C231-1</f>
        <v>#DIV/0!</v>
      </c>
      <c r="D263">
        <f>'[1]SCC x Porte = Média'!D263/'[1]SCC x Porte = Média'!D231-1</f>
        <v>0</v>
      </c>
      <c r="E263" t="e">
        <f>'[1]SCC x Porte = Média'!E263/'[1]SCC x Porte = Média'!E231-1</f>
        <v>#DIV/0!</v>
      </c>
      <c r="F263">
        <f>'[1]SCC x Porte = Média'!F263/'[1]SCC x Porte = Média'!F231-1</f>
        <v>0</v>
      </c>
      <c r="G263" t="e">
        <f>'[1]SCC x Porte = Média'!G263/'[1]SCC x Porte = Média'!G231-1</f>
        <v>#DIV/0!</v>
      </c>
      <c r="H263">
        <f>'[1]SCC x Porte = Média'!H263/'[1]SCC x Porte = Média'!H231-1</f>
        <v>-1</v>
      </c>
      <c r="I263" t="e">
        <f>'[1]SCC x Porte = Média'!I263/'[1]SCC x Porte = Média'!I231-1</f>
        <v>#DIV/0!</v>
      </c>
      <c r="J263" t="e">
        <f>'[1]SCC x Porte = Média'!J263/'[1]SCC x Porte = Média'!J231-1</f>
        <v>#DIV/0!</v>
      </c>
      <c r="K263" t="e">
        <f>'[1]SCC x Porte = Média'!K263/'[1]SCC x Porte = Média'!K231-1</f>
        <v>#DIV/0!</v>
      </c>
      <c r="L263">
        <f>'[1]SCC x Porte = Média'!L263/'[1]SCC x Porte = Média'!L231-1</f>
        <v>-0.11111111111111116</v>
      </c>
    </row>
    <row r="264" spans="1:12" x14ac:dyDescent="0.25">
      <c r="A264" s="1" t="s">
        <v>31</v>
      </c>
      <c r="B264" t="e">
        <f>'[1]SCC x Porte = Média'!B264/'[1]SCC x Porte = Média'!B232-1</f>
        <v>#DIV/0!</v>
      </c>
      <c r="C264" t="e">
        <f>'[1]SCC x Porte = Média'!C264/'[1]SCC x Porte = Média'!C232-1</f>
        <v>#DIV/0!</v>
      </c>
      <c r="D264">
        <f>'[1]SCC x Porte = Média'!D264/'[1]SCC x Porte = Média'!D232-1</f>
        <v>0</v>
      </c>
      <c r="E264" t="e">
        <f>'[1]SCC x Porte = Média'!E264/'[1]SCC x Porte = Média'!E232-1</f>
        <v>#DIV/0!</v>
      </c>
      <c r="F264" t="e">
        <f>'[1]SCC x Porte = Média'!F264/'[1]SCC x Porte = Média'!F232-1</f>
        <v>#DIV/0!</v>
      </c>
      <c r="G264" t="e">
        <f>'[1]SCC x Porte = Média'!G264/'[1]SCC x Porte = Média'!G232-1</f>
        <v>#DIV/0!</v>
      </c>
      <c r="H264" t="e">
        <f>'[1]SCC x Porte = Média'!H264/'[1]SCC x Porte = Média'!H232-1</f>
        <v>#DIV/0!</v>
      </c>
      <c r="I264" t="e">
        <f>'[1]SCC x Porte = Média'!I264/'[1]SCC x Porte = Média'!I232-1</f>
        <v>#DIV/0!</v>
      </c>
      <c r="J264" t="e">
        <f>'[1]SCC x Porte = Média'!J264/'[1]SCC x Porte = Média'!J232-1</f>
        <v>#DIV/0!</v>
      </c>
      <c r="K264" t="e">
        <f>'[1]SCC x Porte = Média'!K264/'[1]SCC x Porte = Média'!K232-1</f>
        <v>#DIV/0!</v>
      </c>
      <c r="L264">
        <f>'[1]SCC x Porte = Média'!L264/'[1]SCC x Porte = Média'!L232-1</f>
        <v>0</v>
      </c>
    </row>
    <row r="265" spans="1:12" x14ac:dyDescent="0.25">
      <c r="A265" s="1" t="s">
        <v>30</v>
      </c>
      <c r="B265" t="e">
        <f>'[1]SCC x Porte = Média'!B265/'[1]SCC x Porte = Média'!B233-1</f>
        <v>#DIV/0!</v>
      </c>
      <c r="C265">
        <f>'[1]SCC x Porte = Média'!C265/'[1]SCC x Porte = Média'!C233-1</f>
        <v>0</v>
      </c>
      <c r="D265">
        <f>'[1]SCC x Porte = Média'!D265/'[1]SCC x Porte = Média'!D233-1</f>
        <v>0</v>
      </c>
      <c r="E265" t="e">
        <f>'[1]SCC x Porte = Média'!E265/'[1]SCC x Porte = Média'!E233-1</f>
        <v>#DIV/0!</v>
      </c>
      <c r="F265">
        <f>'[1]SCC x Porte = Média'!F265/'[1]SCC x Porte = Média'!F233-1</f>
        <v>0</v>
      </c>
      <c r="G265">
        <f>'[1]SCC x Porte = Média'!G265/'[1]SCC x Porte = Média'!G233-1</f>
        <v>-0.33333333333333337</v>
      </c>
      <c r="H265" t="e">
        <f>'[1]SCC x Porte = Média'!H265/'[1]SCC x Porte = Média'!H233-1</f>
        <v>#DIV/0!</v>
      </c>
      <c r="I265" t="e">
        <f>'[1]SCC x Porte = Média'!I265/'[1]SCC x Porte = Média'!I233-1</f>
        <v>#DIV/0!</v>
      </c>
      <c r="J265">
        <f>'[1]SCC x Porte = Média'!J265/'[1]SCC x Porte = Média'!J233-1</f>
        <v>0</v>
      </c>
      <c r="K265" t="e">
        <f>'[1]SCC x Porte = Média'!K265/'[1]SCC x Porte = Média'!K233-1</f>
        <v>#DIV/0!</v>
      </c>
      <c r="L265">
        <f>'[1]SCC x Porte = Média'!L265/'[1]SCC x Porte = Média'!L233-1</f>
        <v>8.3333333333333259E-2</v>
      </c>
    </row>
    <row r="266" spans="1:12" x14ac:dyDescent="0.25">
      <c r="A266" s="1" t="s">
        <v>29</v>
      </c>
      <c r="B266" t="e">
        <f>'[1]SCC x Porte = Média'!B266/'[1]SCC x Porte = Média'!B234-1</f>
        <v>#DIV/0!</v>
      </c>
      <c r="C266" t="e">
        <f>'[1]SCC x Porte = Média'!C266/'[1]SCC x Porte = Média'!C234-1</f>
        <v>#DIV/0!</v>
      </c>
      <c r="D266">
        <f>'[1]SCC x Porte = Média'!D266/'[1]SCC x Porte = Média'!D234-1</f>
        <v>0</v>
      </c>
      <c r="E266" t="e">
        <f>'[1]SCC x Porte = Média'!E266/'[1]SCC x Porte = Média'!E234-1</f>
        <v>#DIV/0!</v>
      </c>
      <c r="F266" t="e">
        <f>'[1]SCC x Porte = Média'!F266/'[1]SCC x Porte = Média'!F234-1</f>
        <v>#DIV/0!</v>
      </c>
      <c r="G266" t="e">
        <f>'[1]SCC x Porte = Média'!G266/'[1]SCC x Porte = Média'!G234-1</f>
        <v>#DIV/0!</v>
      </c>
      <c r="H266" t="e">
        <f>'[1]SCC x Porte = Média'!H266/'[1]SCC x Porte = Média'!H234-1</f>
        <v>#DIV/0!</v>
      </c>
      <c r="I266" t="e">
        <f>'[1]SCC x Porte = Média'!I266/'[1]SCC x Porte = Média'!I234-1</f>
        <v>#DIV/0!</v>
      </c>
      <c r="J266" t="e">
        <f>'[1]SCC x Porte = Média'!J266/'[1]SCC x Porte = Média'!J234-1</f>
        <v>#DIV/0!</v>
      </c>
      <c r="K266" t="e">
        <f>'[1]SCC x Porte = Média'!K266/'[1]SCC x Porte = Média'!K234-1</f>
        <v>#DIV/0!</v>
      </c>
      <c r="L266">
        <f>'[1]SCC x Porte = Média'!L266/'[1]SCC x Porte = Média'!L234-1</f>
        <v>0</v>
      </c>
    </row>
    <row r="267" spans="1:12" x14ac:dyDescent="0.25">
      <c r="A267" s="1" t="s">
        <v>28</v>
      </c>
      <c r="B267" t="e">
        <f>'[1]SCC x Porte = Média'!B267/'[1]SCC x Porte = Média'!B235-1</f>
        <v>#DIV/0!</v>
      </c>
      <c r="C267" t="e">
        <f>'[1]SCC x Porte = Média'!C267/'[1]SCC x Porte = Média'!C235-1</f>
        <v>#DIV/0!</v>
      </c>
      <c r="D267">
        <f>'[1]SCC x Porte = Média'!D267/'[1]SCC x Porte = Média'!D235-1</f>
        <v>0</v>
      </c>
      <c r="E267" t="e">
        <f>'[1]SCC x Porte = Média'!E267/'[1]SCC x Porte = Média'!E235-1</f>
        <v>#DIV/0!</v>
      </c>
      <c r="F267" t="e">
        <f>'[1]SCC x Porte = Média'!F267/'[1]SCC x Porte = Média'!F235-1</f>
        <v>#DIV/0!</v>
      </c>
      <c r="G267" t="e">
        <f>'[1]SCC x Porte = Média'!G267/'[1]SCC x Porte = Média'!G235-1</f>
        <v>#DIV/0!</v>
      </c>
      <c r="H267" t="e">
        <f>'[1]SCC x Porte = Média'!H267/'[1]SCC x Porte = Média'!H235-1</f>
        <v>#DIV/0!</v>
      </c>
      <c r="I267" t="e">
        <f>'[1]SCC x Porte = Média'!I267/'[1]SCC x Porte = Média'!I235-1</f>
        <v>#DIV/0!</v>
      </c>
      <c r="J267" t="e">
        <f>'[1]SCC x Porte = Média'!J267/'[1]SCC x Porte = Média'!J235-1</f>
        <v>#DIV/0!</v>
      </c>
      <c r="K267" t="e">
        <f>'[1]SCC x Porte = Média'!K267/'[1]SCC x Porte = Média'!K235-1</f>
        <v>#DIV/0!</v>
      </c>
      <c r="L267">
        <f>'[1]SCC x Porte = Média'!L267/'[1]SCC x Porte = Média'!L235-1</f>
        <v>0</v>
      </c>
    </row>
    <row r="268" spans="1:12" x14ac:dyDescent="0.25">
      <c r="A268" s="1" t="s">
        <v>27</v>
      </c>
      <c r="B268" t="e">
        <f>'[1]SCC x Porte = Média'!B268/'[1]SCC x Porte = Média'!B236-1</f>
        <v>#DIV/0!</v>
      </c>
      <c r="C268" t="e">
        <f>'[1]SCC x Porte = Média'!C268/'[1]SCC x Porte = Média'!C236-1</f>
        <v>#DIV/0!</v>
      </c>
      <c r="D268">
        <f>'[1]SCC x Porte = Média'!D268/'[1]SCC x Porte = Média'!D236-1</f>
        <v>-0.25</v>
      </c>
      <c r="E268" t="e">
        <f>'[1]SCC x Porte = Média'!E268/'[1]SCC x Porte = Média'!E236-1</f>
        <v>#DIV/0!</v>
      </c>
      <c r="F268" t="e">
        <f>'[1]SCC x Porte = Média'!F268/'[1]SCC x Porte = Média'!F236-1</f>
        <v>#DIV/0!</v>
      </c>
      <c r="G268" t="e">
        <f>'[1]SCC x Porte = Média'!G268/'[1]SCC x Porte = Média'!G236-1</f>
        <v>#DIV/0!</v>
      </c>
      <c r="H268" t="e">
        <f>'[1]SCC x Porte = Média'!H268/'[1]SCC x Porte = Média'!H236-1</f>
        <v>#DIV/0!</v>
      </c>
      <c r="I268" t="e">
        <f>'[1]SCC x Porte = Média'!I268/'[1]SCC x Porte = Média'!I236-1</f>
        <v>#DIV/0!</v>
      </c>
      <c r="J268" t="e">
        <f>'[1]SCC x Porte = Média'!J268/'[1]SCC x Porte = Média'!J236-1</f>
        <v>#DIV/0!</v>
      </c>
      <c r="K268" t="e">
        <f>'[1]SCC x Porte = Média'!K268/'[1]SCC x Porte = Média'!K236-1</f>
        <v>#DIV/0!</v>
      </c>
      <c r="L268">
        <f>'[1]SCC x Porte = Média'!L268/'[1]SCC x Porte = Média'!L236-1</f>
        <v>0</v>
      </c>
    </row>
    <row r="269" spans="1:12" x14ac:dyDescent="0.25">
      <c r="A269" s="1" t="s">
        <v>26</v>
      </c>
      <c r="B269" t="e">
        <f>'[1]SCC x Porte = Média'!B269/'[1]SCC x Porte = Média'!B237-1</f>
        <v>#DIV/0!</v>
      </c>
      <c r="C269">
        <f>'[1]SCC x Porte = Média'!C269/'[1]SCC x Porte = Média'!C237-1</f>
        <v>0</v>
      </c>
      <c r="D269">
        <f>'[1]SCC x Porte = Média'!D269/'[1]SCC x Porte = Média'!D237-1</f>
        <v>0</v>
      </c>
      <c r="E269" t="e">
        <f>'[1]SCC x Porte = Média'!E269/'[1]SCC x Porte = Média'!E237-1</f>
        <v>#DIV/0!</v>
      </c>
      <c r="F269">
        <f>'[1]SCC x Porte = Média'!F269/'[1]SCC x Porte = Média'!F237-1</f>
        <v>-1</v>
      </c>
      <c r="G269" t="e">
        <f>'[1]SCC x Porte = Média'!G269/'[1]SCC x Porte = Média'!G237-1</f>
        <v>#DIV/0!</v>
      </c>
      <c r="H269" t="e">
        <f>'[1]SCC x Porte = Média'!H269/'[1]SCC x Porte = Média'!H237-1</f>
        <v>#DIV/0!</v>
      </c>
      <c r="I269" t="e">
        <f>'[1]SCC x Porte = Média'!I269/'[1]SCC x Porte = Média'!I237-1</f>
        <v>#DIV/0!</v>
      </c>
      <c r="J269">
        <f>'[1]SCC x Porte = Média'!J269/'[1]SCC x Porte = Média'!J237-1</f>
        <v>-1</v>
      </c>
      <c r="K269" t="e">
        <f>'[1]SCC x Porte = Média'!K269/'[1]SCC x Porte = Média'!K237-1</f>
        <v>#DIV/0!</v>
      </c>
      <c r="L269">
        <f>'[1]SCC x Porte = Média'!L269/'[1]SCC x Porte = Média'!L237-1</f>
        <v>-0.33333333333333337</v>
      </c>
    </row>
    <row r="270" spans="1:12" x14ac:dyDescent="0.25">
      <c r="A270" s="1" t="s">
        <v>25</v>
      </c>
      <c r="B270" t="e">
        <f>'[1]SCC x Porte = Média'!B270/'[1]SCC x Porte = Média'!B238-1</f>
        <v>#DIV/0!</v>
      </c>
      <c r="C270">
        <f>'[1]SCC x Porte = Média'!C270/'[1]SCC x Porte = Média'!C238-1</f>
        <v>0.19999999999999996</v>
      </c>
      <c r="D270">
        <f>'[1]SCC x Porte = Média'!D270/'[1]SCC x Porte = Média'!D238-1</f>
        <v>0</v>
      </c>
      <c r="E270" t="e">
        <f>'[1]SCC x Porte = Média'!E270/'[1]SCC x Porte = Média'!E238-1</f>
        <v>#DIV/0!</v>
      </c>
      <c r="F270">
        <f>'[1]SCC x Porte = Média'!F270/'[1]SCC x Porte = Média'!F238-1</f>
        <v>0</v>
      </c>
      <c r="G270" t="e">
        <f>'[1]SCC x Porte = Média'!G270/'[1]SCC x Porte = Média'!G238-1</f>
        <v>#DIV/0!</v>
      </c>
      <c r="H270" t="e">
        <f>'[1]SCC x Porte = Média'!H270/'[1]SCC x Porte = Média'!H238-1</f>
        <v>#DIV/0!</v>
      </c>
      <c r="I270" t="e">
        <f>'[1]SCC x Porte = Média'!I270/'[1]SCC x Porte = Média'!I238-1</f>
        <v>#DIV/0!</v>
      </c>
      <c r="J270" t="e">
        <f>'[1]SCC x Porte = Média'!J270/'[1]SCC x Porte = Média'!J238-1</f>
        <v>#DIV/0!</v>
      </c>
      <c r="K270">
        <f>'[1]SCC x Porte = Média'!K270/'[1]SCC x Porte = Média'!K238-1</f>
        <v>0</v>
      </c>
      <c r="L270">
        <f>'[1]SCC x Porte = Média'!L270/'[1]SCC x Porte = Média'!L238-1</f>
        <v>0.11111111111111116</v>
      </c>
    </row>
    <row r="271" spans="1:12" x14ac:dyDescent="0.25">
      <c r="A271" s="1" t="s">
        <v>24</v>
      </c>
      <c r="B271" t="e">
        <f>'[1]SCC x Porte = Média'!B271/'[1]SCC x Porte = Média'!B239-1</f>
        <v>#DIV/0!</v>
      </c>
      <c r="C271">
        <f>'[1]SCC x Porte = Média'!C271/'[1]SCC x Porte = Média'!C239-1</f>
        <v>-1</v>
      </c>
      <c r="D271">
        <f>'[1]SCC x Porte = Média'!D271/'[1]SCC x Porte = Média'!D239-1</f>
        <v>0</v>
      </c>
      <c r="E271" t="e">
        <f>'[1]SCC x Porte = Média'!E271/'[1]SCC x Porte = Média'!E239-1</f>
        <v>#DIV/0!</v>
      </c>
      <c r="F271">
        <f>'[1]SCC x Porte = Média'!F271/'[1]SCC x Porte = Média'!F239-1</f>
        <v>0</v>
      </c>
      <c r="G271" t="e">
        <f>'[1]SCC x Porte = Média'!G271/'[1]SCC x Porte = Média'!G239-1</f>
        <v>#DIV/0!</v>
      </c>
      <c r="H271" t="e">
        <f>'[1]SCC x Porte = Média'!H271/'[1]SCC x Porte = Média'!H239-1</f>
        <v>#DIV/0!</v>
      </c>
      <c r="I271" t="e">
        <f>'[1]SCC x Porte = Média'!I271/'[1]SCC x Porte = Média'!I239-1</f>
        <v>#DIV/0!</v>
      </c>
      <c r="J271" t="e">
        <f>'[1]SCC x Porte = Média'!J271/'[1]SCC x Porte = Média'!J239-1</f>
        <v>#DIV/0!</v>
      </c>
      <c r="K271" t="e">
        <f>'[1]SCC x Porte = Média'!K271/'[1]SCC x Porte = Média'!K239-1</f>
        <v>#DIV/0!</v>
      </c>
      <c r="L271">
        <f>'[1]SCC x Porte = Média'!L271/'[1]SCC x Porte = Média'!L239-1</f>
        <v>0</v>
      </c>
    </row>
    <row r="272" spans="1:12" x14ac:dyDescent="0.25">
      <c r="A272" s="1" t="s">
        <v>23</v>
      </c>
      <c r="B272" t="e">
        <f>'[1]SCC x Porte = Média'!B272/'[1]SCC x Porte = Média'!B240-1</f>
        <v>#DIV/0!</v>
      </c>
      <c r="C272">
        <f>'[1]SCC x Porte = Média'!C272/'[1]SCC x Porte = Média'!C240-1</f>
        <v>0</v>
      </c>
      <c r="D272">
        <f>'[1]SCC x Porte = Média'!D272/'[1]SCC x Porte = Média'!D240-1</f>
        <v>-0.25</v>
      </c>
      <c r="E272" t="e">
        <f>'[1]SCC x Porte = Média'!E272/'[1]SCC x Porte = Média'!E240-1</f>
        <v>#DIV/0!</v>
      </c>
      <c r="F272">
        <f>'[1]SCC x Porte = Média'!F272/'[1]SCC x Porte = Média'!F240-1</f>
        <v>-0.5</v>
      </c>
      <c r="G272" t="e">
        <f>'[1]SCC x Porte = Média'!G272/'[1]SCC x Porte = Média'!G240-1</f>
        <v>#DIV/0!</v>
      </c>
      <c r="H272" t="e">
        <f>'[1]SCC x Porte = Média'!H272/'[1]SCC x Porte = Média'!H240-1</f>
        <v>#DIV/0!</v>
      </c>
      <c r="I272" t="e">
        <f>'[1]SCC x Porte = Média'!I272/'[1]SCC x Porte = Média'!I240-1</f>
        <v>#DIV/0!</v>
      </c>
      <c r="J272" t="e">
        <f>'[1]SCC x Porte = Média'!J272/'[1]SCC x Porte = Média'!J240-1</f>
        <v>#DIV/0!</v>
      </c>
      <c r="K272" t="e">
        <f>'[1]SCC x Porte = Média'!K272/'[1]SCC x Porte = Média'!K240-1</f>
        <v>#DIV/0!</v>
      </c>
      <c r="L272">
        <f>'[1]SCC x Porte = Média'!L272/'[1]SCC x Porte = Média'!L240-1</f>
        <v>-0.2857142857142857</v>
      </c>
    </row>
    <row r="273" spans="1:12" x14ac:dyDescent="0.25">
      <c r="A273" s="1" t="s">
        <v>22</v>
      </c>
      <c r="B273">
        <f>'[1]SCC x Porte = Média'!B273/'[1]SCC x Porte = Média'!B241-1</f>
        <v>-1</v>
      </c>
      <c r="C273" t="e">
        <f>'[1]SCC x Porte = Média'!C273/'[1]SCC x Porte = Média'!C241-1</f>
        <v>#DIV/0!</v>
      </c>
      <c r="D273">
        <f>'[1]SCC x Porte = Média'!D273/'[1]SCC x Porte = Média'!D241-1</f>
        <v>0</v>
      </c>
      <c r="E273" t="e">
        <f>'[1]SCC x Porte = Média'!E273/'[1]SCC x Porte = Média'!E241-1</f>
        <v>#DIV/0!</v>
      </c>
      <c r="F273">
        <f>'[1]SCC x Porte = Média'!F273/'[1]SCC x Porte = Média'!F241-1</f>
        <v>0</v>
      </c>
      <c r="G273" t="e">
        <f>'[1]SCC x Porte = Média'!G273/'[1]SCC x Porte = Média'!G241-1</f>
        <v>#DIV/0!</v>
      </c>
      <c r="H273">
        <f>'[1]SCC x Porte = Média'!H273/'[1]SCC x Porte = Média'!H241-1</f>
        <v>0</v>
      </c>
      <c r="I273" t="e">
        <f>'[1]SCC x Porte = Média'!I273/'[1]SCC x Porte = Média'!I241-1</f>
        <v>#DIV/0!</v>
      </c>
      <c r="J273" t="e">
        <f>'[1]SCC x Porte = Média'!J273/'[1]SCC x Porte = Média'!J241-1</f>
        <v>#DIV/0!</v>
      </c>
      <c r="K273">
        <f>'[1]SCC x Porte = Média'!K273/'[1]SCC x Porte = Média'!K241-1</f>
        <v>1</v>
      </c>
      <c r="L273">
        <f>'[1]SCC x Porte = Média'!L273/'[1]SCC x Porte = Média'!L241-1</f>
        <v>5.8823529411764719E-2</v>
      </c>
    </row>
    <row r="274" spans="1:12" x14ac:dyDescent="0.25">
      <c r="A274" s="1" t="s">
        <v>21</v>
      </c>
      <c r="B274" t="e">
        <f>'[1]SCC x Porte = Média'!B274/'[1]SCC x Porte = Média'!B242-1</f>
        <v>#DIV/0!</v>
      </c>
      <c r="C274" t="e">
        <f>'[1]SCC x Porte = Média'!C274/'[1]SCC x Porte = Média'!C242-1</f>
        <v>#DIV/0!</v>
      </c>
      <c r="D274">
        <f>'[1]SCC x Porte = Média'!D274/'[1]SCC x Porte = Média'!D242-1</f>
        <v>0</v>
      </c>
      <c r="E274" t="e">
        <f>'[1]SCC x Porte = Média'!E274/'[1]SCC x Porte = Média'!E242-1</f>
        <v>#DIV/0!</v>
      </c>
      <c r="F274">
        <f>'[1]SCC x Porte = Média'!F274/'[1]SCC x Porte = Média'!F242-1</f>
        <v>0</v>
      </c>
      <c r="G274" t="e">
        <f>'[1]SCC x Porte = Média'!G274/'[1]SCC x Porte = Média'!G242-1</f>
        <v>#DIV/0!</v>
      </c>
      <c r="H274">
        <f>'[1]SCC x Porte = Média'!H274/'[1]SCC x Porte = Média'!H242-1</f>
        <v>0</v>
      </c>
      <c r="I274" t="e">
        <f>'[1]SCC x Porte = Média'!I274/'[1]SCC x Porte = Média'!I242-1</f>
        <v>#DIV/0!</v>
      </c>
      <c r="J274" t="e">
        <f>'[1]SCC x Porte = Média'!J274/'[1]SCC x Porte = Média'!J242-1</f>
        <v>#DIV/0!</v>
      </c>
      <c r="K274" t="e">
        <f>'[1]SCC x Porte = Média'!K274/'[1]SCC x Porte = Média'!K242-1</f>
        <v>#DIV/0!</v>
      </c>
      <c r="L274">
        <f>'[1]SCC x Porte = Média'!L274/'[1]SCC x Porte = Média'!L242-1</f>
        <v>0.25</v>
      </c>
    </row>
    <row r="275" spans="1:12" x14ac:dyDescent="0.25">
      <c r="A275" s="1" t="s">
        <v>20</v>
      </c>
      <c r="B275">
        <f>'[1]SCC x Porte = Média'!B275/'[1]SCC x Porte = Média'!B243-1</f>
        <v>0</v>
      </c>
      <c r="C275" t="e">
        <f>'[1]SCC x Porte = Média'!C275/'[1]SCC x Porte = Média'!C243-1</f>
        <v>#DIV/0!</v>
      </c>
      <c r="D275">
        <f>'[1]SCC x Porte = Média'!D275/'[1]SCC x Porte = Média'!D243-1</f>
        <v>0</v>
      </c>
      <c r="E275" t="e">
        <f>'[1]SCC x Porte = Média'!E275/'[1]SCC x Porte = Média'!E243-1</f>
        <v>#DIV/0!</v>
      </c>
      <c r="F275">
        <f>'[1]SCC x Porte = Média'!F275/'[1]SCC x Porte = Média'!F243-1</f>
        <v>0</v>
      </c>
      <c r="G275" t="e">
        <f>'[1]SCC x Porte = Média'!G275/'[1]SCC x Porte = Média'!G243-1</f>
        <v>#DIV/0!</v>
      </c>
      <c r="H275">
        <f>'[1]SCC x Porte = Média'!H275/'[1]SCC x Porte = Média'!H243-1</f>
        <v>0</v>
      </c>
      <c r="I275" t="e">
        <f>'[1]SCC x Porte = Média'!I275/'[1]SCC x Porte = Média'!I243-1</f>
        <v>#DIV/0!</v>
      </c>
      <c r="J275" t="e">
        <f>'[1]SCC x Porte = Média'!J275/'[1]SCC x Porte = Média'!J243-1</f>
        <v>#DIV/0!</v>
      </c>
      <c r="K275">
        <f>'[1]SCC x Porte = Média'!K275/'[1]SCC x Porte = Média'!K243-1</f>
        <v>-1</v>
      </c>
      <c r="L275">
        <f>'[1]SCC x Porte = Média'!L275/'[1]SCC x Porte = Média'!L243-1</f>
        <v>-0.16666666666666663</v>
      </c>
    </row>
    <row r="276" spans="1:12" x14ac:dyDescent="0.25">
      <c r="A276" s="1" t="s">
        <v>19</v>
      </c>
      <c r="B276" t="e">
        <f>'[1]SCC x Porte = Média'!B276/'[1]SCC x Porte = Média'!B244-1</f>
        <v>#DIV/0!</v>
      </c>
      <c r="C276" t="e">
        <f>'[1]SCC x Porte = Média'!C276/'[1]SCC x Porte = Média'!C244-1</f>
        <v>#DIV/0!</v>
      </c>
      <c r="D276">
        <f>'[1]SCC x Porte = Média'!D276/'[1]SCC x Porte = Média'!D244-1</f>
        <v>-0.33333333333333337</v>
      </c>
      <c r="E276" t="e">
        <f>'[1]SCC x Porte = Média'!E276/'[1]SCC x Porte = Média'!E244-1</f>
        <v>#DIV/0!</v>
      </c>
      <c r="F276">
        <f>'[1]SCC x Porte = Média'!F276/'[1]SCC x Porte = Média'!F244-1</f>
        <v>0</v>
      </c>
      <c r="G276" t="e">
        <f>'[1]SCC x Porte = Média'!G276/'[1]SCC x Porte = Média'!G244-1</f>
        <v>#DIV/0!</v>
      </c>
      <c r="H276">
        <f>'[1]SCC x Porte = Média'!H276/'[1]SCC x Porte = Média'!H244-1</f>
        <v>0</v>
      </c>
      <c r="I276" t="e">
        <f>'[1]SCC x Porte = Média'!I276/'[1]SCC x Porte = Média'!I244-1</f>
        <v>#DIV/0!</v>
      </c>
      <c r="J276">
        <f>'[1]SCC x Porte = Média'!J276/'[1]SCC x Porte = Média'!J244-1</f>
        <v>0</v>
      </c>
      <c r="K276">
        <f>'[1]SCC x Porte = Média'!K276/'[1]SCC x Porte = Média'!K244-1</f>
        <v>-0.33333333333333337</v>
      </c>
      <c r="L276">
        <f>'[1]SCC x Porte = Média'!L276/'[1]SCC x Porte = Média'!L244-1</f>
        <v>-9.0909090909090939E-2</v>
      </c>
    </row>
    <row r="277" spans="1:12" x14ac:dyDescent="0.25">
      <c r="A277" s="1" t="s">
        <v>18</v>
      </c>
      <c r="B277" t="e">
        <f>'[1]SCC x Porte = Média'!B277/'[1]SCC x Porte = Média'!B245-1</f>
        <v>#DIV/0!</v>
      </c>
      <c r="C277">
        <f>'[1]SCC x Porte = Média'!C277/'[1]SCC x Porte = Média'!C245-1</f>
        <v>0</v>
      </c>
      <c r="D277">
        <f>'[1]SCC x Porte = Média'!D277/'[1]SCC x Porte = Média'!D245-1</f>
        <v>-8.333333333333337E-2</v>
      </c>
      <c r="E277" t="e">
        <f>'[1]SCC x Porte = Média'!E277/'[1]SCC x Porte = Média'!E245-1</f>
        <v>#DIV/0!</v>
      </c>
      <c r="F277">
        <f>'[1]SCC x Porte = Média'!F277/'[1]SCC x Porte = Média'!F245-1</f>
        <v>-0.19999999999999996</v>
      </c>
      <c r="G277">
        <f>'[1]SCC x Porte = Média'!G277/'[1]SCC x Porte = Média'!G245-1</f>
        <v>-1</v>
      </c>
      <c r="H277">
        <f>'[1]SCC x Porte = Média'!H277/'[1]SCC x Porte = Média'!H245-1</f>
        <v>0.5</v>
      </c>
      <c r="I277" t="e">
        <f>'[1]SCC x Porte = Média'!I277/'[1]SCC x Porte = Média'!I245-1</f>
        <v>#DIV/0!</v>
      </c>
      <c r="J277">
        <f>'[1]SCC x Porte = Média'!J277/'[1]SCC x Porte = Média'!J245-1</f>
        <v>0</v>
      </c>
      <c r="K277">
        <f>'[1]SCC x Porte = Média'!K277/'[1]SCC x Porte = Média'!K245-1</f>
        <v>-0.25</v>
      </c>
      <c r="L277">
        <f>'[1]SCC x Porte = Média'!L277/'[1]SCC x Porte = Média'!L245-1</f>
        <v>-8.5714285714285743E-2</v>
      </c>
    </row>
    <row r="278" spans="1:12" x14ac:dyDescent="0.25">
      <c r="A278" s="1" t="s">
        <v>17</v>
      </c>
      <c r="B278" t="e">
        <f>'[1]SCC x Porte = Média'!B278/'[1]SCC x Porte = Média'!B246-1</f>
        <v>#DIV/0!</v>
      </c>
      <c r="C278" t="e">
        <f>'[1]SCC x Porte = Média'!C278/'[1]SCC x Porte = Média'!C246-1</f>
        <v>#DIV/0!</v>
      </c>
      <c r="D278">
        <f>'[1]SCC x Porte = Média'!D278/'[1]SCC x Porte = Média'!D246-1</f>
        <v>-0.25</v>
      </c>
      <c r="E278" t="e">
        <f>'[1]SCC x Porte = Média'!E278/'[1]SCC x Porte = Média'!E246-1</f>
        <v>#DIV/0!</v>
      </c>
      <c r="F278">
        <f>'[1]SCC x Porte = Média'!F278/'[1]SCC x Porte = Média'!F246-1</f>
        <v>0</v>
      </c>
      <c r="G278" t="e">
        <f>'[1]SCC x Porte = Média'!G278/'[1]SCC x Porte = Média'!G246-1</f>
        <v>#DIV/0!</v>
      </c>
      <c r="H278">
        <f>'[1]SCC x Porte = Média'!H278/'[1]SCC x Porte = Média'!H246-1</f>
        <v>-0.33333333333333337</v>
      </c>
      <c r="I278" t="e">
        <f>'[1]SCC x Porte = Média'!I278/'[1]SCC x Porte = Média'!I246-1</f>
        <v>#DIV/0!</v>
      </c>
      <c r="J278" t="e">
        <f>'[1]SCC x Porte = Média'!J278/'[1]SCC x Porte = Média'!J246-1</f>
        <v>#DIV/0!</v>
      </c>
      <c r="K278" t="e">
        <f>'[1]SCC x Porte = Média'!K278/'[1]SCC x Porte = Média'!K246-1</f>
        <v>#DIV/0!</v>
      </c>
      <c r="L278">
        <f>'[1]SCC x Porte = Média'!L278/'[1]SCC x Porte = Média'!L246-1</f>
        <v>-0.25</v>
      </c>
    </row>
    <row r="279" spans="1:12" x14ac:dyDescent="0.25">
      <c r="A279" s="1" t="s">
        <v>16</v>
      </c>
      <c r="B279">
        <f>'[1]SCC x Porte = Média'!B279/'[1]SCC x Porte = Média'!B247-1</f>
        <v>-0.25</v>
      </c>
      <c r="C279">
        <f>'[1]SCC x Porte = Média'!C279/'[1]SCC x Porte = Média'!C247-1</f>
        <v>0.14285714285714279</v>
      </c>
      <c r="D279">
        <f>'[1]SCC x Porte = Média'!D279/'[1]SCC x Porte = Média'!D247-1</f>
        <v>0</v>
      </c>
      <c r="E279">
        <f>'[1]SCC x Porte = Média'!E279/'[1]SCC x Porte = Média'!E247-1</f>
        <v>1</v>
      </c>
      <c r="F279">
        <f>'[1]SCC x Porte = Média'!F279/'[1]SCC x Porte = Média'!F247-1</f>
        <v>-5.0000000000000044E-2</v>
      </c>
      <c r="G279">
        <f>'[1]SCC x Porte = Média'!G279/'[1]SCC x Porte = Média'!G247-1</f>
        <v>0</v>
      </c>
      <c r="H279">
        <f>'[1]SCC x Porte = Média'!H279/'[1]SCC x Porte = Média'!H247-1</f>
        <v>-0.16666666666666663</v>
      </c>
      <c r="I279" t="e">
        <f>'[1]SCC x Porte = Média'!I279/'[1]SCC x Porte = Média'!I247-1</f>
        <v>#DIV/0!</v>
      </c>
      <c r="J279">
        <f>'[1]SCC x Porte = Média'!J279/'[1]SCC x Porte = Média'!J247-1</f>
        <v>1</v>
      </c>
      <c r="K279">
        <f>'[1]SCC x Porte = Média'!K279/'[1]SCC x Porte = Média'!K247-1</f>
        <v>-0.16666666666666663</v>
      </c>
      <c r="L279">
        <f>'[1]SCC x Porte = Média'!L279/'[1]SCC x Porte = Média'!L247-1</f>
        <v>1.449275362318847E-2</v>
      </c>
    </row>
    <row r="280" spans="1:12" x14ac:dyDescent="0.25">
      <c r="A280" s="1" t="s">
        <v>15</v>
      </c>
      <c r="B280">
        <f>'[1]SCC x Porte = Média'!B280/'[1]SCC x Porte = Média'!B248-1</f>
        <v>-0.19999999999999996</v>
      </c>
      <c r="C280">
        <f>'[1]SCC x Porte = Média'!C280/'[1]SCC x Porte = Média'!C248-1</f>
        <v>-0.38461538461538458</v>
      </c>
      <c r="D280">
        <f>'[1]SCC x Porte = Média'!D280/'[1]SCC x Porte = Média'!D248-1</f>
        <v>-5.8823529411764719E-2</v>
      </c>
      <c r="E280">
        <f>'[1]SCC x Porte = Média'!E280/'[1]SCC x Porte = Média'!E248-1</f>
        <v>0.55555555555555558</v>
      </c>
      <c r="F280">
        <f>'[1]SCC x Porte = Média'!F280/'[1]SCC x Porte = Média'!F248-1</f>
        <v>-0.19387755102040816</v>
      </c>
      <c r="G280">
        <f>'[1]SCC x Porte = Média'!G280/'[1]SCC x Porte = Média'!G248-1</f>
        <v>-5.8823529411764719E-2</v>
      </c>
      <c r="H280">
        <f>'[1]SCC x Porte = Média'!H280/'[1]SCC x Porte = Média'!H248-1</f>
        <v>0</v>
      </c>
      <c r="I280">
        <f>'[1]SCC x Porte = Média'!I280/'[1]SCC x Porte = Média'!I248-1</f>
        <v>-0.25</v>
      </c>
      <c r="J280">
        <f>'[1]SCC x Porte = Média'!J280/'[1]SCC x Porte = Média'!J248-1</f>
        <v>-0.33333333333333337</v>
      </c>
      <c r="K280">
        <f>'[1]SCC x Porte = Média'!K280/'[1]SCC x Porte = Média'!K248-1</f>
        <v>-2.0408163265306145E-2</v>
      </c>
      <c r="L280">
        <f>'[1]SCC x Porte = Média'!L280/'[1]SCC x Porte = Média'!L248-1</f>
        <v>-0.10038610038610041</v>
      </c>
    </row>
    <row r="281" spans="1:12" x14ac:dyDescent="0.25">
      <c r="A281" s="1" t="s">
        <v>14</v>
      </c>
      <c r="B281">
        <f>'[1]SCC x Porte = Média'!B281/'[1]SCC x Porte = Média'!B249-1</f>
        <v>-0.5</v>
      </c>
      <c r="C281">
        <f>'[1]SCC x Porte = Média'!C281/'[1]SCC x Porte = Média'!C249-1</f>
        <v>0</v>
      </c>
      <c r="D281">
        <f>'[1]SCC x Porte = Média'!D281/'[1]SCC x Porte = Média'!D249-1</f>
        <v>-0.4</v>
      </c>
      <c r="E281" t="e">
        <f>'[1]SCC x Porte = Média'!E281/'[1]SCC x Porte = Média'!E249-1</f>
        <v>#DIV/0!</v>
      </c>
      <c r="F281">
        <f>'[1]SCC x Porte = Média'!F281/'[1]SCC x Porte = Média'!F249-1</f>
        <v>0.11111111111111116</v>
      </c>
      <c r="G281" t="e">
        <f>'[1]SCC x Porte = Média'!G281/'[1]SCC x Porte = Média'!G249-1</f>
        <v>#DIV/0!</v>
      </c>
      <c r="H281">
        <f>'[1]SCC x Porte = Média'!H281/'[1]SCC x Porte = Média'!H249-1</f>
        <v>-0.75</v>
      </c>
      <c r="I281" t="e">
        <f>'[1]SCC x Porte = Média'!I281/'[1]SCC x Porte = Média'!I249-1</f>
        <v>#DIV/0!</v>
      </c>
      <c r="J281">
        <f>'[1]SCC x Porte = Média'!J281/'[1]SCC x Porte = Média'!J249-1</f>
        <v>0</v>
      </c>
      <c r="K281">
        <f>'[1]SCC x Porte = Média'!K281/'[1]SCC x Porte = Média'!K249-1</f>
        <v>0</v>
      </c>
      <c r="L281">
        <f>'[1]SCC x Porte = Média'!L281/'[1]SCC x Porte = Média'!L249-1</f>
        <v>-0.18518518518518523</v>
      </c>
    </row>
    <row r="282" spans="1:12" x14ac:dyDescent="0.25">
      <c r="A282" s="1" t="s">
        <v>13</v>
      </c>
      <c r="B282" t="e">
        <f>'[1]SCC x Porte = Média'!B282/'[1]SCC x Porte = Média'!B250-1</f>
        <v>#DIV/0!</v>
      </c>
      <c r="C282" t="e">
        <f>'[1]SCC x Porte = Média'!C282/'[1]SCC x Porte = Média'!C250-1</f>
        <v>#DIV/0!</v>
      </c>
      <c r="D282">
        <f>'[1]SCC x Porte = Média'!D282/'[1]SCC x Porte = Média'!D250-1</f>
        <v>0</v>
      </c>
      <c r="E282" t="e">
        <f>'[1]SCC x Porte = Média'!E282/'[1]SCC x Porte = Média'!E250-1</f>
        <v>#DIV/0!</v>
      </c>
      <c r="F282">
        <f>'[1]SCC x Porte = Média'!F282/'[1]SCC x Porte = Média'!F250-1</f>
        <v>-0.75</v>
      </c>
      <c r="G282" t="e">
        <f>'[1]SCC x Porte = Média'!G282/'[1]SCC x Porte = Média'!G250-1</f>
        <v>#DIV/0!</v>
      </c>
      <c r="H282">
        <f>'[1]SCC x Porte = Média'!H282/'[1]SCC x Porte = Média'!H250-1</f>
        <v>0</v>
      </c>
      <c r="I282" t="e">
        <f>'[1]SCC x Porte = Média'!I282/'[1]SCC x Porte = Média'!I250-1</f>
        <v>#DIV/0!</v>
      </c>
      <c r="J282" t="e">
        <f>'[1]SCC x Porte = Média'!J282/'[1]SCC x Porte = Média'!J250-1</f>
        <v>#DIV/0!</v>
      </c>
      <c r="K282">
        <f>'[1]SCC x Porte = Média'!K282/'[1]SCC x Porte = Média'!K250-1</f>
        <v>0</v>
      </c>
      <c r="L282">
        <f>'[1]SCC x Porte = Média'!L282/'[1]SCC x Porte = Média'!L250-1</f>
        <v>0</v>
      </c>
    </row>
    <row r="283" spans="1:12" x14ac:dyDescent="0.25">
      <c r="A283" s="1" t="s">
        <v>12</v>
      </c>
      <c r="B283">
        <f>'[1]SCC x Porte = Média'!B283/'[1]SCC x Porte = Média'!B251-1</f>
        <v>0</v>
      </c>
      <c r="C283" t="e">
        <f>'[1]SCC x Porte = Média'!C283/'[1]SCC x Porte = Média'!C251-1</f>
        <v>#DIV/0!</v>
      </c>
      <c r="D283">
        <f>'[1]SCC x Porte = Média'!D283/'[1]SCC x Porte = Média'!D251-1</f>
        <v>0</v>
      </c>
      <c r="E283">
        <f>'[1]SCC x Porte = Média'!E283/'[1]SCC x Porte = Média'!E251-1</f>
        <v>1</v>
      </c>
      <c r="F283">
        <f>'[1]SCC x Porte = Média'!F283/'[1]SCC x Porte = Média'!F251-1</f>
        <v>0</v>
      </c>
      <c r="G283" t="e">
        <f>'[1]SCC x Porte = Média'!G283/'[1]SCC x Porte = Média'!G251-1</f>
        <v>#DIV/0!</v>
      </c>
      <c r="H283">
        <f>'[1]SCC x Porte = Média'!H283/'[1]SCC x Porte = Média'!H251-1</f>
        <v>0</v>
      </c>
      <c r="I283" t="e">
        <f>'[1]SCC x Porte = Média'!I283/'[1]SCC x Porte = Média'!I251-1</f>
        <v>#DIV/0!</v>
      </c>
      <c r="J283">
        <f>'[1]SCC x Porte = Média'!J283/'[1]SCC x Porte = Média'!J251-1</f>
        <v>0</v>
      </c>
      <c r="K283">
        <f>'[1]SCC x Porte = Média'!K283/'[1]SCC x Porte = Média'!K251-1</f>
        <v>-0.4</v>
      </c>
      <c r="L283">
        <f>'[1]SCC x Porte = Média'!L283/'[1]SCC x Porte = Média'!L251-1</f>
        <v>0</v>
      </c>
    </row>
    <row r="284" spans="1:12" x14ac:dyDescent="0.25">
      <c r="A284" s="1" t="s">
        <v>11</v>
      </c>
      <c r="B284" t="e">
        <f>'[1]SCC x Porte = Média'!B284/'[1]SCC x Porte = Média'!B252-1</f>
        <v>#DIV/0!</v>
      </c>
      <c r="C284" t="e">
        <f>'[1]SCC x Porte = Média'!C284/'[1]SCC x Porte = Média'!C252-1</f>
        <v>#DIV/0!</v>
      </c>
      <c r="D284">
        <f>'[1]SCC x Porte = Média'!D284/'[1]SCC x Porte = Média'!D252-1</f>
        <v>0</v>
      </c>
      <c r="E284" t="e">
        <f>'[1]SCC x Porte = Média'!E284/'[1]SCC x Porte = Média'!E252-1</f>
        <v>#DIV/0!</v>
      </c>
      <c r="F284">
        <f>'[1]SCC x Porte = Média'!F284/'[1]SCC x Porte = Média'!F252-1</f>
        <v>0</v>
      </c>
      <c r="G284" t="e">
        <f>'[1]SCC x Porte = Média'!G284/'[1]SCC x Porte = Média'!G252-1</f>
        <v>#DIV/0!</v>
      </c>
      <c r="H284">
        <f>'[1]SCC x Porte = Média'!H284/'[1]SCC x Porte = Média'!H252-1</f>
        <v>0</v>
      </c>
      <c r="I284" t="e">
        <f>'[1]SCC x Porte = Média'!I284/'[1]SCC x Porte = Média'!I252-1</f>
        <v>#DIV/0!</v>
      </c>
      <c r="J284" t="e">
        <f>'[1]SCC x Porte = Média'!J284/'[1]SCC x Porte = Média'!J252-1</f>
        <v>#DIV/0!</v>
      </c>
      <c r="K284">
        <f>'[1]SCC x Porte = Média'!K284/'[1]SCC x Porte = Média'!K252-1</f>
        <v>-0.66666666666666674</v>
      </c>
      <c r="L284">
        <f>'[1]SCC x Porte = Média'!L284/'[1]SCC x Porte = Média'!L252-1</f>
        <v>-0.25</v>
      </c>
    </row>
    <row r="285" spans="1:12" x14ac:dyDescent="0.25">
      <c r="A285" s="1" t="s">
        <v>10</v>
      </c>
      <c r="B285" t="e">
        <f>'[1]SCC x Porte = Média'!B285/'[1]SCC x Porte = Média'!B253-1</f>
        <v>#DIV/0!</v>
      </c>
      <c r="C285" t="e">
        <f>'[1]SCC x Porte = Média'!C285/'[1]SCC x Porte = Média'!C253-1</f>
        <v>#DIV/0!</v>
      </c>
      <c r="D285">
        <f>'[1]SCC x Porte = Média'!D285/'[1]SCC x Porte = Média'!D253-1</f>
        <v>-0.33333333333333337</v>
      </c>
      <c r="E285" t="e">
        <f>'[1]SCC x Porte = Média'!E285/'[1]SCC x Porte = Média'!E253-1</f>
        <v>#DIV/0!</v>
      </c>
      <c r="F285" t="e">
        <f>'[1]SCC x Porte = Média'!F285/'[1]SCC x Porte = Média'!F253-1</f>
        <v>#DIV/0!</v>
      </c>
      <c r="G285" t="e">
        <f>'[1]SCC x Porte = Média'!G285/'[1]SCC x Porte = Média'!G253-1</f>
        <v>#DIV/0!</v>
      </c>
      <c r="H285" t="e">
        <f>'[1]SCC x Porte = Média'!H285/'[1]SCC x Porte = Média'!H253-1</f>
        <v>#DIV/0!</v>
      </c>
      <c r="I285" t="e">
        <f>'[1]SCC x Porte = Média'!I285/'[1]SCC x Porte = Média'!I253-1</f>
        <v>#DIV/0!</v>
      </c>
      <c r="J285" t="e">
        <f>'[1]SCC x Porte = Média'!J285/'[1]SCC x Porte = Média'!J253-1</f>
        <v>#DIV/0!</v>
      </c>
      <c r="K285" t="e">
        <f>'[1]SCC x Porte = Média'!K285/'[1]SCC x Porte = Média'!K253-1</f>
        <v>#DIV/0!</v>
      </c>
      <c r="L285">
        <f>'[1]SCC x Porte = Média'!L285/'[1]SCC x Porte = Média'!L253-1</f>
        <v>0</v>
      </c>
    </row>
    <row r="286" spans="1:12" x14ac:dyDescent="0.25">
      <c r="A286" s="1" t="s">
        <v>9</v>
      </c>
      <c r="B286" t="e">
        <f>'[1]SCC x Porte = Média'!B286/'[1]SCC x Porte = Média'!B254-1</f>
        <v>#DIV/0!</v>
      </c>
      <c r="C286" t="e">
        <f>'[1]SCC x Porte = Média'!C286/'[1]SCC x Porte = Média'!C254-1</f>
        <v>#DIV/0!</v>
      </c>
      <c r="D286">
        <f>'[1]SCC x Porte = Média'!D286/'[1]SCC x Porte = Média'!D254-1</f>
        <v>0</v>
      </c>
      <c r="E286" t="e">
        <f>'[1]SCC x Porte = Média'!E286/'[1]SCC x Porte = Média'!E254-1</f>
        <v>#DIV/0!</v>
      </c>
      <c r="F286">
        <f>'[1]SCC x Porte = Média'!F286/'[1]SCC x Porte = Média'!F254-1</f>
        <v>0</v>
      </c>
      <c r="G286" t="e">
        <f>'[1]SCC x Porte = Média'!G286/'[1]SCC x Porte = Média'!G254-1</f>
        <v>#DIV/0!</v>
      </c>
      <c r="H286">
        <f>'[1]SCC x Porte = Média'!H286/'[1]SCC x Porte = Média'!H254-1</f>
        <v>-0.33333333333333337</v>
      </c>
      <c r="I286" t="e">
        <f>'[1]SCC x Porte = Média'!I286/'[1]SCC x Porte = Média'!I254-1</f>
        <v>#DIV/0!</v>
      </c>
      <c r="J286" t="e">
        <f>'[1]SCC x Porte = Média'!J286/'[1]SCC x Porte = Média'!J254-1</f>
        <v>#DIV/0!</v>
      </c>
      <c r="K286">
        <f>'[1]SCC x Porte = Média'!K286/'[1]SCC x Porte = Média'!K254-1</f>
        <v>0</v>
      </c>
      <c r="L286">
        <f>'[1]SCC x Porte = Média'!L286/'[1]SCC x Porte = Média'!L254-1</f>
        <v>-9.9999999999999978E-2</v>
      </c>
    </row>
    <row r="287" spans="1:12" x14ac:dyDescent="0.25">
      <c r="A287" s="1" t="s">
        <v>8</v>
      </c>
      <c r="B287" t="e">
        <f>'[1]SCC x Porte = Média'!B287/'[1]SCC x Porte = Média'!B255-1</f>
        <v>#DIV/0!</v>
      </c>
      <c r="C287">
        <f>'[1]SCC x Porte = Média'!C287/'[1]SCC x Porte = Média'!C255-1</f>
        <v>-0.66666666666666674</v>
      </c>
      <c r="D287">
        <f>'[1]SCC x Porte = Média'!D287/'[1]SCC x Porte = Média'!D255-1</f>
        <v>0</v>
      </c>
      <c r="E287" t="e">
        <f>'[1]SCC x Porte = Média'!E287/'[1]SCC x Porte = Média'!E255-1</f>
        <v>#DIV/0!</v>
      </c>
      <c r="F287">
        <f>'[1]SCC x Porte = Média'!F287/'[1]SCC x Porte = Média'!F255-1</f>
        <v>0</v>
      </c>
      <c r="G287">
        <f>'[1]SCC x Porte = Média'!G287/'[1]SCC x Porte = Média'!G255-1</f>
        <v>0</v>
      </c>
      <c r="H287">
        <f>'[1]SCC x Porte = Média'!H287/'[1]SCC x Porte = Média'!H255-1</f>
        <v>0</v>
      </c>
      <c r="I287" t="e">
        <f>'[1]SCC x Porte = Média'!I287/'[1]SCC x Porte = Média'!I255-1</f>
        <v>#DIV/0!</v>
      </c>
      <c r="J287" t="e">
        <f>'[1]SCC x Porte = Média'!J287/'[1]SCC x Porte = Média'!J255-1</f>
        <v>#DIV/0!</v>
      </c>
      <c r="K287">
        <f>'[1]SCC x Porte = Média'!K287/'[1]SCC x Porte = Média'!K255-1</f>
        <v>0</v>
      </c>
      <c r="L287">
        <f>'[1]SCC x Porte = Média'!L287/'[1]SCC x Porte = Média'!L255-1</f>
        <v>-0.1428571428571429</v>
      </c>
    </row>
    <row r="288" spans="1:12" x14ac:dyDescent="0.25">
      <c r="A288" s="1" t="s">
        <v>7</v>
      </c>
      <c r="B288">
        <f>'[1]SCC x Porte = Média'!B288/'[1]SCC x Porte = Média'!B256-1</f>
        <v>-0.17647058823529416</v>
      </c>
      <c r="C288">
        <f>'[1]SCC x Porte = Média'!C288/'[1]SCC x Porte = Média'!C256-1</f>
        <v>-0.12820512820512819</v>
      </c>
      <c r="D288">
        <f>'[1]SCC x Porte = Média'!D288/'[1]SCC x Porte = Média'!D256-1</f>
        <v>-6.6666666666666652E-2</v>
      </c>
      <c r="E288">
        <f>'[1]SCC x Porte = Média'!E288/'[1]SCC x Porte = Média'!E256-1</f>
        <v>1</v>
      </c>
      <c r="F288">
        <f>'[1]SCC x Porte = Média'!F288/'[1]SCC x Porte = Média'!F256-1</f>
        <v>-0.13157894736842102</v>
      </c>
      <c r="G288">
        <f>'[1]SCC x Porte = Média'!G288/'[1]SCC x Porte = Média'!G256-1</f>
        <v>-8.333333333333337E-2</v>
      </c>
      <c r="H288">
        <f>'[1]SCC x Porte = Média'!H288/'[1]SCC x Porte = Média'!H256-1</f>
        <v>-7.1428571428571397E-2</v>
      </c>
      <c r="I288">
        <f>'[1]SCC x Porte = Média'!I288/'[1]SCC x Porte = Média'!I256-1</f>
        <v>0</v>
      </c>
      <c r="J288">
        <f>'[1]SCC x Porte = Média'!J288/'[1]SCC x Porte = Média'!J256-1</f>
        <v>0</v>
      </c>
      <c r="K288">
        <f>'[1]SCC x Porte = Média'!K288/'[1]SCC x Porte = Média'!K256-1</f>
        <v>-6.3291139240506333E-2</v>
      </c>
      <c r="L288">
        <f>'[1]SCC x Porte = Média'!L288/'[1]SCC x Porte = Média'!L256-1</f>
        <v>-7.1794871794871762E-2</v>
      </c>
    </row>
    <row r="291" spans="1:12" x14ac:dyDescent="0.25">
      <c r="A291" s="1"/>
      <c r="B291" s="23">
        <f>B259+1</f>
        <v>2016</v>
      </c>
      <c r="C291" s="23">
        <f t="shared" ref="C291:L291" si="0">C259+1</f>
        <v>2016</v>
      </c>
      <c r="D291" s="23">
        <f t="shared" si="0"/>
        <v>2016</v>
      </c>
      <c r="E291" s="23">
        <f t="shared" si="0"/>
        <v>2016</v>
      </c>
      <c r="F291" s="23">
        <f t="shared" si="0"/>
        <v>2016</v>
      </c>
      <c r="G291" s="23">
        <f t="shared" si="0"/>
        <v>2016</v>
      </c>
      <c r="H291" s="23">
        <f t="shared" si="0"/>
        <v>2016</v>
      </c>
      <c r="I291" s="23">
        <f t="shared" si="0"/>
        <v>2016</v>
      </c>
      <c r="J291" s="23">
        <f t="shared" si="0"/>
        <v>2016</v>
      </c>
      <c r="K291" s="23">
        <f t="shared" si="0"/>
        <v>2016</v>
      </c>
      <c r="L291" s="23">
        <f t="shared" si="0"/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Porte = Média'!M69</f>
        <v>11 - Rondônia</v>
      </c>
      <c r="B293" t="e">
        <f>'[1]SCC x Porte = Média'!B293/'[1]SCC x Porte = Média'!B261-1</f>
        <v>#DIV/0!</v>
      </c>
      <c r="C293" t="e">
        <f>'[1]SCC x Porte = Média'!C293/'[1]SCC x Porte = Média'!C261-1</f>
        <v>#DIV/0!</v>
      </c>
      <c r="D293">
        <f>'[1]SCC x Porte = Média'!D293/'[1]SCC x Porte = Média'!D261-1</f>
        <v>-0.5</v>
      </c>
      <c r="E293" t="e">
        <f>'[1]SCC x Porte = Média'!E293/'[1]SCC x Porte = Média'!E261-1</f>
        <v>#DIV/0!</v>
      </c>
      <c r="F293" t="e">
        <f>'[1]SCC x Porte = Média'!F293/'[1]SCC x Porte = Média'!F261-1</f>
        <v>#DIV/0!</v>
      </c>
      <c r="G293" t="e">
        <f>'[1]SCC x Porte = Média'!G293/'[1]SCC x Porte = Média'!G261-1</f>
        <v>#DIV/0!</v>
      </c>
      <c r="H293" t="e">
        <f>'[1]SCC x Porte = Média'!H293/'[1]SCC x Porte = Média'!H261-1</f>
        <v>#DIV/0!</v>
      </c>
      <c r="I293" t="e">
        <f>'[1]SCC x Porte = Média'!I293/'[1]SCC x Porte = Média'!I261-1</f>
        <v>#DIV/0!</v>
      </c>
      <c r="J293" t="e">
        <f>'[1]SCC x Porte = Média'!J293/'[1]SCC x Porte = Média'!J261-1</f>
        <v>#DIV/0!</v>
      </c>
      <c r="K293" t="e">
        <f>'[1]SCC x Porte = Média'!K293/'[1]SCC x Porte = Média'!K261-1</f>
        <v>#DIV/0!</v>
      </c>
      <c r="L293">
        <f>'[1]SCC x Porte = Média'!L293/'[1]SCC x Porte = Média'!L261-1</f>
        <v>-0.5</v>
      </c>
    </row>
    <row r="294" spans="1:12" x14ac:dyDescent="0.25">
      <c r="A294" s="1" t="s">
        <v>33</v>
      </c>
      <c r="B294" t="e">
        <f>'[1]SCC x Porte = Média'!B294/'[1]SCC x Porte = Média'!B262-1</f>
        <v>#DIV/0!</v>
      </c>
      <c r="C294" t="e">
        <f>'[1]SCC x Porte = Média'!C294/'[1]SCC x Porte = Média'!C262-1</f>
        <v>#DIV/0!</v>
      </c>
      <c r="D294">
        <f>'[1]SCC x Porte = Média'!D294/'[1]SCC x Porte = Média'!D262-1</f>
        <v>0</v>
      </c>
      <c r="E294" t="e">
        <f>'[1]SCC x Porte = Média'!E294/'[1]SCC x Porte = Média'!E262-1</f>
        <v>#DIV/0!</v>
      </c>
      <c r="F294" t="e">
        <f>'[1]SCC x Porte = Média'!F294/'[1]SCC x Porte = Média'!F262-1</f>
        <v>#DIV/0!</v>
      </c>
      <c r="G294" t="e">
        <f>'[1]SCC x Porte = Média'!G294/'[1]SCC x Porte = Média'!G262-1</f>
        <v>#DIV/0!</v>
      </c>
      <c r="H294" t="e">
        <f>'[1]SCC x Porte = Média'!H294/'[1]SCC x Porte = Média'!H262-1</f>
        <v>#DIV/0!</v>
      </c>
      <c r="I294" t="e">
        <f>'[1]SCC x Porte = Média'!I294/'[1]SCC x Porte = Média'!I262-1</f>
        <v>#DIV/0!</v>
      </c>
      <c r="J294">
        <f>'[1]SCC x Porte = Média'!J294/'[1]SCC x Porte = Média'!J262-1</f>
        <v>1</v>
      </c>
      <c r="K294" t="e">
        <f>'[1]SCC x Porte = Média'!K294/'[1]SCC x Porte = Média'!K262-1</f>
        <v>#DIV/0!</v>
      </c>
      <c r="L294">
        <f>'[1]SCC x Porte = Média'!L294/'[1]SCC x Porte = Média'!L262-1</f>
        <v>0.5</v>
      </c>
    </row>
    <row r="295" spans="1:12" x14ac:dyDescent="0.25">
      <c r="A295" s="1" t="s">
        <v>32</v>
      </c>
      <c r="B295">
        <f>'[1]SCC x Porte = Média'!B295/'[1]SCC x Porte = Média'!B263-1</f>
        <v>0</v>
      </c>
      <c r="C295" t="e">
        <f>'[1]SCC x Porte = Média'!C295/'[1]SCC x Porte = Média'!C263-1</f>
        <v>#DIV/0!</v>
      </c>
      <c r="D295">
        <f>'[1]SCC x Porte = Média'!D295/'[1]SCC x Porte = Média'!D263-1</f>
        <v>0</v>
      </c>
      <c r="E295" t="e">
        <f>'[1]SCC x Porte = Média'!E295/'[1]SCC x Porte = Média'!E263-1</f>
        <v>#DIV/0!</v>
      </c>
      <c r="F295">
        <f>'[1]SCC x Porte = Média'!F295/'[1]SCC x Porte = Média'!F263-1</f>
        <v>0.33333333333333326</v>
      </c>
      <c r="G295" t="e">
        <f>'[1]SCC x Porte = Média'!G295/'[1]SCC x Porte = Média'!G263-1</f>
        <v>#DIV/0!</v>
      </c>
      <c r="H295" t="e">
        <f>'[1]SCC x Porte = Média'!H295/'[1]SCC x Porte = Média'!H263-1</f>
        <v>#DIV/0!</v>
      </c>
      <c r="I295" t="e">
        <f>'[1]SCC x Porte = Média'!I295/'[1]SCC x Porte = Média'!I263-1</f>
        <v>#DIV/0!</v>
      </c>
      <c r="J295" t="e">
        <f>'[1]SCC x Porte = Média'!J295/'[1]SCC x Porte = Média'!J263-1</f>
        <v>#DIV/0!</v>
      </c>
      <c r="K295" t="e">
        <f>'[1]SCC x Porte = Média'!K295/'[1]SCC x Porte = Média'!K263-1</f>
        <v>#DIV/0!</v>
      </c>
      <c r="L295">
        <f>'[1]SCC x Porte = Média'!L295/'[1]SCC x Porte = Média'!L263-1</f>
        <v>0.25</v>
      </c>
    </row>
    <row r="296" spans="1:12" x14ac:dyDescent="0.25">
      <c r="A296" s="1" t="s">
        <v>31</v>
      </c>
      <c r="B296" t="e">
        <f>'[1]SCC x Porte = Média'!B296/'[1]SCC x Porte = Média'!B264-1</f>
        <v>#DIV/0!</v>
      </c>
      <c r="C296" t="e">
        <f>'[1]SCC x Porte = Média'!C296/'[1]SCC x Porte = Média'!C264-1</f>
        <v>#DIV/0!</v>
      </c>
      <c r="D296">
        <f>'[1]SCC x Porte = Média'!D296/'[1]SCC x Porte = Média'!D264-1</f>
        <v>0</v>
      </c>
      <c r="E296" t="e">
        <f>'[1]SCC x Porte = Média'!E296/'[1]SCC x Porte = Média'!E264-1</f>
        <v>#DIV/0!</v>
      </c>
      <c r="F296" t="e">
        <f>'[1]SCC x Porte = Média'!F296/'[1]SCC x Porte = Média'!F264-1</f>
        <v>#DIV/0!</v>
      </c>
      <c r="G296" t="e">
        <f>'[1]SCC x Porte = Média'!G296/'[1]SCC x Porte = Média'!G264-1</f>
        <v>#DIV/0!</v>
      </c>
      <c r="H296" t="e">
        <f>'[1]SCC x Porte = Média'!H296/'[1]SCC x Porte = Média'!H264-1</f>
        <v>#DIV/0!</v>
      </c>
      <c r="I296" t="e">
        <f>'[1]SCC x Porte = Média'!I296/'[1]SCC x Porte = Média'!I264-1</f>
        <v>#DIV/0!</v>
      </c>
      <c r="J296" t="e">
        <f>'[1]SCC x Porte = Média'!J296/'[1]SCC x Porte = Média'!J264-1</f>
        <v>#DIV/0!</v>
      </c>
      <c r="K296" t="e">
        <f>'[1]SCC x Porte = Média'!K296/'[1]SCC x Porte = Média'!K264-1</f>
        <v>#DIV/0!</v>
      </c>
      <c r="L296">
        <f>'[1]SCC x Porte = Média'!L296/'[1]SCC x Porte = Média'!L264-1</f>
        <v>1</v>
      </c>
    </row>
    <row r="297" spans="1:12" x14ac:dyDescent="0.25">
      <c r="A297" s="1" t="s">
        <v>30</v>
      </c>
      <c r="B297" t="e">
        <f>'[1]SCC x Porte = Média'!B297/'[1]SCC x Porte = Média'!B265-1</f>
        <v>#DIV/0!</v>
      </c>
      <c r="C297">
        <f>'[1]SCC x Porte = Média'!C297/'[1]SCC x Porte = Média'!C265-1</f>
        <v>-1</v>
      </c>
      <c r="D297">
        <f>'[1]SCC x Porte = Média'!D297/'[1]SCC x Porte = Média'!D265-1</f>
        <v>0</v>
      </c>
      <c r="E297" t="e">
        <f>'[1]SCC x Porte = Média'!E297/'[1]SCC x Porte = Média'!E265-1</f>
        <v>#DIV/0!</v>
      </c>
      <c r="F297">
        <f>'[1]SCC x Porte = Média'!F297/'[1]SCC x Porte = Média'!F265-1</f>
        <v>0</v>
      </c>
      <c r="G297">
        <f>'[1]SCC x Porte = Média'!G297/'[1]SCC x Porte = Média'!G265-1</f>
        <v>0</v>
      </c>
      <c r="H297">
        <f>'[1]SCC x Porte = Média'!H297/'[1]SCC x Porte = Média'!H265-1</f>
        <v>-1</v>
      </c>
      <c r="I297" t="e">
        <f>'[1]SCC x Porte = Média'!I297/'[1]SCC x Porte = Média'!I265-1</f>
        <v>#DIV/0!</v>
      </c>
      <c r="J297">
        <f>'[1]SCC x Porte = Média'!J297/'[1]SCC x Porte = Média'!J265-1</f>
        <v>0</v>
      </c>
      <c r="K297">
        <f>'[1]SCC x Porte = Média'!K297/'[1]SCC x Porte = Média'!K265-1</f>
        <v>-1</v>
      </c>
      <c r="L297">
        <f>'[1]SCC x Porte = Média'!L297/'[1]SCC x Porte = Média'!L265-1</f>
        <v>-0.15384615384615385</v>
      </c>
    </row>
    <row r="298" spans="1:12" x14ac:dyDescent="0.25">
      <c r="A298" s="1" t="s">
        <v>29</v>
      </c>
      <c r="B298" t="e">
        <f>'[1]SCC x Porte = Média'!B298/'[1]SCC x Porte = Média'!B266-1</f>
        <v>#DIV/0!</v>
      </c>
      <c r="C298" t="e">
        <f>'[1]SCC x Porte = Média'!C298/'[1]SCC x Porte = Média'!C266-1</f>
        <v>#DIV/0!</v>
      </c>
      <c r="D298">
        <f>'[1]SCC x Porte = Média'!D298/'[1]SCC x Porte = Média'!D266-1</f>
        <v>0</v>
      </c>
      <c r="E298" t="e">
        <f>'[1]SCC x Porte = Média'!E298/'[1]SCC x Porte = Média'!E266-1</f>
        <v>#DIV/0!</v>
      </c>
      <c r="F298" t="e">
        <f>'[1]SCC x Porte = Média'!F298/'[1]SCC x Porte = Média'!F266-1</f>
        <v>#DIV/0!</v>
      </c>
      <c r="G298" t="e">
        <f>'[1]SCC x Porte = Média'!G298/'[1]SCC x Porte = Média'!G266-1</f>
        <v>#DIV/0!</v>
      </c>
      <c r="H298" t="e">
        <f>'[1]SCC x Porte = Média'!H298/'[1]SCC x Porte = Média'!H266-1</f>
        <v>#DIV/0!</v>
      </c>
      <c r="I298" t="e">
        <f>'[1]SCC x Porte = Média'!I298/'[1]SCC x Porte = Média'!I266-1</f>
        <v>#DIV/0!</v>
      </c>
      <c r="J298" t="e">
        <f>'[1]SCC x Porte = Média'!J298/'[1]SCC x Porte = Média'!J266-1</f>
        <v>#DIV/0!</v>
      </c>
      <c r="K298" t="e">
        <f>'[1]SCC x Porte = Média'!K298/'[1]SCC x Porte = Média'!K266-1</f>
        <v>#DIV/0!</v>
      </c>
      <c r="L298">
        <f>'[1]SCC x Porte = Média'!L298/'[1]SCC x Porte = Média'!L266-1</f>
        <v>0</v>
      </c>
    </row>
    <row r="299" spans="1:12" x14ac:dyDescent="0.25">
      <c r="A299" s="1" t="s">
        <v>28</v>
      </c>
      <c r="B299" t="e">
        <f>'[1]SCC x Porte = Média'!B299/'[1]SCC x Porte = Média'!B267-1</f>
        <v>#DIV/0!</v>
      </c>
      <c r="C299" t="e">
        <f>'[1]SCC x Porte = Média'!C299/'[1]SCC x Porte = Média'!C267-1</f>
        <v>#DIV/0!</v>
      </c>
      <c r="D299">
        <f>'[1]SCC x Porte = Média'!D299/'[1]SCC x Porte = Média'!D267-1</f>
        <v>-0.5</v>
      </c>
      <c r="E299" t="e">
        <f>'[1]SCC x Porte = Média'!E299/'[1]SCC x Porte = Média'!E267-1</f>
        <v>#DIV/0!</v>
      </c>
      <c r="F299" t="e">
        <f>'[1]SCC x Porte = Média'!F299/'[1]SCC x Porte = Média'!F267-1</f>
        <v>#DIV/0!</v>
      </c>
      <c r="G299" t="e">
        <f>'[1]SCC x Porte = Média'!G299/'[1]SCC x Porte = Média'!G267-1</f>
        <v>#DIV/0!</v>
      </c>
      <c r="H299" t="e">
        <f>'[1]SCC x Porte = Média'!H299/'[1]SCC x Porte = Média'!H267-1</f>
        <v>#DIV/0!</v>
      </c>
      <c r="I299" t="e">
        <f>'[1]SCC x Porte = Média'!I299/'[1]SCC x Porte = Média'!I267-1</f>
        <v>#DIV/0!</v>
      </c>
      <c r="J299" t="e">
        <f>'[1]SCC x Porte = Média'!J299/'[1]SCC x Porte = Média'!J267-1</f>
        <v>#DIV/0!</v>
      </c>
      <c r="K299" t="e">
        <f>'[1]SCC x Porte = Média'!K299/'[1]SCC x Porte = Média'!K267-1</f>
        <v>#DIV/0!</v>
      </c>
      <c r="L299">
        <f>'[1]SCC x Porte = Média'!L299/'[1]SCC x Porte = Média'!L267-1</f>
        <v>-0.5</v>
      </c>
    </row>
    <row r="300" spans="1:12" x14ac:dyDescent="0.25">
      <c r="A300" s="1" t="s">
        <v>27</v>
      </c>
      <c r="B300" t="e">
        <f>'[1]SCC x Porte = Média'!B300/'[1]SCC x Porte = Média'!B268-1</f>
        <v>#DIV/0!</v>
      </c>
      <c r="C300" t="e">
        <f>'[1]SCC x Porte = Média'!C300/'[1]SCC x Porte = Média'!C268-1</f>
        <v>#DIV/0!</v>
      </c>
      <c r="D300">
        <f>'[1]SCC x Porte = Média'!D300/'[1]SCC x Porte = Média'!D268-1</f>
        <v>0</v>
      </c>
      <c r="E300" t="e">
        <f>'[1]SCC x Porte = Média'!E300/'[1]SCC x Porte = Média'!E268-1</f>
        <v>#DIV/0!</v>
      </c>
      <c r="F300" t="e">
        <f>'[1]SCC x Porte = Média'!F300/'[1]SCC x Porte = Média'!F268-1</f>
        <v>#DIV/0!</v>
      </c>
      <c r="G300" t="e">
        <f>'[1]SCC x Porte = Média'!G300/'[1]SCC x Porte = Média'!G268-1</f>
        <v>#DIV/0!</v>
      </c>
      <c r="H300">
        <f>'[1]SCC x Porte = Média'!H300/'[1]SCC x Porte = Média'!H268-1</f>
        <v>-1</v>
      </c>
      <c r="I300" t="e">
        <f>'[1]SCC x Porte = Média'!I300/'[1]SCC x Porte = Média'!I268-1</f>
        <v>#DIV/0!</v>
      </c>
      <c r="J300" t="e">
        <f>'[1]SCC x Porte = Média'!J300/'[1]SCC x Porte = Média'!J268-1</f>
        <v>#DIV/0!</v>
      </c>
      <c r="K300" t="e">
        <f>'[1]SCC x Porte = Média'!K300/'[1]SCC x Porte = Média'!K268-1</f>
        <v>#DIV/0!</v>
      </c>
      <c r="L300">
        <f>'[1]SCC x Porte = Média'!L300/'[1]SCC x Porte = Média'!L268-1</f>
        <v>-0.25</v>
      </c>
    </row>
    <row r="301" spans="1:12" x14ac:dyDescent="0.25">
      <c r="A301" s="1" t="s">
        <v>26</v>
      </c>
      <c r="B301" t="e">
        <f>'[1]SCC x Porte = Média'!B301/'[1]SCC x Porte = Média'!B269-1</f>
        <v>#DIV/0!</v>
      </c>
      <c r="C301">
        <f>'[1]SCC x Porte = Média'!C301/'[1]SCC x Porte = Média'!C269-1</f>
        <v>0</v>
      </c>
      <c r="D301">
        <f>'[1]SCC x Porte = Média'!D301/'[1]SCC x Porte = Média'!D269-1</f>
        <v>0</v>
      </c>
      <c r="E301" t="e">
        <f>'[1]SCC x Porte = Média'!E301/'[1]SCC x Porte = Média'!E269-1</f>
        <v>#DIV/0!</v>
      </c>
      <c r="F301" t="e">
        <f>'[1]SCC x Porte = Média'!F301/'[1]SCC x Porte = Média'!F269-1</f>
        <v>#DIV/0!</v>
      </c>
      <c r="G301" t="e">
        <f>'[1]SCC x Porte = Média'!G301/'[1]SCC x Porte = Média'!G269-1</f>
        <v>#DIV/0!</v>
      </c>
      <c r="H301" t="e">
        <f>'[1]SCC x Porte = Média'!H301/'[1]SCC x Porte = Média'!H269-1</f>
        <v>#DIV/0!</v>
      </c>
      <c r="I301" t="e">
        <f>'[1]SCC x Porte = Média'!I301/'[1]SCC x Porte = Média'!I269-1</f>
        <v>#DIV/0!</v>
      </c>
      <c r="J301" t="e">
        <f>'[1]SCC x Porte = Média'!J301/'[1]SCC x Porte = Média'!J269-1</f>
        <v>#DIV/0!</v>
      </c>
      <c r="K301" t="e">
        <f>'[1]SCC x Porte = Média'!K301/'[1]SCC x Porte = Média'!K269-1</f>
        <v>#DIV/0!</v>
      </c>
      <c r="L301">
        <f>'[1]SCC x Porte = Média'!L301/'[1]SCC x Porte = Média'!L269-1</f>
        <v>0.25</v>
      </c>
    </row>
    <row r="302" spans="1:12" x14ac:dyDescent="0.25">
      <c r="A302" s="1" t="s">
        <v>25</v>
      </c>
      <c r="B302" t="e">
        <f>'[1]SCC x Porte = Média'!B302/'[1]SCC x Porte = Média'!B270-1</f>
        <v>#DIV/0!</v>
      </c>
      <c r="C302">
        <f>'[1]SCC x Porte = Média'!C302/'[1]SCC x Porte = Média'!C270-1</f>
        <v>-0.16666666666666663</v>
      </c>
      <c r="D302">
        <f>'[1]SCC x Porte = Média'!D302/'[1]SCC x Porte = Média'!D270-1</f>
        <v>0</v>
      </c>
      <c r="E302">
        <f>'[1]SCC x Porte = Média'!E302/'[1]SCC x Porte = Média'!E270-1</f>
        <v>0</v>
      </c>
      <c r="F302">
        <f>'[1]SCC x Porte = Média'!F302/'[1]SCC x Porte = Média'!F270-1</f>
        <v>-0.2857142857142857</v>
      </c>
      <c r="G302" t="e">
        <f>'[1]SCC x Porte = Média'!G302/'[1]SCC x Porte = Média'!G270-1</f>
        <v>#DIV/0!</v>
      </c>
      <c r="H302" t="e">
        <f>'[1]SCC x Porte = Média'!H302/'[1]SCC x Porte = Média'!H270-1</f>
        <v>#DIV/0!</v>
      </c>
      <c r="I302" t="e">
        <f>'[1]SCC x Porte = Média'!I302/'[1]SCC x Porte = Média'!I270-1</f>
        <v>#DIV/0!</v>
      </c>
      <c r="J302" t="e">
        <f>'[1]SCC x Porte = Média'!J302/'[1]SCC x Porte = Média'!J270-1</f>
        <v>#DIV/0!</v>
      </c>
      <c r="K302">
        <f>'[1]SCC x Porte = Média'!K302/'[1]SCC x Porte = Média'!K270-1</f>
        <v>0</v>
      </c>
      <c r="L302">
        <f>'[1]SCC x Porte = Média'!L302/'[1]SCC x Porte = Média'!L270-1</f>
        <v>-9.9999999999999978E-2</v>
      </c>
    </row>
    <row r="303" spans="1:12" x14ac:dyDescent="0.25">
      <c r="A303" s="1" t="s">
        <v>24</v>
      </c>
      <c r="B303">
        <f>'[1]SCC x Porte = Média'!B303/'[1]SCC x Porte = Média'!B271-1</f>
        <v>-1</v>
      </c>
      <c r="C303" t="e">
        <f>'[1]SCC x Porte = Média'!C303/'[1]SCC x Porte = Média'!C271-1</f>
        <v>#DIV/0!</v>
      </c>
      <c r="D303">
        <f>'[1]SCC x Porte = Média'!D303/'[1]SCC x Porte = Média'!D271-1</f>
        <v>-0.5</v>
      </c>
      <c r="E303" t="e">
        <f>'[1]SCC x Porte = Média'!E303/'[1]SCC x Porte = Média'!E271-1</f>
        <v>#DIV/0!</v>
      </c>
      <c r="F303">
        <f>'[1]SCC x Porte = Média'!F303/'[1]SCC x Porte = Média'!F271-1</f>
        <v>0</v>
      </c>
      <c r="G303" t="e">
        <f>'[1]SCC x Porte = Média'!G303/'[1]SCC x Porte = Média'!G271-1</f>
        <v>#DIV/0!</v>
      </c>
      <c r="H303" t="e">
        <f>'[1]SCC x Porte = Média'!H303/'[1]SCC x Porte = Média'!H271-1</f>
        <v>#DIV/0!</v>
      </c>
      <c r="I303" t="e">
        <f>'[1]SCC x Porte = Média'!I303/'[1]SCC x Porte = Média'!I271-1</f>
        <v>#DIV/0!</v>
      </c>
      <c r="J303" t="e">
        <f>'[1]SCC x Porte = Média'!J303/'[1]SCC x Porte = Média'!J271-1</f>
        <v>#DIV/0!</v>
      </c>
      <c r="K303" t="e">
        <f>'[1]SCC x Porte = Média'!K303/'[1]SCC x Porte = Média'!K271-1</f>
        <v>#DIV/0!</v>
      </c>
      <c r="L303">
        <f>'[1]SCC x Porte = Média'!L303/'[1]SCC x Porte = Média'!L271-1</f>
        <v>-0.5</v>
      </c>
    </row>
    <row r="304" spans="1:12" x14ac:dyDescent="0.25">
      <c r="A304" s="1" t="s">
        <v>23</v>
      </c>
      <c r="B304" t="e">
        <f>'[1]SCC x Porte = Média'!B304/'[1]SCC x Porte = Média'!B272-1</f>
        <v>#DIV/0!</v>
      </c>
      <c r="C304">
        <f>'[1]SCC x Porte = Média'!C304/'[1]SCC x Porte = Média'!C272-1</f>
        <v>0</v>
      </c>
      <c r="D304">
        <f>'[1]SCC x Porte = Média'!D304/'[1]SCC x Porte = Média'!D272-1</f>
        <v>0.33333333333333326</v>
      </c>
      <c r="E304" t="e">
        <f>'[1]SCC x Porte = Média'!E304/'[1]SCC x Porte = Média'!E272-1</f>
        <v>#DIV/0!</v>
      </c>
      <c r="F304">
        <f>'[1]SCC x Porte = Média'!F304/'[1]SCC x Porte = Média'!F272-1</f>
        <v>0</v>
      </c>
      <c r="G304" t="e">
        <f>'[1]SCC x Porte = Média'!G304/'[1]SCC x Porte = Média'!G272-1</f>
        <v>#DIV/0!</v>
      </c>
      <c r="H304" t="e">
        <f>'[1]SCC x Porte = Média'!H304/'[1]SCC x Porte = Média'!H272-1</f>
        <v>#DIV/0!</v>
      </c>
      <c r="I304" t="e">
        <f>'[1]SCC x Porte = Média'!I304/'[1]SCC x Porte = Média'!I272-1</f>
        <v>#DIV/0!</v>
      </c>
      <c r="J304" t="e">
        <f>'[1]SCC x Porte = Média'!J304/'[1]SCC x Porte = Média'!J272-1</f>
        <v>#DIV/0!</v>
      </c>
      <c r="K304" t="e">
        <f>'[1]SCC x Porte = Média'!K304/'[1]SCC x Porte = Média'!K272-1</f>
        <v>#DIV/0!</v>
      </c>
      <c r="L304">
        <f>'[1]SCC x Porte = Média'!L304/'[1]SCC x Porte = Média'!L272-1</f>
        <v>0.39999999999999991</v>
      </c>
    </row>
    <row r="305" spans="1:12" x14ac:dyDescent="0.25">
      <c r="A305" s="1" t="s">
        <v>22</v>
      </c>
      <c r="B305" t="e">
        <f>'[1]SCC x Porte = Média'!B305/'[1]SCC x Porte = Média'!B273-1</f>
        <v>#DIV/0!</v>
      </c>
      <c r="C305" t="e">
        <f>'[1]SCC x Porte = Média'!C305/'[1]SCC x Porte = Média'!C273-1</f>
        <v>#DIV/0!</v>
      </c>
      <c r="D305">
        <f>'[1]SCC x Porte = Média'!D305/'[1]SCC x Porte = Média'!D273-1</f>
        <v>-0.1428571428571429</v>
      </c>
      <c r="E305" t="e">
        <f>'[1]SCC x Porte = Média'!E305/'[1]SCC x Porte = Média'!E273-1</f>
        <v>#DIV/0!</v>
      </c>
      <c r="F305">
        <f>'[1]SCC x Porte = Média'!F305/'[1]SCC x Porte = Média'!F273-1</f>
        <v>0</v>
      </c>
      <c r="G305" t="e">
        <f>'[1]SCC x Porte = Média'!G305/'[1]SCC x Porte = Média'!G273-1</f>
        <v>#DIV/0!</v>
      </c>
      <c r="H305">
        <f>'[1]SCC x Porte = Média'!H305/'[1]SCC x Porte = Média'!H273-1</f>
        <v>0</v>
      </c>
      <c r="I305" t="e">
        <f>'[1]SCC x Porte = Média'!I305/'[1]SCC x Porte = Média'!I273-1</f>
        <v>#DIV/0!</v>
      </c>
      <c r="J305" t="e">
        <f>'[1]SCC x Porte = Média'!J305/'[1]SCC x Porte = Média'!J273-1</f>
        <v>#DIV/0!</v>
      </c>
      <c r="K305">
        <f>'[1]SCC x Porte = Média'!K305/'[1]SCC x Porte = Média'!K273-1</f>
        <v>-0.25</v>
      </c>
      <c r="L305">
        <f>'[1]SCC x Porte = Média'!L305/'[1]SCC x Porte = Média'!L273-1</f>
        <v>-0.11111111111111116</v>
      </c>
    </row>
    <row r="306" spans="1:12" x14ac:dyDescent="0.25">
      <c r="A306" s="1" t="s">
        <v>21</v>
      </c>
      <c r="B306" t="e">
        <f>'[1]SCC x Porte = Média'!B306/'[1]SCC x Porte = Média'!B274-1</f>
        <v>#DIV/0!</v>
      </c>
      <c r="C306" t="e">
        <f>'[1]SCC x Porte = Média'!C306/'[1]SCC x Porte = Média'!C274-1</f>
        <v>#DIV/0!</v>
      </c>
      <c r="D306">
        <f>'[1]SCC x Porte = Média'!D306/'[1]SCC x Porte = Média'!D274-1</f>
        <v>0</v>
      </c>
      <c r="E306" t="e">
        <f>'[1]SCC x Porte = Média'!E306/'[1]SCC x Porte = Média'!E274-1</f>
        <v>#DIV/0!</v>
      </c>
      <c r="F306">
        <f>'[1]SCC x Porte = Média'!F306/'[1]SCC x Porte = Média'!F274-1</f>
        <v>0</v>
      </c>
      <c r="G306" t="e">
        <f>'[1]SCC x Porte = Média'!G306/'[1]SCC x Porte = Média'!G274-1</f>
        <v>#DIV/0!</v>
      </c>
      <c r="H306">
        <f>'[1]SCC x Porte = Média'!H306/'[1]SCC x Porte = Média'!H274-1</f>
        <v>0</v>
      </c>
      <c r="I306" t="e">
        <f>'[1]SCC x Porte = Média'!I306/'[1]SCC x Porte = Média'!I274-1</f>
        <v>#DIV/0!</v>
      </c>
      <c r="J306" t="e">
        <f>'[1]SCC x Porte = Média'!J306/'[1]SCC x Porte = Média'!J274-1</f>
        <v>#DIV/0!</v>
      </c>
      <c r="K306">
        <f>'[1]SCC x Porte = Média'!K306/'[1]SCC x Porte = Média'!K274-1</f>
        <v>0</v>
      </c>
      <c r="L306">
        <f>'[1]SCC x Porte = Média'!L306/'[1]SCC x Porte = Média'!L274-1</f>
        <v>0</v>
      </c>
    </row>
    <row r="307" spans="1:12" x14ac:dyDescent="0.25">
      <c r="A307" s="1" t="s">
        <v>20</v>
      </c>
      <c r="B307">
        <f>'[1]SCC x Porte = Média'!B307/'[1]SCC x Porte = Média'!B275-1</f>
        <v>0</v>
      </c>
      <c r="C307" t="e">
        <f>'[1]SCC x Porte = Média'!C307/'[1]SCC x Porte = Média'!C275-1</f>
        <v>#DIV/0!</v>
      </c>
      <c r="D307">
        <f>'[1]SCC x Porte = Média'!D307/'[1]SCC x Porte = Média'!D275-1</f>
        <v>0</v>
      </c>
      <c r="E307" t="e">
        <f>'[1]SCC x Porte = Média'!E307/'[1]SCC x Porte = Média'!E275-1</f>
        <v>#DIV/0!</v>
      </c>
      <c r="F307">
        <f>'[1]SCC x Porte = Média'!F307/'[1]SCC x Porte = Média'!F275-1</f>
        <v>-1</v>
      </c>
      <c r="G307" t="e">
        <f>'[1]SCC x Porte = Média'!G307/'[1]SCC x Porte = Média'!G275-1</f>
        <v>#DIV/0!</v>
      </c>
      <c r="H307">
        <f>'[1]SCC x Porte = Média'!H307/'[1]SCC x Porte = Média'!H275-1</f>
        <v>0</v>
      </c>
      <c r="I307" t="e">
        <f>'[1]SCC x Porte = Média'!I307/'[1]SCC x Porte = Média'!I275-1</f>
        <v>#DIV/0!</v>
      </c>
      <c r="J307" t="e">
        <f>'[1]SCC x Porte = Média'!J307/'[1]SCC x Porte = Média'!J275-1</f>
        <v>#DIV/0!</v>
      </c>
      <c r="K307" t="e">
        <f>'[1]SCC x Porte = Média'!K307/'[1]SCC x Porte = Média'!K275-1</f>
        <v>#DIV/0!</v>
      </c>
      <c r="L307">
        <f>'[1]SCC x Porte = Média'!L307/'[1]SCC x Porte = Média'!L275-1</f>
        <v>0</v>
      </c>
    </row>
    <row r="308" spans="1:12" x14ac:dyDescent="0.25">
      <c r="A308" s="1" t="s">
        <v>19</v>
      </c>
      <c r="B308" t="e">
        <f>'[1]SCC x Porte = Média'!B308/'[1]SCC x Porte = Média'!B276-1</f>
        <v>#DIV/0!</v>
      </c>
      <c r="C308" t="e">
        <f>'[1]SCC x Porte = Média'!C308/'[1]SCC x Porte = Média'!C276-1</f>
        <v>#DIV/0!</v>
      </c>
      <c r="D308">
        <f>'[1]SCC x Porte = Média'!D308/'[1]SCC x Porte = Média'!D276-1</f>
        <v>0</v>
      </c>
      <c r="E308" t="e">
        <f>'[1]SCC x Porte = Média'!E308/'[1]SCC x Porte = Média'!E276-1</f>
        <v>#DIV/0!</v>
      </c>
      <c r="F308">
        <f>'[1]SCC x Porte = Média'!F308/'[1]SCC x Porte = Média'!F276-1</f>
        <v>0</v>
      </c>
      <c r="G308">
        <f>'[1]SCC x Porte = Média'!G308/'[1]SCC x Porte = Média'!G276-1</f>
        <v>0</v>
      </c>
      <c r="H308">
        <f>'[1]SCC x Porte = Média'!H308/'[1]SCC x Porte = Média'!H276-1</f>
        <v>0</v>
      </c>
      <c r="I308" t="e">
        <f>'[1]SCC x Porte = Média'!I308/'[1]SCC x Porte = Média'!I276-1</f>
        <v>#DIV/0!</v>
      </c>
      <c r="J308">
        <f>'[1]SCC x Porte = Média'!J308/'[1]SCC x Porte = Média'!J276-1</f>
        <v>0</v>
      </c>
      <c r="K308">
        <f>'[1]SCC x Porte = Média'!K308/'[1]SCC x Porte = Média'!K276-1</f>
        <v>0</v>
      </c>
      <c r="L308">
        <f>'[1]SCC x Porte = Média'!L308/'[1]SCC x Porte = Média'!L276-1</f>
        <v>0.10000000000000009</v>
      </c>
    </row>
    <row r="309" spans="1:12" x14ac:dyDescent="0.25">
      <c r="A309" s="1" t="s">
        <v>18</v>
      </c>
      <c r="B309" t="e">
        <f>'[1]SCC x Porte = Média'!B309/'[1]SCC x Porte = Média'!B277-1</f>
        <v>#DIV/0!</v>
      </c>
      <c r="C309">
        <f>'[1]SCC x Porte = Média'!C309/'[1]SCC x Porte = Média'!C277-1</f>
        <v>0</v>
      </c>
      <c r="D309">
        <f>'[1]SCC x Porte = Média'!D309/'[1]SCC x Porte = Média'!D277-1</f>
        <v>0</v>
      </c>
      <c r="E309" t="e">
        <f>'[1]SCC x Porte = Média'!E309/'[1]SCC x Porte = Média'!E277-1</f>
        <v>#DIV/0!</v>
      </c>
      <c r="F309">
        <f>'[1]SCC x Porte = Média'!F309/'[1]SCC x Porte = Média'!F277-1</f>
        <v>-0.25</v>
      </c>
      <c r="G309" t="e">
        <f>'[1]SCC x Porte = Média'!G309/'[1]SCC x Porte = Média'!G277-1</f>
        <v>#DIV/0!</v>
      </c>
      <c r="H309">
        <f>'[1]SCC x Porte = Média'!H309/'[1]SCC x Porte = Média'!H277-1</f>
        <v>0.33333333333333326</v>
      </c>
      <c r="I309">
        <f>'[1]SCC x Porte = Média'!I309/'[1]SCC x Porte = Média'!I277-1</f>
        <v>0</v>
      </c>
      <c r="J309">
        <f>'[1]SCC x Porte = Média'!J309/'[1]SCC x Porte = Média'!J277-1</f>
        <v>0</v>
      </c>
      <c r="K309">
        <f>'[1]SCC x Porte = Média'!K309/'[1]SCC x Porte = Média'!K277-1</f>
        <v>0</v>
      </c>
      <c r="L309">
        <f>'[1]SCC x Porte = Média'!L309/'[1]SCC x Porte = Média'!L277-1</f>
        <v>3.125E-2</v>
      </c>
    </row>
    <row r="310" spans="1:12" x14ac:dyDescent="0.25">
      <c r="A310" s="1" t="s">
        <v>17</v>
      </c>
      <c r="B310" t="e">
        <f>'[1]SCC x Porte = Média'!B310/'[1]SCC x Porte = Média'!B278-1</f>
        <v>#DIV/0!</v>
      </c>
      <c r="C310" t="e">
        <f>'[1]SCC x Porte = Média'!C310/'[1]SCC x Porte = Média'!C278-1</f>
        <v>#DIV/0!</v>
      </c>
      <c r="D310">
        <f>'[1]SCC x Porte = Média'!D310/'[1]SCC x Porte = Média'!D278-1</f>
        <v>0</v>
      </c>
      <c r="E310" t="e">
        <f>'[1]SCC x Porte = Média'!E310/'[1]SCC x Porte = Média'!E278-1</f>
        <v>#DIV/0!</v>
      </c>
      <c r="F310">
        <f>'[1]SCC x Porte = Média'!F310/'[1]SCC x Porte = Média'!F278-1</f>
        <v>1</v>
      </c>
      <c r="G310" t="e">
        <f>'[1]SCC x Porte = Média'!G310/'[1]SCC x Porte = Média'!G278-1</f>
        <v>#DIV/0!</v>
      </c>
      <c r="H310">
        <f>'[1]SCC x Porte = Média'!H310/'[1]SCC x Porte = Média'!H278-1</f>
        <v>-1</v>
      </c>
      <c r="I310" t="e">
        <f>'[1]SCC x Porte = Média'!I310/'[1]SCC x Porte = Média'!I278-1</f>
        <v>#DIV/0!</v>
      </c>
      <c r="J310" t="e">
        <f>'[1]SCC x Porte = Média'!J310/'[1]SCC x Porte = Média'!J278-1</f>
        <v>#DIV/0!</v>
      </c>
      <c r="K310" t="e">
        <f>'[1]SCC x Porte = Média'!K310/'[1]SCC x Porte = Média'!K278-1</f>
        <v>#DIV/0!</v>
      </c>
      <c r="L310">
        <f>'[1]SCC x Porte = Média'!L310/'[1]SCC x Porte = Média'!L278-1</f>
        <v>-0.16666666666666663</v>
      </c>
    </row>
    <row r="311" spans="1:12" x14ac:dyDescent="0.25">
      <c r="A311" s="1" t="s">
        <v>16</v>
      </c>
      <c r="B311">
        <f>'[1]SCC x Porte = Média'!B311/'[1]SCC x Porte = Média'!B279-1</f>
        <v>0</v>
      </c>
      <c r="C311">
        <f>'[1]SCC x Porte = Média'!C311/'[1]SCC x Porte = Média'!C279-1</f>
        <v>-0.25</v>
      </c>
      <c r="D311">
        <f>'[1]SCC x Porte = Média'!D311/'[1]SCC x Porte = Média'!D279-1</f>
        <v>-5.0000000000000044E-2</v>
      </c>
      <c r="E311">
        <f>'[1]SCC x Porte = Média'!E311/'[1]SCC x Porte = Média'!E279-1</f>
        <v>0</v>
      </c>
      <c r="F311">
        <f>'[1]SCC x Porte = Média'!F311/'[1]SCC x Porte = Média'!F279-1</f>
        <v>-5.2631578947368474E-2</v>
      </c>
      <c r="G311">
        <f>'[1]SCC x Porte = Média'!G311/'[1]SCC x Porte = Média'!G279-1</f>
        <v>0</v>
      </c>
      <c r="H311">
        <f>'[1]SCC x Porte = Média'!H311/'[1]SCC x Porte = Média'!H279-1</f>
        <v>0.19999999999999996</v>
      </c>
      <c r="I311" t="e">
        <f>'[1]SCC x Porte = Média'!I311/'[1]SCC x Porte = Média'!I279-1</f>
        <v>#DIV/0!</v>
      </c>
      <c r="J311">
        <f>'[1]SCC x Porte = Média'!J311/'[1]SCC x Porte = Média'!J279-1</f>
        <v>0</v>
      </c>
      <c r="K311">
        <f>'[1]SCC x Porte = Média'!K311/'[1]SCC x Porte = Média'!K279-1</f>
        <v>-0.6</v>
      </c>
      <c r="L311">
        <f>'[1]SCC x Porte = Média'!L311/'[1]SCC x Porte = Média'!L279-1</f>
        <v>-8.5714285714285743E-2</v>
      </c>
    </row>
    <row r="312" spans="1:12" x14ac:dyDescent="0.25">
      <c r="A312" s="1" t="s">
        <v>15</v>
      </c>
      <c r="B312">
        <f>'[1]SCC x Porte = Média'!B312/'[1]SCC x Porte = Média'!B280-1</f>
        <v>0</v>
      </c>
      <c r="C312">
        <f>'[1]SCC x Porte = Média'!C312/'[1]SCC x Porte = Média'!C280-1</f>
        <v>0.125</v>
      </c>
      <c r="D312">
        <f>'[1]SCC x Porte = Média'!D312/'[1]SCC x Porte = Média'!D280-1</f>
        <v>3.125E-2</v>
      </c>
      <c r="E312">
        <f>'[1]SCC x Porte = Média'!E312/'[1]SCC x Porte = Média'!E280-1</f>
        <v>0.28571428571428581</v>
      </c>
      <c r="F312">
        <f>'[1]SCC x Porte = Média'!F312/'[1]SCC x Porte = Média'!F280-1</f>
        <v>-7.5949367088607556E-2</v>
      </c>
      <c r="G312">
        <f>'[1]SCC x Porte = Média'!G312/'[1]SCC x Porte = Média'!G280-1</f>
        <v>0.1875</v>
      </c>
      <c r="H312">
        <f>'[1]SCC x Porte = Média'!H312/'[1]SCC x Porte = Média'!H280-1</f>
        <v>-0.11111111111111116</v>
      </c>
      <c r="I312">
        <f>'[1]SCC x Porte = Média'!I312/'[1]SCC x Porte = Média'!I280-1</f>
        <v>-0.33333333333333337</v>
      </c>
      <c r="J312">
        <f>'[1]SCC x Porte = Média'!J312/'[1]SCC x Porte = Média'!J280-1</f>
        <v>0.5</v>
      </c>
      <c r="K312">
        <f>'[1]SCC x Porte = Média'!K312/'[1]SCC x Porte = Média'!K280-1</f>
        <v>2.0833333333333259E-2</v>
      </c>
      <c r="L312">
        <f>'[1]SCC x Porte = Média'!L312/'[1]SCC x Porte = Média'!L280-1</f>
        <v>4.2918454935623185E-3</v>
      </c>
    </row>
    <row r="313" spans="1:12" x14ac:dyDescent="0.25">
      <c r="A313" s="1" t="s">
        <v>14</v>
      </c>
      <c r="B313">
        <f>'[1]SCC x Porte = Média'!B313/'[1]SCC x Porte = Média'!B281-1</f>
        <v>1</v>
      </c>
      <c r="C313">
        <f>'[1]SCC x Porte = Média'!C313/'[1]SCC x Porte = Média'!C281-1</f>
        <v>0</v>
      </c>
      <c r="D313">
        <f>'[1]SCC x Porte = Média'!D313/'[1]SCC x Porte = Média'!D281-1</f>
        <v>0</v>
      </c>
      <c r="E313" t="e">
        <f>'[1]SCC x Porte = Média'!E313/'[1]SCC x Porte = Média'!E281-1</f>
        <v>#DIV/0!</v>
      </c>
      <c r="F313">
        <f>'[1]SCC x Porte = Média'!F313/'[1]SCC x Porte = Média'!F281-1</f>
        <v>0.19999999999999996</v>
      </c>
      <c r="G313" t="e">
        <f>'[1]SCC x Porte = Média'!G313/'[1]SCC x Porte = Média'!G281-1</f>
        <v>#DIV/0!</v>
      </c>
      <c r="H313">
        <f>'[1]SCC x Porte = Média'!H313/'[1]SCC x Porte = Média'!H281-1</f>
        <v>1</v>
      </c>
      <c r="I313" t="e">
        <f>'[1]SCC x Porte = Média'!I313/'[1]SCC x Porte = Média'!I281-1</f>
        <v>#DIV/0!</v>
      </c>
      <c r="J313">
        <f>'[1]SCC x Porte = Média'!J313/'[1]SCC x Porte = Média'!J281-1</f>
        <v>0</v>
      </c>
      <c r="K313">
        <f>'[1]SCC x Porte = Média'!K313/'[1]SCC x Porte = Média'!K281-1</f>
        <v>0.5</v>
      </c>
      <c r="L313">
        <f>'[1]SCC x Porte = Média'!L313/'[1]SCC x Porte = Média'!L281-1</f>
        <v>0.22727272727272729</v>
      </c>
    </row>
    <row r="314" spans="1:12" x14ac:dyDescent="0.25">
      <c r="A314" s="1" t="s">
        <v>13</v>
      </c>
      <c r="B314" t="e">
        <f>'[1]SCC x Porte = Média'!B314/'[1]SCC x Porte = Média'!B282-1</f>
        <v>#DIV/0!</v>
      </c>
      <c r="C314" t="e">
        <f>'[1]SCC x Porte = Média'!C314/'[1]SCC x Porte = Média'!C282-1</f>
        <v>#DIV/0!</v>
      </c>
      <c r="D314">
        <f>'[1]SCC x Porte = Média'!D314/'[1]SCC x Porte = Média'!D282-1</f>
        <v>0</v>
      </c>
      <c r="E314">
        <f>'[1]SCC x Porte = Média'!E314/'[1]SCC x Porte = Média'!E282-1</f>
        <v>-0.33333333333333337</v>
      </c>
      <c r="F314">
        <f>'[1]SCC x Porte = Média'!F314/'[1]SCC x Porte = Média'!F282-1</f>
        <v>0</v>
      </c>
      <c r="G314" t="e">
        <f>'[1]SCC x Porte = Média'!G314/'[1]SCC x Porte = Média'!G282-1</f>
        <v>#DIV/0!</v>
      </c>
      <c r="H314">
        <f>'[1]SCC x Porte = Média'!H314/'[1]SCC x Porte = Média'!H282-1</f>
        <v>0</v>
      </c>
      <c r="I314" t="e">
        <f>'[1]SCC x Porte = Média'!I314/'[1]SCC x Porte = Média'!I282-1</f>
        <v>#DIV/0!</v>
      </c>
      <c r="J314" t="e">
        <f>'[1]SCC x Porte = Média'!J314/'[1]SCC x Porte = Média'!J282-1</f>
        <v>#DIV/0!</v>
      </c>
      <c r="K314">
        <f>'[1]SCC x Porte = Média'!K314/'[1]SCC x Porte = Média'!K282-1</f>
        <v>0</v>
      </c>
      <c r="L314">
        <f>'[1]SCC x Porte = Média'!L314/'[1]SCC x Porte = Média'!L282-1</f>
        <v>-8.333333333333337E-2</v>
      </c>
    </row>
    <row r="315" spans="1:12" x14ac:dyDescent="0.25">
      <c r="A315" s="1" t="s">
        <v>12</v>
      </c>
      <c r="B315">
        <f>'[1]SCC x Porte = Média'!B315/'[1]SCC x Porte = Média'!B283-1</f>
        <v>0</v>
      </c>
      <c r="C315">
        <f>'[1]SCC x Porte = Média'!C315/'[1]SCC x Porte = Média'!C283-1</f>
        <v>0</v>
      </c>
      <c r="D315">
        <f>'[1]SCC x Porte = Média'!D315/'[1]SCC x Porte = Média'!D283-1</f>
        <v>-0.25</v>
      </c>
      <c r="E315">
        <f>'[1]SCC x Porte = Média'!E315/'[1]SCC x Porte = Média'!E283-1</f>
        <v>0.5</v>
      </c>
      <c r="F315">
        <f>'[1]SCC x Porte = Média'!F315/'[1]SCC x Porte = Média'!F283-1</f>
        <v>0.25</v>
      </c>
      <c r="G315" t="e">
        <f>'[1]SCC x Porte = Média'!G315/'[1]SCC x Porte = Média'!G283-1</f>
        <v>#DIV/0!</v>
      </c>
      <c r="H315">
        <f>'[1]SCC x Porte = Média'!H315/'[1]SCC x Porte = Média'!H283-1</f>
        <v>0.5</v>
      </c>
      <c r="I315" t="e">
        <f>'[1]SCC x Porte = Média'!I315/'[1]SCC x Porte = Média'!I283-1</f>
        <v>#DIV/0!</v>
      </c>
      <c r="J315">
        <f>'[1]SCC x Porte = Média'!J315/'[1]SCC x Porte = Média'!J283-1</f>
        <v>-1</v>
      </c>
      <c r="K315">
        <f>'[1]SCC x Porte = Média'!K315/'[1]SCC x Porte = Média'!K283-1</f>
        <v>0.33333333333333326</v>
      </c>
      <c r="L315">
        <f>'[1]SCC x Porte = Média'!L315/'[1]SCC x Porte = Média'!L283-1</f>
        <v>9.375E-2</v>
      </c>
    </row>
    <row r="316" spans="1:12" x14ac:dyDescent="0.25">
      <c r="A316" s="1" t="s">
        <v>11</v>
      </c>
      <c r="B316" t="e">
        <f>'[1]SCC x Porte = Média'!B316/'[1]SCC x Porte = Média'!B284-1</f>
        <v>#DIV/0!</v>
      </c>
      <c r="C316" t="e">
        <f>'[1]SCC x Porte = Média'!C316/'[1]SCC x Porte = Média'!C284-1</f>
        <v>#DIV/0!</v>
      </c>
      <c r="D316">
        <f>'[1]SCC x Porte = Média'!D316/'[1]SCC x Porte = Média'!D284-1</f>
        <v>0.5</v>
      </c>
      <c r="E316" t="e">
        <f>'[1]SCC x Porte = Média'!E316/'[1]SCC x Porte = Média'!E284-1</f>
        <v>#DIV/0!</v>
      </c>
      <c r="F316">
        <f>'[1]SCC x Porte = Média'!F316/'[1]SCC x Porte = Média'!F284-1</f>
        <v>0</v>
      </c>
      <c r="G316" t="e">
        <f>'[1]SCC x Porte = Média'!G316/'[1]SCC x Porte = Média'!G284-1</f>
        <v>#DIV/0!</v>
      </c>
      <c r="H316">
        <f>'[1]SCC x Porte = Média'!H316/'[1]SCC x Porte = Média'!H284-1</f>
        <v>-1</v>
      </c>
      <c r="I316" t="e">
        <f>'[1]SCC x Porte = Média'!I316/'[1]SCC x Porte = Média'!I284-1</f>
        <v>#DIV/0!</v>
      </c>
      <c r="J316" t="e">
        <f>'[1]SCC x Porte = Média'!J316/'[1]SCC x Porte = Média'!J284-1</f>
        <v>#DIV/0!</v>
      </c>
      <c r="K316">
        <f>'[1]SCC x Porte = Média'!K316/'[1]SCC x Porte = Média'!K284-1</f>
        <v>0</v>
      </c>
      <c r="L316">
        <f>'[1]SCC x Porte = Média'!L316/'[1]SCC x Porte = Média'!L284-1</f>
        <v>0.16666666666666674</v>
      </c>
    </row>
    <row r="317" spans="1:12" x14ac:dyDescent="0.25">
      <c r="A317" s="1" t="s">
        <v>10</v>
      </c>
      <c r="B317" t="e">
        <f>'[1]SCC x Porte = Média'!B317/'[1]SCC x Porte = Média'!B285-1</f>
        <v>#DIV/0!</v>
      </c>
      <c r="C317" t="e">
        <f>'[1]SCC x Porte = Média'!C317/'[1]SCC x Porte = Média'!C285-1</f>
        <v>#DIV/0!</v>
      </c>
      <c r="D317">
        <f>'[1]SCC x Porte = Média'!D317/'[1]SCC x Porte = Média'!D285-1</f>
        <v>0</v>
      </c>
      <c r="E317" t="e">
        <f>'[1]SCC x Porte = Média'!E317/'[1]SCC x Porte = Média'!E285-1</f>
        <v>#DIV/0!</v>
      </c>
      <c r="F317">
        <f>'[1]SCC x Porte = Média'!F317/'[1]SCC x Porte = Média'!F285-1</f>
        <v>-1</v>
      </c>
      <c r="G317" t="e">
        <f>'[1]SCC x Porte = Média'!G317/'[1]SCC x Porte = Média'!G285-1</f>
        <v>#DIV/0!</v>
      </c>
      <c r="H317" t="e">
        <f>'[1]SCC x Porte = Média'!H317/'[1]SCC x Porte = Média'!H285-1</f>
        <v>#DIV/0!</v>
      </c>
      <c r="I317" t="e">
        <f>'[1]SCC x Porte = Média'!I317/'[1]SCC x Porte = Média'!I285-1</f>
        <v>#DIV/0!</v>
      </c>
      <c r="J317" t="e">
        <f>'[1]SCC x Porte = Média'!J317/'[1]SCC x Porte = Média'!J285-1</f>
        <v>#DIV/0!</v>
      </c>
      <c r="K317" t="e">
        <f>'[1]SCC x Porte = Média'!K317/'[1]SCC x Porte = Média'!K285-1</f>
        <v>#DIV/0!</v>
      </c>
      <c r="L317">
        <f>'[1]SCC x Porte = Média'!L317/'[1]SCC x Porte = Média'!L285-1</f>
        <v>-0.33333333333333337</v>
      </c>
    </row>
    <row r="318" spans="1:12" x14ac:dyDescent="0.25">
      <c r="A318" s="1" t="s">
        <v>9</v>
      </c>
      <c r="B318" t="e">
        <f>'[1]SCC x Porte = Média'!B318/'[1]SCC x Porte = Média'!B286-1</f>
        <v>#DIV/0!</v>
      </c>
      <c r="C318" t="e">
        <f>'[1]SCC x Porte = Média'!C318/'[1]SCC x Porte = Média'!C286-1</f>
        <v>#DIV/0!</v>
      </c>
      <c r="D318">
        <f>'[1]SCC x Porte = Média'!D318/'[1]SCC x Porte = Média'!D286-1</f>
        <v>0</v>
      </c>
      <c r="E318" t="e">
        <f>'[1]SCC x Porte = Média'!E318/'[1]SCC x Porte = Média'!E286-1</f>
        <v>#DIV/0!</v>
      </c>
      <c r="F318">
        <f>'[1]SCC x Porte = Média'!F318/'[1]SCC x Porte = Média'!F286-1</f>
        <v>0</v>
      </c>
      <c r="G318" t="e">
        <f>'[1]SCC x Porte = Média'!G318/'[1]SCC x Porte = Média'!G286-1</f>
        <v>#DIV/0!</v>
      </c>
      <c r="H318">
        <f>'[1]SCC x Porte = Média'!H318/'[1]SCC x Porte = Média'!H286-1</f>
        <v>0.5</v>
      </c>
      <c r="I318" t="e">
        <f>'[1]SCC x Porte = Média'!I318/'[1]SCC x Porte = Média'!I286-1</f>
        <v>#DIV/0!</v>
      </c>
      <c r="J318" t="e">
        <f>'[1]SCC x Porte = Média'!J318/'[1]SCC x Porte = Média'!J286-1</f>
        <v>#DIV/0!</v>
      </c>
      <c r="K318">
        <f>'[1]SCC x Porte = Média'!K318/'[1]SCC x Porte = Média'!K286-1</f>
        <v>1</v>
      </c>
      <c r="L318">
        <f>'[1]SCC x Porte = Média'!L318/'[1]SCC x Porte = Média'!L286-1</f>
        <v>0.22222222222222232</v>
      </c>
    </row>
    <row r="319" spans="1:12" x14ac:dyDescent="0.25">
      <c r="A319" s="1" t="s">
        <v>8</v>
      </c>
      <c r="B319" t="e">
        <f>'[1]SCC x Porte = Média'!B319/'[1]SCC x Porte = Média'!B287-1</f>
        <v>#DIV/0!</v>
      </c>
      <c r="C319">
        <f>'[1]SCC x Porte = Média'!C319/'[1]SCC x Porte = Média'!C287-1</f>
        <v>-1</v>
      </c>
      <c r="D319">
        <f>'[1]SCC x Porte = Média'!D319/'[1]SCC x Porte = Média'!D287-1</f>
        <v>0</v>
      </c>
      <c r="E319" t="e">
        <f>'[1]SCC x Porte = Média'!E319/'[1]SCC x Porte = Média'!E287-1</f>
        <v>#DIV/0!</v>
      </c>
      <c r="F319">
        <f>'[1]SCC x Porte = Média'!F319/'[1]SCC x Porte = Média'!F287-1</f>
        <v>-0.5</v>
      </c>
      <c r="G319">
        <f>'[1]SCC x Porte = Média'!G319/'[1]SCC x Porte = Média'!G287-1</f>
        <v>0</v>
      </c>
      <c r="H319">
        <f>'[1]SCC x Porte = Média'!H319/'[1]SCC x Porte = Média'!H287-1</f>
        <v>0</v>
      </c>
      <c r="I319" t="e">
        <f>'[1]SCC x Porte = Média'!I319/'[1]SCC x Porte = Média'!I287-1</f>
        <v>#DIV/0!</v>
      </c>
      <c r="J319" t="e">
        <f>'[1]SCC x Porte = Média'!J319/'[1]SCC x Porte = Média'!J287-1</f>
        <v>#DIV/0!</v>
      </c>
      <c r="K319">
        <f>'[1]SCC x Porte = Média'!K319/'[1]SCC x Porte = Média'!K287-1</f>
        <v>1</v>
      </c>
      <c r="L319">
        <f>'[1]SCC x Porte = Média'!L319/'[1]SCC x Porte = Média'!L287-1</f>
        <v>-0.16666666666666663</v>
      </c>
    </row>
    <row r="320" spans="1:12" x14ac:dyDescent="0.25">
      <c r="A320" s="1" t="s">
        <v>7</v>
      </c>
      <c r="B320">
        <f>'[1]SCC x Porte = Média'!B320/'[1]SCC x Porte = Média'!B288-1</f>
        <v>7.1428571428571397E-2</v>
      </c>
      <c r="C320">
        <f>'[1]SCC x Porte = Média'!C320/'[1]SCC x Porte = Média'!C288-1</f>
        <v>-2.9411764705882359E-2</v>
      </c>
      <c r="D320">
        <f>'[1]SCC x Porte = Média'!D320/'[1]SCC x Porte = Média'!D288-1</f>
        <v>-3.5714285714285698E-2</v>
      </c>
      <c r="E320">
        <f>'[1]SCC x Porte = Média'!E320/'[1]SCC x Porte = Média'!E288-1</f>
        <v>0.20833333333333326</v>
      </c>
      <c r="F320">
        <f>'[1]SCC x Porte = Média'!F320/'[1]SCC x Porte = Média'!F288-1</f>
        <v>-4.2424242424242475E-2</v>
      </c>
      <c r="G320">
        <f>'[1]SCC x Porte = Média'!G320/'[1]SCC x Porte = Média'!G288-1</f>
        <v>0.22727272727272729</v>
      </c>
      <c r="H320">
        <f>'[1]SCC x Porte = Média'!H320/'[1]SCC x Porte = Média'!H288-1</f>
        <v>-3.8461538461538436E-2</v>
      </c>
      <c r="I320">
        <f>'[1]SCC x Porte = Média'!I320/'[1]SCC x Porte = Média'!I288-1</f>
        <v>-0.25</v>
      </c>
      <c r="J320">
        <f>'[1]SCC x Porte = Média'!J320/'[1]SCC x Porte = Média'!J288-1</f>
        <v>7.1428571428571397E-2</v>
      </c>
      <c r="K320">
        <f>'[1]SCC x Porte = Média'!K320/'[1]SCC x Porte = Média'!K288-1</f>
        <v>2.7027027027026973E-2</v>
      </c>
      <c r="L320">
        <f>'[1]SCC x Porte = Média'!L320/'[1]SCC x Porte = Média'!L288-1</f>
        <v>-3.6832412523020164E-3</v>
      </c>
    </row>
    <row r="323" spans="1:12" x14ac:dyDescent="0.25">
      <c r="A323" s="1"/>
      <c r="B323" s="23">
        <f>B291+1</f>
        <v>2017</v>
      </c>
      <c r="C323" s="23">
        <f t="shared" ref="C323:L323" si="1">C291+1</f>
        <v>2017</v>
      </c>
      <c r="D323" s="23">
        <f t="shared" si="1"/>
        <v>2017</v>
      </c>
      <c r="E323" s="23">
        <f t="shared" si="1"/>
        <v>2017</v>
      </c>
      <c r="F323" s="23">
        <f t="shared" si="1"/>
        <v>2017</v>
      </c>
      <c r="G323" s="23">
        <f t="shared" si="1"/>
        <v>2017</v>
      </c>
      <c r="H323" s="23">
        <f t="shared" si="1"/>
        <v>2017</v>
      </c>
      <c r="I323" s="23">
        <f t="shared" si="1"/>
        <v>2017</v>
      </c>
      <c r="J323" s="23">
        <f t="shared" si="1"/>
        <v>2017</v>
      </c>
      <c r="K323" s="23">
        <f t="shared" si="1"/>
        <v>2017</v>
      </c>
      <c r="L323" s="23">
        <f t="shared" si="1"/>
        <v>2017</v>
      </c>
    </row>
    <row r="324" spans="1:12" x14ac:dyDescent="0.25">
      <c r="A324" s="1"/>
      <c r="B324" s="1" t="s">
        <v>506</v>
      </c>
      <c r="C324" s="1" t="s">
        <v>542</v>
      </c>
      <c r="D324" s="1" t="s">
        <v>1</v>
      </c>
      <c r="E324" s="1" t="s">
        <v>532</v>
      </c>
      <c r="F324" s="1" t="s">
        <v>511</v>
      </c>
      <c r="G324" s="1" t="s">
        <v>538</v>
      </c>
      <c r="H324" s="1" t="s">
        <v>2</v>
      </c>
      <c r="I324" s="1" t="s">
        <v>3</v>
      </c>
      <c r="J324" s="1" t="s">
        <v>6</v>
      </c>
      <c r="K324" s="1" t="s">
        <v>534</v>
      </c>
      <c r="L324" s="1" t="s">
        <v>559</v>
      </c>
    </row>
    <row r="325" spans="1:12" x14ac:dyDescent="0.25">
      <c r="A325" s="1" t="str">
        <f>'[2]SCC x Porte = Média'!M101</f>
        <v>11 - Rondônia</v>
      </c>
      <c r="B325" t="e">
        <f>'[1]SCC x Porte = Média'!B325/'[1]SCC x Porte = Média'!B293-1</f>
        <v>#DIV/0!</v>
      </c>
      <c r="C325" t="e">
        <f>'[1]SCC x Porte = Média'!C325/'[1]SCC x Porte = Média'!C293-1</f>
        <v>#DIV/0!</v>
      </c>
      <c r="D325">
        <f>'[1]SCC x Porte = Média'!D325/'[1]SCC x Porte = Média'!D293-1</f>
        <v>1</v>
      </c>
      <c r="E325" t="e">
        <f>'[1]SCC x Porte = Média'!E325/'[1]SCC x Porte = Média'!E293-1</f>
        <v>#DIV/0!</v>
      </c>
      <c r="F325" t="e">
        <f>'[1]SCC x Porte = Média'!F325/'[1]SCC x Porte = Média'!F293-1</f>
        <v>#DIV/0!</v>
      </c>
      <c r="G325" t="e">
        <f>'[1]SCC x Porte = Média'!G325/'[1]SCC x Porte = Média'!G293-1</f>
        <v>#DIV/0!</v>
      </c>
      <c r="H325" t="e">
        <f>'[1]SCC x Porte = Média'!H325/'[1]SCC x Porte = Média'!H293-1</f>
        <v>#DIV/0!</v>
      </c>
      <c r="I325" t="e">
        <f>'[1]SCC x Porte = Média'!I325/'[1]SCC x Porte = Média'!I293-1</f>
        <v>#DIV/0!</v>
      </c>
      <c r="J325" t="e">
        <f>'[1]SCC x Porte = Média'!J325/'[1]SCC x Porte = Média'!J293-1</f>
        <v>#DIV/0!</v>
      </c>
      <c r="K325" t="e">
        <f>'[1]SCC x Porte = Média'!K325/'[1]SCC x Porte = Média'!K293-1</f>
        <v>#DIV/0!</v>
      </c>
      <c r="L325">
        <f>'[1]SCC x Porte = Média'!L325/'[1]SCC x Porte = Média'!L293-1</f>
        <v>1</v>
      </c>
    </row>
    <row r="326" spans="1:12" x14ac:dyDescent="0.25">
      <c r="A326" s="1" t="s">
        <v>33</v>
      </c>
      <c r="B326" t="e">
        <f>'[1]SCC x Porte = Média'!B326/'[1]SCC x Porte = Média'!B294-1</f>
        <v>#DIV/0!</v>
      </c>
      <c r="C326" t="e">
        <f>'[1]SCC x Porte = Média'!C326/'[1]SCC x Porte = Média'!C294-1</f>
        <v>#DIV/0!</v>
      </c>
      <c r="D326">
        <f>'[1]SCC x Porte = Média'!D326/'[1]SCC x Porte = Média'!D294-1</f>
        <v>0</v>
      </c>
      <c r="E326" t="e">
        <f>'[1]SCC x Porte = Média'!E326/'[1]SCC x Porte = Média'!E294-1</f>
        <v>#DIV/0!</v>
      </c>
      <c r="F326" t="e">
        <f>'[1]SCC x Porte = Média'!F326/'[1]SCC x Porte = Média'!F294-1</f>
        <v>#DIV/0!</v>
      </c>
      <c r="G326" t="e">
        <f>'[1]SCC x Porte = Média'!G326/'[1]SCC x Porte = Média'!G294-1</f>
        <v>#DIV/0!</v>
      </c>
      <c r="H326" t="e">
        <f>'[1]SCC x Porte = Média'!H326/'[1]SCC x Porte = Média'!H294-1</f>
        <v>#DIV/0!</v>
      </c>
      <c r="I326" t="e">
        <f>'[1]SCC x Porte = Média'!I326/'[1]SCC x Porte = Média'!I294-1</f>
        <v>#DIV/0!</v>
      </c>
      <c r="J326">
        <f>'[1]SCC x Porte = Média'!J326/'[1]SCC x Porte = Média'!J294-1</f>
        <v>0</v>
      </c>
      <c r="K326" t="e">
        <f>'[1]SCC x Porte = Média'!K326/'[1]SCC x Porte = Média'!K294-1</f>
        <v>#DIV/0!</v>
      </c>
      <c r="L326">
        <f>'[1]SCC x Porte = Média'!L326/'[1]SCC x Porte = Média'!L294-1</f>
        <v>0.33333333333333326</v>
      </c>
    </row>
    <row r="327" spans="1:12" x14ac:dyDescent="0.25">
      <c r="A327" s="1" t="s">
        <v>32</v>
      </c>
      <c r="B327">
        <f>'[1]SCC x Porte = Média'!B327/'[1]SCC x Porte = Média'!B295-1</f>
        <v>0</v>
      </c>
      <c r="C327" t="e">
        <f>'[1]SCC x Porte = Média'!C327/'[1]SCC x Porte = Média'!C295-1</f>
        <v>#DIV/0!</v>
      </c>
      <c r="D327">
        <f>'[1]SCC x Porte = Média'!D327/'[1]SCC x Porte = Média'!D295-1</f>
        <v>0</v>
      </c>
      <c r="E327" t="e">
        <f>'[1]SCC x Porte = Média'!E327/'[1]SCC x Porte = Média'!E295-1</f>
        <v>#DIV/0!</v>
      </c>
      <c r="F327">
        <f>'[1]SCC x Porte = Média'!F327/'[1]SCC x Porte = Média'!F295-1</f>
        <v>0</v>
      </c>
      <c r="G327">
        <f>'[1]SCC x Porte = Média'!G327/'[1]SCC x Porte = Média'!G295-1</f>
        <v>-1</v>
      </c>
      <c r="H327" t="e">
        <f>'[1]SCC x Porte = Média'!H327/'[1]SCC x Porte = Média'!H295-1</f>
        <v>#DIV/0!</v>
      </c>
      <c r="I327" t="e">
        <f>'[1]SCC x Porte = Média'!I327/'[1]SCC x Porte = Média'!I295-1</f>
        <v>#DIV/0!</v>
      </c>
      <c r="J327" t="e">
        <f>'[1]SCC x Porte = Média'!J327/'[1]SCC x Porte = Média'!J295-1</f>
        <v>#DIV/0!</v>
      </c>
      <c r="K327" t="e">
        <f>'[1]SCC x Porte = Média'!K327/'[1]SCC x Porte = Média'!K295-1</f>
        <v>#DIV/0!</v>
      </c>
      <c r="L327">
        <f>'[1]SCC x Porte = Média'!L327/'[1]SCC x Porte = Média'!L295-1</f>
        <v>0</v>
      </c>
    </row>
    <row r="328" spans="1:12" x14ac:dyDescent="0.25">
      <c r="A328" s="1" t="s">
        <v>31</v>
      </c>
      <c r="B328" t="e">
        <f>'[1]SCC x Porte = Média'!B328/'[1]SCC x Porte = Média'!B296-1</f>
        <v>#DIV/0!</v>
      </c>
      <c r="C328">
        <f>'[1]SCC x Porte = Média'!C328/'[1]SCC x Porte = Média'!C296-1</f>
        <v>0</v>
      </c>
      <c r="D328">
        <f>'[1]SCC x Porte = Média'!D328/'[1]SCC x Porte = Média'!D296-1</f>
        <v>0</v>
      </c>
      <c r="E328" t="e">
        <f>'[1]SCC x Porte = Média'!E328/'[1]SCC x Porte = Média'!E296-1</f>
        <v>#DIV/0!</v>
      </c>
      <c r="F328" t="e">
        <f>'[1]SCC x Porte = Média'!F328/'[1]SCC x Porte = Média'!F296-1</f>
        <v>#DIV/0!</v>
      </c>
      <c r="G328" t="e">
        <f>'[1]SCC x Porte = Média'!G328/'[1]SCC x Porte = Média'!G296-1</f>
        <v>#DIV/0!</v>
      </c>
      <c r="H328" t="e">
        <f>'[1]SCC x Porte = Média'!H328/'[1]SCC x Porte = Média'!H296-1</f>
        <v>#DIV/0!</v>
      </c>
      <c r="I328" t="e">
        <f>'[1]SCC x Porte = Média'!I328/'[1]SCC x Porte = Média'!I296-1</f>
        <v>#DIV/0!</v>
      </c>
      <c r="J328" t="e">
        <f>'[1]SCC x Porte = Média'!J328/'[1]SCC x Porte = Média'!J296-1</f>
        <v>#DIV/0!</v>
      </c>
      <c r="K328" t="e">
        <f>'[1]SCC x Porte = Média'!K328/'[1]SCC x Porte = Média'!K296-1</f>
        <v>#DIV/0!</v>
      </c>
      <c r="L328">
        <f>'[1]SCC x Porte = Média'!L328/'[1]SCC x Porte = Média'!L296-1</f>
        <v>0</v>
      </c>
    </row>
    <row r="329" spans="1:12" x14ac:dyDescent="0.25">
      <c r="A329" s="1" t="s">
        <v>30</v>
      </c>
      <c r="B329">
        <f>'[1]SCC x Porte = Média'!B329/'[1]SCC x Porte = Média'!B297-1</f>
        <v>0</v>
      </c>
      <c r="C329" t="e">
        <f>'[1]SCC x Porte = Média'!C329/'[1]SCC x Porte = Média'!C297-1</f>
        <v>#DIV/0!</v>
      </c>
      <c r="D329">
        <f>'[1]SCC x Porte = Média'!D329/'[1]SCC x Porte = Média'!D297-1</f>
        <v>0</v>
      </c>
      <c r="E329" t="e">
        <f>'[1]SCC x Porte = Média'!E329/'[1]SCC x Porte = Média'!E297-1</f>
        <v>#DIV/0!</v>
      </c>
      <c r="F329">
        <f>'[1]SCC x Porte = Média'!F329/'[1]SCC x Porte = Média'!F297-1</f>
        <v>0</v>
      </c>
      <c r="G329">
        <f>'[1]SCC x Porte = Média'!G329/'[1]SCC x Porte = Média'!G297-1</f>
        <v>0</v>
      </c>
      <c r="H329" t="e">
        <f>'[1]SCC x Porte = Média'!H329/'[1]SCC x Porte = Média'!H297-1</f>
        <v>#DIV/0!</v>
      </c>
      <c r="I329" t="e">
        <f>'[1]SCC x Porte = Média'!I329/'[1]SCC x Porte = Média'!I297-1</f>
        <v>#DIV/0!</v>
      </c>
      <c r="J329">
        <f>'[1]SCC x Porte = Média'!J329/'[1]SCC x Porte = Média'!J297-1</f>
        <v>0</v>
      </c>
      <c r="K329" t="e">
        <f>'[1]SCC x Porte = Média'!K329/'[1]SCC x Porte = Média'!K297-1</f>
        <v>#DIV/0!</v>
      </c>
      <c r="L329">
        <f>'[1]SCC x Porte = Média'!L329/'[1]SCC x Porte = Média'!L297-1</f>
        <v>9.0909090909090828E-2</v>
      </c>
    </row>
    <row r="330" spans="1:12" x14ac:dyDescent="0.25">
      <c r="A330" s="1" t="s">
        <v>29</v>
      </c>
      <c r="B330" t="e">
        <f>'[1]SCC x Porte = Média'!B330/'[1]SCC x Porte = Média'!B298-1</f>
        <v>#DIV/0!</v>
      </c>
      <c r="C330" t="e">
        <f>'[1]SCC x Porte = Média'!C330/'[1]SCC x Porte = Média'!C298-1</f>
        <v>#DIV/0!</v>
      </c>
      <c r="D330">
        <f>'[1]SCC x Porte = Média'!D330/'[1]SCC x Porte = Média'!D298-1</f>
        <v>0</v>
      </c>
      <c r="E330" t="e">
        <f>'[1]SCC x Porte = Média'!E330/'[1]SCC x Porte = Média'!E298-1</f>
        <v>#DIV/0!</v>
      </c>
      <c r="F330" t="e">
        <f>'[1]SCC x Porte = Média'!F330/'[1]SCC x Porte = Média'!F298-1</f>
        <v>#DIV/0!</v>
      </c>
      <c r="G330" t="e">
        <f>'[1]SCC x Porte = Média'!G330/'[1]SCC x Porte = Média'!G298-1</f>
        <v>#DIV/0!</v>
      </c>
      <c r="H330" t="e">
        <f>'[1]SCC x Porte = Média'!H330/'[1]SCC x Porte = Média'!H298-1</f>
        <v>#DIV/0!</v>
      </c>
      <c r="I330" t="e">
        <f>'[1]SCC x Porte = Média'!I330/'[1]SCC x Porte = Média'!I298-1</f>
        <v>#DIV/0!</v>
      </c>
      <c r="J330" t="e">
        <f>'[1]SCC x Porte = Média'!J330/'[1]SCC x Porte = Média'!J298-1</f>
        <v>#DIV/0!</v>
      </c>
      <c r="K330" t="e">
        <f>'[1]SCC x Porte = Média'!K330/'[1]SCC x Porte = Média'!K298-1</f>
        <v>#DIV/0!</v>
      </c>
      <c r="L330">
        <f>'[1]SCC x Porte = Média'!L330/'[1]SCC x Porte = Média'!L298-1</f>
        <v>0</v>
      </c>
    </row>
    <row r="331" spans="1:12" x14ac:dyDescent="0.25">
      <c r="A331" s="1" t="s">
        <v>28</v>
      </c>
      <c r="B331" t="e">
        <f>'[1]SCC x Porte = Média'!B331/'[1]SCC x Porte = Média'!B299-1</f>
        <v>#DIV/0!</v>
      </c>
      <c r="C331" t="e">
        <f>'[1]SCC x Porte = Média'!C331/'[1]SCC x Porte = Média'!C299-1</f>
        <v>#DIV/0!</v>
      </c>
      <c r="D331">
        <f>'[1]SCC x Porte = Média'!D331/'[1]SCC x Porte = Média'!D299-1</f>
        <v>1</v>
      </c>
      <c r="E331" t="e">
        <f>'[1]SCC x Porte = Média'!E331/'[1]SCC x Porte = Média'!E299-1</f>
        <v>#DIV/0!</v>
      </c>
      <c r="F331" t="e">
        <f>'[1]SCC x Porte = Média'!F331/'[1]SCC x Porte = Média'!F299-1</f>
        <v>#DIV/0!</v>
      </c>
      <c r="G331" t="e">
        <f>'[1]SCC x Porte = Média'!G331/'[1]SCC x Porte = Média'!G299-1</f>
        <v>#DIV/0!</v>
      </c>
      <c r="H331" t="e">
        <f>'[1]SCC x Porte = Média'!H331/'[1]SCC x Porte = Média'!H299-1</f>
        <v>#DIV/0!</v>
      </c>
      <c r="I331" t="e">
        <f>'[1]SCC x Porte = Média'!I331/'[1]SCC x Porte = Média'!I299-1</f>
        <v>#DIV/0!</v>
      </c>
      <c r="J331" t="e">
        <f>'[1]SCC x Porte = Média'!J331/'[1]SCC x Porte = Média'!J299-1</f>
        <v>#DIV/0!</v>
      </c>
      <c r="K331" t="e">
        <f>'[1]SCC x Porte = Média'!K331/'[1]SCC x Porte = Média'!K299-1</f>
        <v>#DIV/0!</v>
      </c>
      <c r="L331">
        <f>'[1]SCC x Porte = Média'!L331/'[1]SCC x Porte = Média'!L299-1</f>
        <v>1</v>
      </c>
    </row>
    <row r="332" spans="1:12" x14ac:dyDescent="0.25">
      <c r="A332" s="1" t="s">
        <v>27</v>
      </c>
      <c r="B332" t="e">
        <f>'[1]SCC x Porte = Média'!B332/'[1]SCC x Porte = Média'!B300-1</f>
        <v>#DIV/0!</v>
      </c>
      <c r="C332" t="e">
        <f>'[1]SCC x Porte = Média'!C332/'[1]SCC x Porte = Média'!C300-1</f>
        <v>#DIV/0!</v>
      </c>
      <c r="D332">
        <f>'[1]SCC x Porte = Média'!D332/'[1]SCC x Porte = Média'!D300-1</f>
        <v>0.33333333333333326</v>
      </c>
      <c r="E332" t="e">
        <f>'[1]SCC x Porte = Média'!E332/'[1]SCC x Porte = Média'!E300-1</f>
        <v>#DIV/0!</v>
      </c>
      <c r="F332" t="e">
        <f>'[1]SCC x Porte = Média'!F332/'[1]SCC x Porte = Média'!F300-1</f>
        <v>#DIV/0!</v>
      </c>
      <c r="G332" t="e">
        <f>'[1]SCC x Porte = Média'!G332/'[1]SCC x Porte = Média'!G300-1</f>
        <v>#DIV/0!</v>
      </c>
      <c r="H332" t="e">
        <f>'[1]SCC x Porte = Média'!H332/'[1]SCC x Porte = Média'!H300-1</f>
        <v>#DIV/0!</v>
      </c>
      <c r="I332" t="e">
        <f>'[1]SCC x Porte = Média'!I332/'[1]SCC x Porte = Média'!I300-1</f>
        <v>#DIV/0!</v>
      </c>
      <c r="J332" t="e">
        <f>'[1]SCC x Porte = Média'!J332/'[1]SCC x Porte = Média'!J300-1</f>
        <v>#DIV/0!</v>
      </c>
      <c r="K332" t="e">
        <f>'[1]SCC x Porte = Média'!K332/'[1]SCC x Porte = Média'!K300-1</f>
        <v>#DIV/0!</v>
      </c>
      <c r="L332">
        <f>'[1]SCC x Porte = Média'!L332/'[1]SCC x Porte = Média'!L300-1</f>
        <v>0.33333333333333326</v>
      </c>
    </row>
    <row r="333" spans="1:12" x14ac:dyDescent="0.25">
      <c r="A333" s="1" t="s">
        <v>26</v>
      </c>
      <c r="B333" t="e">
        <f>'[1]SCC x Porte = Média'!B333/'[1]SCC x Porte = Média'!B301-1</f>
        <v>#DIV/0!</v>
      </c>
      <c r="C333">
        <f>'[1]SCC x Porte = Média'!C333/'[1]SCC x Porte = Média'!C301-1</f>
        <v>0</v>
      </c>
      <c r="D333">
        <f>'[1]SCC x Porte = Média'!D333/'[1]SCC x Porte = Média'!D301-1</f>
        <v>0</v>
      </c>
      <c r="E333" t="e">
        <f>'[1]SCC x Porte = Média'!E333/'[1]SCC x Porte = Média'!E301-1</f>
        <v>#DIV/0!</v>
      </c>
      <c r="F333">
        <f>'[1]SCC x Porte = Média'!F333/'[1]SCC x Porte = Média'!F301-1</f>
        <v>0</v>
      </c>
      <c r="G333" t="e">
        <f>'[1]SCC x Porte = Média'!G333/'[1]SCC x Porte = Média'!G301-1</f>
        <v>#DIV/0!</v>
      </c>
      <c r="H333" t="e">
        <f>'[1]SCC x Porte = Média'!H333/'[1]SCC x Porte = Média'!H301-1</f>
        <v>#DIV/0!</v>
      </c>
      <c r="I333" t="e">
        <f>'[1]SCC x Porte = Média'!I333/'[1]SCC x Porte = Média'!I301-1</f>
        <v>#DIV/0!</v>
      </c>
      <c r="J333" t="e">
        <f>'[1]SCC x Porte = Média'!J333/'[1]SCC x Porte = Média'!J301-1</f>
        <v>#DIV/0!</v>
      </c>
      <c r="K333" t="e">
        <f>'[1]SCC x Porte = Média'!K333/'[1]SCC x Porte = Média'!K301-1</f>
        <v>#DIV/0!</v>
      </c>
      <c r="L333">
        <f>'[1]SCC x Porte = Média'!L333/'[1]SCC x Porte = Média'!L301-1</f>
        <v>0.19999999999999996</v>
      </c>
    </row>
    <row r="334" spans="1:12" x14ac:dyDescent="0.25">
      <c r="A334" s="1" t="s">
        <v>25</v>
      </c>
      <c r="B334" t="e">
        <f>'[1]SCC x Porte = Média'!B334/'[1]SCC x Porte = Média'!B302-1</f>
        <v>#DIV/0!</v>
      </c>
      <c r="C334">
        <f>'[1]SCC x Porte = Média'!C334/'[1]SCC x Porte = Média'!C302-1</f>
        <v>0</v>
      </c>
      <c r="D334">
        <f>'[1]SCC x Porte = Média'!D334/'[1]SCC x Porte = Média'!D302-1</f>
        <v>0</v>
      </c>
      <c r="E334">
        <f>'[1]SCC x Porte = Média'!E334/'[1]SCC x Porte = Média'!E302-1</f>
        <v>1</v>
      </c>
      <c r="F334">
        <f>'[1]SCC x Porte = Média'!F334/'[1]SCC x Porte = Média'!F302-1</f>
        <v>0</v>
      </c>
      <c r="G334" t="e">
        <f>'[1]SCC x Porte = Média'!G334/'[1]SCC x Porte = Média'!G302-1</f>
        <v>#DIV/0!</v>
      </c>
      <c r="H334">
        <f>'[1]SCC x Porte = Média'!H334/'[1]SCC x Porte = Média'!H302-1</f>
        <v>-1</v>
      </c>
      <c r="I334" t="e">
        <f>'[1]SCC x Porte = Média'!I334/'[1]SCC x Porte = Média'!I302-1</f>
        <v>#DIV/0!</v>
      </c>
      <c r="J334" t="e">
        <f>'[1]SCC x Porte = Média'!J334/'[1]SCC x Porte = Média'!J302-1</f>
        <v>#DIV/0!</v>
      </c>
      <c r="K334">
        <f>'[1]SCC x Porte = Média'!K334/'[1]SCC x Porte = Média'!K302-1</f>
        <v>1</v>
      </c>
      <c r="L334">
        <f>'[1]SCC x Porte = Média'!L334/'[1]SCC x Porte = Média'!L302-1</f>
        <v>5.555555555555558E-2</v>
      </c>
    </row>
    <row r="335" spans="1:12" x14ac:dyDescent="0.25">
      <c r="A335" s="1" t="s">
        <v>24</v>
      </c>
      <c r="B335" t="e">
        <f>'[1]SCC x Porte = Média'!B335/'[1]SCC x Porte = Média'!B303-1</f>
        <v>#DIV/0!</v>
      </c>
      <c r="C335" t="e">
        <f>'[1]SCC x Porte = Média'!C335/'[1]SCC x Porte = Média'!C303-1</f>
        <v>#DIV/0!</v>
      </c>
      <c r="D335">
        <f>'[1]SCC x Porte = Média'!D335/'[1]SCC x Porte = Média'!D303-1</f>
        <v>0</v>
      </c>
      <c r="E335" t="e">
        <f>'[1]SCC x Porte = Média'!E335/'[1]SCC x Porte = Média'!E303-1</f>
        <v>#DIV/0!</v>
      </c>
      <c r="F335">
        <f>'[1]SCC x Porte = Média'!F335/'[1]SCC x Porte = Média'!F303-1</f>
        <v>-1</v>
      </c>
      <c r="G335" t="e">
        <f>'[1]SCC x Porte = Média'!G335/'[1]SCC x Porte = Média'!G303-1</f>
        <v>#DIV/0!</v>
      </c>
      <c r="H335" t="e">
        <f>'[1]SCC x Porte = Média'!H335/'[1]SCC x Porte = Média'!H303-1</f>
        <v>#DIV/0!</v>
      </c>
      <c r="I335" t="e">
        <f>'[1]SCC x Porte = Média'!I335/'[1]SCC x Porte = Média'!I303-1</f>
        <v>#DIV/0!</v>
      </c>
      <c r="J335" t="e">
        <f>'[1]SCC x Porte = Média'!J335/'[1]SCC x Porte = Média'!J303-1</f>
        <v>#DIV/0!</v>
      </c>
      <c r="K335" t="e">
        <f>'[1]SCC x Porte = Média'!K335/'[1]SCC x Porte = Média'!K303-1</f>
        <v>#DIV/0!</v>
      </c>
      <c r="L335">
        <f>'[1]SCC x Porte = Média'!L335/'[1]SCC x Porte = Média'!L303-1</f>
        <v>0.33333333333333326</v>
      </c>
    </row>
    <row r="336" spans="1:12" x14ac:dyDescent="0.25">
      <c r="A336" s="1" t="s">
        <v>23</v>
      </c>
      <c r="B336" t="e">
        <f>'[1]SCC x Porte = Média'!B336/'[1]SCC x Porte = Média'!B304-1</f>
        <v>#DIV/0!</v>
      </c>
      <c r="C336">
        <f>'[1]SCC x Porte = Média'!C336/'[1]SCC x Porte = Média'!C304-1</f>
        <v>0</v>
      </c>
      <c r="D336">
        <f>'[1]SCC x Porte = Média'!D336/'[1]SCC x Porte = Média'!D304-1</f>
        <v>0</v>
      </c>
      <c r="E336" t="e">
        <f>'[1]SCC x Porte = Média'!E336/'[1]SCC x Porte = Média'!E304-1</f>
        <v>#DIV/0!</v>
      </c>
      <c r="F336">
        <f>'[1]SCC x Porte = Média'!F336/'[1]SCC x Porte = Média'!F304-1</f>
        <v>-1</v>
      </c>
      <c r="G336" t="e">
        <f>'[1]SCC x Porte = Média'!G336/'[1]SCC x Porte = Média'!G304-1</f>
        <v>#DIV/0!</v>
      </c>
      <c r="H336" t="e">
        <f>'[1]SCC x Porte = Média'!H336/'[1]SCC x Porte = Média'!H304-1</f>
        <v>#DIV/0!</v>
      </c>
      <c r="I336" t="e">
        <f>'[1]SCC x Porte = Média'!I336/'[1]SCC x Porte = Média'!I304-1</f>
        <v>#DIV/0!</v>
      </c>
      <c r="J336" t="e">
        <f>'[1]SCC x Porte = Média'!J336/'[1]SCC x Porte = Média'!J304-1</f>
        <v>#DIV/0!</v>
      </c>
      <c r="K336">
        <f>'[1]SCC x Porte = Média'!K336/'[1]SCC x Porte = Média'!K304-1</f>
        <v>0</v>
      </c>
      <c r="L336">
        <f>'[1]SCC x Porte = Média'!L336/'[1]SCC x Porte = Média'!L304-1</f>
        <v>-0.1428571428571429</v>
      </c>
    </row>
    <row r="337" spans="1:12" x14ac:dyDescent="0.25">
      <c r="A337" s="1" t="s">
        <v>22</v>
      </c>
      <c r="B337" t="e">
        <f>'[1]SCC x Porte = Média'!B337/'[1]SCC x Porte = Média'!B305-1</f>
        <v>#DIV/0!</v>
      </c>
      <c r="C337" t="e">
        <f>'[1]SCC x Porte = Média'!C337/'[1]SCC x Porte = Média'!C305-1</f>
        <v>#DIV/0!</v>
      </c>
      <c r="D337">
        <f>'[1]SCC x Porte = Média'!D337/'[1]SCC x Porte = Média'!D305-1</f>
        <v>0</v>
      </c>
      <c r="E337" t="e">
        <f>'[1]SCC x Porte = Média'!E337/'[1]SCC x Porte = Média'!E305-1</f>
        <v>#DIV/0!</v>
      </c>
      <c r="F337">
        <f>'[1]SCC x Porte = Média'!F337/'[1]SCC x Porte = Média'!F305-1</f>
        <v>-0.16666666666666663</v>
      </c>
      <c r="G337" t="e">
        <f>'[1]SCC x Porte = Média'!G337/'[1]SCC x Porte = Média'!G305-1</f>
        <v>#DIV/0!</v>
      </c>
      <c r="H337">
        <f>'[1]SCC x Porte = Média'!H337/'[1]SCC x Porte = Média'!H305-1</f>
        <v>0</v>
      </c>
      <c r="I337" t="e">
        <f>'[1]SCC x Porte = Média'!I337/'[1]SCC x Porte = Média'!I305-1</f>
        <v>#DIV/0!</v>
      </c>
      <c r="J337" t="e">
        <f>'[1]SCC x Porte = Média'!J337/'[1]SCC x Porte = Média'!J305-1</f>
        <v>#DIV/0!</v>
      </c>
      <c r="K337">
        <f>'[1]SCC x Porte = Média'!K337/'[1]SCC x Porte = Média'!K305-1</f>
        <v>0</v>
      </c>
      <c r="L337">
        <f>'[1]SCC x Porte = Média'!L337/'[1]SCC x Porte = Média'!L305-1</f>
        <v>-6.25E-2</v>
      </c>
    </row>
    <row r="338" spans="1:12" x14ac:dyDescent="0.25">
      <c r="A338" s="1" t="s">
        <v>21</v>
      </c>
      <c r="B338" t="e">
        <f>'[1]SCC x Porte = Média'!B338/'[1]SCC x Porte = Média'!B306-1</f>
        <v>#DIV/0!</v>
      </c>
      <c r="C338" t="e">
        <f>'[1]SCC x Porte = Média'!C338/'[1]SCC x Porte = Média'!C306-1</f>
        <v>#DIV/0!</v>
      </c>
      <c r="D338">
        <f>'[1]SCC x Porte = Média'!D338/'[1]SCC x Porte = Média'!D306-1</f>
        <v>0</v>
      </c>
      <c r="E338" t="e">
        <f>'[1]SCC x Porte = Média'!E338/'[1]SCC x Porte = Média'!E306-1</f>
        <v>#DIV/0!</v>
      </c>
      <c r="F338">
        <f>'[1]SCC x Porte = Média'!F338/'[1]SCC x Porte = Média'!F306-1</f>
        <v>0</v>
      </c>
      <c r="G338" t="e">
        <f>'[1]SCC x Porte = Média'!G338/'[1]SCC x Porte = Média'!G306-1</f>
        <v>#DIV/0!</v>
      </c>
      <c r="H338">
        <f>'[1]SCC x Porte = Média'!H338/'[1]SCC x Porte = Média'!H306-1</f>
        <v>0</v>
      </c>
      <c r="I338" t="e">
        <f>'[1]SCC x Porte = Média'!I338/'[1]SCC x Porte = Média'!I306-1</f>
        <v>#DIV/0!</v>
      </c>
      <c r="J338" t="e">
        <f>'[1]SCC x Porte = Média'!J338/'[1]SCC x Porte = Média'!J306-1</f>
        <v>#DIV/0!</v>
      </c>
      <c r="K338">
        <f>'[1]SCC x Porte = Média'!K338/'[1]SCC x Porte = Média'!K306-1</f>
        <v>0</v>
      </c>
      <c r="L338">
        <f>'[1]SCC x Porte = Média'!L338/'[1]SCC x Porte = Média'!L306-1</f>
        <v>0</v>
      </c>
    </row>
    <row r="339" spans="1:12" x14ac:dyDescent="0.25">
      <c r="A339" s="1" t="s">
        <v>20</v>
      </c>
      <c r="B339">
        <f>'[1]SCC x Porte = Média'!B339/'[1]SCC x Porte = Média'!B307-1</f>
        <v>-1</v>
      </c>
      <c r="C339" t="e">
        <f>'[1]SCC x Porte = Média'!C339/'[1]SCC x Porte = Média'!C307-1</f>
        <v>#DIV/0!</v>
      </c>
      <c r="D339">
        <f>'[1]SCC x Porte = Média'!D339/'[1]SCC x Porte = Média'!D307-1</f>
        <v>0</v>
      </c>
      <c r="E339" t="e">
        <f>'[1]SCC x Porte = Média'!E339/'[1]SCC x Porte = Média'!E307-1</f>
        <v>#DIV/0!</v>
      </c>
      <c r="F339" t="e">
        <f>'[1]SCC x Porte = Média'!F339/'[1]SCC x Porte = Média'!F307-1</f>
        <v>#DIV/0!</v>
      </c>
      <c r="G339" t="e">
        <f>'[1]SCC x Porte = Média'!G339/'[1]SCC x Porte = Média'!G307-1</f>
        <v>#DIV/0!</v>
      </c>
      <c r="H339">
        <f>'[1]SCC x Porte = Média'!H339/'[1]SCC x Porte = Média'!H307-1</f>
        <v>-1</v>
      </c>
      <c r="I339" t="e">
        <f>'[1]SCC x Porte = Média'!I339/'[1]SCC x Porte = Média'!I307-1</f>
        <v>#DIV/0!</v>
      </c>
      <c r="J339" t="e">
        <f>'[1]SCC x Porte = Média'!J339/'[1]SCC x Porte = Média'!J307-1</f>
        <v>#DIV/0!</v>
      </c>
      <c r="K339">
        <f>'[1]SCC x Porte = Média'!K339/'[1]SCC x Porte = Média'!K307-1</f>
        <v>-1</v>
      </c>
      <c r="L339">
        <f>'[1]SCC x Porte = Média'!L339/'[1]SCC x Porte = Média'!L307-1</f>
        <v>-0.6</v>
      </c>
    </row>
    <row r="340" spans="1:12" x14ac:dyDescent="0.25">
      <c r="A340" s="1" t="s">
        <v>19</v>
      </c>
      <c r="B340" t="e">
        <f>'[1]SCC x Porte = Média'!B340/'[1]SCC x Porte = Média'!B308-1</f>
        <v>#DIV/0!</v>
      </c>
      <c r="C340">
        <f>'[1]SCC x Porte = Média'!C340/'[1]SCC x Porte = Média'!C308-1</f>
        <v>0</v>
      </c>
      <c r="D340">
        <f>'[1]SCC x Porte = Média'!D340/'[1]SCC x Porte = Média'!D308-1</f>
        <v>0</v>
      </c>
      <c r="E340" t="e">
        <f>'[1]SCC x Porte = Média'!E340/'[1]SCC x Porte = Média'!E308-1</f>
        <v>#DIV/0!</v>
      </c>
      <c r="F340">
        <f>'[1]SCC x Porte = Média'!F340/'[1]SCC x Porte = Média'!F308-1</f>
        <v>0</v>
      </c>
      <c r="G340">
        <f>'[1]SCC x Porte = Média'!G340/'[1]SCC x Porte = Média'!G308-1</f>
        <v>0</v>
      </c>
      <c r="H340">
        <f>'[1]SCC x Porte = Média'!H340/'[1]SCC x Porte = Média'!H308-1</f>
        <v>-1</v>
      </c>
      <c r="I340" t="e">
        <f>'[1]SCC x Porte = Média'!I340/'[1]SCC x Porte = Média'!I308-1</f>
        <v>#DIV/0!</v>
      </c>
      <c r="J340">
        <f>'[1]SCC x Porte = Média'!J340/'[1]SCC x Porte = Média'!J308-1</f>
        <v>0</v>
      </c>
      <c r="K340">
        <f>'[1]SCC x Porte = Média'!K340/'[1]SCC x Porte = Média'!K308-1</f>
        <v>1.5</v>
      </c>
      <c r="L340">
        <f>'[1]SCC x Porte = Média'!L340/'[1]SCC x Porte = Média'!L308-1</f>
        <v>0.18181818181818188</v>
      </c>
    </row>
    <row r="341" spans="1:12" x14ac:dyDescent="0.25">
      <c r="A341" s="1" t="s">
        <v>18</v>
      </c>
      <c r="B341" t="e">
        <f>'[1]SCC x Porte = Média'!B341/'[1]SCC x Porte = Média'!B309-1</f>
        <v>#DIV/0!</v>
      </c>
      <c r="C341">
        <f>'[1]SCC x Porte = Média'!C341/'[1]SCC x Porte = Média'!C309-1</f>
        <v>-0.25</v>
      </c>
      <c r="D341">
        <f>'[1]SCC x Porte = Média'!D341/'[1]SCC x Porte = Média'!D309-1</f>
        <v>-9.0909090909090939E-2</v>
      </c>
      <c r="E341">
        <f>'[1]SCC x Porte = Média'!E341/'[1]SCC x Porte = Média'!E309-1</f>
        <v>0</v>
      </c>
      <c r="F341">
        <f>'[1]SCC x Porte = Média'!F341/'[1]SCC x Porte = Média'!F309-1</f>
        <v>0.16666666666666674</v>
      </c>
      <c r="G341">
        <f>'[1]SCC x Porte = Média'!G341/'[1]SCC x Porte = Média'!G309-1</f>
        <v>0</v>
      </c>
      <c r="H341">
        <f>'[1]SCC x Porte = Média'!H341/'[1]SCC x Porte = Média'!H309-1</f>
        <v>0</v>
      </c>
      <c r="I341">
        <f>'[1]SCC x Porte = Média'!I341/'[1]SCC x Porte = Média'!I309-1</f>
        <v>0</v>
      </c>
      <c r="J341">
        <f>'[1]SCC x Porte = Média'!J341/'[1]SCC x Porte = Média'!J309-1</f>
        <v>0</v>
      </c>
      <c r="K341">
        <f>'[1]SCC x Porte = Média'!K341/'[1]SCC x Porte = Média'!K309-1</f>
        <v>-0.33333333333333337</v>
      </c>
      <c r="L341">
        <f>'[1]SCC x Porte = Média'!L341/'[1]SCC x Porte = Média'!L309-1</f>
        <v>-6.0606060606060552E-2</v>
      </c>
    </row>
    <row r="342" spans="1:12" x14ac:dyDescent="0.25">
      <c r="A342" s="1" t="s">
        <v>17</v>
      </c>
      <c r="B342" t="e">
        <f>'[1]SCC x Porte = Média'!B342/'[1]SCC x Porte = Média'!B310-1</f>
        <v>#DIV/0!</v>
      </c>
      <c r="C342" t="e">
        <f>'[1]SCC x Porte = Média'!C342/'[1]SCC x Porte = Média'!C310-1</f>
        <v>#DIV/0!</v>
      </c>
      <c r="D342">
        <f>'[1]SCC x Porte = Média'!D342/'[1]SCC x Porte = Média'!D310-1</f>
        <v>-0.33333333333333337</v>
      </c>
      <c r="E342" t="e">
        <f>'[1]SCC x Porte = Média'!E342/'[1]SCC x Porte = Média'!E310-1</f>
        <v>#DIV/0!</v>
      </c>
      <c r="F342">
        <f>'[1]SCC x Porte = Média'!F342/'[1]SCC x Porte = Média'!F310-1</f>
        <v>0.5</v>
      </c>
      <c r="G342" t="e">
        <f>'[1]SCC x Porte = Média'!G342/'[1]SCC x Porte = Média'!G310-1</f>
        <v>#DIV/0!</v>
      </c>
      <c r="H342" t="e">
        <f>'[1]SCC x Porte = Média'!H342/'[1]SCC x Porte = Média'!H310-1</f>
        <v>#DIV/0!</v>
      </c>
      <c r="I342" t="e">
        <f>'[1]SCC x Porte = Média'!I342/'[1]SCC x Porte = Média'!I310-1</f>
        <v>#DIV/0!</v>
      </c>
      <c r="J342" t="e">
        <f>'[1]SCC x Porte = Média'!J342/'[1]SCC x Porte = Média'!J310-1</f>
        <v>#DIV/0!</v>
      </c>
      <c r="K342" t="e">
        <f>'[1]SCC x Porte = Média'!K342/'[1]SCC x Porte = Média'!K310-1</f>
        <v>#DIV/0!</v>
      </c>
      <c r="L342">
        <f>'[1]SCC x Porte = Média'!L342/'[1]SCC x Porte = Média'!L310-1</f>
        <v>0.19999999999999996</v>
      </c>
    </row>
    <row r="343" spans="1:12" x14ac:dyDescent="0.25">
      <c r="A343" s="1" t="s">
        <v>16</v>
      </c>
      <c r="B343">
        <f>'[1]SCC x Porte = Média'!B343/'[1]SCC x Porte = Média'!B311-1</f>
        <v>-0.66666666666666674</v>
      </c>
      <c r="C343">
        <f>'[1]SCC x Porte = Média'!C343/'[1]SCC x Porte = Média'!C311-1</f>
        <v>-0.33333333333333337</v>
      </c>
      <c r="D343">
        <f>'[1]SCC x Porte = Média'!D343/'[1]SCC x Porte = Média'!D311-1</f>
        <v>0.10526315789473695</v>
      </c>
      <c r="E343">
        <f>'[1]SCC x Porte = Média'!E343/'[1]SCC x Porte = Média'!E311-1</f>
        <v>0</v>
      </c>
      <c r="F343">
        <f>'[1]SCC x Porte = Média'!F343/'[1]SCC x Porte = Média'!F311-1</f>
        <v>-0.22222222222222221</v>
      </c>
      <c r="G343">
        <f>'[1]SCC x Porte = Média'!G343/'[1]SCC x Porte = Média'!G311-1</f>
        <v>0</v>
      </c>
      <c r="H343">
        <f>'[1]SCC x Porte = Média'!H343/'[1]SCC x Porte = Média'!H311-1</f>
        <v>-0.16666666666666663</v>
      </c>
      <c r="I343" t="e">
        <f>'[1]SCC x Porte = Média'!I343/'[1]SCC x Porte = Média'!I311-1</f>
        <v>#DIV/0!</v>
      </c>
      <c r="J343">
        <f>'[1]SCC x Porte = Média'!J343/'[1]SCC x Porte = Média'!J311-1</f>
        <v>-0.25</v>
      </c>
      <c r="K343">
        <f>'[1]SCC x Porte = Média'!K343/'[1]SCC x Porte = Média'!K311-1</f>
        <v>1</v>
      </c>
      <c r="L343">
        <f>'[1]SCC x Porte = Média'!L343/'[1]SCC x Porte = Média'!L311-1</f>
        <v>-9.375E-2</v>
      </c>
    </row>
    <row r="344" spans="1:12" x14ac:dyDescent="0.25">
      <c r="A344" s="1" t="s">
        <v>15</v>
      </c>
      <c r="B344">
        <f>'[1]SCC x Porte = Média'!B344/'[1]SCC x Porte = Média'!B312-1</f>
        <v>0.25</v>
      </c>
      <c r="C344">
        <f>'[1]SCC x Porte = Média'!C344/'[1]SCC x Porte = Média'!C312-1</f>
        <v>0.55555555555555558</v>
      </c>
      <c r="D344">
        <f>'[1]SCC x Porte = Média'!D344/'[1]SCC x Porte = Média'!D312-1</f>
        <v>-6.0606060606060552E-2</v>
      </c>
      <c r="E344">
        <f>'[1]SCC x Porte = Média'!E344/'[1]SCC x Porte = Média'!E312-1</f>
        <v>5.555555555555558E-2</v>
      </c>
      <c r="F344">
        <f>'[1]SCC x Porte = Média'!F344/'[1]SCC x Porte = Média'!F312-1</f>
        <v>-5.4794520547945202E-2</v>
      </c>
      <c r="G344">
        <f>'[1]SCC x Porte = Média'!G344/'[1]SCC x Porte = Média'!G312-1</f>
        <v>-0.15789473684210531</v>
      </c>
      <c r="H344">
        <f>'[1]SCC x Porte = Média'!H344/'[1]SCC x Porte = Média'!H312-1</f>
        <v>0.125</v>
      </c>
      <c r="I344">
        <f>'[1]SCC x Porte = Média'!I344/'[1]SCC x Porte = Média'!I312-1</f>
        <v>-0.5</v>
      </c>
      <c r="J344">
        <f>'[1]SCC x Porte = Média'!J344/'[1]SCC x Porte = Média'!J312-1</f>
        <v>-0.33333333333333337</v>
      </c>
      <c r="K344">
        <f>'[1]SCC x Porte = Média'!K344/'[1]SCC x Porte = Média'!K312-1</f>
        <v>0.1020408163265305</v>
      </c>
      <c r="L344">
        <f>'[1]SCC x Porte = Média'!L344/'[1]SCC x Porte = Média'!L312-1</f>
        <v>1.7094017094017033E-2</v>
      </c>
    </row>
    <row r="345" spans="1:12" x14ac:dyDescent="0.25">
      <c r="A345" s="1" t="s">
        <v>14</v>
      </c>
      <c r="B345">
        <f>'[1]SCC x Porte = Média'!B345/'[1]SCC x Porte = Média'!B313-1</f>
        <v>-0.5</v>
      </c>
      <c r="C345">
        <f>'[1]SCC x Porte = Média'!C345/'[1]SCC x Porte = Média'!C313-1</f>
        <v>0</v>
      </c>
      <c r="D345">
        <f>'[1]SCC x Porte = Média'!D345/'[1]SCC x Porte = Média'!D313-1</f>
        <v>0.33333333333333326</v>
      </c>
      <c r="E345" t="e">
        <f>'[1]SCC x Porte = Média'!E345/'[1]SCC x Porte = Média'!E313-1</f>
        <v>#DIV/0!</v>
      </c>
      <c r="F345">
        <f>'[1]SCC x Porte = Média'!F345/'[1]SCC x Porte = Média'!F313-1</f>
        <v>0</v>
      </c>
      <c r="G345" t="e">
        <f>'[1]SCC x Porte = Média'!G345/'[1]SCC x Porte = Média'!G313-1</f>
        <v>#DIV/0!</v>
      </c>
      <c r="H345">
        <f>'[1]SCC x Porte = Média'!H345/'[1]SCC x Porte = Média'!H313-1</f>
        <v>0</v>
      </c>
      <c r="I345" t="e">
        <f>'[1]SCC x Porte = Média'!I345/'[1]SCC x Porte = Média'!I313-1</f>
        <v>#DIV/0!</v>
      </c>
      <c r="J345">
        <f>'[1]SCC x Porte = Média'!J345/'[1]SCC x Porte = Média'!J313-1</f>
        <v>0</v>
      </c>
      <c r="K345">
        <f>'[1]SCC x Porte = Média'!K345/'[1]SCC x Porte = Média'!K313-1</f>
        <v>-0.33333333333333337</v>
      </c>
      <c r="L345">
        <f>'[1]SCC x Porte = Média'!L345/'[1]SCC x Porte = Média'!L313-1</f>
        <v>-3.703703703703709E-2</v>
      </c>
    </row>
    <row r="346" spans="1:12" x14ac:dyDescent="0.25">
      <c r="A346" s="1" t="s">
        <v>13</v>
      </c>
      <c r="B346" t="e">
        <f>'[1]SCC x Porte = Média'!B346/'[1]SCC x Porte = Média'!B314-1</f>
        <v>#DIV/0!</v>
      </c>
      <c r="C346" t="e">
        <f>'[1]SCC x Porte = Média'!C346/'[1]SCC x Porte = Média'!C314-1</f>
        <v>#DIV/0!</v>
      </c>
      <c r="D346">
        <f>'[1]SCC x Porte = Média'!D346/'[1]SCC x Porte = Média'!D314-1</f>
        <v>-0.4</v>
      </c>
      <c r="E346">
        <f>'[1]SCC x Porte = Média'!E346/'[1]SCC x Porte = Média'!E314-1</f>
        <v>0.5</v>
      </c>
      <c r="F346">
        <f>'[1]SCC x Porte = Média'!F346/'[1]SCC x Porte = Média'!F314-1</f>
        <v>1</v>
      </c>
      <c r="G346" t="e">
        <f>'[1]SCC x Porte = Média'!G346/'[1]SCC x Porte = Média'!G314-1</f>
        <v>#DIV/0!</v>
      </c>
      <c r="H346">
        <f>'[1]SCC x Porte = Média'!H346/'[1]SCC x Porte = Média'!H314-1</f>
        <v>0</v>
      </c>
      <c r="I346" t="e">
        <f>'[1]SCC x Porte = Média'!I346/'[1]SCC x Porte = Média'!I314-1</f>
        <v>#DIV/0!</v>
      </c>
      <c r="J346" t="e">
        <f>'[1]SCC x Porte = Média'!J346/'[1]SCC x Porte = Média'!J314-1</f>
        <v>#DIV/0!</v>
      </c>
      <c r="K346">
        <f>'[1]SCC x Porte = Média'!K346/'[1]SCC x Porte = Média'!K314-1</f>
        <v>-1</v>
      </c>
      <c r="L346">
        <f>'[1]SCC x Porte = Média'!L346/'[1]SCC x Porte = Média'!L314-1</f>
        <v>-9.0909090909090939E-2</v>
      </c>
    </row>
    <row r="347" spans="1:12" x14ac:dyDescent="0.25">
      <c r="A347" s="1" t="s">
        <v>12</v>
      </c>
      <c r="B347">
        <f>'[1]SCC x Porte = Média'!B347/'[1]SCC x Porte = Média'!B315-1</f>
        <v>-0.33333333333333337</v>
      </c>
      <c r="C347">
        <f>'[1]SCC x Porte = Média'!C347/'[1]SCC x Porte = Média'!C315-1</f>
        <v>0</v>
      </c>
      <c r="D347">
        <f>'[1]SCC x Porte = Média'!D347/'[1]SCC x Porte = Média'!D315-1</f>
        <v>0.16666666666666674</v>
      </c>
      <c r="E347">
        <f>'[1]SCC x Porte = Média'!E347/'[1]SCC x Porte = Média'!E315-1</f>
        <v>-0.33333333333333337</v>
      </c>
      <c r="F347">
        <f>'[1]SCC x Porte = Média'!F347/'[1]SCC x Porte = Média'!F315-1</f>
        <v>-6.6666666666666652E-2</v>
      </c>
      <c r="G347" t="e">
        <f>'[1]SCC x Porte = Média'!G347/'[1]SCC x Porte = Média'!G315-1</f>
        <v>#DIV/0!</v>
      </c>
      <c r="H347">
        <f>'[1]SCC x Porte = Média'!H347/'[1]SCC x Porte = Média'!H315-1</f>
        <v>0.33333333333333326</v>
      </c>
      <c r="I347" t="e">
        <f>'[1]SCC x Porte = Média'!I347/'[1]SCC x Porte = Média'!I315-1</f>
        <v>#DIV/0!</v>
      </c>
      <c r="J347" t="e">
        <f>'[1]SCC x Porte = Média'!J347/'[1]SCC x Porte = Média'!J315-1</f>
        <v>#DIV/0!</v>
      </c>
      <c r="K347">
        <f>'[1]SCC x Porte = Média'!K347/'[1]SCC x Porte = Média'!K315-1</f>
        <v>-0.25</v>
      </c>
      <c r="L347">
        <f>'[1]SCC x Porte = Média'!L347/'[1]SCC x Porte = Média'!L315-1</f>
        <v>-2.8571428571428581E-2</v>
      </c>
    </row>
    <row r="348" spans="1:12" x14ac:dyDescent="0.25">
      <c r="A348" s="1" t="s">
        <v>11</v>
      </c>
      <c r="B348" t="e">
        <f>'[1]SCC x Porte = Média'!B348/'[1]SCC x Porte = Média'!B316-1</f>
        <v>#DIV/0!</v>
      </c>
      <c r="C348">
        <f>'[1]SCC x Porte = Média'!C348/'[1]SCC x Porte = Média'!C316-1</f>
        <v>0</v>
      </c>
      <c r="D348">
        <f>'[1]SCC x Porte = Média'!D348/'[1]SCC x Porte = Média'!D316-1</f>
        <v>0</v>
      </c>
      <c r="E348" t="e">
        <f>'[1]SCC x Porte = Média'!E348/'[1]SCC x Porte = Média'!E316-1</f>
        <v>#DIV/0!</v>
      </c>
      <c r="F348">
        <f>'[1]SCC x Porte = Média'!F348/'[1]SCC x Porte = Média'!F316-1</f>
        <v>-1</v>
      </c>
      <c r="G348" t="e">
        <f>'[1]SCC x Porte = Média'!G348/'[1]SCC x Porte = Média'!G316-1</f>
        <v>#DIV/0!</v>
      </c>
      <c r="H348" t="e">
        <f>'[1]SCC x Porte = Média'!H348/'[1]SCC x Porte = Média'!H316-1</f>
        <v>#DIV/0!</v>
      </c>
      <c r="I348" t="e">
        <f>'[1]SCC x Porte = Média'!I348/'[1]SCC x Porte = Média'!I316-1</f>
        <v>#DIV/0!</v>
      </c>
      <c r="J348" t="e">
        <f>'[1]SCC x Porte = Média'!J348/'[1]SCC x Porte = Média'!J316-1</f>
        <v>#DIV/0!</v>
      </c>
      <c r="K348">
        <f>'[1]SCC x Porte = Média'!K348/'[1]SCC x Porte = Média'!K316-1</f>
        <v>2</v>
      </c>
      <c r="L348">
        <f>'[1]SCC x Porte = Média'!L348/'[1]SCC x Porte = Média'!L316-1</f>
        <v>0</v>
      </c>
    </row>
    <row r="349" spans="1:12" x14ac:dyDescent="0.25">
      <c r="A349" s="1" t="s">
        <v>10</v>
      </c>
      <c r="B349" t="e">
        <f>'[1]SCC x Porte = Média'!B349/'[1]SCC x Porte = Média'!B317-1</f>
        <v>#DIV/0!</v>
      </c>
      <c r="C349" t="e">
        <f>'[1]SCC x Porte = Média'!C349/'[1]SCC x Porte = Média'!C317-1</f>
        <v>#DIV/0!</v>
      </c>
      <c r="D349">
        <f>'[1]SCC x Porte = Média'!D349/'[1]SCC x Porte = Média'!D317-1</f>
        <v>0</v>
      </c>
      <c r="E349" t="e">
        <f>'[1]SCC x Porte = Média'!E349/'[1]SCC x Porte = Média'!E317-1</f>
        <v>#DIV/0!</v>
      </c>
      <c r="F349" t="e">
        <f>'[1]SCC x Porte = Média'!F349/'[1]SCC x Porte = Média'!F317-1</f>
        <v>#DIV/0!</v>
      </c>
      <c r="G349" t="e">
        <f>'[1]SCC x Porte = Média'!G349/'[1]SCC x Porte = Média'!G317-1</f>
        <v>#DIV/0!</v>
      </c>
      <c r="H349" t="e">
        <f>'[1]SCC x Porte = Média'!H349/'[1]SCC x Porte = Média'!H317-1</f>
        <v>#DIV/0!</v>
      </c>
      <c r="I349" t="e">
        <f>'[1]SCC x Porte = Média'!I349/'[1]SCC x Porte = Média'!I317-1</f>
        <v>#DIV/0!</v>
      </c>
      <c r="J349" t="e">
        <f>'[1]SCC x Porte = Média'!J349/'[1]SCC x Porte = Média'!J317-1</f>
        <v>#DIV/0!</v>
      </c>
      <c r="K349" t="e">
        <f>'[1]SCC x Porte = Média'!K349/'[1]SCC x Porte = Média'!K317-1</f>
        <v>#DIV/0!</v>
      </c>
      <c r="L349">
        <f>'[1]SCC x Porte = Média'!L349/'[1]SCC x Porte = Média'!L317-1</f>
        <v>0</v>
      </c>
    </row>
    <row r="350" spans="1:12" x14ac:dyDescent="0.25">
      <c r="A350" s="1" t="s">
        <v>9</v>
      </c>
      <c r="B350" t="e">
        <f>'[1]SCC x Porte = Média'!B350/'[1]SCC x Porte = Média'!B318-1</f>
        <v>#DIV/0!</v>
      </c>
      <c r="C350" t="e">
        <f>'[1]SCC x Porte = Média'!C350/'[1]SCC x Porte = Média'!C318-1</f>
        <v>#DIV/0!</v>
      </c>
      <c r="D350">
        <f>'[1]SCC x Porte = Média'!D350/'[1]SCC x Porte = Média'!D318-1</f>
        <v>-0.25</v>
      </c>
      <c r="E350" t="e">
        <f>'[1]SCC x Porte = Média'!E350/'[1]SCC x Porte = Média'!E318-1</f>
        <v>#DIV/0!</v>
      </c>
      <c r="F350">
        <f>'[1]SCC x Porte = Média'!F350/'[1]SCC x Porte = Média'!F318-1</f>
        <v>-0.5</v>
      </c>
      <c r="G350" t="e">
        <f>'[1]SCC x Porte = Média'!G350/'[1]SCC x Porte = Média'!G318-1</f>
        <v>#DIV/0!</v>
      </c>
      <c r="H350">
        <f>'[1]SCC x Porte = Média'!H350/'[1]SCC x Porte = Média'!H318-1</f>
        <v>-0.33333333333333337</v>
      </c>
      <c r="I350" t="e">
        <f>'[1]SCC x Porte = Média'!I350/'[1]SCC x Porte = Média'!I318-1</f>
        <v>#DIV/0!</v>
      </c>
      <c r="J350" t="e">
        <f>'[1]SCC x Porte = Média'!J350/'[1]SCC x Porte = Média'!J318-1</f>
        <v>#DIV/0!</v>
      </c>
      <c r="K350">
        <f>'[1]SCC x Porte = Média'!K350/'[1]SCC x Porte = Média'!K318-1</f>
        <v>0</v>
      </c>
      <c r="L350">
        <f>'[1]SCC x Porte = Média'!L350/'[1]SCC x Porte = Média'!L318-1</f>
        <v>-0.27272727272727271</v>
      </c>
    </row>
    <row r="351" spans="1:12" x14ac:dyDescent="0.25">
      <c r="A351" s="1" t="s">
        <v>8</v>
      </c>
      <c r="B351" t="e">
        <f>'[1]SCC x Porte = Média'!B351/'[1]SCC x Porte = Média'!B319-1</f>
        <v>#DIV/0!</v>
      </c>
      <c r="C351" t="e">
        <f>'[1]SCC x Porte = Média'!C351/'[1]SCC x Porte = Média'!C319-1</f>
        <v>#DIV/0!</v>
      </c>
      <c r="D351">
        <f>'[1]SCC x Porte = Média'!D351/'[1]SCC x Porte = Média'!D319-1</f>
        <v>0.25</v>
      </c>
      <c r="E351" t="e">
        <f>'[1]SCC x Porte = Média'!E351/'[1]SCC x Porte = Média'!E319-1</f>
        <v>#DIV/0!</v>
      </c>
      <c r="F351">
        <f>'[1]SCC x Porte = Média'!F351/'[1]SCC x Porte = Média'!F319-1</f>
        <v>-0.5</v>
      </c>
      <c r="G351">
        <f>'[1]SCC x Porte = Média'!G351/'[1]SCC x Porte = Média'!G319-1</f>
        <v>0</v>
      </c>
      <c r="H351">
        <f>'[1]SCC x Porte = Média'!H351/'[1]SCC x Porte = Média'!H319-1</f>
        <v>0</v>
      </c>
      <c r="I351" t="e">
        <f>'[1]SCC x Porte = Média'!I351/'[1]SCC x Porte = Média'!I319-1</f>
        <v>#DIV/0!</v>
      </c>
      <c r="J351" t="e">
        <f>'[1]SCC x Porte = Média'!J351/'[1]SCC x Porte = Média'!J319-1</f>
        <v>#DIV/0!</v>
      </c>
      <c r="K351">
        <f>'[1]SCC x Porte = Média'!K351/'[1]SCC x Porte = Média'!K319-1</f>
        <v>-0.5</v>
      </c>
      <c r="L351">
        <f>'[1]SCC x Porte = Média'!L351/'[1]SCC x Porte = Média'!L319-1</f>
        <v>0.10000000000000009</v>
      </c>
    </row>
    <row r="352" spans="1:12" x14ac:dyDescent="0.25">
      <c r="A352" s="1" t="s">
        <v>7</v>
      </c>
      <c r="B352">
        <f>'[1]SCC x Porte = Média'!B352/'[1]SCC x Porte = Média'!B320-1</f>
        <v>-0.26666666666666672</v>
      </c>
      <c r="C352">
        <f>'[1]SCC x Porte = Média'!C352/'[1]SCC x Porte = Média'!C320-1</f>
        <v>9.0909090909090828E-2</v>
      </c>
      <c r="D352">
        <f>'[1]SCC x Porte = Média'!D352/'[1]SCC x Porte = Média'!D320-1</f>
        <v>7.4074074074073071E-3</v>
      </c>
      <c r="E352">
        <f>'[1]SCC x Porte = Média'!E352/'[1]SCC x Porte = Média'!E320-1</f>
        <v>0.13793103448275867</v>
      </c>
      <c r="F352">
        <f>'[1]SCC x Porte = Média'!F352/'[1]SCC x Porte = Média'!F320-1</f>
        <v>-8.2278481012658222E-2</v>
      </c>
      <c r="G352">
        <f>'[1]SCC x Porte = Média'!G352/'[1]SCC x Porte = Média'!G320-1</f>
        <v>-0.11111111111111116</v>
      </c>
      <c r="H352">
        <f>'[1]SCC x Porte = Média'!H352/'[1]SCC x Porte = Média'!H320-1</f>
        <v>-2.0000000000000018E-2</v>
      </c>
      <c r="I352">
        <f>'[1]SCC x Porte = Média'!I352/'[1]SCC x Porte = Média'!I320-1</f>
        <v>-0.33333333333333337</v>
      </c>
      <c r="J352">
        <f>'[1]SCC x Porte = Média'!J352/'[1]SCC x Porte = Média'!J320-1</f>
        <v>0</v>
      </c>
      <c r="K352">
        <f>'[1]SCC x Porte = Média'!K352/'[1]SCC x Porte = Média'!K320-1</f>
        <v>0.14473684210526305</v>
      </c>
      <c r="L352">
        <f>'[1]SCC x Porte = Média'!L352/'[1]SCC x Porte = Média'!L320-1</f>
        <v>-5.5452865064694601E-3</v>
      </c>
    </row>
    <row r="355" spans="1:12" x14ac:dyDescent="0.25">
      <c r="A355" s="1"/>
      <c r="B355" s="23">
        <f>B323+1</f>
        <v>2018</v>
      </c>
      <c r="C355" s="23">
        <f t="shared" ref="C355:L355" si="2">C323+1</f>
        <v>2018</v>
      </c>
      <c r="D355" s="23">
        <f t="shared" si="2"/>
        <v>2018</v>
      </c>
      <c r="E355" s="23">
        <f t="shared" si="2"/>
        <v>2018</v>
      </c>
      <c r="F355" s="23">
        <f t="shared" si="2"/>
        <v>2018</v>
      </c>
      <c r="G355" s="23">
        <f t="shared" si="2"/>
        <v>2018</v>
      </c>
      <c r="H355" s="23">
        <f t="shared" si="2"/>
        <v>2018</v>
      </c>
      <c r="I355" s="23">
        <f t="shared" si="2"/>
        <v>2018</v>
      </c>
      <c r="J355" s="23">
        <f t="shared" si="2"/>
        <v>2018</v>
      </c>
      <c r="K355" s="23">
        <f t="shared" si="2"/>
        <v>2018</v>
      </c>
      <c r="L355" s="23">
        <f t="shared" si="2"/>
        <v>2018</v>
      </c>
    </row>
    <row r="356" spans="1:12" x14ac:dyDescent="0.25">
      <c r="A356" s="1"/>
      <c r="B356" s="1" t="s">
        <v>506</v>
      </c>
      <c r="C356" s="1" t="s">
        <v>542</v>
      </c>
      <c r="D356" s="1" t="s">
        <v>1</v>
      </c>
      <c r="E356" s="1" t="s">
        <v>532</v>
      </c>
      <c r="F356" s="1" t="s">
        <v>511</v>
      </c>
      <c r="G356" s="1" t="s">
        <v>538</v>
      </c>
      <c r="H356" s="1" t="s">
        <v>2</v>
      </c>
      <c r="I356" s="1" t="s">
        <v>3</v>
      </c>
      <c r="J356" s="1" t="s">
        <v>6</v>
      </c>
      <c r="K356" s="1" t="s">
        <v>534</v>
      </c>
      <c r="L356" s="1" t="s">
        <v>559</v>
      </c>
    </row>
    <row r="357" spans="1:12" x14ac:dyDescent="0.25">
      <c r="A357" s="1" t="str">
        <f>'[2]SCC x Porte = Média'!M133</f>
        <v>11 - Rondônia</v>
      </c>
      <c r="B357" t="e">
        <f>'[1]SCC x Porte = Média'!B357/'[1]SCC x Porte = Média'!B325-1</f>
        <v>#DIV/0!</v>
      </c>
      <c r="C357" t="e">
        <f>'[1]SCC x Porte = Média'!C357/'[1]SCC x Porte = Média'!C325-1</f>
        <v>#DIV/0!</v>
      </c>
      <c r="D357">
        <f>'[1]SCC x Porte = Média'!D357/'[1]SCC x Porte = Média'!D325-1</f>
        <v>-0.5</v>
      </c>
      <c r="E357" t="e">
        <f>'[1]SCC x Porte = Média'!E357/'[1]SCC x Porte = Média'!E325-1</f>
        <v>#DIV/0!</v>
      </c>
      <c r="F357" t="e">
        <f>'[1]SCC x Porte = Média'!F357/'[1]SCC x Porte = Média'!F325-1</f>
        <v>#DIV/0!</v>
      </c>
      <c r="G357" t="e">
        <f>'[1]SCC x Porte = Média'!G357/'[1]SCC x Porte = Média'!G325-1</f>
        <v>#DIV/0!</v>
      </c>
      <c r="H357" t="e">
        <f>'[1]SCC x Porte = Média'!H357/'[1]SCC x Porte = Média'!H325-1</f>
        <v>#DIV/0!</v>
      </c>
      <c r="I357" t="e">
        <f>'[1]SCC x Porte = Média'!I357/'[1]SCC x Porte = Média'!I325-1</f>
        <v>#DIV/0!</v>
      </c>
      <c r="J357" t="e">
        <f>'[1]SCC x Porte = Média'!J357/'[1]SCC x Porte = Média'!J325-1</f>
        <v>#DIV/0!</v>
      </c>
      <c r="K357" t="e">
        <f>'[1]SCC x Porte = Média'!K357/'[1]SCC x Porte = Média'!K325-1</f>
        <v>#DIV/0!</v>
      </c>
      <c r="L357">
        <f>'[1]SCC x Porte = Média'!L357/'[1]SCC x Porte = Média'!L325-1</f>
        <v>-0.5</v>
      </c>
    </row>
    <row r="358" spans="1:12" x14ac:dyDescent="0.25">
      <c r="A358" s="1" t="s">
        <v>33</v>
      </c>
      <c r="B358" t="e">
        <f>'[1]SCC x Porte = Média'!B358/'[1]SCC x Porte = Média'!B326-1</f>
        <v>#DIV/0!</v>
      </c>
      <c r="C358" t="e">
        <f>'[1]SCC x Porte = Média'!C358/'[1]SCC x Porte = Média'!C326-1</f>
        <v>#DIV/0!</v>
      </c>
      <c r="D358">
        <f>'[1]SCC x Porte = Média'!D358/'[1]SCC x Porte = Média'!D326-1</f>
        <v>0</v>
      </c>
      <c r="E358" t="e">
        <f>'[1]SCC x Porte = Média'!E358/'[1]SCC x Porte = Média'!E326-1</f>
        <v>#DIV/0!</v>
      </c>
      <c r="F358" t="e">
        <f>'[1]SCC x Porte = Média'!F358/'[1]SCC x Porte = Média'!F326-1</f>
        <v>#DIV/0!</v>
      </c>
      <c r="G358" t="e">
        <f>'[1]SCC x Porte = Média'!G358/'[1]SCC x Porte = Média'!G326-1</f>
        <v>#DIV/0!</v>
      </c>
      <c r="H358" t="e">
        <f>'[1]SCC x Porte = Média'!H358/'[1]SCC x Porte = Média'!H326-1</f>
        <v>#DIV/0!</v>
      </c>
      <c r="I358" t="e">
        <f>'[1]SCC x Porte = Média'!I358/'[1]SCC x Porte = Média'!I326-1</f>
        <v>#DIV/0!</v>
      </c>
      <c r="J358">
        <f>'[1]SCC x Porte = Média'!J358/'[1]SCC x Porte = Média'!J326-1</f>
        <v>0</v>
      </c>
      <c r="K358">
        <f>'[1]SCC x Porte = Média'!K358/'[1]SCC x Porte = Média'!K326-1</f>
        <v>-1</v>
      </c>
      <c r="L358">
        <f>'[1]SCC x Porte = Média'!L358/'[1]SCC x Porte = Média'!L326-1</f>
        <v>-0.25</v>
      </c>
    </row>
    <row r="359" spans="1:12" x14ac:dyDescent="0.25">
      <c r="A359" s="1" t="s">
        <v>32</v>
      </c>
      <c r="B359">
        <f>'[1]SCC x Porte = Média'!B359/'[1]SCC x Porte = Média'!B327-1</f>
        <v>0</v>
      </c>
      <c r="C359">
        <f>'[1]SCC x Porte = Média'!C359/'[1]SCC x Porte = Média'!C327-1</f>
        <v>-1</v>
      </c>
      <c r="D359">
        <f>'[1]SCC x Porte = Média'!D359/'[1]SCC x Porte = Média'!D327-1</f>
        <v>-0.25</v>
      </c>
      <c r="E359" t="e">
        <f>'[1]SCC x Porte = Média'!E359/'[1]SCC x Porte = Média'!E327-1</f>
        <v>#DIV/0!</v>
      </c>
      <c r="F359">
        <f>'[1]SCC x Porte = Média'!F359/'[1]SCC x Porte = Média'!F327-1</f>
        <v>-0.5</v>
      </c>
      <c r="G359" t="e">
        <f>'[1]SCC x Porte = Média'!G359/'[1]SCC x Porte = Média'!G327-1</f>
        <v>#DIV/0!</v>
      </c>
      <c r="H359" t="e">
        <f>'[1]SCC x Porte = Média'!H359/'[1]SCC x Porte = Média'!H327-1</f>
        <v>#DIV/0!</v>
      </c>
      <c r="I359" t="e">
        <f>'[1]SCC x Porte = Média'!I359/'[1]SCC x Porte = Média'!I327-1</f>
        <v>#DIV/0!</v>
      </c>
      <c r="J359" t="e">
        <f>'[1]SCC x Porte = Média'!J359/'[1]SCC x Porte = Média'!J327-1</f>
        <v>#DIV/0!</v>
      </c>
      <c r="K359" t="e">
        <f>'[1]SCC x Porte = Média'!K359/'[1]SCC x Porte = Média'!K327-1</f>
        <v>#DIV/0!</v>
      </c>
      <c r="L359">
        <f>'[1]SCC x Porte = Média'!L359/'[1]SCC x Porte = Média'!L327-1</f>
        <v>-0.30000000000000004</v>
      </c>
    </row>
    <row r="360" spans="1:12" x14ac:dyDescent="0.25">
      <c r="A360" s="1" t="s">
        <v>31</v>
      </c>
      <c r="B360" t="e">
        <f>'[1]SCC x Porte = Média'!B360/'[1]SCC x Porte = Média'!B328-1</f>
        <v>#DIV/0!</v>
      </c>
      <c r="C360">
        <f>'[1]SCC x Porte = Média'!C360/'[1]SCC x Porte = Média'!C328-1</f>
        <v>0</v>
      </c>
      <c r="D360">
        <f>'[1]SCC x Porte = Média'!D360/'[1]SCC x Porte = Média'!D328-1</f>
        <v>0</v>
      </c>
      <c r="E360" t="e">
        <f>'[1]SCC x Porte = Média'!E360/'[1]SCC x Porte = Média'!E328-1</f>
        <v>#DIV/0!</v>
      </c>
      <c r="F360" t="e">
        <f>'[1]SCC x Porte = Média'!F360/'[1]SCC x Porte = Média'!F328-1</f>
        <v>#DIV/0!</v>
      </c>
      <c r="G360" t="e">
        <f>'[1]SCC x Porte = Média'!G360/'[1]SCC x Porte = Média'!G328-1</f>
        <v>#DIV/0!</v>
      </c>
      <c r="H360" t="e">
        <f>'[1]SCC x Porte = Média'!H360/'[1]SCC x Porte = Média'!H328-1</f>
        <v>#DIV/0!</v>
      </c>
      <c r="I360" t="e">
        <f>'[1]SCC x Porte = Média'!I360/'[1]SCC x Porte = Média'!I328-1</f>
        <v>#DIV/0!</v>
      </c>
      <c r="J360" t="e">
        <f>'[1]SCC x Porte = Média'!J360/'[1]SCC x Porte = Média'!J328-1</f>
        <v>#DIV/0!</v>
      </c>
      <c r="K360" t="e">
        <f>'[1]SCC x Porte = Média'!K360/'[1]SCC x Porte = Média'!K328-1</f>
        <v>#DIV/0!</v>
      </c>
      <c r="L360">
        <f>'[1]SCC x Porte = Média'!L360/'[1]SCC x Porte = Média'!L328-1</f>
        <v>0</v>
      </c>
    </row>
    <row r="361" spans="1:12" x14ac:dyDescent="0.25">
      <c r="A361" s="1" t="s">
        <v>30</v>
      </c>
      <c r="B361">
        <f>'[1]SCC x Porte = Média'!B361/'[1]SCC x Porte = Média'!B329-1</f>
        <v>0</v>
      </c>
      <c r="C361" t="e">
        <f>'[1]SCC x Porte = Média'!C361/'[1]SCC x Porte = Média'!C329-1</f>
        <v>#DIV/0!</v>
      </c>
      <c r="D361">
        <f>'[1]SCC x Porte = Média'!D361/'[1]SCC x Porte = Média'!D329-1</f>
        <v>0</v>
      </c>
      <c r="E361" t="e">
        <f>'[1]SCC x Porte = Média'!E361/'[1]SCC x Porte = Média'!E329-1</f>
        <v>#DIV/0!</v>
      </c>
      <c r="F361">
        <f>'[1]SCC x Porte = Média'!F361/'[1]SCC x Porte = Média'!F329-1</f>
        <v>0</v>
      </c>
      <c r="G361">
        <f>'[1]SCC x Porte = Média'!G361/'[1]SCC x Porte = Média'!G329-1</f>
        <v>0</v>
      </c>
      <c r="H361" t="e">
        <f>'[1]SCC x Porte = Média'!H361/'[1]SCC x Porte = Média'!H329-1</f>
        <v>#DIV/0!</v>
      </c>
      <c r="I361" t="e">
        <f>'[1]SCC x Porte = Média'!I361/'[1]SCC x Porte = Média'!I329-1</f>
        <v>#DIV/0!</v>
      </c>
      <c r="J361">
        <f>'[1]SCC x Porte = Média'!J361/'[1]SCC x Porte = Média'!J329-1</f>
        <v>0</v>
      </c>
      <c r="K361">
        <f>'[1]SCC x Porte = Média'!K361/'[1]SCC x Porte = Média'!K329-1</f>
        <v>-1</v>
      </c>
      <c r="L361">
        <f>'[1]SCC x Porte = Média'!L361/'[1]SCC x Porte = Média'!L329-1</f>
        <v>0</v>
      </c>
    </row>
    <row r="362" spans="1:12" x14ac:dyDescent="0.25">
      <c r="A362" s="1" t="s">
        <v>29</v>
      </c>
      <c r="B362" t="e">
        <f>'[1]SCC x Porte = Média'!B362/'[1]SCC x Porte = Média'!B330-1</f>
        <v>#DIV/0!</v>
      </c>
      <c r="C362" t="e">
        <f>'[1]SCC x Porte = Média'!C362/'[1]SCC x Porte = Média'!C330-1</f>
        <v>#DIV/0!</v>
      </c>
      <c r="D362">
        <f>'[1]SCC x Porte = Média'!D362/'[1]SCC x Porte = Média'!D330-1</f>
        <v>0</v>
      </c>
      <c r="E362" t="e">
        <f>'[1]SCC x Porte = Média'!E362/'[1]SCC x Porte = Média'!E330-1</f>
        <v>#DIV/0!</v>
      </c>
      <c r="F362" t="e">
        <f>'[1]SCC x Porte = Média'!F362/'[1]SCC x Porte = Média'!F330-1</f>
        <v>#DIV/0!</v>
      </c>
      <c r="G362" t="e">
        <f>'[1]SCC x Porte = Média'!G362/'[1]SCC x Porte = Média'!G330-1</f>
        <v>#DIV/0!</v>
      </c>
      <c r="H362" t="e">
        <f>'[1]SCC x Porte = Média'!H362/'[1]SCC x Porte = Média'!H330-1</f>
        <v>#DIV/0!</v>
      </c>
      <c r="I362" t="e">
        <f>'[1]SCC x Porte = Média'!I362/'[1]SCC x Porte = Média'!I330-1</f>
        <v>#DIV/0!</v>
      </c>
      <c r="J362" t="e">
        <f>'[1]SCC x Porte = Média'!J362/'[1]SCC x Porte = Média'!J330-1</f>
        <v>#DIV/0!</v>
      </c>
      <c r="K362" t="e">
        <f>'[1]SCC x Porte = Média'!K362/'[1]SCC x Porte = Média'!K330-1</f>
        <v>#DIV/0!</v>
      </c>
      <c r="L362">
        <f>'[1]SCC x Porte = Média'!L362/'[1]SCC x Porte = Média'!L330-1</f>
        <v>1</v>
      </c>
    </row>
    <row r="363" spans="1:12" x14ac:dyDescent="0.25">
      <c r="A363" s="1" t="s">
        <v>28</v>
      </c>
      <c r="B363" t="e">
        <f>'[1]SCC x Porte = Média'!B363/'[1]SCC x Porte = Média'!B331-1</f>
        <v>#DIV/0!</v>
      </c>
      <c r="C363" t="e">
        <f>'[1]SCC x Porte = Média'!C363/'[1]SCC x Porte = Média'!C331-1</f>
        <v>#DIV/0!</v>
      </c>
      <c r="D363">
        <f>'[1]SCC x Porte = Média'!D363/'[1]SCC x Porte = Média'!D331-1</f>
        <v>-0.5</v>
      </c>
      <c r="E363" t="e">
        <f>'[1]SCC x Porte = Média'!E363/'[1]SCC x Porte = Média'!E331-1</f>
        <v>#DIV/0!</v>
      </c>
      <c r="F363" t="e">
        <f>'[1]SCC x Porte = Média'!F363/'[1]SCC x Porte = Média'!F331-1</f>
        <v>#DIV/0!</v>
      </c>
      <c r="G363" t="e">
        <f>'[1]SCC x Porte = Média'!G363/'[1]SCC x Porte = Média'!G331-1</f>
        <v>#DIV/0!</v>
      </c>
      <c r="H363" t="e">
        <f>'[1]SCC x Porte = Média'!H363/'[1]SCC x Porte = Média'!H331-1</f>
        <v>#DIV/0!</v>
      </c>
      <c r="I363" t="e">
        <f>'[1]SCC x Porte = Média'!I363/'[1]SCC x Porte = Média'!I331-1</f>
        <v>#DIV/0!</v>
      </c>
      <c r="J363" t="e">
        <f>'[1]SCC x Porte = Média'!J363/'[1]SCC x Porte = Média'!J331-1</f>
        <v>#DIV/0!</v>
      </c>
      <c r="K363" t="e">
        <f>'[1]SCC x Porte = Média'!K363/'[1]SCC x Porte = Média'!K331-1</f>
        <v>#DIV/0!</v>
      </c>
      <c r="L363">
        <f>'[1]SCC x Porte = Média'!L363/'[1]SCC x Porte = Média'!L331-1</f>
        <v>-0.5</v>
      </c>
    </row>
    <row r="364" spans="1:12" x14ac:dyDescent="0.25">
      <c r="A364" s="1" t="s">
        <v>27</v>
      </c>
      <c r="B364" t="e">
        <f>'[1]SCC x Porte = Média'!B364/'[1]SCC x Porte = Média'!B332-1</f>
        <v>#DIV/0!</v>
      </c>
      <c r="C364" t="e">
        <f>'[1]SCC x Porte = Média'!C364/'[1]SCC x Porte = Média'!C332-1</f>
        <v>#DIV/0!</v>
      </c>
      <c r="D364">
        <f>'[1]SCC x Porte = Média'!D364/'[1]SCC x Porte = Média'!D332-1</f>
        <v>0</v>
      </c>
      <c r="E364" t="e">
        <f>'[1]SCC x Porte = Média'!E364/'[1]SCC x Porte = Média'!E332-1</f>
        <v>#DIV/0!</v>
      </c>
      <c r="F364" t="e">
        <f>'[1]SCC x Porte = Média'!F364/'[1]SCC x Porte = Média'!F332-1</f>
        <v>#DIV/0!</v>
      </c>
      <c r="G364" t="e">
        <f>'[1]SCC x Porte = Média'!G364/'[1]SCC x Porte = Média'!G332-1</f>
        <v>#DIV/0!</v>
      </c>
      <c r="H364" t="e">
        <f>'[1]SCC x Porte = Média'!H364/'[1]SCC x Porte = Média'!H332-1</f>
        <v>#DIV/0!</v>
      </c>
      <c r="I364" t="e">
        <f>'[1]SCC x Porte = Média'!I364/'[1]SCC x Porte = Média'!I332-1</f>
        <v>#DIV/0!</v>
      </c>
      <c r="J364" t="e">
        <f>'[1]SCC x Porte = Média'!J364/'[1]SCC x Porte = Média'!J332-1</f>
        <v>#DIV/0!</v>
      </c>
      <c r="K364" t="e">
        <f>'[1]SCC x Porte = Média'!K364/'[1]SCC x Porte = Média'!K332-1</f>
        <v>#DIV/0!</v>
      </c>
      <c r="L364">
        <f>'[1]SCC x Porte = Média'!L364/'[1]SCC x Porte = Média'!L332-1</f>
        <v>0.25</v>
      </c>
    </row>
    <row r="365" spans="1:12" x14ac:dyDescent="0.25">
      <c r="A365" s="1" t="s">
        <v>26</v>
      </c>
      <c r="B365" t="e">
        <f>'[1]SCC x Porte = Média'!B365/'[1]SCC x Porte = Média'!B333-1</f>
        <v>#DIV/0!</v>
      </c>
      <c r="C365">
        <f>'[1]SCC x Porte = Média'!C365/'[1]SCC x Porte = Média'!C333-1</f>
        <v>0</v>
      </c>
      <c r="D365">
        <f>'[1]SCC x Porte = Média'!D365/'[1]SCC x Porte = Média'!D333-1</f>
        <v>0</v>
      </c>
      <c r="E365" t="e">
        <f>'[1]SCC x Porte = Média'!E365/'[1]SCC x Porte = Média'!E333-1</f>
        <v>#DIV/0!</v>
      </c>
      <c r="F365">
        <f>'[1]SCC x Porte = Média'!F365/'[1]SCC x Porte = Média'!F333-1</f>
        <v>-1</v>
      </c>
      <c r="G365" t="e">
        <f>'[1]SCC x Porte = Média'!G365/'[1]SCC x Porte = Média'!G333-1</f>
        <v>#DIV/0!</v>
      </c>
      <c r="H365" t="e">
        <f>'[1]SCC x Porte = Média'!H365/'[1]SCC x Porte = Média'!H333-1</f>
        <v>#DIV/0!</v>
      </c>
      <c r="I365" t="e">
        <f>'[1]SCC x Porte = Média'!I365/'[1]SCC x Porte = Média'!I333-1</f>
        <v>#DIV/0!</v>
      </c>
      <c r="J365">
        <f>'[1]SCC x Porte = Média'!J365/'[1]SCC x Porte = Média'!J333-1</f>
        <v>-1</v>
      </c>
      <c r="K365" t="e">
        <f>'[1]SCC x Porte = Média'!K365/'[1]SCC x Porte = Média'!K333-1</f>
        <v>#DIV/0!</v>
      </c>
      <c r="L365">
        <f>'[1]SCC x Porte = Média'!L365/'[1]SCC x Porte = Média'!L333-1</f>
        <v>-0.33333333333333337</v>
      </c>
    </row>
    <row r="366" spans="1:12" x14ac:dyDescent="0.25">
      <c r="A366" s="1" t="s">
        <v>25</v>
      </c>
      <c r="B366" t="e">
        <f>'[1]SCC x Porte = Média'!B366/'[1]SCC x Porte = Média'!B334-1</f>
        <v>#DIV/0!</v>
      </c>
      <c r="C366">
        <f>'[1]SCC x Porte = Média'!C366/'[1]SCC x Porte = Média'!C334-1</f>
        <v>-0.6</v>
      </c>
      <c r="D366">
        <f>'[1]SCC x Porte = Média'!D366/'[1]SCC x Porte = Média'!D334-1</f>
        <v>0</v>
      </c>
      <c r="E366">
        <f>'[1]SCC x Porte = Média'!E366/'[1]SCC x Porte = Média'!E334-1</f>
        <v>-0.5</v>
      </c>
      <c r="F366">
        <f>'[1]SCC x Porte = Média'!F366/'[1]SCC x Porte = Média'!F334-1</f>
        <v>0</v>
      </c>
      <c r="G366" t="e">
        <f>'[1]SCC x Porte = Média'!G366/'[1]SCC x Porte = Média'!G334-1</f>
        <v>#DIV/0!</v>
      </c>
      <c r="H366" t="e">
        <f>'[1]SCC x Porte = Média'!H366/'[1]SCC x Porte = Média'!H334-1</f>
        <v>#DIV/0!</v>
      </c>
      <c r="I366" t="e">
        <f>'[1]SCC x Porte = Média'!I366/'[1]SCC x Porte = Média'!I334-1</f>
        <v>#DIV/0!</v>
      </c>
      <c r="J366" t="e">
        <f>'[1]SCC x Porte = Média'!J366/'[1]SCC x Porte = Média'!J334-1</f>
        <v>#DIV/0!</v>
      </c>
      <c r="K366">
        <f>'[1]SCC x Porte = Média'!K366/'[1]SCC x Porte = Média'!K334-1</f>
        <v>0</v>
      </c>
      <c r="L366">
        <f>'[1]SCC x Porte = Média'!L366/'[1]SCC x Porte = Média'!L334-1</f>
        <v>-0.15789473684210531</v>
      </c>
    </row>
    <row r="367" spans="1:12" x14ac:dyDescent="0.25">
      <c r="A367" s="1" t="s">
        <v>24</v>
      </c>
      <c r="B367" t="e">
        <f>'[1]SCC x Porte = Média'!B367/'[1]SCC x Porte = Média'!B335-1</f>
        <v>#DIV/0!</v>
      </c>
      <c r="C367" t="e">
        <f>'[1]SCC x Porte = Média'!C367/'[1]SCC x Porte = Média'!C335-1</f>
        <v>#DIV/0!</v>
      </c>
      <c r="D367">
        <f>'[1]SCC x Porte = Média'!D367/'[1]SCC x Porte = Média'!D335-1</f>
        <v>0</v>
      </c>
      <c r="E367" t="e">
        <f>'[1]SCC x Porte = Média'!E367/'[1]SCC x Porte = Média'!E335-1</f>
        <v>#DIV/0!</v>
      </c>
      <c r="F367" t="e">
        <f>'[1]SCC x Porte = Média'!F367/'[1]SCC x Porte = Média'!F335-1</f>
        <v>#DIV/0!</v>
      </c>
      <c r="G367">
        <f>'[1]SCC x Porte = Média'!G367/'[1]SCC x Porte = Média'!G335-1</f>
        <v>0</v>
      </c>
      <c r="H367" t="e">
        <f>'[1]SCC x Porte = Média'!H367/'[1]SCC x Porte = Média'!H335-1</f>
        <v>#DIV/0!</v>
      </c>
      <c r="I367" t="e">
        <f>'[1]SCC x Porte = Média'!I367/'[1]SCC x Porte = Média'!I335-1</f>
        <v>#DIV/0!</v>
      </c>
      <c r="J367" t="e">
        <f>'[1]SCC x Porte = Média'!J367/'[1]SCC x Porte = Média'!J335-1</f>
        <v>#DIV/0!</v>
      </c>
      <c r="K367">
        <f>'[1]SCC x Porte = Média'!K367/'[1]SCC x Porte = Média'!K335-1</f>
        <v>1</v>
      </c>
      <c r="L367">
        <f>'[1]SCC x Porte = Média'!L367/'[1]SCC x Porte = Média'!L335-1</f>
        <v>0.25</v>
      </c>
    </row>
    <row r="368" spans="1:12" x14ac:dyDescent="0.25">
      <c r="A368" s="1" t="s">
        <v>23</v>
      </c>
      <c r="B368" t="e">
        <f>'[1]SCC x Porte = Média'!B368/'[1]SCC x Porte = Média'!B336-1</f>
        <v>#DIV/0!</v>
      </c>
      <c r="C368">
        <f>'[1]SCC x Porte = Média'!C368/'[1]SCC x Porte = Média'!C336-1</f>
        <v>0</v>
      </c>
      <c r="D368">
        <f>'[1]SCC x Porte = Média'!D368/'[1]SCC x Porte = Média'!D336-1</f>
        <v>-0.25</v>
      </c>
      <c r="E368" t="e">
        <f>'[1]SCC x Porte = Média'!E368/'[1]SCC x Porte = Média'!E336-1</f>
        <v>#DIV/0!</v>
      </c>
      <c r="F368" t="e">
        <f>'[1]SCC x Porte = Média'!F368/'[1]SCC x Porte = Média'!F336-1</f>
        <v>#DIV/0!</v>
      </c>
      <c r="G368" t="e">
        <f>'[1]SCC x Porte = Média'!G368/'[1]SCC x Porte = Média'!G336-1</f>
        <v>#DIV/0!</v>
      </c>
      <c r="H368" t="e">
        <f>'[1]SCC x Porte = Média'!H368/'[1]SCC x Porte = Média'!H336-1</f>
        <v>#DIV/0!</v>
      </c>
      <c r="I368" t="e">
        <f>'[1]SCC x Porte = Média'!I368/'[1]SCC x Porte = Média'!I336-1</f>
        <v>#DIV/0!</v>
      </c>
      <c r="J368" t="e">
        <f>'[1]SCC x Porte = Média'!J368/'[1]SCC x Porte = Média'!J336-1</f>
        <v>#DIV/0!</v>
      </c>
      <c r="K368">
        <f>'[1]SCC x Porte = Média'!K368/'[1]SCC x Porte = Média'!K336-1</f>
        <v>-1</v>
      </c>
      <c r="L368">
        <f>'[1]SCC x Porte = Média'!L368/'[1]SCC x Porte = Média'!L336-1</f>
        <v>-0.16666666666666663</v>
      </c>
    </row>
    <row r="369" spans="1:12" x14ac:dyDescent="0.25">
      <c r="A369" s="1" t="s">
        <v>22</v>
      </c>
      <c r="B369" t="e">
        <f>'[1]SCC x Porte = Média'!B369/'[1]SCC x Porte = Média'!B337-1</f>
        <v>#DIV/0!</v>
      </c>
      <c r="C369" t="e">
        <f>'[1]SCC x Porte = Média'!C369/'[1]SCC x Porte = Média'!C337-1</f>
        <v>#DIV/0!</v>
      </c>
      <c r="D369">
        <f>'[1]SCC x Porte = Média'!D369/'[1]SCC x Porte = Média'!D337-1</f>
        <v>0</v>
      </c>
      <c r="E369" t="e">
        <f>'[1]SCC x Porte = Média'!E369/'[1]SCC x Porte = Média'!E337-1</f>
        <v>#DIV/0!</v>
      </c>
      <c r="F369">
        <f>'[1]SCC x Porte = Média'!F369/'[1]SCC x Porte = Média'!F337-1</f>
        <v>0.19999999999999996</v>
      </c>
      <c r="G369" t="e">
        <f>'[1]SCC x Porte = Média'!G369/'[1]SCC x Porte = Média'!G337-1</f>
        <v>#DIV/0!</v>
      </c>
      <c r="H369">
        <f>'[1]SCC x Porte = Média'!H369/'[1]SCC x Porte = Média'!H337-1</f>
        <v>0</v>
      </c>
      <c r="I369" t="e">
        <f>'[1]SCC x Porte = Média'!I369/'[1]SCC x Porte = Média'!I337-1</f>
        <v>#DIV/0!</v>
      </c>
      <c r="J369" t="e">
        <f>'[1]SCC x Porte = Média'!J369/'[1]SCC x Porte = Média'!J337-1</f>
        <v>#DIV/0!</v>
      </c>
      <c r="K369">
        <f>'[1]SCC x Porte = Média'!K369/'[1]SCC x Porte = Média'!K337-1</f>
        <v>0</v>
      </c>
      <c r="L369">
        <f>'[1]SCC x Porte = Média'!L369/'[1]SCC x Porte = Média'!L337-1</f>
        <v>6.6666666666666652E-2</v>
      </c>
    </row>
    <row r="370" spans="1:12" x14ac:dyDescent="0.25">
      <c r="A370" s="1" t="s">
        <v>21</v>
      </c>
      <c r="B370" t="e">
        <f>'[1]SCC x Porte = Média'!B370/'[1]SCC x Porte = Média'!B338-1</f>
        <v>#DIV/0!</v>
      </c>
      <c r="C370" t="e">
        <f>'[1]SCC x Porte = Média'!C370/'[1]SCC x Porte = Média'!C338-1</f>
        <v>#DIV/0!</v>
      </c>
      <c r="D370">
        <f>'[1]SCC x Porte = Média'!D370/'[1]SCC x Porte = Média'!D338-1</f>
        <v>0</v>
      </c>
      <c r="E370" t="e">
        <f>'[1]SCC x Porte = Média'!E370/'[1]SCC x Porte = Média'!E338-1</f>
        <v>#DIV/0!</v>
      </c>
      <c r="F370">
        <f>'[1]SCC x Porte = Média'!F370/'[1]SCC x Porte = Média'!F338-1</f>
        <v>0</v>
      </c>
      <c r="G370" t="e">
        <f>'[1]SCC x Porte = Média'!G370/'[1]SCC x Porte = Média'!G338-1</f>
        <v>#DIV/0!</v>
      </c>
      <c r="H370">
        <f>'[1]SCC x Porte = Média'!H370/'[1]SCC x Porte = Média'!H338-1</f>
        <v>0</v>
      </c>
      <c r="I370" t="e">
        <f>'[1]SCC x Porte = Média'!I370/'[1]SCC x Porte = Média'!I338-1</f>
        <v>#DIV/0!</v>
      </c>
      <c r="J370" t="e">
        <f>'[1]SCC x Porte = Média'!J370/'[1]SCC x Porte = Média'!J338-1</f>
        <v>#DIV/0!</v>
      </c>
      <c r="K370">
        <f>'[1]SCC x Porte = Média'!K370/'[1]SCC x Porte = Média'!K338-1</f>
        <v>0</v>
      </c>
      <c r="L370">
        <f>'[1]SCC x Porte = Média'!L370/'[1]SCC x Porte = Média'!L338-1</f>
        <v>0</v>
      </c>
    </row>
    <row r="371" spans="1:12" x14ac:dyDescent="0.25">
      <c r="A371" s="1" t="s">
        <v>20</v>
      </c>
      <c r="B371" t="e">
        <f>'[1]SCC x Porte = Média'!B371/'[1]SCC x Porte = Média'!B339-1</f>
        <v>#DIV/0!</v>
      </c>
      <c r="C371" t="e">
        <f>'[1]SCC x Porte = Média'!C371/'[1]SCC x Porte = Média'!C339-1</f>
        <v>#DIV/0!</v>
      </c>
      <c r="D371">
        <f>'[1]SCC x Porte = Média'!D371/'[1]SCC x Porte = Média'!D339-1</f>
        <v>0</v>
      </c>
      <c r="E371" t="e">
        <f>'[1]SCC x Porte = Média'!E371/'[1]SCC x Porte = Média'!E339-1</f>
        <v>#DIV/0!</v>
      </c>
      <c r="F371" t="e">
        <f>'[1]SCC x Porte = Média'!F371/'[1]SCC x Porte = Média'!F339-1</f>
        <v>#DIV/0!</v>
      </c>
      <c r="G371" t="e">
        <f>'[1]SCC x Porte = Média'!G371/'[1]SCC x Porte = Média'!G339-1</f>
        <v>#DIV/0!</v>
      </c>
      <c r="H371" t="e">
        <f>'[1]SCC x Porte = Média'!H371/'[1]SCC x Porte = Média'!H339-1</f>
        <v>#DIV/0!</v>
      </c>
      <c r="I371" t="e">
        <f>'[1]SCC x Porte = Média'!I371/'[1]SCC x Porte = Média'!I339-1</f>
        <v>#DIV/0!</v>
      </c>
      <c r="J371" t="e">
        <f>'[1]SCC x Porte = Média'!J371/'[1]SCC x Porte = Média'!J339-1</f>
        <v>#DIV/0!</v>
      </c>
      <c r="K371" t="e">
        <f>'[1]SCC x Porte = Média'!K371/'[1]SCC x Porte = Média'!K339-1</f>
        <v>#DIV/0!</v>
      </c>
      <c r="L371">
        <f>'[1]SCC x Porte = Média'!L371/'[1]SCC x Porte = Média'!L339-1</f>
        <v>1</v>
      </c>
    </row>
    <row r="372" spans="1:12" x14ac:dyDescent="0.25">
      <c r="A372" s="1" t="s">
        <v>19</v>
      </c>
      <c r="B372" t="e">
        <f>'[1]SCC x Porte = Média'!B372/'[1]SCC x Porte = Média'!B340-1</f>
        <v>#DIV/0!</v>
      </c>
      <c r="C372">
        <f>'[1]SCC x Porte = Média'!C372/'[1]SCC x Porte = Média'!C340-1</f>
        <v>0</v>
      </c>
      <c r="D372">
        <f>'[1]SCC x Porte = Média'!D372/'[1]SCC x Porte = Média'!D340-1</f>
        <v>0</v>
      </c>
      <c r="E372" t="e">
        <f>'[1]SCC x Porte = Média'!E372/'[1]SCC x Porte = Média'!E340-1</f>
        <v>#DIV/0!</v>
      </c>
      <c r="F372">
        <f>'[1]SCC x Porte = Média'!F372/'[1]SCC x Porte = Média'!F340-1</f>
        <v>0.33333333333333326</v>
      </c>
      <c r="G372">
        <f>'[1]SCC x Porte = Média'!G372/'[1]SCC x Porte = Média'!G340-1</f>
        <v>-1</v>
      </c>
      <c r="H372" t="e">
        <f>'[1]SCC x Porte = Média'!H372/'[1]SCC x Porte = Média'!H340-1</f>
        <v>#DIV/0!</v>
      </c>
      <c r="I372" t="e">
        <f>'[1]SCC x Porte = Média'!I372/'[1]SCC x Porte = Média'!I340-1</f>
        <v>#DIV/0!</v>
      </c>
      <c r="J372">
        <f>'[1]SCC x Porte = Média'!J372/'[1]SCC x Porte = Média'!J340-1</f>
        <v>0</v>
      </c>
      <c r="K372">
        <f>'[1]SCC x Porte = Média'!K372/'[1]SCC x Porte = Média'!K340-1</f>
        <v>0</v>
      </c>
      <c r="L372">
        <f>'[1]SCC x Porte = Média'!L372/'[1]SCC x Porte = Média'!L340-1</f>
        <v>7.6923076923076872E-2</v>
      </c>
    </row>
    <row r="373" spans="1:12" x14ac:dyDescent="0.25">
      <c r="A373" s="1" t="s">
        <v>18</v>
      </c>
      <c r="B373" t="e">
        <f>'[1]SCC x Porte = Média'!B373/'[1]SCC x Porte = Média'!B341-1</f>
        <v>#DIV/0!</v>
      </c>
      <c r="C373">
        <f>'[1]SCC x Porte = Média'!C373/'[1]SCC x Porte = Média'!C341-1</f>
        <v>-0.33333333333333337</v>
      </c>
      <c r="D373">
        <f>'[1]SCC x Porte = Média'!D373/'[1]SCC x Porte = Média'!D341-1</f>
        <v>0.10000000000000009</v>
      </c>
      <c r="E373">
        <f>'[1]SCC x Porte = Média'!E373/'[1]SCC x Porte = Média'!E341-1</f>
        <v>0</v>
      </c>
      <c r="F373">
        <f>'[1]SCC x Porte = Média'!F373/'[1]SCC x Porte = Média'!F341-1</f>
        <v>0.14285714285714279</v>
      </c>
      <c r="G373">
        <f>'[1]SCC x Porte = Média'!G373/'[1]SCC x Porte = Média'!G341-1</f>
        <v>0</v>
      </c>
      <c r="H373">
        <f>'[1]SCC x Porte = Média'!H373/'[1]SCC x Porte = Média'!H341-1</f>
        <v>-0.25</v>
      </c>
      <c r="I373">
        <f>'[1]SCC x Porte = Média'!I373/'[1]SCC x Porte = Média'!I341-1</f>
        <v>0</v>
      </c>
      <c r="J373">
        <f>'[1]SCC x Porte = Média'!J373/'[1]SCC x Porte = Média'!J341-1</f>
        <v>-0.5</v>
      </c>
      <c r="K373">
        <f>'[1]SCC x Porte = Média'!K373/'[1]SCC x Porte = Média'!K341-1</f>
        <v>0</v>
      </c>
      <c r="L373">
        <f>'[1]SCC x Porte = Média'!L373/'[1]SCC x Porte = Média'!L341-1</f>
        <v>0</v>
      </c>
    </row>
    <row r="374" spans="1:12" x14ac:dyDescent="0.25">
      <c r="A374" s="1" t="s">
        <v>17</v>
      </c>
      <c r="B374" t="e">
        <f>'[1]SCC x Porte = Média'!B374/'[1]SCC x Porte = Média'!B342-1</f>
        <v>#DIV/0!</v>
      </c>
      <c r="C374" t="e">
        <f>'[1]SCC x Porte = Média'!C374/'[1]SCC x Porte = Média'!C342-1</f>
        <v>#DIV/0!</v>
      </c>
      <c r="D374">
        <f>'[1]SCC x Porte = Média'!D374/'[1]SCC x Porte = Média'!D342-1</f>
        <v>0</v>
      </c>
      <c r="E374" t="e">
        <f>'[1]SCC x Porte = Média'!E374/'[1]SCC x Porte = Média'!E342-1</f>
        <v>#DIV/0!</v>
      </c>
      <c r="F374">
        <f>'[1]SCC x Porte = Média'!F374/'[1]SCC x Porte = Média'!F342-1</f>
        <v>0.33333333333333326</v>
      </c>
      <c r="G374" t="e">
        <f>'[1]SCC x Porte = Média'!G374/'[1]SCC x Porte = Média'!G342-1</f>
        <v>#DIV/0!</v>
      </c>
      <c r="H374" t="e">
        <f>'[1]SCC x Porte = Média'!H374/'[1]SCC x Porte = Média'!H342-1</f>
        <v>#DIV/0!</v>
      </c>
      <c r="I374" t="e">
        <f>'[1]SCC x Porte = Média'!I374/'[1]SCC x Porte = Média'!I342-1</f>
        <v>#DIV/0!</v>
      </c>
      <c r="J374" t="e">
        <f>'[1]SCC x Porte = Média'!J374/'[1]SCC x Porte = Média'!J342-1</f>
        <v>#DIV/0!</v>
      </c>
      <c r="K374">
        <f>'[1]SCC x Porte = Média'!K374/'[1]SCC x Porte = Média'!K342-1</f>
        <v>0</v>
      </c>
      <c r="L374">
        <f>'[1]SCC x Porte = Média'!L374/'[1]SCC x Porte = Média'!L342-1</f>
        <v>0.16666666666666674</v>
      </c>
    </row>
    <row r="375" spans="1:12" x14ac:dyDescent="0.25">
      <c r="A375" s="1" t="s">
        <v>16</v>
      </c>
      <c r="B375">
        <f>'[1]SCC x Porte = Média'!B375/'[1]SCC x Porte = Média'!B343-1</f>
        <v>0</v>
      </c>
      <c r="C375">
        <f>'[1]SCC x Porte = Média'!C375/'[1]SCC x Porte = Média'!C343-1</f>
        <v>-0.5</v>
      </c>
      <c r="D375">
        <f>'[1]SCC x Porte = Média'!D375/'[1]SCC x Porte = Média'!D343-1</f>
        <v>-9.5238095238095233E-2</v>
      </c>
      <c r="E375">
        <f>'[1]SCC x Porte = Média'!E375/'[1]SCC x Porte = Média'!E343-1</f>
        <v>0.5</v>
      </c>
      <c r="F375">
        <f>'[1]SCC x Porte = Média'!F375/'[1]SCC x Porte = Média'!F343-1</f>
        <v>0.14285714285714279</v>
      </c>
      <c r="G375">
        <f>'[1]SCC x Porte = Média'!G375/'[1]SCC x Porte = Média'!G343-1</f>
        <v>0</v>
      </c>
      <c r="H375">
        <f>'[1]SCC x Porte = Média'!H375/'[1]SCC x Porte = Média'!H343-1</f>
        <v>-0.19999999999999996</v>
      </c>
      <c r="I375" t="e">
        <f>'[1]SCC x Porte = Média'!I375/'[1]SCC x Porte = Média'!I343-1</f>
        <v>#DIV/0!</v>
      </c>
      <c r="J375">
        <f>'[1]SCC x Porte = Média'!J375/'[1]SCC x Porte = Média'!J343-1</f>
        <v>0</v>
      </c>
      <c r="K375">
        <f>'[1]SCC x Porte = Média'!K375/'[1]SCC x Porte = Média'!K343-1</f>
        <v>0.75</v>
      </c>
      <c r="L375">
        <f>'[1]SCC x Porte = Média'!L375/'[1]SCC x Porte = Média'!L343-1</f>
        <v>3.4482758620689724E-2</v>
      </c>
    </row>
    <row r="376" spans="1:12" x14ac:dyDescent="0.25">
      <c r="A376" s="1" t="s">
        <v>15</v>
      </c>
      <c r="B376">
        <f>'[1]SCC x Porte = Média'!B376/'[1]SCC x Porte = Média'!B344-1</f>
        <v>0</v>
      </c>
      <c r="C376">
        <f>'[1]SCC x Porte = Média'!C376/'[1]SCC x Porte = Média'!C344-1</f>
        <v>0.35714285714285721</v>
      </c>
      <c r="D376">
        <f>'[1]SCC x Porte = Média'!D376/'[1]SCC x Porte = Média'!D344-1</f>
        <v>0</v>
      </c>
      <c r="E376">
        <f>'[1]SCC x Porte = Média'!E376/'[1]SCC x Porte = Média'!E344-1</f>
        <v>-0.31578947368421051</v>
      </c>
      <c r="F376">
        <f>'[1]SCC x Porte = Média'!F376/'[1]SCC x Porte = Média'!F344-1</f>
        <v>-5.7971014492753659E-2</v>
      </c>
      <c r="G376">
        <f>'[1]SCC x Porte = Média'!G376/'[1]SCC x Porte = Média'!G344-1</f>
        <v>6.25E-2</v>
      </c>
      <c r="H376">
        <f>'[1]SCC x Porte = Média'!H376/'[1]SCC x Porte = Média'!H344-1</f>
        <v>7.4074074074074181E-2</v>
      </c>
      <c r="I376">
        <f>'[1]SCC x Porte = Média'!I376/'[1]SCC x Porte = Média'!I344-1</f>
        <v>1</v>
      </c>
      <c r="J376">
        <f>'[1]SCC x Porte = Média'!J376/'[1]SCC x Porte = Média'!J344-1</f>
        <v>0.5</v>
      </c>
      <c r="K376">
        <f>'[1]SCC x Porte = Média'!K376/'[1]SCC x Porte = Média'!K344-1</f>
        <v>0.2592592592592593</v>
      </c>
      <c r="L376">
        <f>'[1]SCC x Porte = Média'!L376/'[1]SCC x Porte = Média'!L344-1</f>
        <v>5.8823529411764719E-2</v>
      </c>
    </row>
    <row r="377" spans="1:12" x14ac:dyDescent="0.25">
      <c r="A377" s="1" t="s">
        <v>14</v>
      </c>
      <c r="B377">
        <f>'[1]SCC x Porte = Média'!B377/'[1]SCC x Porte = Média'!B345-1</f>
        <v>0</v>
      </c>
      <c r="C377">
        <f>'[1]SCC x Porte = Média'!C377/'[1]SCC x Porte = Média'!C345-1</f>
        <v>0.33333333333333326</v>
      </c>
      <c r="D377">
        <f>'[1]SCC x Porte = Média'!D377/'[1]SCC x Porte = Média'!D345-1</f>
        <v>0</v>
      </c>
      <c r="E377" t="e">
        <f>'[1]SCC x Porte = Média'!E377/'[1]SCC x Porte = Média'!E345-1</f>
        <v>#DIV/0!</v>
      </c>
      <c r="F377">
        <f>'[1]SCC x Porte = Média'!F377/'[1]SCC x Porte = Média'!F345-1</f>
        <v>-0.16666666666666663</v>
      </c>
      <c r="G377" t="e">
        <f>'[1]SCC x Porte = Média'!G377/'[1]SCC x Porte = Média'!G345-1</f>
        <v>#DIV/0!</v>
      </c>
      <c r="H377">
        <f>'[1]SCC x Porte = Média'!H377/'[1]SCC x Porte = Média'!H345-1</f>
        <v>0.5</v>
      </c>
      <c r="I377" t="e">
        <f>'[1]SCC x Porte = Média'!I377/'[1]SCC x Porte = Média'!I345-1</f>
        <v>#DIV/0!</v>
      </c>
      <c r="J377">
        <f>'[1]SCC x Porte = Média'!J377/'[1]SCC x Porte = Média'!J345-1</f>
        <v>0</v>
      </c>
      <c r="K377">
        <f>'[1]SCC x Porte = Média'!K377/'[1]SCC x Porte = Média'!K345-1</f>
        <v>2</v>
      </c>
      <c r="L377">
        <f>'[1]SCC x Porte = Média'!L377/'[1]SCC x Porte = Média'!L345-1</f>
        <v>0.26923076923076916</v>
      </c>
    </row>
    <row r="378" spans="1:12" x14ac:dyDescent="0.25">
      <c r="A378" s="1" t="s">
        <v>13</v>
      </c>
      <c r="B378" t="e">
        <f>'[1]SCC x Porte = Média'!B378/'[1]SCC x Porte = Média'!B346-1</f>
        <v>#DIV/0!</v>
      </c>
      <c r="C378" t="e">
        <f>'[1]SCC x Porte = Média'!C378/'[1]SCC x Porte = Média'!C346-1</f>
        <v>#DIV/0!</v>
      </c>
      <c r="D378">
        <f>'[1]SCC x Porte = Média'!D378/'[1]SCC x Porte = Média'!D346-1</f>
        <v>0</v>
      </c>
      <c r="E378">
        <f>'[1]SCC x Porte = Média'!E378/'[1]SCC x Porte = Média'!E346-1</f>
        <v>-0.33333333333333337</v>
      </c>
      <c r="F378">
        <f>'[1]SCC x Porte = Média'!F378/'[1]SCC x Porte = Média'!F346-1</f>
        <v>0</v>
      </c>
      <c r="G378" t="e">
        <f>'[1]SCC x Porte = Média'!G378/'[1]SCC x Porte = Média'!G346-1</f>
        <v>#DIV/0!</v>
      </c>
      <c r="H378">
        <f>'[1]SCC x Porte = Média'!H378/'[1]SCC x Porte = Média'!H346-1</f>
        <v>0</v>
      </c>
      <c r="I378" t="e">
        <f>'[1]SCC x Porte = Média'!I378/'[1]SCC x Porte = Média'!I346-1</f>
        <v>#DIV/0!</v>
      </c>
      <c r="J378" t="e">
        <f>'[1]SCC x Porte = Média'!J378/'[1]SCC x Porte = Média'!J346-1</f>
        <v>#DIV/0!</v>
      </c>
      <c r="K378" t="e">
        <f>'[1]SCC x Porte = Média'!K378/'[1]SCC x Porte = Média'!K346-1</f>
        <v>#DIV/0!</v>
      </c>
      <c r="L378">
        <f>'[1]SCC x Porte = Média'!L378/'[1]SCC x Porte = Média'!L346-1</f>
        <v>-9.9999999999999978E-2</v>
      </c>
    </row>
    <row r="379" spans="1:12" x14ac:dyDescent="0.25">
      <c r="A379" s="1" t="s">
        <v>12</v>
      </c>
      <c r="B379">
        <f>'[1]SCC x Porte = Média'!B379/'[1]SCC x Porte = Média'!B347-1</f>
        <v>0</v>
      </c>
      <c r="C379">
        <f>'[1]SCC x Porte = Média'!C379/'[1]SCC x Porte = Média'!C347-1</f>
        <v>-1</v>
      </c>
      <c r="D379">
        <f>'[1]SCC x Porte = Média'!D379/'[1]SCC x Porte = Média'!D347-1</f>
        <v>-0.1428571428571429</v>
      </c>
      <c r="E379">
        <f>'[1]SCC x Porte = Média'!E379/'[1]SCC x Porte = Média'!E347-1</f>
        <v>0</v>
      </c>
      <c r="F379">
        <f>'[1]SCC x Porte = Média'!F379/'[1]SCC x Porte = Média'!F347-1</f>
        <v>-0.1428571428571429</v>
      </c>
      <c r="G379" t="e">
        <f>'[1]SCC x Porte = Média'!G379/'[1]SCC x Porte = Média'!G347-1</f>
        <v>#DIV/0!</v>
      </c>
      <c r="H379">
        <f>'[1]SCC x Porte = Média'!H379/'[1]SCC x Porte = Média'!H347-1</f>
        <v>-0.25</v>
      </c>
      <c r="I379" t="e">
        <f>'[1]SCC x Porte = Média'!I379/'[1]SCC x Porte = Média'!I347-1</f>
        <v>#DIV/0!</v>
      </c>
      <c r="J379">
        <f>'[1]SCC x Porte = Média'!J379/'[1]SCC x Porte = Média'!J347-1</f>
        <v>-1</v>
      </c>
      <c r="K379">
        <f>'[1]SCC x Porte = Média'!K379/'[1]SCC x Porte = Média'!K347-1</f>
        <v>0.66666666666666674</v>
      </c>
      <c r="L379">
        <f>'[1]SCC x Porte = Média'!L379/'[1]SCC x Porte = Média'!L347-1</f>
        <v>-0.11764705882352944</v>
      </c>
    </row>
    <row r="380" spans="1:12" x14ac:dyDescent="0.25">
      <c r="A380" s="1" t="s">
        <v>11</v>
      </c>
      <c r="B380" t="e">
        <f>'[1]SCC x Porte = Média'!B380/'[1]SCC x Porte = Média'!B348-1</f>
        <v>#DIV/0!</v>
      </c>
      <c r="C380">
        <f>'[1]SCC x Porte = Média'!C380/'[1]SCC x Porte = Média'!C348-1</f>
        <v>0</v>
      </c>
      <c r="D380">
        <f>'[1]SCC x Porte = Média'!D380/'[1]SCC x Porte = Média'!D348-1</f>
        <v>0</v>
      </c>
      <c r="E380" t="e">
        <f>'[1]SCC x Porte = Média'!E380/'[1]SCC x Porte = Média'!E348-1</f>
        <v>#DIV/0!</v>
      </c>
      <c r="F380" t="e">
        <f>'[1]SCC x Porte = Média'!F380/'[1]SCC x Porte = Média'!F348-1</f>
        <v>#DIV/0!</v>
      </c>
      <c r="G380" t="e">
        <f>'[1]SCC x Porte = Média'!G380/'[1]SCC x Porte = Média'!G348-1</f>
        <v>#DIV/0!</v>
      </c>
      <c r="H380" t="e">
        <f>'[1]SCC x Porte = Média'!H380/'[1]SCC x Porte = Média'!H348-1</f>
        <v>#DIV/0!</v>
      </c>
      <c r="I380" t="e">
        <f>'[1]SCC x Porte = Média'!I380/'[1]SCC x Porte = Média'!I348-1</f>
        <v>#DIV/0!</v>
      </c>
      <c r="J380" t="e">
        <f>'[1]SCC x Porte = Média'!J380/'[1]SCC x Porte = Média'!J348-1</f>
        <v>#DIV/0!</v>
      </c>
      <c r="K380">
        <f>'[1]SCC x Porte = Média'!K380/'[1]SCC x Porte = Média'!K348-1</f>
        <v>-0.66666666666666674</v>
      </c>
      <c r="L380">
        <f>'[1]SCC x Porte = Média'!L380/'[1]SCC x Porte = Média'!L348-1</f>
        <v>-0.1428571428571429</v>
      </c>
    </row>
    <row r="381" spans="1:12" x14ac:dyDescent="0.25">
      <c r="A381" s="1" t="s">
        <v>10</v>
      </c>
      <c r="B381" t="e">
        <f>'[1]SCC x Porte = Média'!B381/'[1]SCC x Porte = Média'!B349-1</f>
        <v>#DIV/0!</v>
      </c>
      <c r="C381" t="e">
        <f>'[1]SCC x Porte = Média'!C381/'[1]SCC x Porte = Média'!C349-1</f>
        <v>#DIV/0!</v>
      </c>
      <c r="D381">
        <f>'[1]SCC x Porte = Média'!D381/'[1]SCC x Porte = Média'!D349-1</f>
        <v>0</v>
      </c>
      <c r="E381" t="e">
        <f>'[1]SCC x Porte = Média'!E381/'[1]SCC x Porte = Média'!E349-1</f>
        <v>#DIV/0!</v>
      </c>
      <c r="F381" t="e">
        <f>'[1]SCC x Porte = Média'!F381/'[1]SCC x Porte = Média'!F349-1</f>
        <v>#DIV/0!</v>
      </c>
      <c r="G381" t="e">
        <f>'[1]SCC x Porte = Média'!G381/'[1]SCC x Porte = Média'!G349-1</f>
        <v>#DIV/0!</v>
      </c>
      <c r="H381" t="e">
        <f>'[1]SCC x Porte = Média'!H381/'[1]SCC x Porte = Média'!H349-1</f>
        <v>#DIV/0!</v>
      </c>
      <c r="I381" t="e">
        <f>'[1]SCC x Porte = Média'!I381/'[1]SCC x Porte = Média'!I349-1</f>
        <v>#DIV/0!</v>
      </c>
      <c r="J381" t="e">
        <f>'[1]SCC x Porte = Média'!J381/'[1]SCC x Porte = Média'!J349-1</f>
        <v>#DIV/0!</v>
      </c>
      <c r="K381" t="e">
        <f>'[1]SCC x Porte = Média'!K381/'[1]SCC x Porte = Média'!K349-1</f>
        <v>#DIV/0!</v>
      </c>
      <c r="L381">
        <f>'[1]SCC x Porte = Média'!L381/'[1]SCC x Porte = Média'!L349-1</f>
        <v>0.5</v>
      </c>
    </row>
    <row r="382" spans="1:12" x14ac:dyDescent="0.25">
      <c r="A382" s="1" t="s">
        <v>9</v>
      </c>
      <c r="B382" t="e">
        <f>'[1]SCC x Porte = Média'!B382/'[1]SCC x Porte = Média'!B350-1</f>
        <v>#DIV/0!</v>
      </c>
      <c r="C382" t="e">
        <f>'[1]SCC x Porte = Média'!C382/'[1]SCC x Porte = Média'!C350-1</f>
        <v>#DIV/0!</v>
      </c>
      <c r="D382">
        <f>'[1]SCC x Porte = Média'!D382/'[1]SCC x Porte = Média'!D350-1</f>
        <v>0</v>
      </c>
      <c r="E382" t="e">
        <f>'[1]SCC x Porte = Média'!E382/'[1]SCC x Porte = Média'!E350-1</f>
        <v>#DIV/0!</v>
      </c>
      <c r="F382">
        <f>'[1]SCC x Porte = Média'!F382/'[1]SCC x Porte = Média'!F350-1</f>
        <v>1</v>
      </c>
      <c r="G382" t="e">
        <f>'[1]SCC x Porte = Média'!G382/'[1]SCC x Porte = Média'!G350-1</f>
        <v>#DIV/0!</v>
      </c>
      <c r="H382">
        <f>'[1]SCC x Porte = Média'!H382/'[1]SCC x Porte = Média'!H350-1</f>
        <v>0</v>
      </c>
      <c r="I382" t="e">
        <f>'[1]SCC x Porte = Média'!I382/'[1]SCC x Porte = Média'!I350-1</f>
        <v>#DIV/0!</v>
      </c>
      <c r="J382" t="e">
        <f>'[1]SCC x Porte = Média'!J382/'[1]SCC x Porte = Média'!J350-1</f>
        <v>#DIV/0!</v>
      </c>
      <c r="K382">
        <f>'[1]SCC x Porte = Média'!K382/'[1]SCC x Porte = Média'!K350-1</f>
        <v>0</v>
      </c>
      <c r="L382">
        <f>'[1]SCC x Porte = Média'!L382/'[1]SCC x Porte = Média'!L350-1</f>
        <v>0.125</v>
      </c>
    </row>
    <row r="383" spans="1:12" x14ac:dyDescent="0.25">
      <c r="A383" s="1" t="s">
        <v>8</v>
      </c>
      <c r="B383" t="e">
        <f>'[1]SCC x Porte = Média'!B383/'[1]SCC x Porte = Média'!B351-1</f>
        <v>#DIV/0!</v>
      </c>
      <c r="C383" t="e">
        <f>'[1]SCC x Porte = Média'!C383/'[1]SCC x Porte = Média'!C351-1</f>
        <v>#DIV/0!</v>
      </c>
      <c r="D383">
        <f>'[1]SCC x Porte = Média'!D383/'[1]SCC x Porte = Média'!D351-1</f>
        <v>0</v>
      </c>
      <c r="E383">
        <f>'[1]SCC x Porte = Média'!E383/'[1]SCC x Porte = Média'!E351-1</f>
        <v>-0.5</v>
      </c>
      <c r="F383">
        <f>'[1]SCC x Porte = Média'!F383/'[1]SCC x Porte = Média'!F351-1</f>
        <v>-1</v>
      </c>
      <c r="G383">
        <f>'[1]SCC x Porte = Média'!G383/'[1]SCC x Porte = Média'!G351-1</f>
        <v>-1</v>
      </c>
      <c r="H383">
        <f>'[1]SCC x Porte = Média'!H383/'[1]SCC x Porte = Média'!H351-1</f>
        <v>0</v>
      </c>
      <c r="I383" t="e">
        <f>'[1]SCC x Porte = Média'!I383/'[1]SCC x Porte = Média'!I351-1</f>
        <v>#DIV/0!</v>
      </c>
      <c r="J383" t="e">
        <f>'[1]SCC x Porte = Média'!J383/'[1]SCC x Porte = Média'!J351-1</f>
        <v>#DIV/0!</v>
      </c>
      <c r="K383">
        <f>'[1]SCC x Porte = Média'!K383/'[1]SCC x Porte = Média'!K351-1</f>
        <v>0</v>
      </c>
      <c r="L383">
        <f>'[1]SCC x Porte = Média'!L383/'[1]SCC x Porte = Média'!L351-1</f>
        <v>-0.27272727272727271</v>
      </c>
    </row>
    <row r="384" spans="1:12" x14ac:dyDescent="0.25">
      <c r="A384" s="1" t="s">
        <v>7</v>
      </c>
      <c r="B384">
        <f>'[1]SCC x Porte = Média'!B384/'[1]SCC x Porte = Média'!B352-1</f>
        <v>0.27272727272727271</v>
      </c>
      <c r="C384">
        <f>'[1]SCC x Porte = Média'!C384/'[1]SCC x Porte = Média'!C352-1</f>
        <v>-2.777777777777779E-2</v>
      </c>
      <c r="D384">
        <f>'[1]SCC x Porte = Média'!D384/'[1]SCC x Porte = Média'!D352-1</f>
        <v>-4.4117647058823484E-2</v>
      </c>
      <c r="E384">
        <f>'[1]SCC x Porte = Média'!E384/'[1]SCC x Porte = Média'!E352-1</f>
        <v>-0.12121212121212122</v>
      </c>
      <c r="F384">
        <f>'[1]SCC x Porte = Média'!F384/'[1]SCC x Porte = Média'!F352-1</f>
        <v>-1.379310344827589E-2</v>
      </c>
      <c r="G384">
        <f>'[1]SCC x Porte = Média'!G384/'[1]SCC x Porte = Média'!G352-1</f>
        <v>4.1666666666666741E-2</v>
      </c>
      <c r="H384">
        <f>'[1]SCC x Porte = Média'!H384/'[1]SCC x Porte = Média'!H352-1</f>
        <v>2.0408163265306145E-2</v>
      </c>
      <c r="I384">
        <f>'[1]SCC x Porte = Média'!I384/'[1]SCC x Porte = Média'!I352-1</f>
        <v>0.5</v>
      </c>
      <c r="J384">
        <f>'[1]SCC x Porte = Média'!J384/'[1]SCC x Porte = Média'!J352-1</f>
        <v>-0.1333333333333333</v>
      </c>
      <c r="K384">
        <f>'[1]SCC x Porte = Média'!K384/'[1]SCC x Porte = Média'!K352-1</f>
        <v>0.24137931034482762</v>
      </c>
      <c r="L384">
        <f>'[1]SCC x Porte = Média'!L384/'[1]SCC x Porte = Média'!L352-1</f>
        <v>2.2304832713754719E-2</v>
      </c>
    </row>
    <row r="387" spans="1:12" x14ac:dyDescent="0.25">
      <c r="A387" s="1"/>
      <c r="B387" s="23">
        <f>B355+1</f>
        <v>2019</v>
      </c>
      <c r="C387" s="23">
        <f t="shared" ref="C387:L387" si="3">C355+1</f>
        <v>2019</v>
      </c>
      <c r="D387" s="23">
        <f t="shared" si="3"/>
        <v>2019</v>
      </c>
      <c r="E387" s="23">
        <f t="shared" si="3"/>
        <v>2019</v>
      </c>
      <c r="F387" s="23">
        <f t="shared" si="3"/>
        <v>2019</v>
      </c>
      <c r="G387" s="23">
        <f t="shared" si="3"/>
        <v>2019</v>
      </c>
      <c r="H387" s="23">
        <f t="shared" si="3"/>
        <v>2019</v>
      </c>
      <c r="I387" s="23">
        <f t="shared" si="3"/>
        <v>2019</v>
      </c>
      <c r="J387" s="23">
        <f t="shared" si="3"/>
        <v>2019</v>
      </c>
      <c r="K387" s="23">
        <f t="shared" si="3"/>
        <v>2019</v>
      </c>
      <c r="L387" s="23">
        <f t="shared" si="3"/>
        <v>2019</v>
      </c>
    </row>
    <row r="388" spans="1:12" x14ac:dyDescent="0.25">
      <c r="A388" s="1"/>
      <c r="B388" s="1" t="s">
        <v>506</v>
      </c>
      <c r="C388" s="1" t="s">
        <v>542</v>
      </c>
      <c r="D388" s="1" t="s">
        <v>1</v>
      </c>
      <c r="E388" s="1" t="s">
        <v>532</v>
      </c>
      <c r="F388" s="1" t="s">
        <v>511</v>
      </c>
      <c r="G388" s="1" t="s">
        <v>538</v>
      </c>
      <c r="H388" s="1" t="s">
        <v>2</v>
      </c>
      <c r="I388" s="1" t="s">
        <v>3</v>
      </c>
      <c r="J388" s="1" t="s">
        <v>6</v>
      </c>
      <c r="K388" s="1" t="s">
        <v>534</v>
      </c>
      <c r="L388" s="1" t="s">
        <v>559</v>
      </c>
    </row>
    <row r="389" spans="1:12" x14ac:dyDescent="0.25">
      <c r="A389" s="1" t="str">
        <f>'[2]SCC x Porte = Média'!M165</f>
        <v>11 - Rondônia</v>
      </c>
      <c r="B389" t="e">
        <f>'[1]SCC x Porte = Média'!B389/'[1]SCC x Porte = Média'!B357-1</f>
        <v>#DIV/0!</v>
      </c>
      <c r="C389" t="e">
        <f>'[1]SCC x Porte = Média'!C389/'[1]SCC x Porte = Média'!C357-1</f>
        <v>#DIV/0!</v>
      </c>
      <c r="D389">
        <f>'[1]SCC x Porte = Média'!D389/'[1]SCC x Porte = Média'!D357-1</f>
        <v>-1</v>
      </c>
      <c r="E389" t="e">
        <f>'[1]SCC x Porte = Média'!E389/'[1]SCC x Porte = Média'!E357-1</f>
        <v>#DIV/0!</v>
      </c>
      <c r="F389" t="e">
        <f>'[1]SCC x Porte = Média'!F389/'[1]SCC x Porte = Média'!F357-1</f>
        <v>#DIV/0!</v>
      </c>
      <c r="G389" t="e">
        <f>'[1]SCC x Porte = Média'!G389/'[1]SCC x Porte = Média'!G357-1</f>
        <v>#DIV/0!</v>
      </c>
      <c r="H389" t="e">
        <f>'[1]SCC x Porte = Média'!H389/'[1]SCC x Porte = Média'!H357-1</f>
        <v>#DIV/0!</v>
      </c>
      <c r="I389" t="e">
        <f>'[1]SCC x Porte = Média'!I389/'[1]SCC x Porte = Média'!I357-1</f>
        <v>#DIV/0!</v>
      </c>
      <c r="J389" t="e">
        <f>'[1]SCC x Porte = Média'!J389/'[1]SCC x Porte = Média'!J357-1</f>
        <v>#DIV/0!</v>
      </c>
      <c r="K389" t="e">
        <f>'[1]SCC x Porte = Média'!K389/'[1]SCC x Porte = Média'!K357-1</f>
        <v>#DIV/0!</v>
      </c>
      <c r="L389">
        <f>'[1]SCC x Porte = Média'!L389/'[1]SCC x Porte = Média'!L357-1</f>
        <v>-1</v>
      </c>
    </row>
    <row r="390" spans="1:12" x14ac:dyDescent="0.25">
      <c r="A390" s="1" t="s">
        <v>33</v>
      </c>
      <c r="B390" t="e">
        <f>'[1]SCC x Porte = Média'!B390/'[1]SCC x Porte = Média'!B358-1</f>
        <v>#DIV/0!</v>
      </c>
      <c r="C390" t="e">
        <f>'[1]SCC x Porte = Média'!C390/'[1]SCC x Porte = Média'!C358-1</f>
        <v>#DIV/0!</v>
      </c>
      <c r="D390">
        <f>'[1]SCC x Porte = Média'!D390/'[1]SCC x Porte = Média'!D358-1</f>
        <v>-1</v>
      </c>
      <c r="E390" t="e">
        <f>'[1]SCC x Porte = Média'!E390/'[1]SCC x Porte = Média'!E358-1</f>
        <v>#DIV/0!</v>
      </c>
      <c r="F390" t="e">
        <f>'[1]SCC x Porte = Média'!F390/'[1]SCC x Porte = Média'!F358-1</f>
        <v>#DIV/0!</v>
      </c>
      <c r="G390" t="e">
        <f>'[1]SCC x Porte = Média'!G390/'[1]SCC x Porte = Média'!G358-1</f>
        <v>#DIV/0!</v>
      </c>
      <c r="H390" t="e">
        <f>'[1]SCC x Porte = Média'!H390/'[1]SCC x Porte = Média'!H358-1</f>
        <v>#DIV/0!</v>
      </c>
      <c r="I390" t="e">
        <f>'[1]SCC x Porte = Média'!I390/'[1]SCC x Porte = Média'!I358-1</f>
        <v>#DIV/0!</v>
      </c>
      <c r="J390">
        <f>'[1]SCC x Porte = Média'!J390/'[1]SCC x Porte = Média'!J358-1</f>
        <v>-0.5</v>
      </c>
      <c r="K390" t="e">
        <f>'[1]SCC x Porte = Média'!K390/'[1]SCC x Porte = Média'!K358-1</f>
        <v>#DIV/0!</v>
      </c>
      <c r="L390">
        <f>'[1]SCC x Porte = Média'!L390/'[1]SCC x Porte = Média'!L358-1</f>
        <v>-0.66666666666666674</v>
      </c>
    </row>
    <row r="391" spans="1:12" x14ac:dyDescent="0.25">
      <c r="A391" s="1" t="s">
        <v>32</v>
      </c>
      <c r="B391">
        <f>'[1]SCC x Porte = Média'!B391/'[1]SCC x Porte = Média'!B359-1</f>
        <v>0</v>
      </c>
      <c r="C391" t="e">
        <f>'[1]SCC x Porte = Média'!C391/'[1]SCC x Porte = Média'!C359-1</f>
        <v>#DIV/0!</v>
      </c>
      <c r="D391">
        <f>'[1]SCC x Porte = Média'!D391/'[1]SCC x Porte = Média'!D359-1</f>
        <v>0</v>
      </c>
      <c r="E391" t="e">
        <f>'[1]SCC x Porte = Média'!E391/'[1]SCC x Porte = Média'!E359-1</f>
        <v>#DIV/0!</v>
      </c>
      <c r="F391">
        <f>'[1]SCC x Porte = Média'!F391/'[1]SCC x Porte = Média'!F359-1</f>
        <v>1</v>
      </c>
      <c r="G391">
        <f>'[1]SCC x Porte = Média'!G391/'[1]SCC x Porte = Média'!G359-1</f>
        <v>-1</v>
      </c>
      <c r="H391" t="e">
        <f>'[1]SCC x Porte = Média'!H391/'[1]SCC x Porte = Média'!H359-1</f>
        <v>#DIV/0!</v>
      </c>
      <c r="I391" t="e">
        <f>'[1]SCC x Porte = Média'!I391/'[1]SCC x Porte = Média'!I359-1</f>
        <v>#DIV/0!</v>
      </c>
      <c r="J391" t="e">
        <f>'[1]SCC x Porte = Média'!J391/'[1]SCC x Porte = Média'!J359-1</f>
        <v>#DIV/0!</v>
      </c>
      <c r="K391" t="e">
        <f>'[1]SCC x Porte = Média'!K391/'[1]SCC x Porte = Média'!K359-1</f>
        <v>#DIV/0!</v>
      </c>
      <c r="L391">
        <f>'[1]SCC x Porte = Média'!L391/'[1]SCC x Porte = Média'!L359-1</f>
        <v>0.14285714285714279</v>
      </c>
    </row>
    <row r="392" spans="1:12" x14ac:dyDescent="0.25">
      <c r="A392" s="1" t="s">
        <v>31</v>
      </c>
      <c r="B392" t="e">
        <f>'[1]SCC x Porte = Média'!B392/'[1]SCC x Porte = Média'!B360-1</f>
        <v>#DIV/0!</v>
      </c>
      <c r="C392">
        <f>'[1]SCC x Porte = Média'!C392/'[1]SCC x Porte = Média'!C360-1</f>
        <v>0</v>
      </c>
      <c r="D392">
        <f>'[1]SCC x Porte = Média'!D392/'[1]SCC x Porte = Média'!D360-1</f>
        <v>-1</v>
      </c>
      <c r="E392" t="e">
        <f>'[1]SCC x Porte = Média'!E392/'[1]SCC x Porte = Média'!E360-1</f>
        <v>#DIV/0!</v>
      </c>
      <c r="F392" t="e">
        <f>'[1]SCC x Porte = Média'!F392/'[1]SCC x Porte = Média'!F360-1</f>
        <v>#DIV/0!</v>
      </c>
      <c r="G392" t="e">
        <f>'[1]SCC x Porte = Média'!G392/'[1]SCC x Porte = Média'!G360-1</f>
        <v>#DIV/0!</v>
      </c>
      <c r="H392" t="e">
        <f>'[1]SCC x Porte = Média'!H392/'[1]SCC x Porte = Média'!H360-1</f>
        <v>#DIV/0!</v>
      </c>
      <c r="I392" t="e">
        <f>'[1]SCC x Porte = Média'!I392/'[1]SCC x Porte = Média'!I360-1</f>
        <v>#DIV/0!</v>
      </c>
      <c r="J392" t="e">
        <f>'[1]SCC x Porte = Média'!J392/'[1]SCC x Porte = Média'!J360-1</f>
        <v>#DIV/0!</v>
      </c>
      <c r="K392" t="e">
        <f>'[1]SCC x Porte = Média'!K392/'[1]SCC x Porte = Média'!K360-1</f>
        <v>#DIV/0!</v>
      </c>
      <c r="L392">
        <f>'[1]SCC x Porte = Média'!L392/'[1]SCC x Porte = Média'!L360-1</f>
        <v>-0.5</v>
      </c>
    </row>
    <row r="393" spans="1:12" x14ac:dyDescent="0.25">
      <c r="A393" s="1" t="s">
        <v>30</v>
      </c>
      <c r="B393">
        <f>'[1]SCC x Porte = Média'!B393/'[1]SCC x Porte = Média'!B361-1</f>
        <v>0</v>
      </c>
      <c r="C393">
        <f>'[1]SCC x Porte = Média'!C393/'[1]SCC x Porte = Média'!C361-1</f>
        <v>0</v>
      </c>
      <c r="D393">
        <f>'[1]SCC x Porte = Média'!D393/'[1]SCC x Porte = Média'!D361-1</f>
        <v>-0.25</v>
      </c>
      <c r="E393" t="e">
        <f>'[1]SCC x Porte = Média'!E393/'[1]SCC x Porte = Média'!E361-1</f>
        <v>#DIV/0!</v>
      </c>
      <c r="F393">
        <f>'[1]SCC x Porte = Média'!F393/'[1]SCC x Porte = Média'!F361-1</f>
        <v>-0.66666666666666674</v>
      </c>
      <c r="G393">
        <f>'[1]SCC x Porte = Média'!G393/'[1]SCC x Porte = Média'!G361-1</f>
        <v>0</v>
      </c>
      <c r="H393" t="e">
        <f>'[1]SCC x Porte = Média'!H393/'[1]SCC x Porte = Média'!H361-1</f>
        <v>#DIV/0!</v>
      </c>
      <c r="I393" t="e">
        <f>'[1]SCC x Porte = Média'!I393/'[1]SCC x Porte = Média'!I361-1</f>
        <v>#DIV/0!</v>
      </c>
      <c r="J393">
        <f>'[1]SCC x Porte = Média'!J393/'[1]SCC x Porte = Média'!J361-1</f>
        <v>0</v>
      </c>
      <c r="K393" t="e">
        <f>'[1]SCC x Porte = Média'!K393/'[1]SCC x Porte = Média'!K361-1</f>
        <v>#DIV/0!</v>
      </c>
      <c r="L393">
        <f>'[1]SCC x Porte = Média'!L393/'[1]SCC x Porte = Média'!L361-1</f>
        <v>-8.333333333333337E-2</v>
      </c>
    </row>
    <row r="394" spans="1:12" x14ac:dyDescent="0.25">
      <c r="A394" s="1" t="s">
        <v>29</v>
      </c>
      <c r="B394" t="e">
        <f>'[1]SCC x Porte = Média'!B394/'[1]SCC x Porte = Média'!B362-1</f>
        <v>#DIV/0!</v>
      </c>
      <c r="C394" t="e">
        <f>'[1]SCC x Porte = Média'!C394/'[1]SCC x Porte = Média'!C362-1</f>
        <v>#DIV/0!</v>
      </c>
      <c r="D394">
        <f>'[1]SCC x Porte = Média'!D394/'[1]SCC x Porte = Média'!D362-1</f>
        <v>-1</v>
      </c>
      <c r="E394" t="e">
        <f>'[1]SCC x Porte = Média'!E394/'[1]SCC x Porte = Média'!E362-1</f>
        <v>#DIV/0!</v>
      </c>
      <c r="F394" t="e">
        <f>'[1]SCC x Porte = Média'!F394/'[1]SCC x Porte = Média'!F362-1</f>
        <v>#DIV/0!</v>
      </c>
      <c r="G394" t="e">
        <f>'[1]SCC x Porte = Média'!G394/'[1]SCC x Porte = Média'!G362-1</f>
        <v>#DIV/0!</v>
      </c>
      <c r="H394" t="e">
        <f>'[1]SCC x Porte = Média'!H394/'[1]SCC x Porte = Média'!H362-1</f>
        <v>#DIV/0!</v>
      </c>
      <c r="I394" t="e">
        <f>'[1]SCC x Porte = Média'!I394/'[1]SCC x Porte = Média'!I362-1</f>
        <v>#DIV/0!</v>
      </c>
      <c r="J394" t="e">
        <f>'[1]SCC x Porte = Média'!J394/'[1]SCC x Porte = Média'!J362-1</f>
        <v>#DIV/0!</v>
      </c>
      <c r="K394">
        <f>'[1]SCC x Porte = Média'!K394/'[1]SCC x Porte = Média'!K362-1</f>
        <v>0</v>
      </c>
      <c r="L394">
        <f>'[1]SCC x Porte = Média'!L394/'[1]SCC x Porte = Média'!L362-1</f>
        <v>-0.5</v>
      </c>
    </row>
    <row r="395" spans="1:12" x14ac:dyDescent="0.25">
      <c r="A395" s="1" t="s">
        <v>28</v>
      </c>
      <c r="B395" t="e">
        <f>'[1]SCC x Porte = Média'!B395/'[1]SCC x Porte = Média'!B363-1</f>
        <v>#DIV/0!</v>
      </c>
      <c r="C395" t="e">
        <f>'[1]SCC x Porte = Média'!C395/'[1]SCC x Porte = Média'!C363-1</f>
        <v>#DIV/0!</v>
      </c>
      <c r="D395">
        <f>'[1]SCC x Porte = Média'!D395/'[1]SCC x Porte = Média'!D363-1</f>
        <v>-1</v>
      </c>
      <c r="E395" t="e">
        <f>'[1]SCC x Porte = Média'!E395/'[1]SCC x Porte = Média'!E363-1</f>
        <v>#DIV/0!</v>
      </c>
      <c r="F395" t="e">
        <f>'[1]SCC x Porte = Média'!F395/'[1]SCC x Porte = Média'!F363-1</f>
        <v>#DIV/0!</v>
      </c>
      <c r="G395" t="e">
        <f>'[1]SCC x Porte = Média'!G395/'[1]SCC x Porte = Média'!G363-1</f>
        <v>#DIV/0!</v>
      </c>
      <c r="H395" t="e">
        <f>'[1]SCC x Porte = Média'!H395/'[1]SCC x Porte = Média'!H363-1</f>
        <v>#DIV/0!</v>
      </c>
      <c r="I395" t="e">
        <f>'[1]SCC x Porte = Média'!I395/'[1]SCC x Porte = Média'!I363-1</f>
        <v>#DIV/0!</v>
      </c>
      <c r="J395" t="e">
        <f>'[1]SCC x Porte = Média'!J395/'[1]SCC x Porte = Média'!J363-1</f>
        <v>#DIV/0!</v>
      </c>
      <c r="K395" t="e">
        <f>'[1]SCC x Porte = Média'!K395/'[1]SCC x Porte = Média'!K363-1</f>
        <v>#DIV/0!</v>
      </c>
      <c r="L395">
        <f>'[1]SCC x Porte = Média'!L395/'[1]SCC x Porte = Média'!L363-1</f>
        <v>-1</v>
      </c>
    </row>
    <row r="396" spans="1:12" x14ac:dyDescent="0.25">
      <c r="A396" s="1" t="s">
        <v>27</v>
      </c>
      <c r="B396" t="e">
        <f>'[1]SCC x Porte = Média'!B396/'[1]SCC x Porte = Média'!B364-1</f>
        <v>#DIV/0!</v>
      </c>
      <c r="C396" t="e">
        <f>'[1]SCC x Porte = Média'!C396/'[1]SCC x Porte = Média'!C364-1</f>
        <v>#DIV/0!</v>
      </c>
      <c r="D396">
        <f>'[1]SCC x Porte = Média'!D396/'[1]SCC x Porte = Média'!D364-1</f>
        <v>-0.25</v>
      </c>
      <c r="E396" t="e">
        <f>'[1]SCC x Porte = Média'!E396/'[1]SCC x Porte = Média'!E364-1</f>
        <v>#DIV/0!</v>
      </c>
      <c r="F396">
        <f>'[1]SCC x Porte = Média'!F396/'[1]SCC x Porte = Média'!F364-1</f>
        <v>0</v>
      </c>
      <c r="G396" t="e">
        <f>'[1]SCC x Porte = Média'!G396/'[1]SCC x Porte = Média'!G364-1</f>
        <v>#DIV/0!</v>
      </c>
      <c r="H396" t="e">
        <f>'[1]SCC x Porte = Média'!H396/'[1]SCC x Porte = Média'!H364-1</f>
        <v>#DIV/0!</v>
      </c>
      <c r="I396" t="e">
        <f>'[1]SCC x Porte = Média'!I396/'[1]SCC x Porte = Média'!I364-1</f>
        <v>#DIV/0!</v>
      </c>
      <c r="J396" t="e">
        <f>'[1]SCC x Porte = Média'!J396/'[1]SCC x Porte = Média'!J364-1</f>
        <v>#DIV/0!</v>
      </c>
      <c r="K396" t="e">
        <f>'[1]SCC x Porte = Média'!K396/'[1]SCC x Porte = Média'!K364-1</f>
        <v>#DIV/0!</v>
      </c>
      <c r="L396">
        <f>'[1]SCC x Porte = Média'!L396/'[1]SCC x Porte = Média'!L364-1</f>
        <v>-0.19999999999999996</v>
      </c>
    </row>
    <row r="397" spans="1:12" x14ac:dyDescent="0.25">
      <c r="A397" s="1" t="s">
        <v>26</v>
      </c>
      <c r="B397" t="e">
        <f>'[1]SCC x Porte = Média'!B397/'[1]SCC x Porte = Média'!B365-1</f>
        <v>#DIV/0!</v>
      </c>
      <c r="C397">
        <f>'[1]SCC x Porte = Média'!C397/'[1]SCC x Porte = Média'!C365-1</f>
        <v>0</v>
      </c>
      <c r="D397">
        <f>'[1]SCC x Porte = Média'!D397/'[1]SCC x Porte = Média'!D365-1</f>
        <v>0</v>
      </c>
      <c r="E397" t="e">
        <f>'[1]SCC x Porte = Média'!E397/'[1]SCC x Porte = Média'!E365-1</f>
        <v>#DIV/0!</v>
      </c>
      <c r="F397" t="e">
        <f>'[1]SCC x Porte = Média'!F397/'[1]SCC x Porte = Média'!F365-1</f>
        <v>#DIV/0!</v>
      </c>
      <c r="G397" t="e">
        <f>'[1]SCC x Porte = Média'!G397/'[1]SCC x Porte = Média'!G365-1</f>
        <v>#DIV/0!</v>
      </c>
      <c r="H397" t="e">
        <f>'[1]SCC x Porte = Média'!H397/'[1]SCC x Porte = Média'!H365-1</f>
        <v>#DIV/0!</v>
      </c>
      <c r="I397" t="e">
        <f>'[1]SCC x Porte = Média'!I397/'[1]SCC x Porte = Média'!I365-1</f>
        <v>#DIV/0!</v>
      </c>
      <c r="J397" t="e">
        <f>'[1]SCC x Porte = Média'!J397/'[1]SCC x Porte = Média'!J365-1</f>
        <v>#DIV/0!</v>
      </c>
      <c r="K397" t="e">
        <f>'[1]SCC x Porte = Média'!K397/'[1]SCC x Porte = Média'!K365-1</f>
        <v>#DIV/0!</v>
      </c>
      <c r="L397">
        <f>'[1]SCC x Porte = Média'!L397/'[1]SCC x Porte = Média'!L365-1</f>
        <v>0</v>
      </c>
    </row>
    <row r="398" spans="1:12" x14ac:dyDescent="0.25">
      <c r="A398" s="1" t="s">
        <v>25</v>
      </c>
      <c r="B398" t="e">
        <f>'[1]SCC x Porte = Média'!B398/'[1]SCC x Porte = Média'!B366-1</f>
        <v>#DIV/0!</v>
      </c>
      <c r="C398">
        <f>'[1]SCC x Porte = Média'!C398/'[1]SCC x Porte = Média'!C366-1</f>
        <v>0.5</v>
      </c>
      <c r="D398">
        <f>'[1]SCC x Porte = Média'!D398/'[1]SCC x Porte = Média'!D366-1</f>
        <v>-0.19999999999999996</v>
      </c>
      <c r="E398">
        <f>'[1]SCC x Porte = Média'!E398/'[1]SCC x Porte = Média'!E366-1</f>
        <v>0</v>
      </c>
      <c r="F398">
        <f>'[1]SCC x Porte = Média'!F398/'[1]SCC x Porte = Média'!F366-1</f>
        <v>-0.4</v>
      </c>
      <c r="G398">
        <f>'[1]SCC x Porte = Média'!G398/'[1]SCC x Porte = Média'!G366-1</f>
        <v>0</v>
      </c>
      <c r="H398" t="e">
        <f>'[1]SCC x Porte = Média'!H398/'[1]SCC x Porte = Média'!H366-1</f>
        <v>#DIV/0!</v>
      </c>
      <c r="I398" t="e">
        <f>'[1]SCC x Porte = Média'!I398/'[1]SCC x Porte = Média'!I366-1</f>
        <v>#DIV/0!</v>
      </c>
      <c r="J398" t="e">
        <f>'[1]SCC x Porte = Média'!J398/'[1]SCC x Porte = Média'!J366-1</f>
        <v>#DIV/0!</v>
      </c>
      <c r="K398">
        <f>'[1]SCC x Porte = Média'!K398/'[1]SCC x Porte = Média'!K366-1</f>
        <v>0.5</v>
      </c>
      <c r="L398">
        <f>'[1]SCC x Porte = Média'!L398/'[1]SCC x Porte = Média'!L366-1</f>
        <v>-6.25E-2</v>
      </c>
    </row>
    <row r="399" spans="1:12" x14ac:dyDescent="0.25">
      <c r="A399" s="1" t="s">
        <v>24</v>
      </c>
      <c r="B399" t="e">
        <f>'[1]SCC x Porte = Média'!B399/'[1]SCC x Porte = Média'!B367-1</f>
        <v>#DIV/0!</v>
      </c>
      <c r="C399" t="e">
        <f>'[1]SCC x Porte = Média'!C399/'[1]SCC x Porte = Média'!C367-1</f>
        <v>#DIV/0!</v>
      </c>
      <c r="D399">
        <f>'[1]SCC x Porte = Média'!D399/'[1]SCC x Porte = Média'!D367-1</f>
        <v>0.5</v>
      </c>
      <c r="E399" t="e">
        <f>'[1]SCC x Porte = Média'!E399/'[1]SCC x Porte = Média'!E367-1</f>
        <v>#DIV/0!</v>
      </c>
      <c r="F399" t="e">
        <f>'[1]SCC x Porte = Média'!F399/'[1]SCC x Porte = Média'!F367-1</f>
        <v>#DIV/0!</v>
      </c>
      <c r="G399">
        <f>'[1]SCC x Porte = Média'!G399/'[1]SCC x Porte = Média'!G367-1</f>
        <v>-1</v>
      </c>
      <c r="H399" t="e">
        <f>'[1]SCC x Porte = Média'!H399/'[1]SCC x Porte = Média'!H367-1</f>
        <v>#DIV/0!</v>
      </c>
      <c r="I399" t="e">
        <f>'[1]SCC x Porte = Média'!I399/'[1]SCC x Porte = Média'!I367-1</f>
        <v>#DIV/0!</v>
      </c>
      <c r="J399" t="e">
        <f>'[1]SCC x Porte = Média'!J399/'[1]SCC x Porte = Média'!J367-1</f>
        <v>#DIV/0!</v>
      </c>
      <c r="K399">
        <f>'[1]SCC x Porte = Média'!K399/'[1]SCC x Porte = Média'!K367-1</f>
        <v>-0.5</v>
      </c>
      <c r="L399">
        <f>'[1]SCC x Porte = Média'!L399/'[1]SCC x Porte = Média'!L367-1</f>
        <v>-0.19999999999999996</v>
      </c>
    </row>
    <row r="400" spans="1:12" x14ac:dyDescent="0.25">
      <c r="A400" s="1" t="s">
        <v>23</v>
      </c>
      <c r="B400" t="e">
        <f>'[1]SCC x Porte = Média'!B400/'[1]SCC x Porte = Média'!B368-1</f>
        <v>#DIV/0!</v>
      </c>
      <c r="C400">
        <f>'[1]SCC x Porte = Média'!C400/'[1]SCC x Porte = Média'!C368-1</f>
        <v>0</v>
      </c>
      <c r="D400">
        <f>'[1]SCC x Porte = Média'!D400/'[1]SCC x Porte = Média'!D368-1</f>
        <v>-0.33333333333333337</v>
      </c>
      <c r="E400" t="e">
        <f>'[1]SCC x Porte = Média'!E400/'[1]SCC x Porte = Média'!E368-1</f>
        <v>#DIV/0!</v>
      </c>
      <c r="F400">
        <f>'[1]SCC x Porte = Média'!F400/'[1]SCC x Porte = Média'!F368-1</f>
        <v>0</v>
      </c>
      <c r="G400" t="e">
        <f>'[1]SCC x Porte = Média'!G400/'[1]SCC x Porte = Média'!G368-1</f>
        <v>#DIV/0!</v>
      </c>
      <c r="H400" t="e">
        <f>'[1]SCC x Porte = Média'!H400/'[1]SCC x Porte = Média'!H368-1</f>
        <v>#DIV/0!</v>
      </c>
      <c r="I400" t="e">
        <f>'[1]SCC x Porte = Média'!I400/'[1]SCC x Porte = Média'!I368-1</f>
        <v>#DIV/0!</v>
      </c>
      <c r="J400" t="e">
        <f>'[1]SCC x Porte = Média'!J400/'[1]SCC x Porte = Média'!J368-1</f>
        <v>#DIV/0!</v>
      </c>
      <c r="K400" t="e">
        <f>'[1]SCC x Porte = Média'!K400/'[1]SCC x Porte = Média'!K368-1</f>
        <v>#DIV/0!</v>
      </c>
      <c r="L400">
        <f>'[1]SCC x Porte = Média'!L400/'[1]SCC x Porte = Média'!L368-1</f>
        <v>-0.19999999999999996</v>
      </c>
    </row>
    <row r="401" spans="1:12" x14ac:dyDescent="0.25">
      <c r="A401" s="1" t="s">
        <v>22</v>
      </c>
      <c r="B401" t="e">
        <f>'[1]SCC x Porte = Média'!B401/'[1]SCC x Porte = Média'!B369-1</f>
        <v>#DIV/0!</v>
      </c>
      <c r="C401" t="e">
        <f>'[1]SCC x Porte = Média'!C401/'[1]SCC x Porte = Média'!C369-1</f>
        <v>#DIV/0!</v>
      </c>
      <c r="D401">
        <f>'[1]SCC x Porte = Média'!D401/'[1]SCC x Porte = Média'!D369-1</f>
        <v>0</v>
      </c>
      <c r="E401" t="e">
        <f>'[1]SCC x Porte = Média'!E401/'[1]SCC x Porte = Média'!E369-1</f>
        <v>#DIV/0!</v>
      </c>
      <c r="F401">
        <f>'[1]SCC x Porte = Média'!F401/'[1]SCC x Porte = Média'!F369-1</f>
        <v>0</v>
      </c>
      <c r="G401" t="e">
        <f>'[1]SCC x Porte = Média'!G401/'[1]SCC x Porte = Média'!G369-1</f>
        <v>#DIV/0!</v>
      </c>
      <c r="H401">
        <f>'[1]SCC x Porte = Média'!H401/'[1]SCC x Porte = Média'!H369-1</f>
        <v>-1</v>
      </c>
      <c r="I401" t="e">
        <f>'[1]SCC x Porte = Média'!I401/'[1]SCC x Porte = Média'!I369-1</f>
        <v>#DIV/0!</v>
      </c>
      <c r="J401" t="e">
        <f>'[1]SCC x Porte = Média'!J401/'[1]SCC x Porte = Média'!J369-1</f>
        <v>#DIV/0!</v>
      </c>
      <c r="K401">
        <f>'[1]SCC x Porte = Média'!K401/'[1]SCC x Porte = Média'!K369-1</f>
        <v>0</v>
      </c>
      <c r="L401">
        <f>'[1]SCC x Porte = Média'!L401/'[1]SCC x Porte = Média'!L369-1</f>
        <v>-6.25E-2</v>
      </c>
    </row>
    <row r="402" spans="1:12" x14ac:dyDescent="0.25">
      <c r="A402" s="1" t="s">
        <v>21</v>
      </c>
      <c r="B402" t="e">
        <f>'[1]SCC x Porte = Média'!B402/'[1]SCC x Porte = Média'!B370-1</f>
        <v>#DIV/0!</v>
      </c>
      <c r="C402" t="e">
        <f>'[1]SCC x Porte = Média'!C402/'[1]SCC x Porte = Média'!C370-1</f>
        <v>#DIV/0!</v>
      </c>
      <c r="D402">
        <f>'[1]SCC x Porte = Média'!D402/'[1]SCC x Porte = Média'!D370-1</f>
        <v>0</v>
      </c>
      <c r="E402" t="e">
        <f>'[1]SCC x Porte = Média'!E402/'[1]SCC x Porte = Média'!E370-1</f>
        <v>#DIV/0!</v>
      </c>
      <c r="F402">
        <f>'[1]SCC x Porte = Média'!F402/'[1]SCC x Porte = Média'!F370-1</f>
        <v>1</v>
      </c>
      <c r="G402" t="e">
        <f>'[1]SCC x Porte = Média'!G402/'[1]SCC x Porte = Média'!G370-1</f>
        <v>#DIV/0!</v>
      </c>
      <c r="H402">
        <f>'[1]SCC x Porte = Média'!H402/'[1]SCC x Porte = Média'!H370-1</f>
        <v>-1</v>
      </c>
      <c r="I402" t="e">
        <f>'[1]SCC x Porte = Média'!I402/'[1]SCC x Porte = Média'!I370-1</f>
        <v>#DIV/0!</v>
      </c>
      <c r="J402" t="e">
        <f>'[1]SCC x Porte = Média'!J402/'[1]SCC x Porte = Média'!J370-1</f>
        <v>#DIV/0!</v>
      </c>
      <c r="K402">
        <f>'[1]SCC x Porte = Média'!K402/'[1]SCC x Porte = Média'!K370-1</f>
        <v>-1</v>
      </c>
      <c r="L402">
        <f>'[1]SCC x Porte = Média'!L402/'[1]SCC x Porte = Média'!L370-1</f>
        <v>-0.19999999999999996</v>
      </c>
    </row>
    <row r="403" spans="1:12" x14ac:dyDescent="0.25">
      <c r="A403" s="1" t="s">
        <v>20</v>
      </c>
      <c r="B403">
        <f>'[1]SCC x Porte = Média'!B403/'[1]SCC x Porte = Média'!B371-1</f>
        <v>0</v>
      </c>
      <c r="C403" t="e">
        <f>'[1]SCC x Porte = Média'!C403/'[1]SCC x Porte = Média'!C371-1</f>
        <v>#DIV/0!</v>
      </c>
      <c r="D403">
        <f>'[1]SCC x Porte = Média'!D403/'[1]SCC x Porte = Média'!D371-1</f>
        <v>0</v>
      </c>
      <c r="E403" t="e">
        <f>'[1]SCC x Porte = Média'!E403/'[1]SCC x Porte = Média'!E371-1</f>
        <v>#DIV/0!</v>
      </c>
      <c r="F403" t="e">
        <f>'[1]SCC x Porte = Média'!F403/'[1]SCC x Porte = Média'!F371-1</f>
        <v>#DIV/0!</v>
      </c>
      <c r="G403" t="e">
        <f>'[1]SCC x Porte = Média'!G403/'[1]SCC x Porte = Média'!G371-1</f>
        <v>#DIV/0!</v>
      </c>
      <c r="H403" t="e">
        <f>'[1]SCC x Porte = Média'!H403/'[1]SCC x Porte = Média'!H371-1</f>
        <v>#DIV/0!</v>
      </c>
      <c r="I403" t="e">
        <f>'[1]SCC x Porte = Média'!I403/'[1]SCC x Porte = Média'!I371-1</f>
        <v>#DIV/0!</v>
      </c>
      <c r="J403" t="e">
        <f>'[1]SCC x Porte = Média'!J403/'[1]SCC x Porte = Média'!J371-1</f>
        <v>#DIV/0!</v>
      </c>
      <c r="K403" t="e">
        <f>'[1]SCC x Porte = Média'!K403/'[1]SCC x Porte = Média'!K371-1</f>
        <v>#DIV/0!</v>
      </c>
      <c r="L403">
        <f>'[1]SCC x Porte = Média'!L403/'[1]SCC x Porte = Média'!L371-1</f>
        <v>0.5</v>
      </c>
    </row>
    <row r="404" spans="1:12" x14ac:dyDescent="0.25">
      <c r="A404" s="1" t="s">
        <v>19</v>
      </c>
      <c r="B404" t="e">
        <f>'[1]SCC x Porte = Média'!B404/'[1]SCC x Porte = Média'!B372-1</f>
        <v>#DIV/0!</v>
      </c>
      <c r="C404">
        <f>'[1]SCC x Porte = Média'!C404/'[1]SCC x Porte = Média'!C372-1</f>
        <v>-1</v>
      </c>
      <c r="D404">
        <f>'[1]SCC x Porte = Média'!D404/'[1]SCC x Porte = Média'!D372-1</f>
        <v>1</v>
      </c>
      <c r="E404" t="e">
        <f>'[1]SCC x Porte = Média'!E404/'[1]SCC x Porte = Média'!E372-1</f>
        <v>#DIV/0!</v>
      </c>
      <c r="F404">
        <f>'[1]SCC x Porte = Média'!F404/'[1]SCC x Porte = Média'!F372-1</f>
        <v>0</v>
      </c>
      <c r="G404" t="e">
        <f>'[1]SCC x Porte = Média'!G404/'[1]SCC x Porte = Média'!G372-1</f>
        <v>#DIV/0!</v>
      </c>
      <c r="H404">
        <f>'[1]SCC x Porte = Média'!H404/'[1]SCC x Porte = Média'!H372-1</f>
        <v>0</v>
      </c>
      <c r="I404" t="e">
        <f>'[1]SCC x Porte = Média'!I404/'[1]SCC x Porte = Média'!I372-1</f>
        <v>#DIV/0!</v>
      </c>
      <c r="J404">
        <f>'[1]SCC x Porte = Média'!J404/'[1]SCC x Porte = Média'!J372-1</f>
        <v>1</v>
      </c>
      <c r="K404">
        <f>'[1]SCC x Porte = Média'!K404/'[1]SCC x Porte = Média'!K372-1</f>
        <v>-0.4</v>
      </c>
      <c r="L404">
        <f>'[1]SCC x Porte = Média'!L404/'[1]SCC x Porte = Média'!L372-1</f>
        <v>7.1428571428571397E-2</v>
      </c>
    </row>
    <row r="405" spans="1:12" x14ac:dyDescent="0.25">
      <c r="A405" s="1" t="s">
        <v>18</v>
      </c>
      <c r="B405">
        <f>'[1]SCC x Porte = Média'!B405/'[1]SCC x Porte = Média'!B373-1</f>
        <v>-1</v>
      </c>
      <c r="C405">
        <f>'[1]SCC x Porte = Média'!C405/'[1]SCC x Porte = Média'!C373-1</f>
        <v>-0.5</v>
      </c>
      <c r="D405">
        <f>'[1]SCC x Porte = Média'!D405/'[1]SCC x Porte = Média'!D373-1</f>
        <v>-0.18181818181818177</v>
      </c>
      <c r="E405">
        <f>'[1]SCC x Porte = Média'!E405/'[1]SCC x Porte = Média'!E373-1</f>
        <v>0</v>
      </c>
      <c r="F405">
        <f>'[1]SCC x Porte = Média'!F405/'[1]SCC x Porte = Média'!F373-1</f>
        <v>-0.375</v>
      </c>
      <c r="G405">
        <f>'[1]SCC x Porte = Média'!G405/'[1]SCC x Porte = Média'!G373-1</f>
        <v>-1</v>
      </c>
      <c r="H405">
        <f>'[1]SCC x Porte = Média'!H405/'[1]SCC x Porte = Média'!H373-1</f>
        <v>0</v>
      </c>
      <c r="I405">
        <f>'[1]SCC x Porte = Média'!I405/'[1]SCC x Porte = Média'!I373-1</f>
        <v>-1</v>
      </c>
      <c r="J405">
        <f>'[1]SCC x Porte = Média'!J405/'[1]SCC x Porte = Média'!J373-1</f>
        <v>0</v>
      </c>
      <c r="K405">
        <f>'[1]SCC x Porte = Média'!K405/'[1]SCC x Porte = Média'!K373-1</f>
        <v>0.5</v>
      </c>
      <c r="L405">
        <f>'[1]SCC x Porte = Média'!L405/'[1]SCC x Porte = Média'!L373-1</f>
        <v>-0.25806451612903225</v>
      </c>
    </row>
    <row r="406" spans="1:12" x14ac:dyDescent="0.25">
      <c r="A406" s="1" t="s">
        <v>17</v>
      </c>
      <c r="B406" t="e">
        <f>'[1]SCC x Porte = Média'!B406/'[1]SCC x Porte = Média'!B374-1</f>
        <v>#DIV/0!</v>
      </c>
      <c r="C406" t="e">
        <f>'[1]SCC x Porte = Média'!C406/'[1]SCC x Porte = Média'!C374-1</f>
        <v>#DIV/0!</v>
      </c>
      <c r="D406">
        <f>'[1]SCC x Porte = Média'!D406/'[1]SCC x Porte = Média'!D374-1</f>
        <v>0</v>
      </c>
      <c r="E406" t="e">
        <f>'[1]SCC x Porte = Média'!E406/'[1]SCC x Porte = Média'!E374-1</f>
        <v>#DIV/0!</v>
      </c>
      <c r="F406">
        <f>'[1]SCC x Porte = Média'!F406/'[1]SCC x Porte = Média'!F374-1</f>
        <v>0</v>
      </c>
      <c r="G406" t="e">
        <f>'[1]SCC x Porte = Média'!G406/'[1]SCC x Porte = Média'!G374-1</f>
        <v>#DIV/0!</v>
      </c>
      <c r="H406" t="e">
        <f>'[1]SCC x Porte = Média'!H406/'[1]SCC x Porte = Média'!H374-1</f>
        <v>#DIV/0!</v>
      </c>
      <c r="I406" t="e">
        <f>'[1]SCC x Porte = Média'!I406/'[1]SCC x Porte = Média'!I374-1</f>
        <v>#DIV/0!</v>
      </c>
      <c r="J406" t="e">
        <f>'[1]SCC x Porte = Média'!J406/'[1]SCC x Porte = Média'!J374-1</f>
        <v>#DIV/0!</v>
      </c>
      <c r="K406">
        <f>'[1]SCC x Porte = Média'!K406/'[1]SCC x Porte = Média'!K374-1</f>
        <v>1</v>
      </c>
      <c r="L406">
        <f>'[1]SCC x Porte = Média'!L406/'[1]SCC x Porte = Média'!L374-1</f>
        <v>0.28571428571428581</v>
      </c>
    </row>
    <row r="407" spans="1:12" x14ac:dyDescent="0.25">
      <c r="A407" s="1" t="s">
        <v>16</v>
      </c>
      <c r="B407">
        <f>'[1]SCC x Porte = Média'!B407/'[1]SCC x Porte = Média'!B375-1</f>
        <v>-1</v>
      </c>
      <c r="C407">
        <f>'[1]SCC x Porte = Média'!C407/'[1]SCC x Porte = Média'!C375-1</f>
        <v>1</v>
      </c>
      <c r="D407">
        <f>'[1]SCC x Porte = Média'!D407/'[1]SCC x Porte = Média'!D375-1</f>
        <v>0</v>
      </c>
      <c r="E407">
        <f>'[1]SCC x Porte = Média'!E407/'[1]SCC x Porte = Média'!E375-1</f>
        <v>-0.16666666666666663</v>
      </c>
      <c r="F407">
        <f>'[1]SCC x Porte = Média'!F407/'[1]SCC x Porte = Média'!F375-1</f>
        <v>-0.3125</v>
      </c>
      <c r="G407">
        <f>'[1]SCC x Porte = Média'!G407/'[1]SCC x Porte = Média'!G375-1</f>
        <v>-0.5</v>
      </c>
      <c r="H407">
        <f>'[1]SCC x Porte = Média'!H407/'[1]SCC x Porte = Média'!H375-1</f>
        <v>0</v>
      </c>
      <c r="I407" t="e">
        <f>'[1]SCC x Porte = Média'!I407/'[1]SCC x Porte = Média'!I375-1</f>
        <v>#DIV/0!</v>
      </c>
      <c r="J407">
        <f>'[1]SCC x Porte = Média'!J407/'[1]SCC x Porte = Média'!J375-1</f>
        <v>0.33333333333333326</v>
      </c>
      <c r="K407">
        <f>'[1]SCC x Porte = Média'!K407/'[1]SCC x Porte = Média'!K375-1</f>
        <v>0.14285714285714279</v>
      </c>
      <c r="L407">
        <f>'[1]SCC x Porte = Média'!L407/'[1]SCC x Porte = Média'!L375-1</f>
        <v>-5.0000000000000044E-2</v>
      </c>
    </row>
    <row r="408" spans="1:12" x14ac:dyDescent="0.25">
      <c r="A408" s="1" t="s">
        <v>15</v>
      </c>
      <c r="B408">
        <f>'[1]SCC x Porte = Média'!B408/'[1]SCC x Porte = Média'!B376-1</f>
        <v>0.60000000000000009</v>
      </c>
      <c r="C408">
        <f>'[1]SCC x Porte = Média'!C408/'[1]SCC x Porte = Média'!C376-1</f>
        <v>-0.21052631578947367</v>
      </c>
      <c r="D408">
        <f>'[1]SCC x Porte = Média'!D408/'[1]SCC x Porte = Média'!D376-1</f>
        <v>-6.4516129032258118E-2</v>
      </c>
      <c r="E408">
        <f>'[1]SCC x Porte = Média'!E408/'[1]SCC x Porte = Média'!E376-1</f>
        <v>0.46153846153846145</v>
      </c>
      <c r="F408">
        <f>'[1]SCC x Porte = Média'!F408/'[1]SCC x Porte = Média'!F376-1</f>
        <v>-3.0769230769230771E-2</v>
      </c>
      <c r="G408">
        <f>'[1]SCC x Porte = Média'!G408/'[1]SCC x Porte = Média'!G376-1</f>
        <v>0</v>
      </c>
      <c r="H408">
        <f>'[1]SCC x Porte = Média'!H408/'[1]SCC x Porte = Média'!H376-1</f>
        <v>-3.4482758620689613E-2</v>
      </c>
      <c r="I408">
        <f>'[1]SCC x Porte = Média'!I408/'[1]SCC x Porte = Média'!I376-1</f>
        <v>0.5</v>
      </c>
      <c r="J408">
        <f>'[1]SCC x Porte = Média'!J408/'[1]SCC x Porte = Média'!J376-1</f>
        <v>0</v>
      </c>
      <c r="K408">
        <f>'[1]SCC x Porte = Média'!K408/'[1]SCC x Porte = Média'!K376-1</f>
        <v>-0.17647058823529416</v>
      </c>
      <c r="L408">
        <f>'[1]SCC x Porte = Média'!L408/'[1]SCC x Porte = Média'!L376-1</f>
        <v>-4.3650793650793607E-2</v>
      </c>
    </row>
    <row r="409" spans="1:12" x14ac:dyDescent="0.25">
      <c r="A409" s="1" t="s">
        <v>14</v>
      </c>
      <c r="B409">
        <f>'[1]SCC x Porte = Média'!B409/'[1]SCC x Porte = Média'!B377-1</f>
        <v>-1</v>
      </c>
      <c r="C409">
        <f>'[1]SCC x Porte = Média'!C409/'[1]SCC x Porte = Média'!C377-1</f>
        <v>-0.25</v>
      </c>
      <c r="D409">
        <f>'[1]SCC x Porte = Média'!D409/'[1]SCC x Porte = Média'!D377-1</f>
        <v>0</v>
      </c>
      <c r="E409">
        <f>'[1]SCC x Porte = Média'!E409/'[1]SCC x Porte = Média'!E377-1</f>
        <v>-0.33333333333333337</v>
      </c>
      <c r="F409">
        <f>'[1]SCC x Porte = Média'!F409/'[1]SCC x Porte = Média'!F377-1</f>
        <v>-0.19999999999999996</v>
      </c>
      <c r="G409" t="e">
        <f>'[1]SCC x Porte = Média'!G409/'[1]SCC x Porte = Média'!G377-1</f>
        <v>#DIV/0!</v>
      </c>
      <c r="H409">
        <f>'[1]SCC x Porte = Média'!H409/'[1]SCC x Porte = Média'!H377-1</f>
        <v>0</v>
      </c>
      <c r="I409" t="e">
        <f>'[1]SCC x Porte = Média'!I409/'[1]SCC x Porte = Média'!I377-1</f>
        <v>#DIV/0!</v>
      </c>
      <c r="J409">
        <f>'[1]SCC x Porte = Média'!J409/'[1]SCC x Porte = Média'!J377-1</f>
        <v>0</v>
      </c>
      <c r="K409">
        <f>'[1]SCC x Porte = Média'!K409/'[1]SCC x Porte = Média'!K377-1</f>
        <v>0</v>
      </c>
      <c r="L409">
        <f>'[1]SCC x Porte = Média'!L409/'[1]SCC x Porte = Média'!L377-1</f>
        <v>-9.0909090909090939E-2</v>
      </c>
    </row>
    <row r="410" spans="1:12" x14ac:dyDescent="0.25">
      <c r="A410" s="1" t="s">
        <v>13</v>
      </c>
      <c r="B410" t="e">
        <f>'[1]SCC x Porte = Média'!B410/'[1]SCC x Porte = Média'!B378-1</f>
        <v>#DIV/0!</v>
      </c>
      <c r="C410" t="e">
        <f>'[1]SCC x Porte = Média'!C410/'[1]SCC x Porte = Média'!C378-1</f>
        <v>#DIV/0!</v>
      </c>
      <c r="D410">
        <f>'[1]SCC x Porte = Média'!D410/'[1]SCC x Porte = Média'!D378-1</f>
        <v>0</v>
      </c>
      <c r="E410">
        <f>'[1]SCC x Porte = Média'!E410/'[1]SCC x Porte = Média'!E378-1</f>
        <v>0</v>
      </c>
      <c r="F410">
        <f>'[1]SCC x Porte = Média'!F410/'[1]SCC x Porte = Média'!F378-1</f>
        <v>-0.5</v>
      </c>
      <c r="G410" t="e">
        <f>'[1]SCC x Porte = Média'!G410/'[1]SCC x Porte = Média'!G378-1</f>
        <v>#DIV/0!</v>
      </c>
      <c r="H410">
        <f>'[1]SCC x Porte = Média'!H410/'[1]SCC x Porte = Média'!H378-1</f>
        <v>0</v>
      </c>
      <c r="I410" t="e">
        <f>'[1]SCC x Porte = Média'!I410/'[1]SCC x Porte = Média'!I378-1</f>
        <v>#DIV/0!</v>
      </c>
      <c r="J410" t="e">
        <f>'[1]SCC x Porte = Média'!J410/'[1]SCC x Porte = Média'!J378-1</f>
        <v>#DIV/0!</v>
      </c>
      <c r="K410" t="e">
        <f>'[1]SCC x Porte = Média'!K410/'[1]SCC x Porte = Média'!K378-1</f>
        <v>#DIV/0!</v>
      </c>
      <c r="L410">
        <f>'[1]SCC x Porte = Média'!L410/'[1]SCC x Porte = Média'!L378-1</f>
        <v>0.11111111111111116</v>
      </c>
    </row>
    <row r="411" spans="1:12" x14ac:dyDescent="0.25">
      <c r="A411" s="1" t="s">
        <v>12</v>
      </c>
      <c r="B411">
        <f>'[1]SCC x Porte = Média'!B411/'[1]SCC x Porte = Média'!B379-1</f>
        <v>-0.5</v>
      </c>
      <c r="C411" t="e">
        <f>'[1]SCC x Porte = Média'!C411/'[1]SCC x Porte = Média'!C379-1</f>
        <v>#DIV/0!</v>
      </c>
      <c r="D411">
        <f>'[1]SCC x Porte = Média'!D411/'[1]SCC x Porte = Média'!D379-1</f>
        <v>-0.33333333333333337</v>
      </c>
      <c r="E411">
        <f>'[1]SCC x Porte = Média'!E411/'[1]SCC x Porte = Média'!E379-1</f>
        <v>0</v>
      </c>
      <c r="F411">
        <f>'[1]SCC x Porte = Média'!F411/'[1]SCC x Porte = Média'!F379-1</f>
        <v>-0.25</v>
      </c>
      <c r="G411" t="e">
        <f>'[1]SCC x Porte = Média'!G411/'[1]SCC x Porte = Média'!G379-1</f>
        <v>#DIV/0!</v>
      </c>
      <c r="H411">
        <f>'[1]SCC x Porte = Média'!H411/'[1]SCC x Porte = Média'!H379-1</f>
        <v>-0.33333333333333337</v>
      </c>
      <c r="I411" t="e">
        <f>'[1]SCC x Porte = Média'!I411/'[1]SCC x Porte = Média'!I379-1</f>
        <v>#DIV/0!</v>
      </c>
      <c r="J411" t="e">
        <f>'[1]SCC x Porte = Média'!J411/'[1]SCC x Porte = Média'!J379-1</f>
        <v>#DIV/0!</v>
      </c>
      <c r="K411">
        <f>'[1]SCC x Porte = Média'!K411/'[1]SCC x Porte = Média'!K379-1</f>
        <v>-0.4</v>
      </c>
      <c r="L411">
        <f>'[1]SCC x Porte = Média'!L411/'[1]SCC x Porte = Média'!L379-1</f>
        <v>-0.30000000000000004</v>
      </c>
    </row>
    <row r="412" spans="1:12" x14ac:dyDescent="0.25">
      <c r="A412" s="1" t="s">
        <v>11</v>
      </c>
      <c r="B412" t="e">
        <f>'[1]SCC x Porte = Média'!B412/'[1]SCC x Porte = Média'!B380-1</f>
        <v>#DIV/0!</v>
      </c>
      <c r="C412">
        <f>'[1]SCC x Porte = Média'!C412/'[1]SCC x Porte = Média'!C380-1</f>
        <v>0</v>
      </c>
      <c r="D412">
        <f>'[1]SCC x Porte = Média'!D412/'[1]SCC x Porte = Média'!D380-1</f>
        <v>0</v>
      </c>
      <c r="E412" t="e">
        <f>'[1]SCC x Porte = Média'!E412/'[1]SCC x Porte = Média'!E380-1</f>
        <v>#DIV/0!</v>
      </c>
      <c r="F412">
        <f>'[1]SCC x Porte = Média'!F412/'[1]SCC x Porte = Média'!F380-1</f>
        <v>-1</v>
      </c>
      <c r="G412" t="e">
        <f>'[1]SCC x Porte = Média'!G412/'[1]SCC x Porte = Média'!G380-1</f>
        <v>#DIV/0!</v>
      </c>
      <c r="H412" t="e">
        <f>'[1]SCC x Porte = Média'!H412/'[1]SCC x Porte = Média'!H380-1</f>
        <v>#DIV/0!</v>
      </c>
      <c r="I412" t="e">
        <f>'[1]SCC x Porte = Média'!I412/'[1]SCC x Porte = Média'!I380-1</f>
        <v>#DIV/0!</v>
      </c>
      <c r="J412" t="e">
        <f>'[1]SCC x Porte = Média'!J412/'[1]SCC x Porte = Média'!J380-1</f>
        <v>#DIV/0!</v>
      </c>
      <c r="K412">
        <f>'[1]SCC x Porte = Média'!K412/'[1]SCC x Porte = Média'!K380-1</f>
        <v>2</v>
      </c>
      <c r="L412">
        <f>'[1]SCC x Porte = Média'!L412/'[1]SCC x Porte = Média'!L380-1</f>
        <v>0.33333333333333326</v>
      </c>
    </row>
    <row r="413" spans="1:12" x14ac:dyDescent="0.25">
      <c r="A413" s="1" t="s">
        <v>10</v>
      </c>
      <c r="B413" t="e">
        <f>'[1]SCC x Porte = Média'!B413/'[1]SCC x Porte = Média'!B381-1</f>
        <v>#DIV/0!</v>
      </c>
      <c r="C413" t="e">
        <f>'[1]SCC x Porte = Média'!C413/'[1]SCC x Porte = Média'!C381-1</f>
        <v>#DIV/0!</v>
      </c>
      <c r="D413">
        <f>'[1]SCC x Porte = Média'!D413/'[1]SCC x Porte = Média'!D381-1</f>
        <v>0</v>
      </c>
      <c r="E413" t="e">
        <f>'[1]SCC x Porte = Média'!E413/'[1]SCC x Porte = Média'!E381-1</f>
        <v>#DIV/0!</v>
      </c>
      <c r="F413" t="e">
        <f>'[1]SCC x Porte = Média'!F413/'[1]SCC x Porte = Média'!F381-1</f>
        <v>#DIV/0!</v>
      </c>
      <c r="G413" t="e">
        <f>'[1]SCC x Porte = Média'!G413/'[1]SCC x Porte = Média'!G381-1</f>
        <v>#DIV/0!</v>
      </c>
      <c r="H413" t="e">
        <f>'[1]SCC x Porte = Média'!H413/'[1]SCC x Porte = Média'!H381-1</f>
        <v>#DIV/0!</v>
      </c>
      <c r="I413" t="e">
        <f>'[1]SCC x Porte = Média'!I413/'[1]SCC x Porte = Média'!I381-1</f>
        <v>#DIV/0!</v>
      </c>
      <c r="J413" t="e">
        <f>'[1]SCC x Porte = Média'!J413/'[1]SCC x Porte = Média'!J381-1</f>
        <v>#DIV/0!</v>
      </c>
      <c r="K413">
        <f>'[1]SCC x Porte = Média'!K413/'[1]SCC x Porte = Média'!K381-1</f>
        <v>0</v>
      </c>
      <c r="L413">
        <f>'[1]SCC x Porte = Média'!L413/'[1]SCC x Porte = Média'!L381-1</f>
        <v>0.33333333333333326</v>
      </c>
    </row>
    <row r="414" spans="1:12" x14ac:dyDescent="0.25">
      <c r="A414" s="1" t="s">
        <v>9</v>
      </c>
      <c r="B414" t="e">
        <f>'[1]SCC x Porte = Média'!B414/'[1]SCC x Porte = Média'!B382-1</f>
        <v>#DIV/0!</v>
      </c>
      <c r="C414" t="e">
        <f>'[1]SCC x Porte = Média'!C414/'[1]SCC x Porte = Média'!C382-1</f>
        <v>#DIV/0!</v>
      </c>
      <c r="D414">
        <f>'[1]SCC x Porte = Média'!D414/'[1]SCC x Porte = Média'!D382-1</f>
        <v>0.33333333333333326</v>
      </c>
      <c r="E414" t="e">
        <f>'[1]SCC x Porte = Média'!E414/'[1]SCC x Porte = Média'!E382-1</f>
        <v>#DIV/0!</v>
      </c>
      <c r="F414">
        <f>'[1]SCC x Porte = Média'!F414/'[1]SCC x Porte = Média'!F382-1</f>
        <v>-0.5</v>
      </c>
      <c r="G414" t="e">
        <f>'[1]SCC x Porte = Média'!G414/'[1]SCC x Porte = Média'!G382-1</f>
        <v>#DIV/0!</v>
      </c>
      <c r="H414">
        <f>'[1]SCC x Porte = Média'!H414/'[1]SCC x Porte = Média'!H382-1</f>
        <v>0.5</v>
      </c>
      <c r="I414" t="e">
        <f>'[1]SCC x Porte = Média'!I414/'[1]SCC x Porte = Média'!I382-1</f>
        <v>#DIV/0!</v>
      </c>
      <c r="J414" t="e">
        <f>'[1]SCC x Porte = Média'!J414/'[1]SCC x Porte = Média'!J382-1</f>
        <v>#DIV/0!</v>
      </c>
      <c r="K414">
        <f>'[1]SCC x Porte = Média'!K414/'[1]SCC x Porte = Média'!K382-1</f>
        <v>1</v>
      </c>
      <c r="L414">
        <f>'[1]SCC x Porte = Média'!L414/'[1]SCC x Porte = Média'!L382-1</f>
        <v>0.33333333333333326</v>
      </c>
    </row>
    <row r="415" spans="1:12" x14ac:dyDescent="0.25">
      <c r="A415" s="1" t="s">
        <v>8</v>
      </c>
      <c r="B415" t="e">
        <f>'[1]SCC x Porte = Média'!B415/'[1]SCC x Porte = Média'!B383-1</f>
        <v>#DIV/0!</v>
      </c>
      <c r="C415" t="e">
        <f>'[1]SCC x Porte = Média'!C415/'[1]SCC x Porte = Média'!C383-1</f>
        <v>#DIV/0!</v>
      </c>
      <c r="D415">
        <f>'[1]SCC x Porte = Média'!D415/'[1]SCC x Porte = Média'!D383-1</f>
        <v>-0.19999999999999996</v>
      </c>
      <c r="E415">
        <f>'[1]SCC x Porte = Média'!E415/'[1]SCC x Porte = Média'!E383-1</f>
        <v>0</v>
      </c>
      <c r="F415" t="e">
        <f>'[1]SCC x Porte = Média'!F415/'[1]SCC x Porte = Média'!F383-1</f>
        <v>#DIV/0!</v>
      </c>
      <c r="G415" t="e">
        <f>'[1]SCC x Porte = Média'!G415/'[1]SCC x Porte = Média'!G383-1</f>
        <v>#DIV/0!</v>
      </c>
      <c r="H415">
        <f>'[1]SCC x Porte = Média'!H415/'[1]SCC x Porte = Média'!H383-1</f>
        <v>0</v>
      </c>
      <c r="I415" t="e">
        <f>'[1]SCC x Porte = Média'!I415/'[1]SCC x Porte = Média'!I383-1</f>
        <v>#DIV/0!</v>
      </c>
      <c r="J415" t="e">
        <f>'[1]SCC x Porte = Média'!J415/'[1]SCC x Porte = Média'!J383-1</f>
        <v>#DIV/0!</v>
      </c>
      <c r="K415">
        <f>'[1]SCC x Porte = Média'!K415/'[1]SCC x Porte = Média'!K383-1</f>
        <v>1</v>
      </c>
      <c r="L415">
        <f>'[1]SCC x Porte = Média'!L415/'[1]SCC x Porte = Média'!L383-1</f>
        <v>0.375</v>
      </c>
    </row>
    <row r="416" spans="1:12" x14ac:dyDescent="0.25">
      <c r="A416" s="1" t="s">
        <v>7</v>
      </c>
      <c r="B416">
        <f>'[1]SCC x Porte = Média'!B416/'[1]SCC x Porte = Média'!B384-1</f>
        <v>7.1428571428571397E-2</v>
      </c>
      <c r="C416">
        <f>'[1]SCC x Porte = Média'!C416/'[1]SCC x Porte = Média'!C384-1</f>
        <v>-0.11428571428571432</v>
      </c>
      <c r="D416">
        <f>'[1]SCC x Porte = Média'!D416/'[1]SCC x Porte = Média'!D384-1</f>
        <v>-9.2307692307692313E-2</v>
      </c>
      <c r="E416">
        <f>'[1]SCC x Porte = Média'!E416/'[1]SCC x Porte = Média'!E384-1</f>
        <v>0.2068965517241379</v>
      </c>
      <c r="F416">
        <f>'[1]SCC x Porte = Média'!F416/'[1]SCC x Porte = Média'!F384-1</f>
        <v>-0.12587412587412583</v>
      </c>
      <c r="G416">
        <f>'[1]SCC x Porte = Média'!G416/'[1]SCC x Porte = Média'!G384-1</f>
        <v>-4.0000000000000036E-2</v>
      </c>
      <c r="H416">
        <f>'[1]SCC x Porte = Média'!H416/'[1]SCC x Porte = Média'!H384-1</f>
        <v>-4.0000000000000036E-2</v>
      </c>
      <c r="I416">
        <f>'[1]SCC x Porte = Média'!I416/'[1]SCC x Porte = Média'!I384-1</f>
        <v>0.33333333333333326</v>
      </c>
      <c r="J416">
        <f>'[1]SCC x Porte = Média'!J416/'[1]SCC x Porte = Média'!J384-1</f>
        <v>7.6923076923076872E-2</v>
      </c>
      <c r="K416">
        <f>'[1]SCC x Porte = Média'!K416/'[1]SCC x Porte = Média'!K384-1</f>
        <v>-2.777777777777779E-2</v>
      </c>
      <c r="L416">
        <f>'[1]SCC x Porte = Média'!L416/'[1]SCC x Porte = Média'!L384-1</f>
        <v>-5.6363636363636394E-2</v>
      </c>
    </row>
  </sheetData>
  <conditionalFormatting sqref="A4">
    <cfRule type="cellIs" dxfId="81" priority="40" operator="equal">
      <formula>"Arquitetura"</formula>
    </cfRule>
  </conditionalFormatting>
  <conditionalFormatting sqref="L4:XFD4">
    <cfRule type="cellIs" dxfId="80" priority="47" operator="equal">
      <formula>"Arquitetura"</formula>
    </cfRule>
  </conditionalFormatting>
  <conditionalFormatting sqref="B4:K4">
    <cfRule type="cellIs" dxfId="79" priority="39" operator="equal">
      <formula>"Arquitetura"</formula>
    </cfRule>
  </conditionalFormatting>
  <conditionalFormatting sqref="A36">
    <cfRule type="cellIs" dxfId="78" priority="35" operator="equal">
      <formula>"Arquitetura"</formula>
    </cfRule>
  </conditionalFormatting>
  <conditionalFormatting sqref="L36:XFD36">
    <cfRule type="cellIs" dxfId="77" priority="36" operator="equal">
      <formula>"Arquitetura"</formula>
    </cfRule>
  </conditionalFormatting>
  <conditionalFormatting sqref="B36:K36">
    <cfRule type="cellIs" dxfId="76" priority="34" operator="equal">
      <formula>"Arquitetura"</formula>
    </cfRule>
  </conditionalFormatting>
  <conditionalFormatting sqref="A68">
    <cfRule type="cellIs" dxfId="75" priority="32" operator="equal">
      <formula>"Arquitetura"</formula>
    </cfRule>
  </conditionalFormatting>
  <conditionalFormatting sqref="L68:XFD68">
    <cfRule type="cellIs" dxfId="74" priority="33" operator="equal">
      <formula>"Arquitetura"</formula>
    </cfRule>
  </conditionalFormatting>
  <conditionalFormatting sqref="B68:K68">
    <cfRule type="cellIs" dxfId="73" priority="31" operator="equal">
      <formula>"Arquitetura"</formula>
    </cfRule>
  </conditionalFormatting>
  <conditionalFormatting sqref="A100">
    <cfRule type="cellIs" dxfId="72" priority="29" operator="equal">
      <formula>"Arquitetura"</formula>
    </cfRule>
  </conditionalFormatting>
  <conditionalFormatting sqref="L100:XFD100">
    <cfRule type="cellIs" dxfId="71" priority="30" operator="equal">
      <formula>"Arquitetura"</formula>
    </cfRule>
  </conditionalFormatting>
  <conditionalFormatting sqref="B100:K100">
    <cfRule type="cellIs" dxfId="70" priority="28" operator="equal">
      <formula>"Arquitetura"</formula>
    </cfRule>
  </conditionalFormatting>
  <conditionalFormatting sqref="A132">
    <cfRule type="cellIs" dxfId="69" priority="26" operator="equal">
      <formula>"Arquitetura"</formula>
    </cfRule>
  </conditionalFormatting>
  <conditionalFormatting sqref="L132:XFD132">
    <cfRule type="cellIs" dxfId="68" priority="27" operator="equal">
      <formula>"Arquitetura"</formula>
    </cfRule>
  </conditionalFormatting>
  <conditionalFormatting sqref="B132:K132">
    <cfRule type="cellIs" dxfId="67" priority="25" operator="equal">
      <formula>"Arquitetura"</formula>
    </cfRule>
  </conditionalFormatting>
  <conditionalFormatting sqref="A164">
    <cfRule type="cellIs" dxfId="66" priority="23" operator="equal">
      <formula>"Arquitetura"</formula>
    </cfRule>
  </conditionalFormatting>
  <conditionalFormatting sqref="L164:XFD164">
    <cfRule type="cellIs" dxfId="65" priority="24" operator="equal">
      <formula>"Arquitetura"</formula>
    </cfRule>
  </conditionalFormatting>
  <conditionalFormatting sqref="B164:K164">
    <cfRule type="cellIs" dxfId="64" priority="22" operator="equal">
      <formula>"Arquitetura"</formula>
    </cfRule>
  </conditionalFormatting>
  <conditionalFormatting sqref="A196">
    <cfRule type="cellIs" dxfId="63" priority="20" operator="equal">
      <formula>"Arquitetura"</formula>
    </cfRule>
  </conditionalFormatting>
  <conditionalFormatting sqref="L196:XFD196">
    <cfRule type="cellIs" dxfId="62" priority="21" operator="equal">
      <formula>"Arquitetura"</formula>
    </cfRule>
  </conditionalFormatting>
  <conditionalFormatting sqref="B196:K196">
    <cfRule type="cellIs" dxfId="61" priority="19" operator="equal">
      <formula>"Arquitetura"</formula>
    </cfRule>
  </conditionalFormatting>
  <conditionalFormatting sqref="A228">
    <cfRule type="cellIs" dxfId="60" priority="17" operator="equal">
      <formula>"Arquitetura"</formula>
    </cfRule>
  </conditionalFormatting>
  <conditionalFormatting sqref="L228:XFD228">
    <cfRule type="cellIs" dxfId="59" priority="18" operator="equal">
      <formula>"Arquitetura"</formula>
    </cfRule>
  </conditionalFormatting>
  <conditionalFormatting sqref="B228:K228">
    <cfRule type="cellIs" dxfId="58" priority="16" operator="equal">
      <formula>"Arquitetura"</formula>
    </cfRule>
  </conditionalFormatting>
  <conditionalFormatting sqref="A260">
    <cfRule type="cellIs" dxfId="57" priority="14" operator="equal">
      <formula>"Arquitetura"</formula>
    </cfRule>
  </conditionalFormatting>
  <conditionalFormatting sqref="L260:XFD260">
    <cfRule type="cellIs" dxfId="56" priority="15" operator="equal">
      <formula>"Arquitetura"</formula>
    </cfRule>
  </conditionalFormatting>
  <conditionalFormatting sqref="B260:K260">
    <cfRule type="cellIs" dxfId="55" priority="13" operator="equal">
      <formula>"Arquitetura"</formula>
    </cfRule>
  </conditionalFormatting>
  <conditionalFormatting sqref="A292">
    <cfRule type="cellIs" dxfId="54" priority="11" operator="equal">
      <formula>"Arquitetura"</formula>
    </cfRule>
  </conditionalFormatting>
  <conditionalFormatting sqref="L292:XFD292">
    <cfRule type="cellIs" dxfId="53" priority="12" operator="equal">
      <formula>"Arquitetura"</formula>
    </cfRule>
  </conditionalFormatting>
  <conditionalFormatting sqref="B292:K292">
    <cfRule type="cellIs" dxfId="52" priority="10" operator="equal">
      <formula>"Arquitetura"</formula>
    </cfRule>
  </conditionalFormatting>
  <conditionalFormatting sqref="A324">
    <cfRule type="cellIs" dxfId="51" priority="8" operator="equal">
      <formula>"Arquitetura"</formula>
    </cfRule>
  </conditionalFormatting>
  <conditionalFormatting sqref="L324">
    <cfRule type="cellIs" dxfId="50" priority="9" operator="equal">
      <formula>"Arquitetura"</formula>
    </cfRule>
  </conditionalFormatting>
  <conditionalFormatting sqref="B324:K324">
    <cfRule type="cellIs" dxfId="49" priority="7" operator="equal">
      <formula>"Arquitetura"</formula>
    </cfRule>
  </conditionalFormatting>
  <conditionalFormatting sqref="A356">
    <cfRule type="cellIs" dxfId="48" priority="5" operator="equal">
      <formula>"Arquitetura"</formula>
    </cfRule>
  </conditionalFormatting>
  <conditionalFormatting sqref="L356">
    <cfRule type="cellIs" dxfId="47" priority="6" operator="equal">
      <formula>"Arquitetura"</formula>
    </cfRule>
  </conditionalFormatting>
  <conditionalFormatting sqref="B356:K356">
    <cfRule type="cellIs" dxfId="46" priority="4" operator="equal">
      <formula>"Arquitetura"</formula>
    </cfRule>
  </conditionalFormatting>
  <conditionalFormatting sqref="A388">
    <cfRule type="cellIs" dxfId="5" priority="2" operator="equal">
      <formula>"Arquitetura"</formula>
    </cfRule>
  </conditionalFormatting>
  <conditionalFormatting sqref="L388">
    <cfRule type="cellIs" dxfId="4" priority="3" operator="equal">
      <formula>"Arquitetura"</formula>
    </cfRule>
  </conditionalFormatting>
  <conditionalFormatting sqref="B388:K388">
    <cfRule type="cellIs" dxfId="3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dimension ref="A1:L318"/>
  <sheetViews>
    <sheetView topLeftCell="A241" workbookViewId="0">
      <selection activeCell="B4" sqref="B4:K4"/>
    </sheetView>
  </sheetViews>
  <sheetFormatPr defaultRowHeight="15" x14ac:dyDescent="0.25"/>
  <cols>
    <col min="1" max="11" width="26.5703125" customWidth="1"/>
    <col min="12" max="13" width="10.7109375" customWidth="1"/>
    <col min="14" max="22" width="35.42578125" bestFit="1" customWidth="1"/>
    <col min="23" max="23" width="35.42578125" customWidth="1"/>
    <col min="24" max="33" width="35.42578125" bestFit="1" customWidth="1"/>
    <col min="34" max="34" width="35.42578125" customWidth="1"/>
    <col min="35" max="35" width="35.42578125" bestFit="1" customWidth="1"/>
    <col min="36" max="36" width="35.42578125" customWidth="1"/>
    <col min="37" max="44" width="35.42578125" bestFit="1" customWidth="1"/>
    <col min="45" max="45" width="39.85546875" bestFit="1" customWidth="1"/>
    <col min="46" max="46" width="35.28515625" bestFit="1" customWidth="1"/>
    <col min="47" max="47" width="40.42578125" bestFit="1" customWidth="1"/>
    <col min="48" max="48" width="38.7109375" bestFit="1" customWidth="1"/>
  </cols>
  <sheetData>
    <row r="1" spans="1:12" x14ac:dyDescent="0.25">
      <c r="A1" s="5" t="s">
        <v>40</v>
      </c>
      <c r="B1" t="s">
        <v>49</v>
      </c>
    </row>
    <row r="3" spans="1:12" x14ac:dyDescent="0.25">
      <c r="B3" s="5" t="s">
        <v>284</v>
      </c>
    </row>
    <row r="4" spans="1:12" x14ac:dyDescent="0.25">
      <c r="A4" s="5" t="s">
        <v>291</v>
      </c>
      <c r="B4" t="s">
        <v>506</v>
      </c>
      <c r="C4" t="s">
        <v>542</v>
      </c>
      <c r="D4" t="s">
        <v>1</v>
      </c>
      <c r="E4" t="s">
        <v>532</v>
      </c>
      <c r="F4" t="s">
        <v>511</v>
      </c>
      <c r="G4" t="s">
        <v>538</v>
      </c>
      <c r="H4" t="s">
        <v>2</v>
      </c>
      <c r="I4" t="s">
        <v>3</v>
      </c>
      <c r="J4" t="s">
        <v>6</v>
      </c>
      <c r="K4" t="s">
        <v>534</v>
      </c>
      <c r="L4" t="s">
        <v>66</v>
      </c>
    </row>
    <row r="5" spans="1:12" x14ac:dyDescent="0.25">
      <c r="A5" s="3" t="s">
        <v>321</v>
      </c>
      <c r="B5" s="4">
        <v>0</v>
      </c>
      <c r="C5" s="4">
        <v>0</v>
      </c>
      <c r="D5" s="4">
        <v>0</v>
      </c>
      <c r="E5" s="4">
        <v>0</v>
      </c>
      <c r="F5" s="4">
        <v>0</v>
      </c>
      <c r="G5" s="4">
        <v>0</v>
      </c>
      <c r="H5" s="4">
        <v>0</v>
      </c>
      <c r="I5" s="4">
        <v>0</v>
      </c>
      <c r="J5" s="4">
        <v>0</v>
      </c>
      <c r="K5" s="4">
        <v>0</v>
      </c>
      <c r="L5" s="4">
        <v>0</v>
      </c>
    </row>
    <row r="6" spans="1:12" x14ac:dyDescent="0.25">
      <c r="A6" s="3" t="s">
        <v>322</v>
      </c>
      <c r="B6" s="4">
        <v>0</v>
      </c>
      <c r="C6" s="4">
        <v>0</v>
      </c>
      <c r="D6" s="4">
        <v>0</v>
      </c>
      <c r="E6" s="4">
        <v>0</v>
      </c>
      <c r="F6" s="4">
        <v>0</v>
      </c>
      <c r="G6" s="4">
        <v>0</v>
      </c>
      <c r="H6" s="4">
        <v>0</v>
      </c>
      <c r="I6" s="4">
        <v>0</v>
      </c>
      <c r="J6" s="4">
        <v>0</v>
      </c>
      <c r="K6" s="4">
        <v>0</v>
      </c>
      <c r="L6" s="4">
        <v>0</v>
      </c>
    </row>
    <row r="7" spans="1:12" x14ac:dyDescent="0.25">
      <c r="A7" s="3" t="s">
        <v>323</v>
      </c>
      <c r="B7" s="4">
        <v>0</v>
      </c>
      <c r="C7" s="4">
        <v>0</v>
      </c>
      <c r="D7" s="4">
        <v>0</v>
      </c>
      <c r="E7" s="4">
        <v>0</v>
      </c>
      <c r="F7" s="4">
        <v>0</v>
      </c>
      <c r="G7" s="4">
        <v>0</v>
      </c>
      <c r="H7" s="4">
        <v>0</v>
      </c>
      <c r="I7" s="4">
        <v>0</v>
      </c>
      <c r="J7" s="4">
        <v>0</v>
      </c>
      <c r="K7" s="4">
        <v>0</v>
      </c>
      <c r="L7" s="4">
        <v>0</v>
      </c>
    </row>
    <row r="8" spans="1:12" x14ac:dyDescent="0.25">
      <c r="A8" s="3" t="s">
        <v>324</v>
      </c>
      <c r="B8" s="4">
        <v>0</v>
      </c>
      <c r="C8" s="4">
        <v>0</v>
      </c>
      <c r="D8" s="4">
        <v>0</v>
      </c>
      <c r="E8" s="4">
        <v>0</v>
      </c>
      <c r="F8" s="4">
        <v>0</v>
      </c>
      <c r="G8" s="4">
        <v>0</v>
      </c>
      <c r="H8" s="4">
        <v>0</v>
      </c>
      <c r="I8" s="4">
        <v>0</v>
      </c>
      <c r="J8" s="4">
        <v>0</v>
      </c>
      <c r="K8" s="4">
        <v>0</v>
      </c>
      <c r="L8" s="4">
        <v>0</v>
      </c>
    </row>
    <row r="9" spans="1:12" x14ac:dyDescent="0.25">
      <c r="A9" s="3" t="s">
        <v>325</v>
      </c>
      <c r="B9" s="4">
        <v>0</v>
      </c>
      <c r="C9" s="4">
        <v>0</v>
      </c>
      <c r="D9" s="4">
        <v>0</v>
      </c>
      <c r="E9" s="4">
        <v>0</v>
      </c>
      <c r="F9" s="4">
        <v>0</v>
      </c>
      <c r="G9" s="4">
        <v>0</v>
      </c>
      <c r="H9" s="4">
        <v>0</v>
      </c>
      <c r="I9" s="4">
        <v>0</v>
      </c>
      <c r="J9" s="4">
        <v>0</v>
      </c>
      <c r="K9" s="4">
        <v>0</v>
      </c>
      <c r="L9" s="4">
        <v>0</v>
      </c>
    </row>
    <row r="10" spans="1:12" x14ac:dyDescent="0.25">
      <c r="A10" s="3" t="s">
        <v>326</v>
      </c>
      <c r="B10" s="4">
        <v>0</v>
      </c>
      <c r="C10" s="4">
        <v>0</v>
      </c>
      <c r="D10" s="4">
        <v>0</v>
      </c>
      <c r="E10" s="4">
        <v>0</v>
      </c>
      <c r="F10" s="4">
        <v>0</v>
      </c>
      <c r="G10" s="4">
        <v>0</v>
      </c>
      <c r="H10" s="4">
        <v>0</v>
      </c>
      <c r="I10" s="4">
        <v>0</v>
      </c>
      <c r="J10" s="4">
        <v>0</v>
      </c>
      <c r="K10" s="4">
        <v>0</v>
      </c>
      <c r="L10" s="4">
        <v>0</v>
      </c>
    </row>
    <row r="11" spans="1:12" x14ac:dyDescent="0.25">
      <c r="A11" s="3" t="s">
        <v>327</v>
      </c>
      <c r="B11" s="4">
        <v>0</v>
      </c>
      <c r="C11" s="4">
        <v>0</v>
      </c>
      <c r="D11" s="4">
        <v>0</v>
      </c>
      <c r="E11" s="4">
        <v>0</v>
      </c>
      <c r="F11" s="4">
        <v>0</v>
      </c>
      <c r="G11" s="4">
        <v>0</v>
      </c>
      <c r="H11" s="4">
        <v>0</v>
      </c>
      <c r="I11" s="4">
        <v>0</v>
      </c>
      <c r="J11" s="4">
        <v>0</v>
      </c>
      <c r="K11" s="4">
        <v>0</v>
      </c>
      <c r="L11" s="4">
        <v>0</v>
      </c>
    </row>
    <row r="12" spans="1:12" x14ac:dyDescent="0.25">
      <c r="A12" s="3" t="s">
        <v>328</v>
      </c>
      <c r="B12" s="4">
        <v>0</v>
      </c>
      <c r="C12" s="4">
        <v>0</v>
      </c>
      <c r="D12" s="4">
        <v>0</v>
      </c>
      <c r="E12" s="4">
        <v>0</v>
      </c>
      <c r="F12" s="4">
        <v>0</v>
      </c>
      <c r="G12" s="4">
        <v>0</v>
      </c>
      <c r="H12" s="4">
        <v>0</v>
      </c>
      <c r="I12" s="4">
        <v>0</v>
      </c>
      <c r="J12" s="4">
        <v>0</v>
      </c>
      <c r="K12" s="4">
        <v>0</v>
      </c>
      <c r="L12" s="4">
        <v>0</v>
      </c>
    </row>
    <row r="13" spans="1:12" x14ac:dyDescent="0.25">
      <c r="A13" s="3" t="s">
        <v>329</v>
      </c>
      <c r="B13" s="4">
        <v>0</v>
      </c>
      <c r="C13" s="4">
        <v>0</v>
      </c>
      <c r="D13" s="4">
        <v>0</v>
      </c>
      <c r="E13" s="4">
        <v>0</v>
      </c>
      <c r="F13" s="4">
        <v>0</v>
      </c>
      <c r="G13" s="4">
        <v>0</v>
      </c>
      <c r="H13" s="4">
        <v>0</v>
      </c>
      <c r="I13" s="4">
        <v>0</v>
      </c>
      <c r="J13" s="4">
        <v>0</v>
      </c>
      <c r="K13" s="4">
        <v>0</v>
      </c>
      <c r="L13" s="4">
        <v>0</v>
      </c>
    </row>
    <row r="14" spans="1:12" x14ac:dyDescent="0.25">
      <c r="A14" s="3" t="s">
        <v>330</v>
      </c>
      <c r="B14" s="4">
        <v>0</v>
      </c>
      <c r="C14" s="4">
        <v>0</v>
      </c>
      <c r="D14" s="4">
        <v>0</v>
      </c>
      <c r="E14" s="4">
        <v>0</v>
      </c>
      <c r="F14" s="4">
        <v>1</v>
      </c>
      <c r="G14" s="4">
        <v>0</v>
      </c>
      <c r="H14" s="4">
        <v>0</v>
      </c>
      <c r="I14" s="4">
        <v>0</v>
      </c>
      <c r="J14" s="4">
        <v>0</v>
      </c>
      <c r="K14" s="4">
        <v>0</v>
      </c>
      <c r="L14" s="4">
        <v>1</v>
      </c>
    </row>
    <row r="15" spans="1:12" x14ac:dyDescent="0.25">
      <c r="A15" s="3" t="s">
        <v>331</v>
      </c>
      <c r="B15" s="4">
        <v>0</v>
      </c>
      <c r="C15" s="4">
        <v>0</v>
      </c>
      <c r="D15" s="4">
        <v>0</v>
      </c>
      <c r="E15" s="4">
        <v>0</v>
      </c>
      <c r="F15" s="4">
        <v>0</v>
      </c>
      <c r="G15" s="4">
        <v>0</v>
      </c>
      <c r="H15" s="4">
        <v>0</v>
      </c>
      <c r="I15" s="4">
        <v>0</v>
      </c>
      <c r="J15" s="4">
        <v>0</v>
      </c>
      <c r="K15" s="4">
        <v>0</v>
      </c>
      <c r="L15" s="4">
        <v>0</v>
      </c>
    </row>
    <row r="16" spans="1:12" x14ac:dyDescent="0.25">
      <c r="A16" s="3" t="s">
        <v>332</v>
      </c>
      <c r="B16" s="4">
        <v>0</v>
      </c>
      <c r="C16" s="4">
        <v>0</v>
      </c>
      <c r="D16" s="4">
        <v>0</v>
      </c>
      <c r="E16" s="4">
        <v>0</v>
      </c>
      <c r="F16" s="4">
        <v>0</v>
      </c>
      <c r="G16" s="4">
        <v>0</v>
      </c>
      <c r="H16" s="4">
        <v>0</v>
      </c>
      <c r="I16" s="4">
        <v>0</v>
      </c>
      <c r="J16" s="4">
        <v>0</v>
      </c>
      <c r="K16" s="4">
        <v>0</v>
      </c>
      <c r="L16" s="4">
        <v>0</v>
      </c>
    </row>
    <row r="17" spans="1:12" x14ac:dyDescent="0.25">
      <c r="A17" s="3" t="s">
        <v>333</v>
      </c>
      <c r="B17" s="4">
        <v>1</v>
      </c>
      <c r="C17" s="4">
        <v>0</v>
      </c>
      <c r="D17" s="4">
        <v>0</v>
      </c>
      <c r="E17" s="4">
        <v>0</v>
      </c>
      <c r="F17" s="4">
        <v>0</v>
      </c>
      <c r="G17" s="4">
        <v>0</v>
      </c>
      <c r="H17" s="4">
        <v>0</v>
      </c>
      <c r="I17" s="4">
        <v>0</v>
      </c>
      <c r="J17" s="4">
        <v>0</v>
      </c>
      <c r="K17" s="4">
        <v>0</v>
      </c>
      <c r="L17" s="4">
        <v>1</v>
      </c>
    </row>
    <row r="18" spans="1:12" x14ac:dyDescent="0.25">
      <c r="A18" s="3" t="s">
        <v>334</v>
      </c>
      <c r="B18" s="4">
        <v>0</v>
      </c>
      <c r="C18" s="4">
        <v>0</v>
      </c>
      <c r="D18" s="4">
        <v>0</v>
      </c>
      <c r="E18" s="4">
        <v>0</v>
      </c>
      <c r="F18" s="4">
        <v>0</v>
      </c>
      <c r="G18" s="4">
        <v>0</v>
      </c>
      <c r="H18" s="4">
        <v>0</v>
      </c>
      <c r="I18" s="4">
        <v>0</v>
      </c>
      <c r="J18" s="4">
        <v>0</v>
      </c>
      <c r="K18" s="4">
        <v>0</v>
      </c>
      <c r="L18" s="4">
        <v>0</v>
      </c>
    </row>
    <row r="19" spans="1:12" x14ac:dyDescent="0.25">
      <c r="A19" s="3" t="s">
        <v>335</v>
      </c>
      <c r="B19" s="4">
        <v>0</v>
      </c>
      <c r="C19" s="4">
        <v>0</v>
      </c>
      <c r="D19" s="4">
        <v>0</v>
      </c>
      <c r="E19" s="4">
        <v>0</v>
      </c>
      <c r="F19" s="4">
        <v>0</v>
      </c>
      <c r="G19" s="4">
        <v>0</v>
      </c>
      <c r="H19" s="4">
        <v>0</v>
      </c>
      <c r="I19" s="4">
        <v>0</v>
      </c>
      <c r="J19" s="4">
        <v>0</v>
      </c>
      <c r="K19" s="4">
        <v>0</v>
      </c>
      <c r="L19" s="4">
        <v>0</v>
      </c>
    </row>
    <row r="20" spans="1:12" x14ac:dyDescent="0.25">
      <c r="A20" s="3" t="s">
        <v>336</v>
      </c>
      <c r="B20" s="4">
        <v>0</v>
      </c>
      <c r="C20" s="4">
        <v>0</v>
      </c>
      <c r="D20" s="4">
        <v>0</v>
      </c>
      <c r="E20" s="4">
        <v>0</v>
      </c>
      <c r="F20" s="4">
        <v>1</v>
      </c>
      <c r="G20" s="4">
        <v>0</v>
      </c>
      <c r="H20" s="4">
        <v>0</v>
      </c>
      <c r="I20" s="4">
        <v>0</v>
      </c>
      <c r="J20" s="4">
        <v>0</v>
      </c>
      <c r="K20" s="4">
        <v>0</v>
      </c>
      <c r="L20" s="4">
        <v>1</v>
      </c>
    </row>
    <row r="21" spans="1:12" x14ac:dyDescent="0.25">
      <c r="A21" s="3" t="s">
        <v>337</v>
      </c>
      <c r="B21" s="4">
        <v>0</v>
      </c>
      <c r="C21" s="4">
        <v>0</v>
      </c>
      <c r="D21" s="4">
        <v>0</v>
      </c>
      <c r="E21" s="4">
        <v>0</v>
      </c>
      <c r="F21" s="4">
        <v>2</v>
      </c>
      <c r="G21" s="4">
        <v>0</v>
      </c>
      <c r="H21" s="4">
        <v>0</v>
      </c>
      <c r="I21" s="4">
        <v>0</v>
      </c>
      <c r="J21" s="4">
        <v>0</v>
      </c>
      <c r="K21" s="4">
        <v>0</v>
      </c>
      <c r="L21" s="4">
        <v>2</v>
      </c>
    </row>
    <row r="22" spans="1:12" x14ac:dyDescent="0.25">
      <c r="A22" s="3" t="s">
        <v>338</v>
      </c>
      <c r="B22" s="4">
        <v>0</v>
      </c>
      <c r="C22" s="4">
        <v>0</v>
      </c>
      <c r="D22" s="4">
        <v>0</v>
      </c>
      <c r="E22" s="4">
        <v>0</v>
      </c>
      <c r="F22" s="4">
        <v>2</v>
      </c>
      <c r="G22" s="4">
        <v>0</v>
      </c>
      <c r="H22" s="4">
        <v>0</v>
      </c>
      <c r="I22" s="4">
        <v>0</v>
      </c>
      <c r="J22" s="4">
        <v>0</v>
      </c>
      <c r="K22" s="4">
        <v>0</v>
      </c>
      <c r="L22" s="4">
        <v>2</v>
      </c>
    </row>
    <row r="23" spans="1:12" x14ac:dyDescent="0.25">
      <c r="A23" s="3" t="s">
        <v>339</v>
      </c>
      <c r="B23" s="4">
        <v>1</v>
      </c>
      <c r="C23" s="4">
        <v>0</v>
      </c>
      <c r="D23" s="4">
        <v>6</v>
      </c>
      <c r="E23" s="4">
        <v>0</v>
      </c>
      <c r="F23" s="4">
        <v>3</v>
      </c>
      <c r="G23" s="4">
        <v>0</v>
      </c>
      <c r="H23" s="4">
        <v>0</v>
      </c>
      <c r="I23" s="4">
        <v>0</v>
      </c>
      <c r="J23" s="4">
        <v>0</v>
      </c>
      <c r="K23" s="4">
        <v>1</v>
      </c>
      <c r="L23" s="4">
        <v>11</v>
      </c>
    </row>
    <row r="24" spans="1:12" x14ac:dyDescent="0.25">
      <c r="A24" s="3" t="s">
        <v>340</v>
      </c>
      <c r="B24" s="4">
        <v>1</v>
      </c>
      <c r="C24" s="4">
        <v>0</v>
      </c>
      <c r="D24" s="4">
        <v>9</v>
      </c>
      <c r="E24" s="4">
        <v>0</v>
      </c>
      <c r="F24" s="4">
        <v>8</v>
      </c>
      <c r="G24" s="4">
        <v>1</v>
      </c>
      <c r="H24" s="4">
        <v>3</v>
      </c>
      <c r="I24" s="4">
        <v>0</v>
      </c>
      <c r="J24" s="4">
        <v>0</v>
      </c>
      <c r="K24" s="4">
        <v>5</v>
      </c>
      <c r="L24" s="4">
        <v>27</v>
      </c>
    </row>
    <row r="25" spans="1:12" x14ac:dyDescent="0.25">
      <c r="A25" s="3" t="s">
        <v>341</v>
      </c>
      <c r="B25" s="4">
        <v>0</v>
      </c>
      <c r="C25" s="4">
        <v>0</v>
      </c>
      <c r="D25" s="4">
        <v>0</v>
      </c>
      <c r="E25" s="4">
        <v>0</v>
      </c>
      <c r="F25" s="4">
        <v>1</v>
      </c>
      <c r="G25" s="4">
        <v>0</v>
      </c>
      <c r="H25" s="4">
        <v>0</v>
      </c>
      <c r="I25" s="4">
        <v>0</v>
      </c>
      <c r="J25" s="4">
        <v>0</v>
      </c>
      <c r="K25" s="4">
        <v>1</v>
      </c>
      <c r="L25" s="4">
        <v>2</v>
      </c>
    </row>
    <row r="26" spans="1:12" x14ac:dyDescent="0.25">
      <c r="A26" s="3" t="s">
        <v>342</v>
      </c>
      <c r="B26" s="4">
        <v>0</v>
      </c>
      <c r="C26" s="4">
        <v>0</v>
      </c>
      <c r="D26" s="4">
        <v>0</v>
      </c>
      <c r="E26" s="4">
        <v>0</v>
      </c>
      <c r="F26" s="4">
        <v>1</v>
      </c>
      <c r="G26" s="4">
        <v>0</v>
      </c>
      <c r="H26" s="4">
        <v>1</v>
      </c>
      <c r="I26" s="4">
        <v>0</v>
      </c>
      <c r="J26" s="4">
        <v>0</v>
      </c>
      <c r="K26" s="4">
        <v>0</v>
      </c>
      <c r="L26" s="4">
        <v>2</v>
      </c>
    </row>
    <row r="27" spans="1:12" x14ac:dyDescent="0.25">
      <c r="A27" s="3" t="s">
        <v>343</v>
      </c>
      <c r="B27" s="4">
        <v>0</v>
      </c>
      <c r="C27" s="4">
        <v>0</v>
      </c>
      <c r="D27" s="4">
        <v>0</v>
      </c>
      <c r="E27" s="4">
        <v>0</v>
      </c>
      <c r="F27" s="4">
        <v>2</v>
      </c>
      <c r="G27" s="4">
        <v>0</v>
      </c>
      <c r="H27" s="4">
        <v>0</v>
      </c>
      <c r="I27" s="4">
        <v>0</v>
      </c>
      <c r="J27" s="4">
        <v>0</v>
      </c>
      <c r="K27" s="4">
        <v>0</v>
      </c>
      <c r="L27" s="4">
        <v>2</v>
      </c>
    </row>
    <row r="28" spans="1:12" x14ac:dyDescent="0.25">
      <c r="A28" s="3" t="s">
        <v>344</v>
      </c>
      <c r="B28" s="4">
        <v>0</v>
      </c>
      <c r="C28" s="4">
        <v>0</v>
      </c>
      <c r="D28" s="4">
        <v>0</v>
      </c>
      <c r="E28" s="4">
        <v>0</v>
      </c>
      <c r="F28" s="4">
        <v>0</v>
      </c>
      <c r="G28" s="4">
        <v>0</v>
      </c>
      <c r="H28" s="4">
        <v>0</v>
      </c>
      <c r="I28" s="4">
        <v>0</v>
      </c>
      <c r="J28" s="4">
        <v>0</v>
      </c>
      <c r="K28" s="4">
        <v>0</v>
      </c>
      <c r="L28" s="4">
        <v>0</v>
      </c>
    </row>
    <row r="29" spans="1:12" x14ac:dyDescent="0.25">
      <c r="A29" s="3" t="s">
        <v>345</v>
      </c>
      <c r="B29" s="4">
        <v>0</v>
      </c>
      <c r="C29" s="4">
        <v>0</v>
      </c>
      <c r="D29" s="4">
        <v>0</v>
      </c>
      <c r="E29" s="4">
        <v>0</v>
      </c>
      <c r="F29" s="4">
        <v>0</v>
      </c>
      <c r="G29" s="4">
        <v>0</v>
      </c>
      <c r="H29" s="4">
        <v>0</v>
      </c>
      <c r="I29" s="4">
        <v>0</v>
      </c>
      <c r="J29" s="4">
        <v>0</v>
      </c>
      <c r="K29" s="4">
        <v>0</v>
      </c>
      <c r="L29" s="4">
        <v>0</v>
      </c>
    </row>
    <row r="30" spans="1:12" x14ac:dyDescent="0.25">
      <c r="A30" s="3" t="s">
        <v>346</v>
      </c>
      <c r="B30" s="4">
        <v>0</v>
      </c>
      <c r="C30" s="4">
        <v>0</v>
      </c>
      <c r="D30" s="4">
        <v>0</v>
      </c>
      <c r="E30" s="4">
        <v>0</v>
      </c>
      <c r="F30" s="4">
        <v>0</v>
      </c>
      <c r="G30" s="4">
        <v>0</v>
      </c>
      <c r="H30" s="4">
        <v>0</v>
      </c>
      <c r="I30" s="4">
        <v>0</v>
      </c>
      <c r="J30" s="4">
        <v>0</v>
      </c>
      <c r="K30" s="4">
        <v>0</v>
      </c>
      <c r="L30" s="4">
        <v>0</v>
      </c>
    </row>
    <row r="31" spans="1:12" x14ac:dyDescent="0.25">
      <c r="A31" s="3" t="s">
        <v>347</v>
      </c>
      <c r="B31" s="4">
        <v>0</v>
      </c>
      <c r="C31" s="4">
        <v>0</v>
      </c>
      <c r="D31" s="4">
        <v>1</v>
      </c>
      <c r="E31" s="4">
        <v>0</v>
      </c>
      <c r="F31" s="4">
        <v>1</v>
      </c>
      <c r="G31" s="4">
        <v>0</v>
      </c>
      <c r="H31" s="4">
        <v>0</v>
      </c>
      <c r="I31" s="4">
        <v>0</v>
      </c>
      <c r="J31" s="4">
        <v>1</v>
      </c>
      <c r="K31" s="4">
        <v>0</v>
      </c>
      <c r="L31" s="4">
        <v>3</v>
      </c>
    </row>
    <row r="32" spans="1:12" x14ac:dyDescent="0.25">
      <c r="A32" s="3" t="s">
        <v>65</v>
      </c>
      <c r="B32" s="4">
        <v>3</v>
      </c>
      <c r="C32" s="4">
        <v>0</v>
      </c>
      <c r="D32" s="4">
        <v>16</v>
      </c>
      <c r="E32" s="4">
        <v>0</v>
      </c>
      <c r="F32" s="4">
        <v>22</v>
      </c>
      <c r="G32" s="4">
        <v>1</v>
      </c>
      <c r="H32" s="4">
        <v>4</v>
      </c>
      <c r="I32" s="4">
        <v>0</v>
      </c>
      <c r="J32" s="4">
        <v>1</v>
      </c>
      <c r="K32" s="4">
        <v>7</v>
      </c>
      <c r="L32" s="4">
        <v>54</v>
      </c>
    </row>
    <row r="35" spans="1:12" x14ac:dyDescent="0.25">
      <c r="A35" s="5" t="s">
        <v>40</v>
      </c>
      <c r="B35" t="s">
        <v>49</v>
      </c>
    </row>
    <row r="37" spans="1:12" x14ac:dyDescent="0.25">
      <c r="B37" s="5" t="s">
        <v>284</v>
      </c>
    </row>
    <row r="38" spans="1:12" x14ac:dyDescent="0.25">
      <c r="A38" s="5" t="s">
        <v>291</v>
      </c>
      <c r="B38" t="s">
        <v>506</v>
      </c>
      <c r="C38" t="s">
        <v>542</v>
      </c>
      <c r="D38" t="s">
        <v>1</v>
      </c>
      <c r="E38" t="s">
        <v>532</v>
      </c>
      <c r="F38" t="s">
        <v>511</v>
      </c>
      <c r="G38" t="s">
        <v>538</v>
      </c>
      <c r="H38" t="s">
        <v>2</v>
      </c>
      <c r="I38" t="s">
        <v>3</v>
      </c>
      <c r="J38" t="s">
        <v>6</v>
      </c>
      <c r="K38" t="s">
        <v>534</v>
      </c>
      <c r="L38" t="s">
        <v>66</v>
      </c>
    </row>
    <row r="39" spans="1:12" x14ac:dyDescent="0.25">
      <c r="A39" s="3" t="s">
        <v>348</v>
      </c>
      <c r="B39" s="4">
        <v>0</v>
      </c>
      <c r="C39" s="4">
        <v>0</v>
      </c>
      <c r="D39" s="4">
        <v>0</v>
      </c>
      <c r="E39" s="4">
        <v>0</v>
      </c>
      <c r="F39" s="4">
        <v>0</v>
      </c>
      <c r="G39" s="4">
        <v>0</v>
      </c>
      <c r="H39" s="4">
        <v>0</v>
      </c>
      <c r="I39" s="4">
        <v>0</v>
      </c>
      <c r="J39" s="4">
        <v>0</v>
      </c>
      <c r="K39" s="4">
        <v>0</v>
      </c>
      <c r="L39" s="4">
        <v>0</v>
      </c>
    </row>
    <row r="40" spans="1:12" x14ac:dyDescent="0.25">
      <c r="A40" s="3" t="s">
        <v>349</v>
      </c>
      <c r="B40" s="4">
        <v>0</v>
      </c>
      <c r="C40" s="4">
        <v>0</v>
      </c>
      <c r="D40" s="4">
        <v>0</v>
      </c>
      <c r="E40" s="4">
        <v>0</v>
      </c>
      <c r="F40" s="4">
        <v>0</v>
      </c>
      <c r="G40" s="4">
        <v>0</v>
      </c>
      <c r="H40" s="4">
        <v>0</v>
      </c>
      <c r="I40" s="4">
        <v>0</v>
      </c>
      <c r="J40" s="4">
        <v>0</v>
      </c>
      <c r="K40" s="4">
        <v>0</v>
      </c>
      <c r="L40" s="4">
        <v>0</v>
      </c>
    </row>
    <row r="41" spans="1:12" x14ac:dyDescent="0.25">
      <c r="A41" s="3" t="s">
        <v>350</v>
      </c>
      <c r="B41" s="4">
        <v>0</v>
      </c>
      <c r="C41" s="4">
        <v>0</v>
      </c>
      <c r="D41" s="4">
        <v>0</v>
      </c>
      <c r="E41" s="4">
        <v>0</v>
      </c>
      <c r="F41" s="4">
        <v>0</v>
      </c>
      <c r="G41" s="4">
        <v>0</v>
      </c>
      <c r="H41" s="4">
        <v>0</v>
      </c>
      <c r="I41" s="4">
        <v>0</v>
      </c>
      <c r="J41" s="4">
        <v>0</v>
      </c>
      <c r="K41" s="4">
        <v>0</v>
      </c>
      <c r="L41" s="4">
        <v>0</v>
      </c>
    </row>
    <row r="42" spans="1:12" x14ac:dyDescent="0.25">
      <c r="A42" s="3" t="s">
        <v>351</v>
      </c>
      <c r="B42" s="4">
        <v>0</v>
      </c>
      <c r="C42" s="4">
        <v>0</v>
      </c>
      <c r="D42" s="4">
        <v>0</v>
      </c>
      <c r="E42" s="4">
        <v>0</v>
      </c>
      <c r="F42" s="4">
        <v>0</v>
      </c>
      <c r="G42" s="4">
        <v>0</v>
      </c>
      <c r="H42" s="4">
        <v>0</v>
      </c>
      <c r="I42" s="4">
        <v>0</v>
      </c>
      <c r="J42" s="4">
        <v>0</v>
      </c>
      <c r="K42" s="4">
        <v>0</v>
      </c>
      <c r="L42" s="4">
        <v>0</v>
      </c>
    </row>
    <row r="43" spans="1:12" x14ac:dyDescent="0.25">
      <c r="A43" s="3" t="s">
        <v>352</v>
      </c>
      <c r="B43" s="4">
        <v>0</v>
      </c>
      <c r="C43" s="4">
        <v>0</v>
      </c>
      <c r="D43" s="4">
        <v>0</v>
      </c>
      <c r="E43" s="4">
        <v>0</v>
      </c>
      <c r="F43" s="4">
        <v>0</v>
      </c>
      <c r="G43" s="4">
        <v>0</v>
      </c>
      <c r="H43" s="4">
        <v>0</v>
      </c>
      <c r="I43" s="4">
        <v>0</v>
      </c>
      <c r="J43" s="4">
        <v>0</v>
      </c>
      <c r="K43" s="4">
        <v>0</v>
      </c>
      <c r="L43" s="4">
        <v>0</v>
      </c>
    </row>
    <row r="44" spans="1:12" x14ac:dyDescent="0.25">
      <c r="A44" s="3" t="s">
        <v>353</v>
      </c>
      <c r="B44" s="4">
        <v>0</v>
      </c>
      <c r="C44" s="4">
        <v>0</v>
      </c>
      <c r="D44" s="4">
        <v>0</v>
      </c>
      <c r="E44" s="4">
        <v>0</v>
      </c>
      <c r="F44" s="4">
        <v>0</v>
      </c>
      <c r="G44" s="4">
        <v>0</v>
      </c>
      <c r="H44" s="4">
        <v>0</v>
      </c>
      <c r="I44" s="4">
        <v>0</v>
      </c>
      <c r="J44" s="4">
        <v>0</v>
      </c>
      <c r="K44" s="4">
        <v>0</v>
      </c>
      <c r="L44" s="4">
        <v>0</v>
      </c>
    </row>
    <row r="45" spans="1:12" x14ac:dyDescent="0.25">
      <c r="A45" s="3" t="s">
        <v>354</v>
      </c>
      <c r="B45" s="4">
        <v>0</v>
      </c>
      <c r="C45" s="4">
        <v>0</v>
      </c>
      <c r="D45" s="4">
        <v>0</v>
      </c>
      <c r="E45" s="4">
        <v>0</v>
      </c>
      <c r="F45" s="4">
        <v>1</v>
      </c>
      <c r="G45" s="4">
        <v>0</v>
      </c>
      <c r="H45" s="4">
        <v>0</v>
      </c>
      <c r="I45" s="4">
        <v>0</v>
      </c>
      <c r="J45" s="4">
        <v>0</v>
      </c>
      <c r="K45" s="4">
        <v>0</v>
      </c>
      <c r="L45" s="4">
        <v>1</v>
      </c>
    </row>
    <row r="46" spans="1:12" x14ac:dyDescent="0.25">
      <c r="A46" s="3" t="s">
        <v>355</v>
      </c>
      <c r="B46" s="4">
        <v>0</v>
      </c>
      <c r="C46" s="4">
        <v>0</v>
      </c>
      <c r="D46" s="4">
        <v>0</v>
      </c>
      <c r="E46" s="4">
        <v>0</v>
      </c>
      <c r="F46" s="4">
        <v>0</v>
      </c>
      <c r="G46" s="4">
        <v>0</v>
      </c>
      <c r="H46" s="4">
        <v>0</v>
      </c>
      <c r="I46" s="4">
        <v>0</v>
      </c>
      <c r="J46" s="4">
        <v>0</v>
      </c>
      <c r="K46" s="4">
        <v>0</v>
      </c>
      <c r="L46" s="4">
        <v>0</v>
      </c>
    </row>
    <row r="47" spans="1:12" x14ac:dyDescent="0.25">
      <c r="A47" s="3" t="s">
        <v>356</v>
      </c>
      <c r="B47" s="4">
        <v>0</v>
      </c>
      <c r="C47" s="4">
        <v>0</v>
      </c>
      <c r="D47" s="4">
        <v>0</v>
      </c>
      <c r="E47" s="4">
        <v>0</v>
      </c>
      <c r="F47" s="4">
        <v>0</v>
      </c>
      <c r="G47" s="4">
        <v>0</v>
      </c>
      <c r="H47" s="4">
        <v>0</v>
      </c>
      <c r="I47" s="4">
        <v>0</v>
      </c>
      <c r="J47" s="4">
        <v>0</v>
      </c>
      <c r="K47" s="4">
        <v>0</v>
      </c>
      <c r="L47" s="4">
        <v>0</v>
      </c>
    </row>
    <row r="48" spans="1:12" x14ac:dyDescent="0.25">
      <c r="A48" s="3" t="s">
        <v>357</v>
      </c>
      <c r="B48" s="4">
        <v>0</v>
      </c>
      <c r="C48" s="4">
        <v>0</v>
      </c>
      <c r="D48" s="4">
        <v>0</v>
      </c>
      <c r="E48" s="4">
        <v>0</v>
      </c>
      <c r="F48" s="4">
        <v>1</v>
      </c>
      <c r="G48" s="4">
        <v>0</v>
      </c>
      <c r="H48" s="4">
        <v>1</v>
      </c>
      <c r="I48" s="4">
        <v>0</v>
      </c>
      <c r="J48" s="4">
        <v>0</v>
      </c>
      <c r="K48" s="4">
        <v>0</v>
      </c>
      <c r="L48" s="4">
        <v>2</v>
      </c>
    </row>
    <row r="49" spans="1:12" x14ac:dyDescent="0.25">
      <c r="A49" s="3" t="s">
        <v>358</v>
      </c>
      <c r="B49" s="4">
        <v>0</v>
      </c>
      <c r="C49" s="4">
        <v>0</v>
      </c>
      <c r="D49" s="4">
        <v>0</v>
      </c>
      <c r="E49" s="4">
        <v>0</v>
      </c>
      <c r="F49" s="4">
        <v>0</v>
      </c>
      <c r="G49" s="4">
        <v>0</v>
      </c>
      <c r="H49" s="4">
        <v>0</v>
      </c>
      <c r="I49" s="4">
        <v>0</v>
      </c>
      <c r="J49" s="4">
        <v>0</v>
      </c>
      <c r="K49" s="4">
        <v>0</v>
      </c>
      <c r="L49" s="4">
        <v>0</v>
      </c>
    </row>
    <row r="50" spans="1:12" x14ac:dyDescent="0.25">
      <c r="A50" s="3" t="s">
        <v>359</v>
      </c>
      <c r="B50" s="4">
        <v>0</v>
      </c>
      <c r="C50" s="4">
        <v>0</v>
      </c>
      <c r="D50" s="4">
        <v>0</v>
      </c>
      <c r="E50" s="4">
        <v>0</v>
      </c>
      <c r="F50" s="4">
        <v>0</v>
      </c>
      <c r="G50" s="4">
        <v>0</v>
      </c>
      <c r="H50" s="4">
        <v>0</v>
      </c>
      <c r="I50" s="4">
        <v>0</v>
      </c>
      <c r="J50" s="4">
        <v>0</v>
      </c>
      <c r="K50" s="4">
        <v>0</v>
      </c>
      <c r="L50" s="4">
        <v>0</v>
      </c>
    </row>
    <row r="51" spans="1:12" x14ac:dyDescent="0.25">
      <c r="A51" s="3" t="s">
        <v>360</v>
      </c>
      <c r="B51" s="4">
        <v>1</v>
      </c>
      <c r="C51" s="4">
        <v>1</v>
      </c>
      <c r="D51" s="4">
        <v>0</v>
      </c>
      <c r="E51" s="4">
        <v>0</v>
      </c>
      <c r="F51" s="4">
        <v>1</v>
      </c>
      <c r="G51" s="4">
        <v>0</v>
      </c>
      <c r="H51" s="4">
        <v>0</v>
      </c>
      <c r="I51" s="4">
        <v>0</v>
      </c>
      <c r="J51" s="4">
        <v>0</v>
      </c>
      <c r="K51" s="4">
        <v>0</v>
      </c>
      <c r="L51" s="4">
        <v>3</v>
      </c>
    </row>
    <row r="52" spans="1:12" x14ac:dyDescent="0.25">
      <c r="A52" s="3" t="s">
        <v>361</v>
      </c>
      <c r="B52" s="4">
        <v>0</v>
      </c>
      <c r="C52" s="4">
        <v>0</v>
      </c>
      <c r="D52" s="4">
        <v>0</v>
      </c>
      <c r="E52" s="4">
        <v>0</v>
      </c>
      <c r="F52" s="4">
        <v>0</v>
      </c>
      <c r="G52" s="4">
        <v>0</v>
      </c>
      <c r="H52" s="4">
        <v>0</v>
      </c>
      <c r="I52" s="4">
        <v>0</v>
      </c>
      <c r="J52" s="4">
        <v>0</v>
      </c>
      <c r="K52" s="4">
        <v>0</v>
      </c>
      <c r="L52" s="4">
        <v>0</v>
      </c>
    </row>
    <row r="53" spans="1:12" x14ac:dyDescent="0.25">
      <c r="A53" s="3" t="s">
        <v>362</v>
      </c>
      <c r="B53" s="4">
        <v>0</v>
      </c>
      <c r="C53" s="4">
        <v>0</v>
      </c>
      <c r="D53" s="4">
        <v>0</v>
      </c>
      <c r="E53" s="4">
        <v>0</v>
      </c>
      <c r="F53" s="4">
        <v>0</v>
      </c>
      <c r="G53" s="4">
        <v>0</v>
      </c>
      <c r="H53" s="4">
        <v>0</v>
      </c>
      <c r="I53" s="4">
        <v>0</v>
      </c>
      <c r="J53" s="4">
        <v>0</v>
      </c>
      <c r="K53" s="4">
        <v>0</v>
      </c>
      <c r="L53" s="4">
        <v>0</v>
      </c>
    </row>
    <row r="54" spans="1:12" x14ac:dyDescent="0.25">
      <c r="A54" s="3" t="s">
        <v>363</v>
      </c>
      <c r="B54" s="4">
        <v>0</v>
      </c>
      <c r="C54" s="4">
        <v>0</v>
      </c>
      <c r="D54" s="4">
        <v>0</v>
      </c>
      <c r="E54" s="4">
        <v>0</v>
      </c>
      <c r="F54" s="4">
        <v>1</v>
      </c>
      <c r="G54" s="4">
        <v>0</v>
      </c>
      <c r="H54" s="4">
        <v>0</v>
      </c>
      <c r="I54" s="4">
        <v>0</v>
      </c>
      <c r="J54" s="4">
        <v>0</v>
      </c>
      <c r="K54" s="4">
        <v>0</v>
      </c>
      <c r="L54" s="4">
        <v>1</v>
      </c>
    </row>
    <row r="55" spans="1:12" x14ac:dyDescent="0.25">
      <c r="A55" s="3" t="s">
        <v>364</v>
      </c>
      <c r="B55" s="4">
        <v>1</v>
      </c>
      <c r="C55" s="4">
        <v>0</v>
      </c>
      <c r="D55" s="4">
        <v>1</v>
      </c>
      <c r="E55" s="4">
        <v>0</v>
      </c>
      <c r="F55" s="4">
        <v>2</v>
      </c>
      <c r="G55" s="4">
        <v>0</v>
      </c>
      <c r="H55" s="4">
        <v>0</v>
      </c>
      <c r="I55" s="4">
        <v>0</v>
      </c>
      <c r="J55" s="4">
        <v>0</v>
      </c>
      <c r="K55" s="4">
        <v>0</v>
      </c>
      <c r="L55" s="4">
        <v>4</v>
      </c>
    </row>
    <row r="56" spans="1:12" x14ac:dyDescent="0.25">
      <c r="A56" s="3" t="s">
        <v>365</v>
      </c>
      <c r="B56" s="4">
        <v>0</v>
      </c>
      <c r="C56" s="4">
        <v>0</v>
      </c>
      <c r="D56" s="4">
        <v>0</v>
      </c>
      <c r="E56" s="4">
        <v>0</v>
      </c>
      <c r="F56" s="4">
        <v>2</v>
      </c>
      <c r="G56" s="4">
        <v>0</v>
      </c>
      <c r="H56" s="4">
        <v>0</v>
      </c>
      <c r="I56" s="4">
        <v>0</v>
      </c>
      <c r="J56" s="4">
        <v>0</v>
      </c>
      <c r="K56" s="4">
        <v>0</v>
      </c>
      <c r="L56" s="4">
        <v>2</v>
      </c>
    </row>
    <row r="57" spans="1:12" x14ac:dyDescent="0.25">
      <c r="A57" s="3" t="s">
        <v>366</v>
      </c>
      <c r="B57" s="4">
        <v>1</v>
      </c>
      <c r="C57" s="4">
        <v>0</v>
      </c>
      <c r="D57" s="4">
        <v>6</v>
      </c>
      <c r="E57" s="4">
        <v>0</v>
      </c>
      <c r="F57" s="4">
        <v>2</v>
      </c>
      <c r="G57" s="4">
        <v>0</v>
      </c>
      <c r="H57" s="4">
        <v>0</v>
      </c>
      <c r="I57" s="4">
        <v>0</v>
      </c>
      <c r="J57" s="4">
        <v>0</v>
      </c>
      <c r="K57" s="4">
        <v>1</v>
      </c>
      <c r="L57" s="4">
        <v>10</v>
      </c>
    </row>
    <row r="58" spans="1:12" x14ac:dyDescent="0.25">
      <c r="A58" s="3" t="s">
        <v>367</v>
      </c>
      <c r="B58" s="4">
        <v>1</v>
      </c>
      <c r="C58" s="4">
        <v>0</v>
      </c>
      <c r="D58" s="4">
        <v>10</v>
      </c>
      <c r="E58" s="4">
        <v>0</v>
      </c>
      <c r="F58" s="4">
        <v>7</v>
      </c>
      <c r="G58" s="4">
        <v>1</v>
      </c>
      <c r="H58" s="4">
        <v>3</v>
      </c>
      <c r="I58" s="4">
        <v>0</v>
      </c>
      <c r="J58" s="4">
        <v>0</v>
      </c>
      <c r="K58" s="4">
        <v>7</v>
      </c>
      <c r="L58" s="4">
        <v>29</v>
      </c>
    </row>
    <row r="59" spans="1:12" x14ac:dyDescent="0.25">
      <c r="A59" s="3" t="s">
        <v>368</v>
      </c>
      <c r="B59" s="4">
        <v>0</v>
      </c>
      <c r="C59" s="4">
        <v>0</v>
      </c>
      <c r="D59" s="4">
        <v>0</v>
      </c>
      <c r="E59" s="4">
        <v>0</v>
      </c>
      <c r="F59" s="4">
        <v>2</v>
      </c>
      <c r="G59" s="4">
        <v>0</v>
      </c>
      <c r="H59" s="4">
        <v>0</v>
      </c>
      <c r="I59" s="4">
        <v>0</v>
      </c>
      <c r="J59" s="4">
        <v>1</v>
      </c>
      <c r="K59" s="4">
        <v>1</v>
      </c>
      <c r="L59" s="4">
        <v>4</v>
      </c>
    </row>
    <row r="60" spans="1:12" x14ac:dyDescent="0.25">
      <c r="A60" s="3" t="s">
        <v>369</v>
      </c>
      <c r="B60" s="4">
        <v>0</v>
      </c>
      <c r="C60" s="4">
        <v>0</v>
      </c>
      <c r="D60" s="4">
        <v>0</v>
      </c>
      <c r="E60" s="4">
        <v>0</v>
      </c>
      <c r="F60" s="4">
        <v>0</v>
      </c>
      <c r="G60" s="4">
        <v>0</v>
      </c>
      <c r="H60" s="4">
        <v>1</v>
      </c>
      <c r="I60" s="4">
        <v>0</v>
      </c>
      <c r="J60" s="4">
        <v>0</v>
      </c>
      <c r="K60" s="4">
        <v>0</v>
      </c>
      <c r="L60" s="4">
        <v>1</v>
      </c>
    </row>
    <row r="61" spans="1:12" x14ac:dyDescent="0.25">
      <c r="A61" s="3" t="s">
        <v>370</v>
      </c>
      <c r="B61" s="4">
        <v>0</v>
      </c>
      <c r="C61" s="4">
        <v>0</v>
      </c>
      <c r="D61" s="4">
        <v>1</v>
      </c>
      <c r="E61" s="4">
        <v>0</v>
      </c>
      <c r="F61" s="4">
        <v>3</v>
      </c>
      <c r="G61" s="4">
        <v>0</v>
      </c>
      <c r="H61" s="4">
        <v>0</v>
      </c>
      <c r="I61" s="4">
        <v>0</v>
      </c>
      <c r="J61" s="4">
        <v>0</v>
      </c>
      <c r="K61" s="4">
        <v>2</v>
      </c>
      <c r="L61" s="4">
        <v>6</v>
      </c>
    </row>
    <row r="62" spans="1:12" x14ac:dyDescent="0.25">
      <c r="A62" s="3" t="s">
        <v>371</v>
      </c>
      <c r="B62" s="4">
        <v>0</v>
      </c>
      <c r="C62" s="4">
        <v>0</v>
      </c>
      <c r="D62" s="4">
        <v>0</v>
      </c>
      <c r="E62" s="4">
        <v>0</v>
      </c>
      <c r="F62" s="4">
        <v>0</v>
      </c>
      <c r="G62" s="4">
        <v>0</v>
      </c>
      <c r="H62" s="4">
        <v>0</v>
      </c>
      <c r="I62" s="4">
        <v>0</v>
      </c>
      <c r="J62" s="4">
        <v>0</v>
      </c>
      <c r="K62" s="4">
        <v>0</v>
      </c>
      <c r="L62" s="4">
        <v>0</v>
      </c>
    </row>
    <row r="63" spans="1:12" x14ac:dyDescent="0.25">
      <c r="A63" s="3" t="s">
        <v>372</v>
      </c>
      <c r="B63" s="4">
        <v>0</v>
      </c>
      <c r="C63" s="4">
        <v>0</v>
      </c>
      <c r="D63" s="4">
        <v>0</v>
      </c>
      <c r="E63" s="4">
        <v>0</v>
      </c>
      <c r="F63" s="4">
        <v>0</v>
      </c>
      <c r="G63" s="4">
        <v>0</v>
      </c>
      <c r="H63" s="4">
        <v>0</v>
      </c>
      <c r="I63" s="4">
        <v>0</v>
      </c>
      <c r="J63" s="4">
        <v>0</v>
      </c>
      <c r="K63" s="4">
        <v>0</v>
      </c>
      <c r="L63" s="4">
        <v>0</v>
      </c>
    </row>
    <row r="64" spans="1:12" x14ac:dyDescent="0.25">
      <c r="A64" s="3" t="s">
        <v>373</v>
      </c>
      <c r="B64" s="4">
        <v>0</v>
      </c>
      <c r="C64" s="4">
        <v>0</v>
      </c>
      <c r="D64" s="4">
        <v>0</v>
      </c>
      <c r="E64" s="4">
        <v>0</v>
      </c>
      <c r="F64" s="4">
        <v>0</v>
      </c>
      <c r="G64" s="4">
        <v>0</v>
      </c>
      <c r="H64" s="4">
        <v>0</v>
      </c>
      <c r="I64" s="4">
        <v>0</v>
      </c>
      <c r="J64" s="4">
        <v>0</v>
      </c>
      <c r="K64" s="4">
        <v>0</v>
      </c>
      <c r="L64" s="4">
        <v>0</v>
      </c>
    </row>
    <row r="65" spans="1:12" x14ac:dyDescent="0.25">
      <c r="A65" s="3" t="s">
        <v>374</v>
      </c>
      <c r="B65" s="4">
        <v>0</v>
      </c>
      <c r="C65" s="4">
        <v>0</v>
      </c>
      <c r="D65" s="4">
        <v>0</v>
      </c>
      <c r="E65" s="4">
        <v>0</v>
      </c>
      <c r="F65" s="4">
        <v>1</v>
      </c>
      <c r="G65" s="4">
        <v>0</v>
      </c>
      <c r="H65" s="4">
        <v>0</v>
      </c>
      <c r="I65" s="4">
        <v>0</v>
      </c>
      <c r="J65" s="4">
        <v>1</v>
      </c>
      <c r="K65" s="4">
        <v>0</v>
      </c>
      <c r="L65" s="4">
        <v>2</v>
      </c>
    </row>
    <row r="66" spans="1:12" x14ac:dyDescent="0.25">
      <c r="A66" s="3" t="s">
        <v>64</v>
      </c>
      <c r="B66" s="4">
        <v>4</v>
      </c>
      <c r="C66" s="4">
        <v>1</v>
      </c>
      <c r="D66" s="4">
        <v>18</v>
      </c>
      <c r="E66" s="4">
        <v>0</v>
      </c>
      <c r="F66" s="4">
        <v>23</v>
      </c>
      <c r="G66" s="4">
        <v>1</v>
      </c>
      <c r="H66" s="4">
        <v>5</v>
      </c>
      <c r="I66" s="4">
        <v>0</v>
      </c>
      <c r="J66" s="4">
        <v>2</v>
      </c>
      <c r="K66" s="4">
        <v>11</v>
      </c>
      <c r="L66" s="4">
        <v>65</v>
      </c>
    </row>
    <row r="70" spans="1:12" x14ac:dyDescent="0.25">
      <c r="A70" s="5" t="s">
        <v>40</v>
      </c>
      <c r="B70" t="s">
        <v>49</v>
      </c>
    </row>
    <row r="72" spans="1:12" x14ac:dyDescent="0.25">
      <c r="B72" s="5" t="s">
        <v>284</v>
      </c>
    </row>
    <row r="73" spans="1:12" x14ac:dyDescent="0.25">
      <c r="A73" s="5" t="s">
        <v>291</v>
      </c>
      <c r="B73" t="s">
        <v>506</v>
      </c>
      <c r="C73" t="s">
        <v>542</v>
      </c>
      <c r="D73" t="s">
        <v>1</v>
      </c>
      <c r="E73" t="s">
        <v>532</v>
      </c>
      <c r="F73" t="s">
        <v>511</v>
      </c>
      <c r="G73" t="s">
        <v>538</v>
      </c>
      <c r="H73" t="s">
        <v>2</v>
      </c>
      <c r="I73" t="s">
        <v>3</v>
      </c>
      <c r="J73" t="s">
        <v>6</v>
      </c>
      <c r="K73" t="s">
        <v>534</v>
      </c>
      <c r="L73" t="s">
        <v>66</v>
      </c>
    </row>
    <row r="74" spans="1:12" x14ac:dyDescent="0.25">
      <c r="A74" s="3" t="s">
        <v>375</v>
      </c>
      <c r="B74" s="4">
        <v>0</v>
      </c>
      <c r="C74" s="4">
        <v>0</v>
      </c>
      <c r="D74" s="4">
        <v>0</v>
      </c>
      <c r="E74" s="4">
        <v>0</v>
      </c>
      <c r="F74" s="4">
        <v>0</v>
      </c>
      <c r="G74" s="4">
        <v>0</v>
      </c>
      <c r="H74" s="4">
        <v>0</v>
      </c>
      <c r="I74" s="4">
        <v>0</v>
      </c>
      <c r="J74" s="4">
        <v>0</v>
      </c>
      <c r="K74" s="4">
        <v>0</v>
      </c>
      <c r="L74" s="4">
        <v>0</v>
      </c>
    </row>
    <row r="75" spans="1:12" x14ac:dyDescent="0.25">
      <c r="A75" s="3" t="s">
        <v>376</v>
      </c>
      <c r="B75" s="4">
        <v>0</v>
      </c>
      <c r="C75" s="4">
        <v>0</v>
      </c>
      <c r="D75" s="4">
        <v>0</v>
      </c>
      <c r="E75" s="4">
        <v>0</v>
      </c>
      <c r="F75" s="4">
        <v>0</v>
      </c>
      <c r="G75" s="4">
        <v>0</v>
      </c>
      <c r="H75" s="4">
        <v>0</v>
      </c>
      <c r="I75" s="4">
        <v>0</v>
      </c>
      <c r="J75" s="4">
        <v>0</v>
      </c>
      <c r="K75" s="4">
        <v>0</v>
      </c>
      <c r="L75" s="4">
        <v>0</v>
      </c>
    </row>
    <row r="76" spans="1:12" x14ac:dyDescent="0.25">
      <c r="A76" s="3" t="s">
        <v>377</v>
      </c>
      <c r="B76" s="4">
        <v>0</v>
      </c>
      <c r="C76" s="4">
        <v>0</v>
      </c>
      <c r="D76" s="4">
        <v>0</v>
      </c>
      <c r="E76" s="4">
        <v>0</v>
      </c>
      <c r="F76" s="4">
        <v>0</v>
      </c>
      <c r="G76" s="4">
        <v>0</v>
      </c>
      <c r="H76" s="4">
        <v>0</v>
      </c>
      <c r="I76" s="4">
        <v>0</v>
      </c>
      <c r="J76" s="4">
        <v>0</v>
      </c>
      <c r="K76" s="4">
        <v>0</v>
      </c>
      <c r="L76" s="4">
        <v>0</v>
      </c>
    </row>
    <row r="77" spans="1:12" x14ac:dyDescent="0.25">
      <c r="A77" s="3" t="s">
        <v>378</v>
      </c>
      <c r="B77" s="4">
        <v>0</v>
      </c>
      <c r="C77" s="4">
        <v>0</v>
      </c>
      <c r="D77" s="4">
        <v>0</v>
      </c>
      <c r="E77" s="4">
        <v>0</v>
      </c>
      <c r="F77" s="4">
        <v>0</v>
      </c>
      <c r="G77" s="4">
        <v>0</v>
      </c>
      <c r="H77" s="4">
        <v>0</v>
      </c>
      <c r="I77" s="4">
        <v>0</v>
      </c>
      <c r="J77" s="4">
        <v>0</v>
      </c>
      <c r="K77" s="4">
        <v>0</v>
      </c>
      <c r="L77" s="4">
        <v>0</v>
      </c>
    </row>
    <row r="78" spans="1:12" x14ac:dyDescent="0.25">
      <c r="A78" s="3" t="s">
        <v>379</v>
      </c>
      <c r="B78" s="4">
        <v>0</v>
      </c>
      <c r="C78" s="4">
        <v>0</v>
      </c>
      <c r="D78" s="4">
        <v>0</v>
      </c>
      <c r="E78" s="4">
        <v>0</v>
      </c>
      <c r="F78" s="4">
        <v>0</v>
      </c>
      <c r="G78" s="4">
        <v>0</v>
      </c>
      <c r="H78" s="4">
        <v>0</v>
      </c>
      <c r="I78" s="4">
        <v>0</v>
      </c>
      <c r="J78" s="4">
        <v>0</v>
      </c>
      <c r="K78" s="4">
        <v>0</v>
      </c>
      <c r="L78" s="4">
        <v>0</v>
      </c>
    </row>
    <row r="79" spans="1:12" x14ac:dyDescent="0.25">
      <c r="A79" s="3" t="s">
        <v>380</v>
      </c>
      <c r="B79" s="4">
        <v>0</v>
      </c>
      <c r="C79" s="4">
        <v>0</v>
      </c>
      <c r="D79" s="4">
        <v>0</v>
      </c>
      <c r="E79" s="4">
        <v>0</v>
      </c>
      <c r="F79" s="4">
        <v>0</v>
      </c>
      <c r="G79" s="4">
        <v>0</v>
      </c>
      <c r="H79" s="4">
        <v>0</v>
      </c>
      <c r="I79" s="4">
        <v>0</v>
      </c>
      <c r="J79" s="4">
        <v>0</v>
      </c>
      <c r="K79" s="4">
        <v>0</v>
      </c>
      <c r="L79" s="4">
        <v>0</v>
      </c>
    </row>
    <row r="80" spans="1:12" x14ac:dyDescent="0.25">
      <c r="A80" s="3" t="s">
        <v>381</v>
      </c>
      <c r="B80" s="4">
        <v>0</v>
      </c>
      <c r="C80" s="4">
        <v>0</v>
      </c>
      <c r="D80" s="4">
        <v>0</v>
      </c>
      <c r="E80" s="4">
        <v>0</v>
      </c>
      <c r="F80" s="4">
        <v>0</v>
      </c>
      <c r="G80" s="4">
        <v>0</v>
      </c>
      <c r="H80" s="4">
        <v>0</v>
      </c>
      <c r="I80" s="4">
        <v>0</v>
      </c>
      <c r="J80" s="4">
        <v>0</v>
      </c>
      <c r="K80" s="4">
        <v>0</v>
      </c>
      <c r="L80" s="4">
        <v>0</v>
      </c>
    </row>
    <row r="81" spans="1:12" x14ac:dyDescent="0.25">
      <c r="A81" s="3" t="s">
        <v>382</v>
      </c>
      <c r="B81" s="4">
        <v>0</v>
      </c>
      <c r="C81" s="4">
        <v>0</v>
      </c>
      <c r="D81" s="4">
        <v>0</v>
      </c>
      <c r="E81" s="4">
        <v>0</v>
      </c>
      <c r="F81" s="4">
        <v>0</v>
      </c>
      <c r="G81" s="4">
        <v>0</v>
      </c>
      <c r="H81" s="4">
        <v>0</v>
      </c>
      <c r="I81" s="4">
        <v>0</v>
      </c>
      <c r="J81" s="4">
        <v>0</v>
      </c>
      <c r="K81" s="4">
        <v>0</v>
      </c>
      <c r="L81" s="4">
        <v>0</v>
      </c>
    </row>
    <row r="82" spans="1:12" x14ac:dyDescent="0.25">
      <c r="A82" s="3" t="s">
        <v>383</v>
      </c>
      <c r="B82" s="4">
        <v>0</v>
      </c>
      <c r="C82" s="4">
        <v>0</v>
      </c>
      <c r="D82" s="4">
        <v>0</v>
      </c>
      <c r="E82" s="4">
        <v>0</v>
      </c>
      <c r="F82" s="4">
        <v>0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</row>
    <row r="83" spans="1:12" x14ac:dyDescent="0.25">
      <c r="A83" s="3" t="s">
        <v>384</v>
      </c>
      <c r="B83" s="4">
        <v>0</v>
      </c>
      <c r="C83" s="4">
        <v>0</v>
      </c>
      <c r="D83" s="4">
        <v>0</v>
      </c>
      <c r="E83" s="4">
        <v>0</v>
      </c>
      <c r="F83" s="4">
        <v>0</v>
      </c>
      <c r="G83" s="4">
        <v>0</v>
      </c>
      <c r="H83" s="4">
        <v>1</v>
      </c>
      <c r="I83" s="4">
        <v>0</v>
      </c>
      <c r="J83" s="4">
        <v>0</v>
      </c>
      <c r="K83" s="4">
        <v>0</v>
      </c>
      <c r="L83" s="4">
        <v>1</v>
      </c>
    </row>
    <row r="84" spans="1:12" x14ac:dyDescent="0.25">
      <c r="A84" s="3" t="s">
        <v>385</v>
      </c>
      <c r="B84" s="4">
        <v>0</v>
      </c>
      <c r="C84" s="4">
        <v>0</v>
      </c>
      <c r="D84" s="4">
        <v>0</v>
      </c>
      <c r="E84" s="4">
        <v>0</v>
      </c>
      <c r="F84" s="4">
        <v>0</v>
      </c>
      <c r="G84" s="4">
        <v>0</v>
      </c>
      <c r="H84" s="4">
        <v>0</v>
      </c>
      <c r="I84" s="4">
        <v>0</v>
      </c>
      <c r="J84" s="4">
        <v>0</v>
      </c>
      <c r="K84" s="4">
        <v>0</v>
      </c>
      <c r="L84" s="4">
        <v>0</v>
      </c>
    </row>
    <row r="85" spans="1:12" x14ac:dyDescent="0.25">
      <c r="A85" s="3" t="s">
        <v>386</v>
      </c>
      <c r="B85" s="4">
        <v>0</v>
      </c>
      <c r="C85" s="4">
        <v>0</v>
      </c>
      <c r="D85" s="4">
        <v>0</v>
      </c>
      <c r="E85" s="4">
        <v>0</v>
      </c>
      <c r="F85" s="4">
        <v>0</v>
      </c>
      <c r="G85" s="4">
        <v>0</v>
      </c>
      <c r="H85" s="4">
        <v>0</v>
      </c>
      <c r="I85" s="4">
        <v>0</v>
      </c>
      <c r="J85" s="4">
        <v>0</v>
      </c>
      <c r="K85" s="4">
        <v>0</v>
      </c>
      <c r="L85" s="4">
        <v>0</v>
      </c>
    </row>
    <row r="86" spans="1:12" x14ac:dyDescent="0.25">
      <c r="A86" s="3" t="s">
        <v>387</v>
      </c>
      <c r="B86" s="4">
        <v>1</v>
      </c>
      <c r="C86" s="4">
        <v>2</v>
      </c>
      <c r="D86" s="4">
        <v>0</v>
      </c>
      <c r="E86" s="4">
        <v>0</v>
      </c>
      <c r="F86" s="4">
        <v>1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4</v>
      </c>
    </row>
    <row r="87" spans="1:12" x14ac:dyDescent="0.25">
      <c r="A87" s="3" t="s">
        <v>388</v>
      </c>
      <c r="B87" s="4">
        <v>0</v>
      </c>
      <c r="C87" s="4">
        <v>1</v>
      </c>
      <c r="D87" s="4">
        <v>0</v>
      </c>
      <c r="E87" s="4">
        <v>0</v>
      </c>
      <c r="F87" s="4">
        <v>0</v>
      </c>
      <c r="G87" s="4">
        <v>0</v>
      </c>
      <c r="H87" s="4">
        <v>0</v>
      </c>
      <c r="I87" s="4">
        <v>0</v>
      </c>
      <c r="J87" s="4">
        <v>0</v>
      </c>
      <c r="K87" s="4">
        <v>0</v>
      </c>
      <c r="L87" s="4">
        <v>1</v>
      </c>
    </row>
    <row r="88" spans="1:12" x14ac:dyDescent="0.25">
      <c r="A88" s="3" t="s">
        <v>389</v>
      </c>
      <c r="B88" s="4">
        <v>0</v>
      </c>
      <c r="C88" s="4">
        <v>0</v>
      </c>
      <c r="D88" s="4">
        <v>0</v>
      </c>
      <c r="E88" s="4">
        <v>0</v>
      </c>
      <c r="F88" s="4">
        <v>0</v>
      </c>
      <c r="G88" s="4">
        <v>0</v>
      </c>
      <c r="H88" s="4">
        <v>0</v>
      </c>
      <c r="I88" s="4">
        <v>0</v>
      </c>
      <c r="J88" s="4">
        <v>0</v>
      </c>
      <c r="K88" s="4">
        <v>0</v>
      </c>
      <c r="L88" s="4">
        <v>0</v>
      </c>
    </row>
    <row r="89" spans="1:12" x14ac:dyDescent="0.25">
      <c r="A89" s="3" t="s">
        <v>390</v>
      </c>
      <c r="B89" s="4">
        <v>0</v>
      </c>
      <c r="C89" s="4">
        <v>0</v>
      </c>
      <c r="D89" s="4">
        <v>0</v>
      </c>
      <c r="E89" s="4">
        <v>0</v>
      </c>
      <c r="F89" s="4">
        <v>1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1</v>
      </c>
    </row>
    <row r="90" spans="1:12" x14ac:dyDescent="0.25">
      <c r="A90" s="3" t="s">
        <v>391</v>
      </c>
      <c r="B90" s="4">
        <v>0</v>
      </c>
      <c r="C90" s="4">
        <v>0</v>
      </c>
      <c r="D90" s="4">
        <v>1</v>
      </c>
      <c r="E90" s="4">
        <v>0</v>
      </c>
      <c r="F90" s="4">
        <v>3</v>
      </c>
      <c r="G90" s="4">
        <v>0</v>
      </c>
      <c r="H90" s="4">
        <v>0</v>
      </c>
      <c r="I90" s="4">
        <v>0</v>
      </c>
      <c r="J90" s="4">
        <v>0</v>
      </c>
      <c r="K90" s="4">
        <v>0</v>
      </c>
      <c r="L90" s="4">
        <v>4</v>
      </c>
    </row>
    <row r="91" spans="1:12" x14ac:dyDescent="0.25">
      <c r="A91" s="3" t="s">
        <v>392</v>
      </c>
      <c r="B91" s="4">
        <v>0</v>
      </c>
      <c r="C91" s="4">
        <v>0</v>
      </c>
      <c r="D91" s="4">
        <v>0</v>
      </c>
      <c r="E91" s="4">
        <v>0</v>
      </c>
      <c r="F91" s="4">
        <v>2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2</v>
      </c>
    </row>
    <row r="92" spans="1:12" x14ac:dyDescent="0.25">
      <c r="A92" s="3" t="s">
        <v>393</v>
      </c>
      <c r="B92" s="4">
        <v>0</v>
      </c>
      <c r="C92" s="4">
        <v>0</v>
      </c>
      <c r="D92" s="4">
        <v>6</v>
      </c>
      <c r="E92" s="4">
        <v>0</v>
      </c>
      <c r="F92" s="4">
        <v>2</v>
      </c>
      <c r="G92" s="4">
        <v>0</v>
      </c>
      <c r="H92" s="4">
        <v>0</v>
      </c>
      <c r="I92" s="4">
        <v>0</v>
      </c>
      <c r="J92" s="4">
        <v>0</v>
      </c>
      <c r="K92" s="4">
        <v>1</v>
      </c>
      <c r="L92" s="4">
        <v>9</v>
      </c>
    </row>
    <row r="93" spans="1:12" x14ac:dyDescent="0.25">
      <c r="A93" s="3" t="s">
        <v>394</v>
      </c>
      <c r="B93" s="4">
        <v>0</v>
      </c>
      <c r="C93" s="4">
        <v>0</v>
      </c>
      <c r="D93" s="4">
        <v>12</v>
      </c>
      <c r="E93" s="4">
        <v>1</v>
      </c>
      <c r="F93" s="4">
        <v>6</v>
      </c>
      <c r="G93" s="4">
        <v>2</v>
      </c>
      <c r="H93" s="4">
        <v>3</v>
      </c>
      <c r="I93" s="4">
        <v>0</v>
      </c>
      <c r="J93" s="4">
        <v>0</v>
      </c>
      <c r="K93" s="4">
        <v>6</v>
      </c>
      <c r="L93" s="4">
        <v>30</v>
      </c>
    </row>
    <row r="94" spans="1:12" x14ac:dyDescent="0.25">
      <c r="A94" s="3" t="s">
        <v>395</v>
      </c>
      <c r="B94" s="4">
        <v>0</v>
      </c>
      <c r="C94" s="4">
        <v>0</v>
      </c>
      <c r="D94" s="4">
        <v>0</v>
      </c>
      <c r="E94" s="4">
        <v>0</v>
      </c>
      <c r="F94" s="4">
        <v>3</v>
      </c>
      <c r="G94" s="4">
        <v>0</v>
      </c>
      <c r="H94" s="4">
        <v>0</v>
      </c>
      <c r="I94" s="4">
        <v>0</v>
      </c>
      <c r="J94" s="4">
        <v>1</v>
      </c>
      <c r="K94" s="4">
        <v>0</v>
      </c>
      <c r="L94" s="4">
        <v>4</v>
      </c>
    </row>
    <row r="95" spans="1:12" x14ac:dyDescent="0.25">
      <c r="A95" s="3" t="s">
        <v>396</v>
      </c>
      <c r="B95" s="4">
        <v>0</v>
      </c>
      <c r="C95" s="4">
        <v>0</v>
      </c>
      <c r="D95" s="4">
        <v>0</v>
      </c>
      <c r="E95" s="4">
        <v>0</v>
      </c>
      <c r="F95" s="4">
        <v>0</v>
      </c>
      <c r="G95" s="4">
        <v>0</v>
      </c>
      <c r="H95" s="4">
        <v>1</v>
      </c>
      <c r="I95" s="4">
        <v>0</v>
      </c>
      <c r="J95" s="4">
        <v>0</v>
      </c>
      <c r="K95" s="4">
        <v>0</v>
      </c>
      <c r="L95" s="4">
        <v>1</v>
      </c>
    </row>
    <row r="96" spans="1:12" x14ac:dyDescent="0.25">
      <c r="A96" s="3" t="s">
        <v>397</v>
      </c>
      <c r="B96" s="4">
        <v>0</v>
      </c>
      <c r="C96" s="4">
        <v>0</v>
      </c>
      <c r="D96" s="4">
        <v>1</v>
      </c>
      <c r="E96" s="4">
        <v>0</v>
      </c>
      <c r="F96" s="4">
        <v>2</v>
      </c>
      <c r="G96" s="4">
        <v>0</v>
      </c>
      <c r="H96" s="4">
        <v>0</v>
      </c>
      <c r="I96" s="4">
        <v>0</v>
      </c>
      <c r="J96" s="4">
        <v>0</v>
      </c>
      <c r="K96" s="4">
        <v>1</v>
      </c>
      <c r="L96" s="4">
        <v>4</v>
      </c>
    </row>
    <row r="97" spans="1:12" x14ac:dyDescent="0.25">
      <c r="A97" s="3" t="s">
        <v>398</v>
      </c>
      <c r="B97" s="4">
        <v>0</v>
      </c>
      <c r="C97" s="4">
        <v>0</v>
      </c>
      <c r="D97" s="4">
        <v>0</v>
      </c>
      <c r="E97" s="4">
        <v>0</v>
      </c>
      <c r="F97" s="4">
        <v>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</row>
    <row r="98" spans="1:12" x14ac:dyDescent="0.25">
      <c r="A98" s="3" t="s">
        <v>399</v>
      </c>
      <c r="B98" s="4">
        <v>0</v>
      </c>
      <c r="C98" s="4">
        <v>0</v>
      </c>
      <c r="D98" s="4">
        <v>0</v>
      </c>
      <c r="E98" s="4">
        <v>0</v>
      </c>
      <c r="F98" s="4">
        <v>0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</row>
    <row r="99" spans="1:12" x14ac:dyDescent="0.25">
      <c r="A99" s="3" t="s">
        <v>400</v>
      </c>
      <c r="B99" s="4">
        <v>0</v>
      </c>
      <c r="C99" s="4">
        <v>0</v>
      </c>
      <c r="D99" s="4">
        <v>0</v>
      </c>
      <c r="E99" s="4">
        <v>0</v>
      </c>
      <c r="F99" s="4">
        <v>0</v>
      </c>
      <c r="G99" s="4">
        <v>0</v>
      </c>
      <c r="H99" s="4">
        <v>0</v>
      </c>
      <c r="I99" s="4">
        <v>0</v>
      </c>
      <c r="J99" s="4">
        <v>0</v>
      </c>
      <c r="K99" s="4">
        <v>0</v>
      </c>
      <c r="L99" s="4">
        <v>0</v>
      </c>
    </row>
    <row r="100" spans="1:12" x14ac:dyDescent="0.25">
      <c r="A100" s="3" t="s">
        <v>401</v>
      </c>
      <c r="B100" s="4">
        <v>0</v>
      </c>
      <c r="C100" s="4">
        <v>0</v>
      </c>
      <c r="D100" s="4">
        <v>1</v>
      </c>
      <c r="E100" s="4">
        <v>0</v>
      </c>
      <c r="F100" s="4">
        <v>1</v>
      </c>
      <c r="G100" s="4">
        <v>0</v>
      </c>
      <c r="H100" s="4">
        <v>0</v>
      </c>
      <c r="I100" s="4">
        <v>0</v>
      </c>
      <c r="J100" s="4">
        <v>0</v>
      </c>
      <c r="K100" s="4">
        <v>0</v>
      </c>
      <c r="L100" s="4">
        <v>2</v>
      </c>
    </row>
    <row r="101" spans="1:12" x14ac:dyDescent="0.25">
      <c r="A101" s="3" t="s">
        <v>63</v>
      </c>
      <c r="B101" s="4">
        <v>1</v>
      </c>
      <c r="C101" s="4">
        <v>3</v>
      </c>
      <c r="D101" s="4">
        <v>21</v>
      </c>
      <c r="E101" s="4">
        <v>1</v>
      </c>
      <c r="F101" s="4">
        <v>21</v>
      </c>
      <c r="G101" s="4">
        <v>2</v>
      </c>
      <c r="H101" s="4">
        <v>5</v>
      </c>
      <c r="I101" s="4">
        <v>0</v>
      </c>
      <c r="J101" s="4">
        <v>1</v>
      </c>
      <c r="K101" s="4">
        <v>8</v>
      </c>
      <c r="L101" s="4">
        <v>63</v>
      </c>
    </row>
    <row r="105" spans="1:12" x14ac:dyDescent="0.25">
      <c r="A105" s="5" t="s">
        <v>40</v>
      </c>
      <c r="B105" t="s">
        <v>49</v>
      </c>
    </row>
    <row r="107" spans="1:12" x14ac:dyDescent="0.25">
      <c r="B107" s="5" t="s">
        <v>284</v>
      </c>
    </row>
    <row r="108" spans="1:12" x14ac:dyDescent="0.25">
      <c r="A108" s="5" t="s">
        <v>291</v>
      </c>
      <c r="B108" t="s">
        <v>506</v>
      </c>
      <c r="C108" t="s">
        <v>542</v>
      </c>
      <c r="D108" t="s">
        <v>1</v>
      </c>
      <c r="E108" t="s">
        <v>532</v>
      </c>
      <c r="F108" t="s">
        <v>511</v>
      </c>
      <c r="G108" t="s">
        <v>538</v>
      </c>
      <c r="H108" t="s">
        <v>2</v>
      </c>
      <c r="I108" t="s">
        <v>3</v>
      </c>
      <c r="J108" t="s">
        <v>6</v>
      </c>
      <c r="K108" t="s">
        <v>534</v>
      </c>
      <c r="L108" t="s">
        <v>66</v>
      </c>
    </row>
    <row r="109" spans="1:12" x14ac:dyDescent="0.25">
      <c r="A109" s="3" t="s">
        <v>402</v>
      </c>
      <c r="B109" s="4">
        <v>0</v>
      </c>
      <c r="C109" s="4">
        <v>0</v>
      </c>
      <c r="D109" s="4">
        <v>0</v>
      </c>
      <c r="E109" s="4">
        <v>0</v>
      </c>
      <c r="F109" s="4">
        <v>0</v>
      </c>
      <c r="G109" s="4">
        <v>0</v>
      </c>
      <c r="H109" s="4">
        <v>0</v>
      </c>
      <c r="I109" s="4">
        <v>0</v>
      </c>
      <c r="J109" s="4">
        <v>0</v>
      </c>
      <c r="K109" s="4">
        <v>0</v>
      </c>
      <c r="L109" s="4">
        <v>0</v>
      </c>
    </row>
    <row r="110" spans="1:12" x14ac:dyDescent="0.25">
      <c r="A110" s="3" t="s">
        <v>403</v>
      </c>
      <c r="B110" s="4">
        <v>0</v>
      </c>
      <c r="C110" s="4">
        <v>0</v>
      </c>
      <c r="D110" s="4">
        <v>0</v>
      </c>
      <c r="E110" s="4">
        <v>0</v>
      </c>
      <c r="F110" s="4">
        <v>0</v>
      </c>
      <c r="G110" s="4">
        <v>0</v>
      </c>
      <c r="H110" s="4">
        <v>0</v>
      </c>
      <c r="I110" s="4">
        <v>0</v>
      </c>
      <c r="J110" s="4">
        <v>0</v>
      </c>
      <c r="K110" s="4">
        <v>0</v>
      </c>
      <c r="L110" s="4">
        <v>0</v>
      </c>
    </row>
    <row r="111" spans="1:12" x14ac:dyDescent="0.25">
      <c r="A111" s="3" t="s">
        <v>404</v>
      </c>
      <c r="B111" s="4">
        <v>0</v>
      </c>
      <c r="C111" s="4">
        <v>0</v>
      </c>
      <c r="D111" s="4">
        <v>0</v>
      </c>
      <c r="E111" s="4">
        <v>0</v>
      </c>
      <c r="F111" s="4">
        <v>0</v>
      </c>
      <c r="G111" s="4">
        <v>0</v>
      </c>
      <c r="H111" s="4">
        <v>0</v>
      </c>
      <c r="I111" s="4">
        <v>0</v>
      </c>
      <c r="J111" s="4">
        <v>0</v>
      </c>
      <c r="K111" s="4">
        <v>0</v>
      </c>
      <c r="L111" s="4">
        <v>0</v>
      </c>
    </row>
    <row r="112" spans="1:12" x14ac:dyDescent="0.25">
      <c r="A112" s="3" t="s">
        <v>405</v>
      </c>
      <c r="B112" s="4">
        <v>0</v>
      </c>
      <c r="C112" s="4">
        <v>0</v>
      </c>
      <c r="D112" s="4">
        <v>0</v>
      </c>
      <c r="E112" s="4">
        <v>0</v>
      </c>
      <c r="F112" s="4">
        <v>0</v>
      </c>
      <c r="G112" s="4">
        <v>0</v>
      </c>
      <c r="H112" s="4">
        <v>0</v>
      </c>
      <c r="I112" s="4">
        <v>0</v>
      </c>
      <c r="J112" s="4">
        <v>0</v>
      </c>
      <c r="K112" s="4">
        <v>0</v>
      </c>
      <c r="L112" s="4">
        <v>0</v>
      </c>
    </row>
    <row r="113" spans="1:12" x14ac:dyDescent="0.25">
      <c r="A113" s="3" t="s">
        <v>406</v>
      </c>
      <c r="B113" s="4">
        <v>0</v>
      </c>
      <c r="C113" s="4">
        <v>0</v>
      </c>
      <c r="D113" s="4">
        <v>0</v>
      </c>
      <c r="E113" s="4">
        <v>0</v>
      </c>
      <c r="F113" s="4">
        <v>0</v>
      </c>
      <c r="G113" s="4">
        <v>0</v>
      </c>
      <c r="H113" s="4">
        <v>0</v>
      </c>
      <c r="I113" s="4">
        <v>0</v>
      </c>
      <c r="J113" s="4">
        <v>0</v>
      </c>
      <c r="K113" s="4">
        <v>0</v>
      </c>
      <c r="L113" s="4">
        <v>0</v>
      </c>
    </row>
    <row r="114" spans="1:12" x14ac:dyDescent="0.25">
      <c r="A114" s="3" t="s">
        <v>407</v>
      </c>
      <c r="B114" s="4">
        <v>0</v>
      </c>
      <c r="C114" s="4">
        <v>0</v>
      </c>
      <c r="D114" s="4">
        <v>0</v>
      </c>
      <c r="E114" s="4">
        <v>0</v>
      </c>
      <c r="F114" s="4">
        <v>0</v>
      </c>
      <c r="G114" s="4">
        <v>0</v>
      </c>
      <c r="H114" s="4">
        <v>0</v>
      </c>
      <c r="I114" s="4">
        <v>0</v>
      </c>
      <c r="J114" s="4">
        <v>0</v>
      </c>
      <c r="K114" s="4">
        <v>0</v>
      </c>
      <c r="L114" s="4">
        <v>0</v>
      </c>
    </row>
    <row r="115" spans="1:12" x14ac:dyDescent="0.25">
      <c r="A115" s="3" t="s">
        <v>408</v>
      </c>
      <c r="B115" s="4">
        <v>0</v>
      </c>
      <c r="C115" s="4">
        <v>0</v>
      </c>
      <c r="D115" s="4">
        <v>0</v>
      </c>
      <c r="E115" s="4">
        <v>0</v>
      </c>
      <c r="F115" s="4">
        <v>0</v>
      </c>
      <c r="G115" s="4">
        <v>0</v>
      </c>
      <c r="H115" s="4">
        <v>0</v>
      </c>
      <c r="I115" s="4">
        <v>0</v>
      </c>
      <c r="J115" s="4">
        <v>0</v>
      </c>
      <c r="K115" s="4">
        <v>0</v>
      </c>
      <c r="L115" s="4">
        <v>0</v>
      </c>
    </row>
    <row r="116" spans="1:12" x14ac:dyDescent="0.25">
      <c r="A116" s="3" t="s">
        <v>409</v>
      </c>
      <c r="B116" s="4">
        <v>0</v>
      </c>
      <c r="C116" s="4">
        <v>0</v>
      </c>
      <c r="D116" s="4">
        <v>0</v>
      </c>
      <c r="E116" s="4">
        <v>0</v>
      </c>
      <c r="F116" s="4">
        <v>0</v>
      </c>
      <c r="G116" s="4">
        <v>0</v>
      </c>
      <c r="H116" s="4">
        <v>0</v>
      </c>
      <c r="I116" s="4">
        <v>0</v>
      </c>
      <c r="J116" s="4">
        <v>0</v>
      </c>
      <c r="K116" s="4">
        <v>0</v>
      </c>
      <c r="L116" s="4">
        <v>0</v>
      </c>
    </row>
    <row r="117" spans="1:12" x14ac:dyDescent="0.25">
      <c r="A117" s="3" t="s">
        <v>410</v>
      </c>
      <c r="B117" s="4">
        <v>0</v>
      </c>
      <c r="C117" s="4">
        <v>0</v>
      </c>
      <c r="D117" s="4">
        <v>0</v>
      </c>
      <c r="E117" s="4">
        <v>0</v>
      </c>
      <c r="F117" s="4">
        <v>0</v>
      </c>
      <c r="G117" s="4">
        <v>0</v>
      </c>
      <c r="H117" s="4">
        <v>0</v>
      </c>
      <c r="I117" s="4">
        <v>0</v>
      </c>
      <c r="J117" s="4">
        <v>0</v>
      </c>
      <c r="K117" s="4">
        <v>0</v>
      </c>
      <c r="L117" s="4">
        <v>0</v>
      </c>
    </row>
    <row r="118" spans="1:12" x14ac:dyDescent="0.25">
      <c r="A118" s="3" t="s">
        <v>411</v>
      </c>
      <c r="B118" s="4">
        <v>0</v>
      </c>
      <c r="C118" s="4">
        <v>0</v>
      </c>
      <c r="D118" s="4">
        <v>0</v>
      </c>
      <c r="E118" s="4">
        <v>0</v>
      </c>
      <c r="F118" s="4">
        <v>0</v>
      </c>
      <c r="G118" s="4">
        <v>0</v>
      </c>
      <c r="H118" s="4">
        <v>1</v>
      </c>
      <c r="I118" s="4">
        <v>0</v>
      </c>
      <c r="J118" s="4">
        <v>0</v>
      </c>
      <c r="K118" s="4">
        <v>0</v>
      </c>
      <c r="L118" s="4">
        <v>1</v>
      </c>
    </row>
    <row r="119" spans="1:12" x14ac:dyDescent="0.25">
      <c r="A119" s="3" t="s">
        <v>412</v>
      </c>
      <c r="B119" s="4">
        <v>0</v>
      </c>
      <c r="C119" s="4">
        <v>0</v>
      </c>
      <c r="D119" s="4">
        <v>0</v>
      </c>
      <c r="E119" s="4">
        <v>0</v>
      </c>
      <c r="F119" s="4">
        <v>0</v>
      </c>
      <c r="G119" s="4">
        <v>0</v>
      </c>
      <c r="H119" s="4">
        <v>0</v>
      </c>
      <c r="I119" s="4">
        <v>0</v>
      </c>
      <c r="J119" s="4">
        <v>0</v>
      </c>
      <c r="K119" s="4">
        <v>0</v>
      </c>
      <c r="L119" s="4">
        <v>0</v>
      </c>
    </row>
    <row r="120" spans="1:12" x14ac:dyDescent="0.25">
      <c r="A120" s="3" t="s">
        <v>413</v>
      </c>
      <c r="B120" s="4">
        <v>0</v>
      </c>
      <c r="C120" s="4">
        <v>0</v>
      </c>
      <c r="D120" s="4">
        <v>0</v>
      </c>
      <c r="E120" s="4">
        <v>0</v>
      </c>
      <c r="F120" s="4">
        <v>0</v>
      </c>
      <c r="G120" s="4">
        <v>0</v>
      </c>
      <c r="H120" s="4">
        <v>0</v>
      </c>
      <c r="I120" s="4">
        <v>0</v>
      </c>
      <c r="J120" s="4">
        <v>0</v>
      </c>
      <c r="K120" s="4">
        <v>0</v>
      </c>
      <c r="L120" s="4">
        <v>0</v>
      </c>
    </row>
    <row r="121" spans="1:12" x14ac:dyDescent="0.25">
      <c r="A121" s="3" t="s">
        <v>414</v>
      </c>
      <c r="B121" s="4">
        <v>1</v>
      </c>
      <c r="C121" s="4">
        <v>1</v>
      </c>
      <c r="D121" s="4">
        <v>0</v>
      </c>
      <c r="E121" s="4">
        <v>0</v>
      </c>
      <c r="F121" s="4">
        <v>1</v>
      </c>
      <c r="G121" s="4">
        <v>0</v>
      </c>
      <c r="H121" s="4">
        <v>0</v>
      </c>
      <c r="I121" s="4">
        <v>0</v>
      </c>
      <c r="J121" s="4">
        <v>0</v>
      </c>
      <c r="K121" s="4">
        <v>0</v>
      </c>
      <c r="L121" s="4">
        <v>3</v>
      </c>
    </row>
    <row r="122" spans="1:12" x14ac:dyDescent="0.25">
      <c r="A122" s="3" t="s">
        <v>415</v>
      </c>
      <c r="B122" s="4">
        <v>0</v>
      </c>
      <c r="C122" s="4">
        <v>0</v>
      </c>
      <c r="D122" s="4">
        <v>0</v>
      </c>
      <c r="E122" s="4">
        <v>0</v>
      </c>
      <c r="F122" s="4">
        <v>0</v>
      </c>
      <c r="G122" s="4">
        <v>0</v>
      </c>
      <c r="H122" s="4">
        <v>0</v>
      </c>
      <c r="I122" s="4">
        <v>0</v>
      </c>
      <c r="J122" s="4">
        <v>0</v>
      </c>
      <c r="K122" s="4">
        <v>0</v>
      </c>
      <c r="L122" s="4">
        <v>0</v>
      </c>
    </row>
    <row r="123" spans="1:12" x14ac:dyDescent="0.25">
      <c r="A123" s="3" t="s">
        <v>416</v>
      </c>
      <c r="B123" s="4">
        <v>0</v>
      </c>
      <c r="C123" s="4">
        <v>0</v>
      </c>
      <c r="D123" s="4">
        <v>0</v>
      </c>
      <c r="E123" s="4">
        <v>0</v>
      </c>
      <c r="F123" s="4">
        <v>0</v>
      </c>
      <c r="G123" s="4">
        <v>0</v>
      </c>
      <c r="H123" s="4">
        <v>0</v>
      </c>
      <c r="I123" s="4">
        <v>0</v>
      </c>
      <c r="J123" s="4">
        <v>0</v>
      </c>
      <c r="K123" s="4">
        <v>0</v>
      </c>
      <c r="L123" s="4">
        <v>0</v>
      </c>
    </row>
    <row r="124" spans="1:12" x14ac:dyDescent="0.25">
      <c r="A124" s="3" t="s">
        <v>417</v>
      </c>
      <c r="B124" s="4">
        <v>0</v>
      </c>
      <c r="C124" s="4">
        <v>0</v>
      </c>
      <c r="D124" s="4">
        <v>0</v>
      </c>
      <c r="E124" s="4">
        <v>0</v>
      </c>
      <c r="F124" s="4">
        <v>1</v>
      </c>
      <c r="G124" s="4">
        <v>0</v>
      </c>
      <c r="H124" s="4">
        <v>0</v>
      </c>
      <c r="I124" s="4">
        <v>0</v>
      </c>
      <c r="J124" s="4">
        <v>0</v>
      </c>
      <c r="K124" s="4">
        <v>0</v>
      </c>
      <c r="L124" s="4">
        <v>1</v>
      </c>
    </row>
    <row r="125" spans="1:12" x14ac:dyDescent="0.25">
      <c r="A125" s="3" t="s">
        <v>418</v>
      </c>
      <c r="B125" s="4">
        <v>1</v>
      </c>
      <c r="C125" s="4">
        <v>0</v>
      </c>
      <c r="D125" s="4">
        <v>1</v>
      </c>
      <c r="E125" s="4">
        <v>0</v>
      </c>
      <c r="F125" s="4">
        <v>2</v>
      </c>
      <c r="G125" s="4">
        <v>0</v>
      </c>
      <c r="H125" s="4">
        <v>0</v>
      </c>
      <c r="I125" s="4">
        <v>0</v>
      </c>
      <c r="J125" s="4">
        <v>0</v>
      </c>
      <c r="K125" s="4">
        <v>0</v>
      </c>
      <c r="L125" s="4">
        <v>4</v>
      </c>
    </row>
    <row r="126" spans="1:12" x14ac:dyDescent="0.25">
      <c r="A126" s="3" t="s">
        <v>419</v>
      </c>
      <c r="B126" s="4">
        <v>0</v>
      </c>
      <c r="C126" s="4">
        <v>0</v>
      </c>
      <c r="D126" s="4">
        <v>0</v>
      </c>
      <c r="E126" s="4">
        <v>0</v>
      </c>
      <c r="F126" s="4">
        <v>2</v>
      </c>
      <c r="G126" s="4">
        <v>0</v>
      </c>
      <c r="H126" s="4">
        <v>0</v>
      </c>
      <c r="I126" s="4">
        <v>0</v>
      </c>
      <c r="J126" s="4">
        <v>0</v>
      </c>
      <c r="K126" s="4">
        <v>0</v>
      </c>
      <c r="L126" s="4">
        <v>2</v>
      </c>
    </row>
    <row r="127" spans="1:12" x14ac:dyDescent="0.25">
      <c r="A127" s="3" t="s">
        <v>420</v>
      </c>
      <c r="B127" s="4">
        <v>0</v>
      </c>
      <c r="C127" s="4">
        <v>0</v>
      </c>
      <c r="D127" s="4">
        <v>7</v>
      </c>
      <c r="E127" s="4">
        <v>0</v>
      </c>
      <c r="F127" s="4">
        <v>1</v>
      </c>
      <c r="G127" s="4">
        <v>0</v>
      </c>
      <c r="H127" s="4">
        <v>0</v>
      </c>
      <c r="I127" s="4">
        <v>0</v>
      </c>
      <c r="J127" s="4">
        <v>0</v>
      </c>
      <c r="K127" s="4">
        <v>0</v>
      </c>
      <c r="L127" s="4">
        <v>8</v>
      </c>
    </row>
    <row r="128" spans="1:12" x14ac:dyDescent="0.25">
      <c r="A128" s="3" t="s">
        <v>421</v>
      </c>
      <c r="B128" s="4">
        <v>1</v>
      </c>
      <c r="C128" s="4">
        <v>0</v>
      </c>
      <c r="D128" s="4">
        <v>11</v>
      </c>
      <c r="E128" s="4">
        <v>1</v>
      </c>
      <c r="F128" s="4">
        <v>7</v>
      </c>
      <c r="G128" s="4">
        <v>2</v>
      </c>
      <c r="H128" s="4">
        <v>3</v>
      </c>
      <c r="I128" s="4">
        <v>0</v>
      </c>
      <c r="J128" s="4">
        <v>0</v>
      </c>
      <c r="K128" s="4">
        <v>5</v>
      </c>
      <c r="L128" s="4">
        <v>30</v>
      </c>
    </row>
    <row r="129" spans="1:12" x14ac:dyDescent="0.25">
      <c r="A129" s="3" t="s">
        <v>422</v>
      </c>
      <c r="B129" s="4">
        <v>0</v>
      </c>
      <c r="C129" s="4">
        <v>0</v>
      </c>
      <c r="D129" s="4">
        <v>0</v>
      </c>
      <c r="E129" s="4">
        <v>0</v>
      </c>
      <c r="F129" s="4">
        <v>3</v>
      </c>
      <c r="G129" s="4">
        <v>0</v>
      </c>
      <c r="H129" s="4">
        <v>0</v>
      </c>
      <c r="I129" s="4">
        <v>0</v>
      </c>
      <c r="J129" s="4">
        <v>1</v>
      </c>
      <c r="K129" s="4">
        <v>1</v>
      </c>
      <c r="L129" s="4">
        <v>5</v>
      </c>
    </row>
    <row r="130" spans="1:12" x14ac:dyDescent="0.25">
      <c r="A130" s="3" t="s">
        <v>423</v>
      </c>
      <c r="B130" s="4">
        <v>0</v>
      </c>
      <c r="C130" s="4">
        <v>0</v>
      </c>
      <c r="D130" s="4">
        <v>0</v>
      </c>
      <c r="E130" s="4">
        <v>0</v>
      </c>
      <c r="F130" s="4">
        <v>0</v>
      </c>
      <c r="G130" s="4">
        <v>0</v>
      </c>
      <c r="H130" s="4">
        <v>1</v>
      </c>
      <c r="I130" s="4">
        <v>0</v>
      </c>
      <c r="J130" s="4">
        <v>0</v>
      </c>
      <c r="K130" s="4">
        <v>0</v>
      </c>
      <c r="L130" s="4">
        <v>1</v>
      </c>
    </row>
    <row r="131" spans="1:12" x14ac:dyDescent="0.25">
      <c r="A131" s="3" t="s">
        <v>424</v>
      </c>
      <c r="B131" s="4">
        <v>0</v>
      </c>
      <c r="C131" s="4">
        <v>0</v>
      </c>
      <c r="D131" s="4">
        <v>1</v>
      </c>
      <c r="E131" s="4">
        <v>0</v>
      </c>
      <c r="F131" s="4">
        <v>2</v>
      </c>
      <c r="G131" s="4">
        <v>0</v>
      </c>
      <c r="H131" s="4">
        <v>0</v>
      </c>
      <c r="I131" s="4">
        <v>0</v>
      </c>
      <c r="J131" s="4">
        <v>0</v>
      </c>
      <c r="K131" s="4">
        <v>1</v>
      </c>
      <c r="L131" s="4">
        <v>4</v>
      </c>
    </row>
    <row r="132" spans="1:12" x14ac:dyDescent="0.25">
      <c r="A132" s="3" t="s">
        <v>425</v>
      </c>
      <c r="B132" s="4">
        <v>0</v>
      </c>
      <c r="C132" s="4">
        <v>0</v>
      </c>
      <c r="D132" s="4">
        <v>0</v>
      </c>
      <c r="E132" s="4">
        <v>0</v>
      </c>
      <c r="F132" s="4">
        <v>0</v>
      </c>
      <c r="G132" s="4">
        <v>0</v>
      </c>
      <c r="H132" s="4">
        <v>0</v>
      </c>
      <c r="I132" s="4">
        <v>0</v>
      </c>
      <c r="J132" s="4">
        <v>0</v>
      </c>
      <c r="K132" s="4">
        <v>0</v>
      </c>
      <c r="L132" s="4">
        <v>0</v>
      </c>
    </row>
    <row r="133" spans="1:12" x14ac:dyDescent="0.25">
      <c r="A133" s="3" t="s">
        <v>426</v>
      </c>
      <c r="B133" s="4">
        <v>0</v>
      </c>
      <c r="C133" s="4">
        <v>0</v>
      </c>
      <c r="D133" s="4">
        <v>0</v>
      </c>
      <c r="E133" s="4">
        <v>0</v>
      </c>
      <c r="F133" s="4">
        <v>0</v>
      </c>
      <c r="G133" s="4">
        <v>0</v>
      </c>
      <c r="H133" s="4">
        <v>0</v>
      </c>
      <c r="I133" s="4">
        <v>0</v>
      </c>
      <c r="J133" s="4">
        <v>0</v>
      </c>
      <c r="K133" s="4">
        <v>0</v>
      </c>
      <c r="L133" s="4">
        <v>0</v>
      </c>
    </row>
    <row r="134" spans="1:12" x14ac:dyDescent="0.25">
      <c r="A134" s="3" t="s">
        <v>427</v>
      </c>
      <c r="B134" s="4">
        <v>0</v>
      </c>
      <c r="C134" s="4">
        <v>0</v>
      </c>
      <c r="D134" s="4">
        <v>0</v>
      </c>
      <c r="E134" s="4">
        <v>0</v>
      </c>
      <c r="F134" s="4">
        <v>0</v>
      </c>
      <c r="G134" s="4">
        <v>0</v>
      </c>
      <c r="H134" s="4">
        <v>0</v>
      </c>
      <c r="I134" s="4">
        <v>0</v>
      </c>
      <c r="J134" s="4">
        <v>0</v>
      </c>
      <c r="K134" s="4">
        <v>0</v>
      </c>
      <c r="L134" s="4">
        <v>0</v>
      </c>
    </row>
    <row r="135" spans="1:12" x14ac:dyDescent="0.25">
      <c r="A135" s="3" t="s">
        <v>428</v>
      </c>
      <c r="B135" s="4">
        <v>0</v>
      </c>
      <c r="C135" s="4">
        <v>0</v>
      </c>
      <c r="D135" s="4">
        <v>2</v>
      </c>
      <c r="E135" s="4">
        <v>0</v>
      </c>
      <c r="F135" s="4">
        <v>1</v>
      </c>
      <c r="G135" s="4">
        <v>0</v>
      </c>
      <c r="H135" s="4">
        <v>0</v>
      </c>
      <c r="I135" s="4">
        <v>0</v>
      </c>
      <c r="J135" s="4">
        <v>0</v>
      </c>
      <c r="K135" s="4">
        <v>0</v>
      </c>
      <c r="L135" s="4">
        <v>3</v>
      </c>
    </row>
    <row r="136" spans="1:12" x14ac:dyDescent="0.25">
      <c r="A136" s="3" t="s">
        <v>62</v>
      </c>
      <c r="B136" s="4">
        <v>3</v>
      </c>
      <c r="C136" s="4">
        <v>1</v>
      </c>
      <c r="D136" s="4">
        <v>22</v>
      </c>
      <c r="E136" s="4">
        <v>1</v>
      </c>
      <c r="F136" s="4">
        <v>20</v>
      </c>
      <c r="G136" s="4">
        <v>2</v>
      </c>
      <c r="H136" s="4">
        <v>5</v>
      </c>
      <c r="I136" s="4">
        <v>0</v>
      </c>
      <c r="J136" s="4">
        <v>1</v>
      </c>
      <c r="K136" s="4">
        <v>7</v>
      </c>
      <c r="L136" s="4">
        <v>62</v>
      </c>
    </row>
    <row r="140" spans="1:12" x14ac:dyDescent="0.25">
      <c r="A140" s="5" t="s">
        <v>40</v>
      </c>
      <c r="B140" t="s">
        <v>49</v>
      </c>
    </row>
    <row r="142" spans="1:12" x14ac:dyDescent="0.25">
      <c r="B142" s="5" t="s">
        <v>284</v>
      </c>
    </row>
    <row r="143" spans="1:12" x14ac:dyDescent="0.25">
      <c r="A143" s="5" t="s">
        <v>291</v>
      </c>
      <c r="B143" t="s">
        <v>506</v>
      </c>
      <c r="C143" t="s">
        <v>542</v>
      </c>
      <c r="D143" t="s">
        <v>1</v>
      </c>
      <c r="E143" t="s">
        <v>532</v>
      </c>
      <c r="F143" t="s">
        <v>511</v>
      </c>
      <c r="G143" t="s">
        <v>538</v>
      </c>
      <c r="H143" t="s">
        <v>2</v>
      </c>
      <c r="I143" t="s">
        <v>3</v>
      </c>
      <c r="J143" t="s">
        <v>6</v>
      </c>
      <c r="K143" t="s">
        <v>534</v>
      </c>
      <c r="L143" t="s">
        <v>66</v>
      </c>
    </row>
    <row r="144" spans="1:12" x14ac:dyDescent="0.25">
      <c r="A144" s="3" t="s">
        <v>429</v>
      </c>
      <c r="B144" s="4">
        <v>0</v>
      </c>
      <c r="C144" s="4">
        <v>0</v>
      </c>
      <c r="D144" s="4">
        <v>0</v>
      </c>
      <c r="E144" s="4">
        <v>0</v>
      </c>
      <c r="F144" s="4">
        <v>0</v>
      </c>
      <c r="G144" s="4">
        <v>0</v>
      </c>
      <c r="H144" s="4">
        <v>0</v>
      </c>
      <c r="I144" s="4">
        <v>0</v>
      </c>
      <c r="J144" s="4">
        <v>0</v>
      </c>
      <c r="K144" s="4">
        <v>0</v>
      </c>
      <c r="L144" s="4">
        <v>0</v>
      </c>
    </row>
    <row r="145" spans="1:12" x14ac:dyDescent="0.25">
      <c r="A145" s="3" t="s">
        <v>430</v>
      </c>
      <c r="B145" s="4">
        <v>0</v>
      </c>
      <c r="C145" s="4">
        <v>0</v>
      </c>
      <c r="D145" s="4">
        <v>0</v>
      </c>
      <c r="E145" s="4">
        <v>0</v>
      </c>
      <c r="F145" s="4">
        <v>0</v>
      </c>
      <c r="G145" s="4">
        <v>0</v>
      </c>
      <c r="H145" s="4">
        <v>0</v>
      </c>
      <c r="I145" s="4">
        <v>0</v>
      </c>
      <c r="J145" s="4">
        <v>0</v>
      </c>
      <c r="K145" s="4">
        <v>0</v>
      </c>
      <c r="L145" s="4">
        <v>0</v>
      </c>
    </row>
    <row r="146" spans="1:12" x14ac:dyDescent="0.25">
      <c r="A146" s="3" t="s">
        <v>431</v>
      </c>
      <c r="B146" s="4">
        <v>0</v>
      </c>
      <c r="C146" s="4">
        <v>0</v>
      </c>
      <c r="D146" s="4">
        <v>0</v>
      </c>
      <c r="E146" s="4">
        <v>0</v>
      </c>
      <c r="F146" s="4">
        <v>0</v>
      </c>
      <c r="G146" s="4">
        <v>0</v>
      </c>
      <c r="H146" s="4">
        <v>0</v>
      </c>
      <c r="I146" s="4">
        <v>0</v>
      </c>
      <c r="J146" s="4">
        <v>0</v>
      </c>
      <c r="K146" s="4">
        <v>0</v>
      </c>
      <c r="L146" s="4">
        <v>0</v>
      </c>
    </row>
    <row r="147" spans="1:12" x14ac:dyDescent="0.25">
      <c r="A147" s="3" t="s">
        <v>432</v>
      </c>
      <c r="B147" s="4">
        <v>0</v>
      </c>
      <c r="C147" s="4">
        <v>0</v>
      </c>
      <c r="D147" s="4">
        <v>0</v>
      </c>
      <c r="E147" s="4">
        <v>0</v>
      </c>
      <c r="F147" s="4">
        <v>0</v>
      </c>
      <c r="G147" s="4">
        <v>0</v>
      </c>
      <c r="H147" s="4">
        <v>0</v>
      </c>
      <c r="I147" s="4">
        <v>0</v>
      </c>
      <c r="J147" s="4">
        <v>0</v>
      </c>
      <c r="K147" s="4">
        <v>0</v>
      </c>
      <c r="L147" s="4">
        <v>0</v>
      </c>
    </row>
    <row r="148" spans="1:12" x14ac:dyDescent="0.25">
      <c r="A148" s="3" t="s">
        <v>433</v>
      </c>
      <c r="B148" s="4">
        <v>0</v>
      </c>
      <c r="C148" s="4">
        <v>0</v>
      </c>
      <c r="D148" s="4">
        <v>0</v>
      </c>
      <c r="E148" s="4">
        <v>0</v>
      </c>
      <c r="F148" s="4">
        <v>0</v>
      </c>
      <c r="G148" s="4">
        <v>0</v>
      </c>
      <c r="H148" s="4">
        <v>0</v>
      </c>
      <c r="I148" s="4">
        <v>0</v>
      </c>
      <c r="J148" s="4">
        <v>0</v>
      </c>
      <c r="K148" s="4">
        <v>0</v>
      </c>
      <c r="L148" s="4">
        <v>0</v>
      </c>
    </row>
    <row r="149" spans="1:12" x14ac:dyDescent="0.25">
      <c r="A149" s="3" t="s">
        <v>434</v>
      </c>
      <c r="B149" s="4">
        <v>0</v>
      </c>
      <c r="C149" s="4">
        <v>0</v>
      </c>
      <c r="D149" s="4">
        <v>0</v>
      </c>
      <c r="E149" s="4">
        <v>0</v>
      </c>
      <c r="F149" s="4">
        <v>0</v>
      </c>
      <c r="G149" s="4">
        <v>0</v>
      </c>
      <c r="H149" s="4">
        <v>0</v>
      </c>
      <c r="I149" s="4">
        <v>0</v>
      </c>
      <c r="J149" s="4">
        <v>0</v>
      </c>
      <c r="K149" s="4">
        <v>0</v>
      </c>
      <c r="L149" s="4">
        <v>0</v>
      </c>
    </row>
    <row r="150" spans="1:12" x14ac:dyDescent="0.25">
      <c r="A150" s="3" t="s">
        <v>435</v>
      </c>
      <c r="B150" s="4">
        <v>0</v>
      </c>
      <c r="C150" s="4">
        <v>0</v>
      </c>
      <c r="D150" s="4">
        <v>0</v>
      </c>
      <c r="E150" s="4">
        <v>0</v>
      </c>
      <c r="F150" s="4">
        <v>0</v>
      </c>
      <c r="G150" s="4">
        <v>0</v>
      </c>
      <c r="H150" s="4">
        <v>0</v>
      </c>
      <c r="I150" s="4">
        <v>0</v>
      </c>
      <c r="J150" s="4">
        <v>0</v>
      </c>
      <c r="K150" s="4">
        <v>0</v>
      </c>
      <c r="L150" s="4">
        <v>0</v>
      </c>
    </row>
    <row r="151" spans="1:12" x14ac:dyDescent="0.25">
      <c r="A151" s="3" t="s">
        <v>436</v>
      </c>
      <c r="B151" s="4">
        <v>0</v>
      </c>
      <c r="C151" s="4">
        <v>0</v>
      </c>
      <c r="D151" s="4">
        <v>0</v>
      </c>
      <c r="E151" s="4">
        <v>0</v>
      </c>
      <c r="F151" s="4">
        <v>0</v>
      </c>
      <c r="G151" s="4">
        <v>0</v>
      </c>
      <c r="H151" s="4">
        <v>0</v>
      </c>
      <c r="I151" s="4">
        <v>0</v>
      </c>
      <c r="J151" s="4">
        <v>0</v>
      </c>
      <c r="K151" s="4">
        <v>0</v>
      </c>
      <c r="L151" s="4">
        <v>0</v>
      </c>
    </row>
    <row r="152" spans="1:12" x14ac:dyDescent="0.25">
      <c r="A152" s="3" t="s">
        <v>437</v>
      </c>
      <c r="B152" s="4">
        <v>0</v>
      </c>
      <c r="C152" s="4">
        <v>0</v>
      </c>
      <c r="D152" s="4">
        <v>0</v>
      </c>
      <c r="E152" s="4">
        <v>0</v>
      </c>
      <c r="F152" s="4">
        <v>0</v>
      </c>
      <c r="G152" s="4">
        <v>0</v>
      </c>
      <c r="H152" s="4">
        <v>0</v>
      </c>
      <c r="I152" s="4">
        <v>0</v>
      </c>
      <c r="J152" s="4">
        <v>0</v>
      </c>
      <c r="K152" s="4">
        <v>0</v>
      </c>
      <c r="L152" s="4">
        <v>0</v>
      </c>
    </row>
    <row r="153" spans="1:12" x14ac:dyDescent="0.25">
      <c r="A153" s="3" t="s">
        <v>438</v>
      </c>
      <c r="B153" s="4">
        <v>0</v>
      </c>
      <c r="C153" s="4">
        <v>0</v>
      </c>
      <c r="D153" s="4">
        <v>0</v>
      </c>
      <c r="E153" s="4">
        <v>0</v>
      </c>
      <c r="F153" s="4">
        <v>0</v>
      </c>
      <c r="G153" s="4">
        <v>0</v>
      </c>
      <c r="H153" s="4">
        <v>1</v>
      </c>
      <c r="I153" s="4">
        <v>0</v>
      </c>
      <c r="J153" s="4">
        <v>0</v>
      </c>
      <c r="K153" s="4">
        <v>0</v>
      </c>
      <c r="L153" s="4">
        <v>1</v>
      </c>
    </row>
    <row r="154" spans="1:12" x14ac:dyDescent="0.25">
      <c r="A154" s="3" t="s">
        <v>439</v>
      </c>
      <c r="B154" s="4">
        <v>0</v>
      </c>
      <c r="C154" s="4">
        <v>0</v>
      </c>
      <c r="D154" s="4">
        <v>0</v>
      </c>
      <c r="E154" s="4">
        <v>0</v>
      </c>
      <c r="F154" s="4">
        <v>0</v>
      </c>
      <c r="G154" s="4">
        <v>0</v>
      </c>
      <c r="H154" s="4">
        <v>0</v>
      </c>
      <c r="I154" s="4">
        <v>0</v>
      </c>
      <c r="J154" s="4">
        <v>0</v>
      </c>
      <c r="K154" s="4">
        <v>0</v>
      </c>
      <c r="L154" s="4">
        <v>0</v>
      </c>
    </row>
    <row r="155" spans="1:12" x14ac:dyDescent="0.25">
      <c r="A155" s="3" t="s">
        <v>440</v>
      </c>
      <c r="B155" s="4">
        <v>0</v>
      </c>
      <c r="C155" s="4">
        <v>0</v>
      </c>
      <c r="D155" s="4">
        <v>0</v>
      </c>
      <c r="E155" s="4">
        <v>0</v>
      </c>
      <c r="F155" s="4">
        <v>0</v>
      </c>
      <c r="G155" s="4">
        <v>0</v>
      </c>
      <c r="H155" s="4">
        <v>0</v>
      </c>
      <c r="I155" s="4">
        <v>0</v>
      </c>
      <c r="J155" s="4">
        <v>0</v>
      </c>
      <c r="K155" s="4">
        <v>0</v>
      </c>
      <c r="L155" s="4">
        <v>0</v>
      </c>
    </row>
    <row r="156" spans="1:12" x14ac:dyDescent="0.25">
      <c r="A156" s="3" t="s">
        <v>441</v>
      </c>
      <c r="B156" s="4">
        <v>1</v>
      </c>
      <c r="C156" s="4">
        <v>0</v>
      </c>
      <c r="D156" s="4">
        <v>0</v>
      </c>
      <c r="E156" s="4">
        <v>0</v>
      </c>
      <c r="F156" s="4">
        <v>1</v>
      </c>
      <c r="G156" s="4">
        <v>0</v>
      </c>
      <c r="H156" s="4">
        <v>0</v>
      </c>
      <c r="I156" s="4">
        <v>0</v>
      </c>
      <c r="J156" s="4">
        <v>0</v>
      </c>
      <c r="K156" s="4">
        <v>0</v>
      </c>
      <c r="L156" s="4">
        <v>2</v>
      </c>
    </row>
    <row r="157" spans="1:12" x14ac:dyDescent="0.25">
      <c r="A157" s="3" t="s">
        <v>442</v>
      </c>
      <c r="B157" s="4">
        <v>0</v>
      </c>
      <c r="C157" s="4">
        <v>0</v>
      </c>
      <c r="D157" s="4">
        <v>0</v>
      </c>
      <c r="E157" s="4">
        <v>0</v>
      </c>
      <c r="F157" s="4">
        <v>0</v>
      </c>
      <c r="G157" s="4">
        <v>0</v>
      </c>
      <c r="H157" s="4">
        <v>0</v>
      </c>
      <c r="I157" s="4">
        <v>0</v>
      </c>
      <c r="J157" s="4">
        <v>0</v>
      </c>
      <c r="K157" s="4">
        <v>0</v>
      </c>
      <c r="L157" s="4">
        <v>0</v>
      </c>
    </row>
    <row r="158" spans="1:12" x14ac:dyDescent="0.25">
      <c r="A158" s="3" t="s">
        <v>443</v>
      </c>
      <c r="B158" s="4">
        <v>0</v>
      </c>
      <c r="C158" s="4">
        <v>0</v>
      </c>
      <c r="D158" s="4">
        <v>0</v>
      </c>
      <c r="E158" s="4">
        <v>0</v>
      </c>
      <c r="F158" s="4">
        <v>0</v>
      </c>
      <c r="G158" s="4">
        <v>0</v>
      </c>
      <c r="H158" s="4">
        <v>0</v>
      </c>
      <c r="I158" s="4">
        <v>0</v>
      </c>
      <c r="J158" s="4">
        <v>0</v>
      </c>
      <c r="K158" s="4">
        <v>0</v>
      </c>
      <c r="L158" s="4">
        <v>0</v>
      </c>
    </row>
    <row r="159" spans="1:12" x14ac:dyDescent="0.25">
      <c r="A159" s="3" t="s">
        <v>444</v>
      </c>
      <c r="B159" s="4">
        <v>0</v>
      </c>
      <c r="C159" s="4">
        <v>0</v>
      </c>
      <c r="D159" s="4">
        <v>0</v>
      </c>
      <c r="E159" s="4">
        <v>0</v>
      </c>
      <c r="F159" s="4">
        <v>1</v>
      </c>
      <c r="G159" s="4">
        <v>0</v>
      </c>
      <c r="H159" s="4">
        <v>0</v>
      </c>
      <c r="I159" s="4">
        <v>0</v>
      </c>
      <c r="J159" s="4">
        <v>0</v>
      </c>
      <c r="K159" s="4">
        <v>0</v>
      </c>
      <c r="L159" s="4">
        <v>1</v>
      </c>
    </row>
    <row r="160" spans="1:12" x14ac:dyDescent="0.25">
      <c r="A160" s="3" t="s">
        <v>445</v>
      </c>
      <c r="B160" s="4">
        <v>0</v>
      </c>
      <c r="C160" s="4">
        <v>0</v>
      </c>
      <c r="D160" s="4">
        <v>1</v>
      </c>
      <c r="E160" s="4">
        <v>0</v>
      </c>
      <c r="F160" s="4">
        <v>2</v>
      </c>
      <c r="G160" s="4">
        <v>0</v>
      </c>
      <c r="H160" s="4">
        <v>0</v>
      </c>
      <c r="I160" s="4">
        <v>0</v>
      </c>
      <c r="J160" s="4">
        <v>0</v>
      </c>
      <c r="K160" s="4">
        <v>0</v>
      </c>
      <c r="L160" s="4">
        <v>3</v>
      </c>
    </row>
    <row r="161" spans="1:12" x14ac:dyDescent="0.25">
      <c r="A161" s="3" t="s">
        <v>446</v>
      </c>
      <c r="B161" s="4">
        <v>0</v>
      </c>
      <c r="C161" s="4">
        <v>0</v>
      </c>
      <c r="D161" s="4">
        <v>0</v>
      </c>
      <c r="E161" s="4">
        <v>0</v>
      </c>
      <c r="F161" s="4">
        <v>2</v>
      </c>
      <c r="G161" s="4">
        <v>0</v>
      </c>
      <c r="H161" s="4">
        <v>0</v>
      </c>
      <c r="I161" s="4">
        <v>0</v>
      </c>
      <c r="J161" s="4">
        <v>0</v>
      </c>
      <c r="K161" s="4">
        <v>0</v>
      </c>
      <c r="L161" s="4">
        <v>2</v>
      </c>
    </row>
    <row r="162" spans="1:12" x14ac:dyDescent="0.25">
      <c r="A162" s="3" t="s">
        <v>447</v>
      </c>
      <c r="B162" s="4">
        <v>0</v>
      </c>
      <c r="C162" s="4">
        <v>0</v>
      </c>
      <c r="D162" s="4">
        <v>7</v>
      </c>
      <c r="E162" s="4">
        <v>0</v>
      </c>
      <c r="F162" s="4">
        <v>1</v>
      </c>
      <c r="G162" s="4">
        <v>0</v>
      </c>
      <c r="H162" s="4">
        <v>0</v>
      </c>
      <c r="I162" s="4">
        <v>0</v>
      </c>
      <c r="J162" s="4">
        <v>0</v>
      </c>
      <c r="K162" s="4">
        <v>0</v>
      </c>
      <c r="L162" s="4">
        <v>8</v>
      </c>
    </row>
    <row r="163" spans="1:12" x14ac:dyDescent="0.25">
      <c r="A163" s="3" t="s">
        <v>448</v>
      </c>
      <c r="B163" s="4">
        <v>0</v>
      </c>
      <c r="C163" s="4">
        <v>1</v>
      </c>
      <c r="D163" s="4">
        <v>13</v>
      </c>
      <c r="E163" s="4">
        <v>2</v>
      </c>
      <c r="F163" s="4">
        <v>8</v>
      </c>
      <c r="G163" s="4">
        <v>3</v>
      </c>
      <c r="H163" s="4">
        <v>4</v>
      </c>
      <c r="I163" s="4">
        <v>0</v>
      </c>
      <c r="J163" s="4">
        <v>0</v>
      </c>
      <c r="K163" s="4">
        <v>6</v>
      </c>
      <c r="L163" s="4">
        <v>37</v>
      </c>
    </row>
    <row r="164" spans="1:12" x14ac:dyDescent="0.25">
      <c r="A164" s="3" t="s">
        <v>449</v>
      </c>
      <c r="B164" s="4">
        <v>0</v>
      </c>
      <c r="C164" s="4">
        <v>0</v>
      </c>
      <c r="D164" s="4">
        <v>1</v>
      </c>
      <c r="E164" s="4">
        <v>0</v>
      </c>
      <c r="F164" s="4">
        <v>2</v>
      </c>
      <c r="G164" s="4">
        <v>0</v>
      </c>
      <c r="H164" s="4">
        <v>0</v>
      </c>
      <c r="I164" s="4">
        <v>0</v>
      </c>
      <c r="J164" s="4">
        <v>0</v>
      </c>
      <c r="K164" s="4">
        <v>1</v>
      </c>
      <c r="L164" s="4">
        <v>4</v>
      </c>
    </row>
    <row r="165" spans="1:12" x14ac:dyDescent="0.25">
      <c r="A165" s="3" t="s">
        <v>450</v>
      </c>
      <c r="B165" s="4">
        <v>0</v>
      </c>
      <c r="C165" s="4">
        <v>0</v>
      </c>
      <c r="D165" s="4">
        <v>0</v>
      </c>
      <c r="E165" s="4">
        <v>0</v>
      </c>
      <c r="F165" s="4">
        <v>0</v>
      </c>
      <c r="G165" s="4">
        <v>0</v>
      </c>
      <c r="H165" s="4">
        <v>1</v>
      </c>
      <c r="I165" s="4">
        <v>0</v>
      </c>
      <c r="J165" s="4">
        <v>0</v>
      </c>
      <c r="K165" s="4">
        <v>0</v>
      </c>
      <c r="L165" s="4">
        <v>1</v>
      </c>
    </row>
    <row r="166" spans="1:12" x14ac:dyDescent="0.25">
      <c r="A166" s="3" t="s">
        <v>451</v>
      </c>
      <c r="B166" s="4">
        <v>0</v>
      </c>
      <c r="C166" s="4">
        <v>0</v>
      </c>
      <c r="D166" s="4">
        <v>1</v>
      </c>
      <c r="E166" s="4">
        <v>0</v>
      </c>
      <c r="F166" s="4">
        <v>2</v>
      </c>
      <c r="G166" s="4">
        <v>0</v>
      </c>
      <c r="H166" s="4">
        <v>0</v>
      </c>
      <c r="I166" s="4">
        <v>0</v>
      </c>
      <c r="J166" s="4">
        <v>0</v>
      </c>
      <c r="K166" s="4">
        <v>2</v>
      </c>
      <c r="L166" s="4">
        <v>5</v>
      </c>
    </row>
    <row r="167" spans="1:12" x14ac:dyDescent="0.25">
      <c r="A167" s="3" t="s">
        <v>452</v>
      </c>
      <c r="B167" s="4">
        <v>0</v>
      </c>
      <c r="C167" s="4">
        <v>0</v>
      </c>
      <c r="D167" s="4">
        <v>0</v>
      </c>
      <c r="E167" s="4">
        <v>0</v>
      </c>
      <c r="F167" s="4">
        <v>0</v>
      </c>
      <c r="G167" s="4">
        <v>0</v>
      </c>
      <c r="H167" s="4">
        <v>0</v>
      </c>
      <c r="I167" s="4">
        <v>0</v>
      </c>
      <c r="J167" s="4">
        <v>0</v>
      </c>
      <c r="K167" s="4">
        <v>0</v>
      </c>
      <c r="L167" s="4">
        <v>0</v>
      </c>
    </row>
    <row r="168" spans="1:12" x14ac:dyDescent="0.25">
      <c r="A168" s="3" t="s">
        <v>453</v>
      </c>
      <c r="B168" s="4">
        <v>0</v>
      </c>
      <c r="C168" s="4">
        <v>0</v>
      </c>
      <c r="D168" s="4">
        <v>0</v>
      </c>
      <c r="E168" s="4">
        <v>0</v>
      </c>
      <c r="F168" s="4">
        <v>0</v>
      </c>
      <c r="G168" s="4">
        <v>0</v>
      </c>
      <c r="H168" s="4">
        <v>0</v>
      </c>
      <c r="I168" s="4">
        <v>0</v>
      </c>
      <c r="J168" s="4">
        <v>0</v>
      </c>
      <c r="K168" s="4">
        <v>0</v>
      </c>
      <c r="L168" s="4">
        <v>0</v>
      </c>
    </row>
    <row r="169" spans="1:12" x14ac:dyDescent="0.25">
      <c r="A169" s="3" t="s">
        <v>454</v>
      </c>
      <c r="B169" s="4">
        <v>0</v>
      </c>
      <c r="C169" s="4">
        <v>0</v>
      </c>
      <c r="D169" s="4">
        <v>0</v>
      </c>
      <c r="E169" s="4">
        <v>0</v>
      </c>
      <c r="F169" s="4">
        <v>0</v>
      </c>
      <c r="G169" s="4">
        <v>0</v>
      </c>
      <c r="H169" s="4">
        <v>0</v>
      </c>
      <c r="I169" s="4">
        <v>0</v>
      </c>
      <c r="J169" s="4">
        <v>0</v>
      </c>
      <c r="K169" s="4">
        <v>0</v>
      </c>
      <c r="L169" s="4">
        <v>0</v>
      </c>
    </row>
    <row r="170" spans="1:12" x14ac:dyDescent="0.25">
      <c r="A170" s="3" t="s">
        <v>455</v>
      </c>
      <c r="B170" s="4">
        <v>0</v>
      </c>
      <c r="C170" s="4">
        <v>0</v>
      </c>
      <c r="D170" s="4">
        <v>2</v>
      </c>
      <c r="E170" s="4">
        <v>0</v>
      </c>
      <c r="F170" s="4">
        <v>1</v>
      </c>
      <c r="G170" s="4">
        <v>0</v>
      </c>
      <c r="H170" s="4">
        <v>0</v>
      </c>
      <c r="I170" s="4">
        <v>0</v>
      </c>
      <c r="J170" s="4">
        <v>0</v>
      </c>
      <c r="K170" s="4">
        <v>1</v>
      </c>
      <c r="L170" s="4">
        <v>4</v>
      </c>
    </row>
    <row r="171" spans="1:12" x14ac:dyDescent="0.25">
      <c r="A171" s="3" t="s">
        <v>61</v>
      </c>
      <c r="B171" s="4">
        <v>1</v>
      </c>
      <c r="C171" s="4">
        <v>1</v>
      </c>
      <c r="D171" s="4">
        <v>25</v>
      </c>
      <c r="E171" s="4">
        <v>2</v>
      </c>
      <c r="F171" s="4">
        <v>20</v>
      </c>
      <c r="G171" s="4">
        <v>3</v>
      </c>
      <c r="H171" s="4">
        <v>6</v>
      </c>
      <c r="I171" s="4">
        <v>0</v>
      </c>
      <c r="J171" s="4">
        <v>0</v>
      </c>
      <c r="K171" s="4">
        <v>10</v>
      </c>
      <c r="L171" s="4">
        <v>68</v>
      </c>
    </row>
    <row r="175" spans="1:12" x14ac:dyDescent="0.25">
      <c r="A175" s="5" t="s">
        <v>40</v>
      </c>
      <c r="B175" t="s">
        <v>49</v>
      </c>
    </row>
    <row r="177" spans="1:12" x14ac:dyDescent="0.25">
      <c r="B177" s="5" t="s">
        <v>284</v>
      </c>
    </row>
    <row r="178" spans="1:12" x14ac:dyDescent="0.25">
      <c r="A178" s="5" t="s">
        <v>291</v>
      </c>
      <c r="B178" t="s">
        <v>506</v>
      </c>
      <c r="C178" t="s">
        <v>542</v>
      </c>
      <c r="D178" t="s">
        <v>1</v>
      </c>
      <c r="E178" t="s">
        <v>532</v>
      </c>
      <c r="F178" t="s">
        <v>511</v>
      </c>
      <c r="G178" t="s">
        <v>538</v>
      </c>
      <c r="H178" t="s">
        <v>2</v>
      </c>
      <c r="I178" t="s">
        <v>3</v>
      </c>
      <c r="J178" t="s">
        <v>6</v>
      </c>
      <c r="K178" t="s">
        <v>534</v>
      </c>
      <c r="L178" t="s">
        <v>66</v>
      </c>
    </row>
    <row r="179" spans="1:12" x14ac:dyDescent="0.25">
      <c r="A179" s="3" t="s">
        <v>456</v>
      </c>
      <c r="B179" s="4">
        <v>0</v>
      </c>
      <c r="C179" s="4">
        <v>0</v>
      </c>
      <c r="D179" s="4">
        <v>0</v>
      </c>
      <c r="E179" s="4">
        <v>0</v>
      </c>
      <c r="F179" s="4">
        <v>0</v>
      </c>
      <c r="G179" s="4">
        <v>0</v>
      </c>
      <c r="H179" s="4">
        <v>0</v>
      </c>
      <c r="I179" s="4">
        <v>0</v>
      </c>
      <c r="J179" s="4">
        <v>0</v>
      </c>
      <c r="K179" s="4">
        <v>0</v>
      </c>
      <c r="L179" s="4">
        <v>0</v>
      </c>
    </row>
    <row r="180" spans="1:12" x14ac:dyDescent="0.25">
      <c r="A180" s="3" t="s">
        <v>457</v>
      </c>
      <c r="B180" s="4">
        <v>0</v>
      </c>
      <c r="C180" s="4">
        <v>0</v>
      </c>
      <c r="D180" s="4">
        <v>0</v>
      </c>
      <c r="E180" s="4">
        <v>0</v>
      </c>
      <c r="F180" s="4">
        <v>0</v>
      </c>
      <c r="G180" s="4">
        <v>0</v>
      </c>
      <c r="H180" s="4">
        <v>0</v>
      </c>
      <c r="I180" s="4">
        <v>0</v>
      </c>
      <c r="J180" s="4">
        <v>0</v>
      </c>
      <c r="K180" s="4">
        <v>0</v>
      </c>
      <c r="L180" s="4">
        <v>0</v>
      </c>
    </row>
    <row r="181" spans="1:12" x14ac:dyDescent="0.25">
      <c r="A181" s="3" t="s">
        <v>458</v>
      </c>
      <c r="B181" s="4">
        <v>0</v>
      </c>
      <c r="C181" s="4">
        <v>0</v>
      </c>
      <c r="D181" s="4">
        <v>0</v>
      </c>
      <c r="E181" s="4">
        <v>0</v>
      </c>
      <c r="F181" s="4">
        <v>0</v>
      </c>
      <c r="G181" s="4">
        <v>0</v>
      </c>
      <c r="H181" s="4">
        <v>0</v>
      </c>
      <c r="I181" s="4">
        <v>0</v>
      </c>
      <c r="J181" s="4">
        <v>0</v>
      </c>
      <c r="K181" s="4">
        <v>0</v>
      </c>
      <c r="L181" s="4">
        <v>0</v>
      </c>
    </row>
    <row r="182" spans="1:12" x14ac:dyDescent="0.25">
      <c r="A182" s="3" t="s">
        <v>459</v>
      </c>
      <c r="B182" s="4">
        <v>0</v>
      </c>
      <c r="C182" s="4">
        <v>0</v>
      </c>
      <c r="D182" s="4">
        <v>0</v>
      </c>
      <c r="E182" s="4">
        <v>0</v>
      </c>
      <c r="F182" s="4">
        <v>0</v>
      </c>
      <c r="G182" s="4">
        <v>0</v>
      </c>
      <c r="H182" s="4">
        <v>0</v>
      </c>
      <c r="I182" s="4">
        <v>0</v>
      </c>
      <c r="J182" s="4">
        <v>0</v>
      </c>
      <c r="K182" s="4">
        <v>0</v>
      </c>
      <c r="L182" s="4">
        <v>0</v>
      </c>
    </row>
    <row r="183" spans="1:12" x14ac:dyDescent="0.25">
      <c r="A183" s="3" t="s">
        <v>460</v>
      </c>
      <c r="B183" s="4">
        <v>0</v>
      </c>
      <c r="C183" s="4">
        <v>0</v>
      </c>
      <c r="D183" s="4">
        <v>0</v>
      </c>
      <c r="E183" s="4">
        <v>0</v>
      </c>
      <c r="F183" s="4">
        <v>0</v>
      </c>
      <c r="G183" s="4">
        <v>0</v>
      </c>
      <c r="H183" s="4">
        <v>0</v>
      </c>
      <c r="I183" s="4">
        <v>0</v>
      </c>
      <c r="J183" s="4">
        <v>0</v>
      </c>
      <c r="K183" s="4">
        <v>0</v>
      </c>
      <c r="L183" s="4">
        <v>0</v>
      </c>
    </row>
    <row r="184" spans="1:12" x14ac:dyDescent="0.25">
      <c r="A184" s="3" t="s">
        <v>461</v>
      </c>
      <c r="B184" s="4">
        <v>0</v>
      </c>
      <c r="C184" s="4">
        <v>0</v>
      </c>
      <c r="D184" s="4">
        <v>0</v>
      </c>
      <c r="E184" s="4">
        <v>0</v>
      </c>
      <c r="F184" s="4">
        <v>0</v>
      </c>
      <c r="G184" s="4">
        <v>0</v>
      </c>
      <c r="H184" s="4">
        <v>0</v>
      </c>
      <c r="I184" s="4">
        <v>0</v>
      </c>
      <c r="J184" s="4">
        <v>0</v>
      </c>
      <c r="K184" s="4">
        <v>0</v>
      </c>
      <c r="L184" s="4">
        <v>0</v>
      </c>
    </row>
    <row r="185" spans="1:12" x14ac:dyDescent="0.25">
      <c r="A185" s="3" t="s">
        <v>462</v>
      </c>
      <c r="B185" s="4">
        <v>0</v>
      </c>
      <c r="C185" s="4">
        <v>0</v>
      </c>
      <c r="D185" s="4">
        <v>0</v>
      </c>
      <c r="E185" s="4">
        <v>0</v>
      </c>
      <c r="F185" s="4">
        <v>0</v>
      </c>
      <c r="G185" s="4">
        <v>0</v>
      </c>
      <c r="H185" s="4">
        <v>0</v>
      </c>
      <c r="I185" s="4">
        <v>0</v>
      </c>
      <c r="J185" s="4">
        <v>0</v>
      </c>
      <c r="K185" s="4">
        <v>0</v>
      </c>
      <c r="L185" s="4">
        <v>0</v>
      </c>
    </row>
    <row r="186" spans="1:12" x14ac:dyDescent="0.25">
      <c r="A186" s="3" t="s">
        <v>463</v>
      </c>
      <c r="B186" s="4">
        <v>0</v>
      </c>
      <c r="C186" s="4">
        <v>0</v>
      </c>
      <c r="D186" s="4">
        <v>0</v>
      </c>
      <c r="E186" s="4">
        <v>0</v>
      </c>
      <c r="F186" s="4">
        <v>0</v>
      </c>
      <c r="G186" s="4">
        <v>0</v>
      </c>
      <c r="H186" s="4">
        <v>0</v>
      </c>
      <c r="I186" s="4">
        <v>0</v>
      </c>
      <c r="J186" s="4">
        <v>0</v>
      </c>
      <c r="K186" s="4">
        <v>0</v>
      </c>
      <c r="L186" s="4">
        <v>0</v>
      </c>
    </row>
    <row r="187" spans="1:12" x14ac:dyDescent="0.25">
      <c r="A187" s="3" t="s">
        <v>464</v>
      </c>
      <c r="B187" s="4">
        <v>0</v>
      </c>
      <c r="C187" s="4">
        <v>0</v>
      </c>
      <c r="D187" s="4">
        <v>0</v>
      </c>
      <c r="E187" s="4">
        <v>0</v>
      </c>
      <c r="F187" s="4">
        <v>0</v>
      </c>
      <c r="G187" s="4">
        <v>0</v>
      </c>
      <c r="H187" s="4">
        <v>0</v>
      </c>
      <c r="I187" s="4">
        <v>0</v>
      </c>
      <c r="J187" s="4">
        <v>0</v>
      </c>
      <c r="K187" s="4">
        <v>0</v>
      </c>
      <c r="L187" s="4">
        <v>0</v>
      </c>
    </row>
    <row r="188" spans="1:12" x14ac:dyDescent="0.25">
      <c r="A188" s="3" t="s">
        <v>465</v>
      </c>
      <c r="B188" s="4">
        <v>0</v>
      </c>
      <c r="C188" s="4">
        <v>0</v>
      </c>
      <c r="D188" s="4">
        <v>0</v>
      </c>
      <c r="E188" s="4">
        <v>0</v>
      </c>
      <c r="F188" s="4">
        <v>0</v>
      </c>
      <c r="G188" s="4">
        <v>0</v>
      </c>
      <c r="H188" s="4">
        <v>1</v>
      </c>
      <c r="I188" s="4">
        <v>0</v>
      </c>
      <c r="J188" s="4">
        <v>0</v>
      </c>
      <c r="K188" s="4">
        <v>0</v>
      </c>
      <c r="L188" s="4">
        <v>1</v>
      </c>
    </row>
    <row r="189" spans="1:12" x14ac:dyDescent="0.25">
      <c r="A189" s="3" t="s">
        <v>466</v>
      </c>
      <c r="B189" s="4">
        <v>0</v>
      </c>
      <c r="C189" s="4">
        <v>0</v>
      </c>
      <c r="D189" s="4">
        <v>0</v>
      </c>
      <c r="E189" s="4">
        <v>0</v>
      </c>
      <c r="F189" s="4">
        <v>0</v>
      </c>
      <c r="G189" s="4">
        <v>0</v>
      </c>
      <c r="H189" s="4">
        <v>0</v>
      </c>
      <c r="I189" s="4">
        <v>0</v>
      </c>
      <c r="J189" s="4">
        <v>0</v>
      </c>
      <c r="K189" s="4">
        <v>0</v>
      </c>
      <c r="L189" s="4">
        <v>0</v>
      </c>
    </row>
    <row r="190" spans="1:12" x14ac:dyDescent="0.25">
      <c r="A190" s="3" t="s">
        <v>467</v>
      </c>
      <c r="B190" s="4">
        <v>0</v>
      </c>
      <c r="C190" s="4">
        <v>0</v>
      </c>
      <c r="D190" s="4">
        <v>0</v>
      </c>
      <c r="E190" s="4">
        <v>0</v>
      </c>
      <c r="F190" s="4">
        <v>0</v>
      </c>
      <c r="G190" s="4">
        <v>0</v>
      </c>
      <c r="H190" s="4">
        <v>0</v>
      </c>
      <c r="I190" s="4">
        <v>0</v>
      </c>
      <c r="J190" s="4">
        <v>0</v>
      </c>
      <c r="K190" s="4">
        <v>0</v>
      </c>
      <c r="L190" s="4">
        <v>0</v>
      </c>
    </row>
    <row r="191" spans="1:12" x14ac:dyDescent="0.25">
      <c r="A191" s="3" t="s">
        <v>468</v>
      </c>
      <c r="B191" s="4">
        <v>1</v>
      </c>
      <c r="C191" s="4">
        <v>0</v>
      </c>
      <c r="D191" s="4">
        <v>0</v>
      </c>
      <c r="E191" s="4">
        <v>0</v>
      </c>
      <c r="F191" s="4">
        <v>1</v>
      </c>
      <c r="G191" s="4">
        <v>0</v>
      </c>
      <c r="H191" s="4">
        <v>0</v>
      </c>
      <c r="I191" s="4">
        <v>0</v>
      </c>
      <c r="J191" s="4">
        <v>0</v>
      </c>
      <c r="K191" s="4">
        <v>0</v>
      </c>
      <c r="L191" s="4">
        <v>2</v>
      </c>
    </row>
    <row r="192" spans="1:12" x14ac:dyDescent="0.25">
      <c r="A192" s="3" t="s">
        <v>469</v>
      </c>
      <c r="B192" s="4">
        <v>0</v>
      </c>
      <c r="C192" s="4">
        <v>0</v>
      </c>
      <c r="D192" s="4">
        <v>0</v>
      </c>
      <c r="E192" s="4">
        <v>0</v>
      </c>
      <c r="F192" s="4">
        <v>0</v>
      </c>
      <c r="G192" s="4">
        <v>0</v>
      </c>
      <c r="H192" s="4">
        <v>0</v>
      </c>
      <c r="I192" s="4">
        <v>0</v>
      </c>
      <c r="J192" s="4">
        <v>0</v>
      </c>
      <c r="K192" s="4">
        <v>0</v>
      </c>
      <c r="L192" s="4">
        <v>0</v>
      </c>
    </row>
    <row r="193" spans="1:12" x14ac:dyDescent="0.25">
      <c r="A193" s="3" t="s">
        <v>470</v>
      </c>
      <c r="B193" s="4">
        <v>0</v>
      </c>
      <c r="C193" s="4">
        <v>0</v>
      </c>
      <c r="D193" s="4">
        <v>0</v>
      </c>
      <c r="E193" s="4">
        <v>0</v>
      </c>
      <c r="F193" s="4">
        <v>0</v>
      </c>
      <c r="G193" s="4">
        <v>0</v>
      </c>
      <c r="H193" s="4">
        <v>0</v>
      </c>
      <c r="I193" s="4">
        <v>0</v>
      </c>
      <c r="J193" s="4">
        <v>0</v>
      </c>
      <c r="K193" s="4">
        <v>0</v>
      </c>
      <c r="L193" s="4">
        <v>0</v>
      </c>
    </row>
    <row r="194" spans="1:12" x14ac:dyDescent="0.25">
      <c r="A194" s="3" t="s">
        <v>471</v>
      </c>
      <c r="B194" s="4">
        <v>0</v>
      </c>
      <c r="C194" s="4">
        <v>1</v>
      </c>
      <c r="D194" s="4">
        <v>1</v>
      </c>
      <c r="E194" s="4">
        <v>0</v>
      </c>
      <c r="F194" s="4">
        <v>0</v>
      </c>
      <c r="G194" s="4">
        <v>0</v>
      </c>
      <c r="H194" s="4">
        <v>0</v>
      </c>
      <c r="I194" s="4">
        <v>0</v>
      </c>
      <c r="J194" s="4">
        <v>0</v>
      </c>
      <c r="K194" s="4">
        <v>0</v>
      </c>
      <c r="L194" s="4">
        <v>2</v>
      </c>
    </row>
    <row r="195" spans="1:12" x14ac:dyDescent="0.25">
      <c r="A195" s="3" t="s">
        <v>472</v>
      </c>
      <c r="B195" s="4">
        <v>0</v>
      </c>
      <c r="C195" s="4">
        <v>1</v>
      </c>
      <c r="D195" s="4">
        <v>1</v>
      </c>
      <c r="E195" s="4">
        <v>0</v>
      </c>
      <c r="F195" s="4">
        <v>2</v>
      </c>
      <c r="G195" s="4">
        <v>0</v>
      </c>
      <c r="H195" s="4">
        <v>0</v>
      </c>
      <c r="I195" s="4">
        <v>0</v>
      </c>
      <c r="J195" s="4">
        <v>0</v>
      </c>
      <c r="K195" s="4">
        <v>0</v>
      </c>
      <c r="L195" s="4">
        <v>4</v>
      </c>
    </row>
    <row r="196" spans="1:12" x14ac:dyDescent="0.25">
      <c r="A196" s="3" t="s">
        <v>473</v>
      </c>
      <c r="B196" s="4">
        <v>0</v>
      </c>
      <c r="C196" s="4">
        <v>0</v>
      </c>
      <c r="D196" s="4">
        <v>0</v>
      </c>
      <c r="E196" s="4">
        <v>0</v>
      </c>
      <c r="F196" s="4">
        <v>2</v>
      </c>
      <c r="G196" s="4">
        <v>0</v>
      </c>
      <c r="H196" s="4">
        <v>0</v>
      </c>
      <c r="I196" s="4">
        <v>0</v>
      </c>
      <c r="J196" s="4">
        <v>0</v>
      </c>
      <c r="K196" s="4">
        <v>0</v>
      </c>
      <c r="L196" s="4">
        <v>2</v>
      </c>
    </row>
    <row r="197" spans="1:12" x14ac:dyDescent="0.25">
      <c r="A197" s="3" t="s">
        <v>474</v>
      </c>
      <c r="B197" s="4">
        <v>0</v>
      </c>
      <c r="C197" s="4">
        <v>0</v>
      </c>
      <c r="D197" s="4">
        <v>7</v>
      </c>
      <c r="E197" s="4">
        <v>0</v>
      </c>
      <c r="F197" s="4">
        <v>2</v>
      </c>
      <c r="G197" s="4">
        <v>0</v>
      </c>
      <c r="H197" s="4">
        <v>0</v>
      </c>
      <c r="I197" s="4">
        <v>0</v>
      </c>
      <c r="J197" s="4">
        <v>0</v>
      </c>
      <c r="K197" s="4">
        <v>0</v>
      </c>
      <c r="L197" s="4">
        <v>9</v>
      </c>
    </row>
    <row r="198" spans="1:12" x14ac:dyDescent="0.25">
      <c r="A198" s="3" t="s">
        <v>475</v>
      </c>
      <c r="B198" s="4">
        <v>1</v>
      </c>
      <c r="C198" s="4">
        <v>1</v>
      </c>
      <c r="D198" s="4">
        <v>13</v>
      </c>
      <c r="E198" s="4">
        <v>2</v>
      </c>
      <c r="F198" s="4">
        <v>7</v>
      </c>
      <c r="G198" s="4">
        <v>2</v>
      </c>
      <c r="H198" s="4">
        <v>4</v>
      </c>
      <c r="I198" s="4">
        <v>0</v>
      </c>
      <c r="J198" s="4">
        <v>0</v>
      </c>
      <c r="K198" s="4">
        <v>8</v>
      </c>
      <c r="L198" s="4">
        <v>38</v>
      </c>
    </row>
    <row r="199" spans="1:12" x14ac:dyDescent="0.25">
      <c r="A199" s="3" t="s">
        <v>476</v>
      </c>
      <c r="B199" s="4">
        <v>0</v>
      </c>
      <c r="C199" s="4">
        <v>0</v>
      </c>
      <c r="D199" s="4">
        <v>1</v>
      </c>
      <c r="E199" s="4">
        <v>0</v>
      </c>
      <c r="F199" s="4">
        <v>3</v>
      </c>
      <c r="G199" s="4">
        <v>0</v>
      </c>
      <c r="H199" s="4">
        <v>0</v>
      </c>
      <c r="I199" s="4">
        <v>0</v>
      </c>
      <c r="J199" s="4">
        <v>0</v>
      </c>
      <c r="K199" s="4">
        <v>1</v>
      </c>
      <c r="L199" s="4">
        <v>5</v>
      </c>
    </row>
    <row r="200" spans="1:12" x14ac:dyDescent="0.25">
      <c r="A200" s="3" t="s">
        <v>477</v>
      </c>
      <c r="B200" s="4">
        <v>0</v>
      </c>
      <c r="C200" s="4">
        <v>0</v>
      </c>
      <c r="D200" s="4">
        <v>0</v>
      </c>
      <c r="E200" s="4">
        <v>0</v>
      </c>
      <c r="F200" s="4">
        <v>0</v>
      </c>
      <c r="G200" s="4">
        <v>0</v>
      </c>
      <c r="H200" s="4">
        <v>1</v>
      </c>
      <c r="I200" s="4">
        <v>0</v>
      </c>
      <c r="J200" s="4">
        <v>0</v>
      </c>
      <c r="K200" s="4">
        <v>0</v>
      </c>
      <c r="L200" s="4">
        <v>1</v>
      </c>
    </row>
    <row r="201" spans="1:12" x14ac:dyDescent="0.25">
      <c r="A201" s="3" t="s">
        <v>478</v>
      </c>
      <c r="B201" s="4">
        <v>0</v>
      </c>
      <c r="C201" s="4">
        <v>0</v>
      </c>
      <c r="D201" s="4">
        <v>2</v>
      </c>
      <c r="E201" s="4">
        <v>0</v>
      </c>
      <c r="F201" s="4">
        <v>2</v>
      </c>
      <c r="G201" s="4">
        <v>0</v>
      </c>
      <c r="H201" s="4">
        <v>0</v>
      </c>
      <c r="I201" s="4">
        <v>0</v>
      </c>
      <c r="J201" s="4">
        <v>0</v>
      </c>
      <c r="K201" s="4">
        <v>1</v>
      </c>
      <c r="L201" s="4">
        <v>5</v>
      </c>
    </row>
    <row r="202" spans="1:12" x14ac:dyDescent="0.25">
      <c r="A202" s="3" t="s">
        <v>479</v>
      </c>
      <c r="B202" s="4">
        <v>0</v>
      </c>
      <c r="C202" s="4">
        <v>0</v>
      </c>
      <c r="D202" s="4">
        <v>0</v>
      </c>
      <c r="E202" s="4">
        <v>0</v>
      </c>
      <c r="F202" s="4">
        <v>0</v>
      </c>
      <c r="G202" s="4">
        <v>0</v>
      </c>
      <c r="H202" s="4">
        <v>0</v>
      </c>
      <c r="I202" s="4">
        <v>0</v>
      </c>
      <c r="J202" s="4">
        <v>0</v>
      </c>
      <c r="K202" s="4">
        <v>0</v>
      </c>
      <c r="L202" s="4">
        <v>0</v>
      </c>
    </row>
    <row r="203" spans="1:12" x14ac:dyDescent="0.25">
      <c r="A203" s="3" t="s">
        <v>480</v>
      </c>
      <c r="B203" s="4">
        <v>0</v>
      </c>
      <c r="C203" s="4">
        <v>0</v>
      </c>
      <c r="D203" s="4">
        <v>0</v>
      </c>
      <c r="E203" s="4">
        <v>0</v>
      </c>
      <c r="F203" s="4">
        <v>0</v>
      </c>
      <c r="G203" s="4">
        <v>0</v>
      </c>
      <c r="H203" s="4">
        <v>0</v>
      </c>
      <c r="I203" s="4">
        <v>0</v>
      </c>
      <c r="J203" s="4">
        <v>0</v>
      </c>
      <c r="K203" s="4">
        <v>0</v>
      </c>
      <c r="L203" s="4">
        <v>0</v>
      </c>
    </row>
    <row r="204" spans="1:12" x14ac:dyDescent="0.25">
      <c r="A204" s="3" t="s">
        <v>481</v>
      </c>
      <c r="B204" s="4">
        <v>0</v>
      </c>
      <c r="C204" s="4">
        <v>0</v>
      </c>
      <c r="D204" s="4">
        <v>0</v>
      </c>
      <c r="E204" s="4">
        <v>0</v>
      </c>
      <c r="F204" s="4">
        <v>0</v>
      </c>
      <c r="G204" s="4">
        <v>0</v>
      </c>
      <c r="H204" s="4">
        <v>0</v>
      </c>
      <c r="I204" s="4">
        <v>0</v>
      </c>
      <c r="J204" s="4">
        <v>0</v>
      </c>
      <c r="K204" s="4">
        <v>0</v>
      </c>
      <c r="L204" s="4">
        <v>0</v>
      </c>
    </row>
    <row r="205" spans="1:12" x14ac:dyDescent="0.25">
      <c r="A205" s="3" t="s">
        <v>482</v>
      </c>
      <c r="B205" s="4">
        <v>0</v>
      </c>
      <c r="C205" s="4">
        <v>0</v>
      </c>
      <c r="D205" s="4">
        <v>1</v>
      </c>
      <c r="E205" s="4">
        <v>0</v>
      </c>
      <c r="F205" s="4">
        <v>1</v>
      </c>
      <c r="G205" s="4">
        <v>0</v>
      </c>
      <c r="H205" s="4">
        <v>0</v>
      </c>
      <c r="I205" s="4">
        <v>0</v>
      </c>
      <c r="J205" s="4">
        <v>0</v>
      </c>
      <c r="K205" s="4">
        <v>0</v>
      </c>
      <c r="L205" s="4">
        <v>2</v>
      </c>
    </row>
    <row r="206" spans="1:12" x14ac:dyDescent="0.25">
      <c r="A206" s="3" t="s">
        <v>60</v>
      </c>
      <c r="B206" s="4">
        <v>2</v>
      </c>
      <c r="C206" s="4">
        <v>3</v>
      </c>
      <c r="D206" s="4">
        <v>26</v>
      </c>
      <c r="E206" s="4">
        <v>2</v>
      </c>
      <c r="F206" s="4">
        <v>20</v>
      </c>
      <c r="G206" s="4">
        <v>2</v>
      </c>
      <c r="H206" s="4">
        <v>6</v>
      </c>
      <c r="I206" s="4">
        <v>0</v>
      </c>
      <c r="J206" s="4">
        <v>0</v>
      </c>
      <c r="K206" s="4">
        <v>10</v>
      </c>
      <c r="L206" s="4">
        <v>71</v>
      </c>
    </row>
    <row r="210" spans="1:12" x14ac:dyDescent="0.25">
      <c r="A210" s="5" t="s">
        <v>40</v>
      </c>
      <c r="B210" t="s">
        <v>49</v>
      </c>
    </row>
    <row r="212" spans="1:12" x14ac:dyDescent="0.25">
      <c r="B212" s="5" t="s">
        <v>284</v>
      </c>
    </row>
    <row r="213" spans="1:12" x14ac:dyDescent="0.25">
      <c r="A213" s="5" t="s">
        <v>291</v>
      </c>
      <c r="B213" t="s">
        <v>506</v>
      </c>
      <c r="C213" t="s">
        <v>542</v>
      </c>
      <c r="D213" t="s">
        <v>1</v>
      </c>
      <c r="E213" t="s">
        <v>532</v>
      </c>
      <c r="F213" t="s">
        <v>511</v>
      </c>
      <c r="G213" t="s">
        <v>538</v>
      </c>
      <c r="H213" t="s">
        <v>2</v>
      </c>
      <c r="I213" t="s">
        <v>3</v>
      </c>
      <c r="J213" t="s">
        <v>6</v>
      </c>
      <c r="K213" t="s">
        <v>534</v>
      </c>
      <c r="L213" t="s">
        <v>66</v>
      </c>
    </row>
    <row r="214" spans="1:12" x14ac:dyDescent="0.25">
      <c r="A214" s="3" t="s">
        <v>315</v>
      </c>
      <c r="B214" s="4">
        <v>0</v>
      </c>
      <c r="C214" s="4">
        <v>0</v>
      </c>
      <c r="D214" s="4">
        <v>0</v>
      </c>
      <c r="E214" s="4">
        <v>0</v>
      </c>
      <c r="F214" s="4">
        <v>0</v>
      </c>
      <c r="G214" s="4">
        <v>0</v>
      </c>
      <c r="H214" s="4">
        <v>0</v>
      </c>
      <c r="I214" s="4">
        <v>0</v>
      </c>
      <c r="J214" s="4">
        <v>0</v>
      </c>
      <c r="K214" s="4">
        <v>0</v>
      </c>
      <c r="L214" s="4">
        <v>0</v>
      </c>
    </row>
    <row r="215" spans="1:12" x14ac:dyDescent="0.25">
      <c r="A215" s="3" t="s">
        <v>316</v>
      </c>
      <c r="B215" s="4">
        <v>0</v>
      </c>
      <c r="C215" s="4">
        <v>0</v>
      </c>
      <c r="D215" s="4">
        <v>0</v>
      </c>
      <c r="E215" s="4">
        <v>0</v>
      </c>
      <c r="F215" s="4">
        <v>0</v>
      </c>
      <c r="G215" s="4">
        <v>0</v>
      </c>
      <c r="H215" s="4">
        <v>0</v>
      </c>
      <c r="I215" s="4">
        <v>0</v>
      </c>
      <c r="J215" s="4">
        <v>0</v>
      </c>
      <c r="K215" s="4">
        <v>0</v>
      </c>
      <c r="L215" s="4">
        <v>0</v>
      </c>
    </row>
    <row r="216" spans="1:12" x14ac:dyDescent="0.25">
      <c r="A216" s="3" t="s">
        <v>317</v>
      </c>
      <c r="B216" s="4">
        <v>0</v>
      </c>
      <c r="C216" s="4">
        <v>1</v>
      </c>
      <c r="D216" s="4">
        <v>0</v>
      </c>
      <c r="E216" s="4">
        <v>0</v>
      </c>
      <c r="F216" s="4">
        <v>0</v>
      </c>
      <c r="G216" s="4">
        <v>0</v>
      </c>
      <c r="H216" s="4">
        <v>1</v>
      </c>
      <c r="I216" s="4">
        <v>0</v>
      </c>
      <c r="J216" s="4">
        <v>0</v>
      </c>
      <c r="K216" s="4">
        <v>0</v>
      </c>
      <c r="L216" s="4">
        <v>2</v>
      </c>
    </row>
    <row r="217" spans="1:12" x14ac:dyDescent="0.25">
      <c r="A217" s="3" t="s">
        <v>318</v>
      </c>
      <c r="B217" s="4">
        <v>0</v>
      </c>
      <c r="C217" s="4">
        <v>0</v>
      </c>
      <c r="D217" s="4">
        <v>0</v>
      </c>
      <c r="E217" s="4">
        <v>0</v>
      </c>
      <c r="F217" s="4">
        <v>0</v>
      </c>
      <c r="G217" s="4">
        <v>0</v>
      </c>
      <c r="H217" s="4">
        <v>0</v>
      </c>
      <c r="I217" s="4">
        <v>0</v>
      </c>
      <c r="J217" s="4">
        <v>0</v>
      </c>
      <c r="K217" s="4">
        <v>0</v>
      </c>
      <c r="L217" s="4">
        <v>0</v>
      </c>
    </row>
    <row r="218" spans="1:12" x14ac:dyDescent="0.25">
      <c r="A218" s="3" t="s">
        <v>319</v>
      </c>
      <c r="B218" s="4">
        <v>0</v>
      </c>
      <c r="C218" s="4">
        <v>0</v>
      </c>
      <c r="D218" s="4">
        <v>0</v>
      </c>
      <c r="E218" s="4">
        <v>0</v>
      </c>
      <c r="F218" s="4">
        <v>0</v>
      </c>
      <c r="G218" s="4">
        <v>0</v>
      </c>
      <c r="H218" s="4">
        <v>0</v>
      </c>
      <c r="I218" s="4">
        <v>0</v>
      </c>
      <c r="J218" s="4">
        <v>0</v>
      </c>
      <c r="K218" s="4">
        <v>0</v>
      </c>
      <c r="L218" s="4">
        <v>0</v>
      </c>
    </row>
    <row r="219" spans="1:12" x14ac:dyDescent="0.25">
      <c r="A219" s="3" t="s">
        <v>320</v>
      </c>
      <c r="B219" s="4">
        <v>0</v>
      </c>
      <c r="C219" s="4">
        <v>0</v>
      </c>
      <c r="D219" s="4">
        <v>0</v>
      </c>
      <c r="E219" s="4">
        <v>0</v>
      </c>
      <c r="F219" s="4">
        <v>0</v>
      </c>
      <c r="G219" s="4">
        <v>0</v>
      </c>
      <c r="H219" s="4">
        <v>0</v>
      </c>
      <c r="I219" s="4">
        <v>0</v>
      </c>
      <c r="J219" s="4">
        <v>0</v>
      </c>
      <c r="K219" s="4">
        <v>0</v>
      </c>
      <c r="L219" s="4">
        <v>0</v>
      </c>
    </row>
    <row r="220" spans="1:12" x14ac:dyDescent="0.25">
      <c r="A220" s="3" t="s">
        <v>483</v>
      </c>
      <c r="B220" s="4">
        <v>0</v>
      </c>
      <c r="C220" s="4">
        <v>0</v>
      </c>
      <c r="D220" s="4">
        <v>0</v>
      </c>
      <c r="E220" s="4">
        <v>0</v>
      </c>
      <c r="F220" s="4">
        <v>0</v>
      </c>
      <c r="G220" s="4">
        <v>0</v>
      </c>
      <c r="H220" s="4">
        <v>0</v>
      </c>
      <c r="I220" s="4">
        <v>0</v>
      </c>
      <c r="J220" s="4">
        <v>0</v>
      </c>
      <c r="K220" s="4">
        <v>0</v>
      </c>
      <c r="L220" s="4">
        <v>0</v>
      </c>
    </row>
    <row r="221" spans="1:12" x14ac:dyDescent="0.25">
      <c r="A221" s="3" t="s">
        <v>484</v>
      </c>
      <c r="B221" s="4">
        <v>0</v>
      </c>
      <c r="C221" s="4">
        <v>0</v>
      </c>
      <c r="D221" s="4">
        <v>0</v>
      </c>
      <c r="E221" s="4">
        <v>0</v>
      </c>
      <c r="F221" s="4">
        <v>0</v>
      </c>
      <c r="G221" s="4">
        <v>0</v>
      </c>
      <c r="H221" s="4">
        <v>0</v>
      </c>
      <c r="I221" s="4">
        <v>0</v>
      </c>
      <c r="J221" s="4">
        <v>0</v>
      </c>
      <c r="K221" s="4">
        <v>0</v>
      </c>
      <c r="L221" s="4">
        <v>0</v>
      </c>
    </row>
    <row r="222" spans="1:12" x14ac:dyDescent="0.25">
      <c r="A222" s="3" t="s">
        <v>485</v>
      </c>
      <c r="B222" s="4">
        <v>0</v>
      </c>
      <c r="C222" s="4">
        <v>0</v>
      </c>
      <c r="D222" s="4">
        <v>0</v>
      </c>
      <c r="E222" s="4">
        <v>0</v>
      </c>
      <c r="F222" s="4">
        <v>0</v>
      </c>
      <c r="G222" s="4">
        <v>0</v>
      </c>
      <c r="H222" s="4">
        <v>0</v>
      </c>
      <c r="I222" s="4">
        <v>0</v>
      </c>
      <c r="J222" s="4">
        <v>0</v>
      </c>
      <c r="K222" s="4">
        <v>1</v>
      </c>
      <c r="L222" s="4">
        <v>1</v>
      </c>
    </row>
    <row r="223" spans="1:12" x14ac:dyDescent="0.25">
      <c r="A223" s="3" t="s">
        <v>486</v>
      </c>
      <c r="B223" s="4">
        <v>0</v>
      </c>
      <c r="C223" s="4">
        <v>1</v>
      </c>
      <c r="D223" s="4">
        <v>0</v>
      </c>
      <c r="E223" s="4">
        <v>0</v>
      </c>
      <c r="F223" s="4">
        <v>0</v>
      </c>
      <c r="G223" s="4">
        <v>0</v>
      </c>
      <c r="H223" s="4">
        <v>1</v>
      </c>
      <c r="I223" s="4">
        <v>0</v>
      </c>
      <c r="J223" s="4">
        <v>0</v>
      </c>
      <c r="K223" s="4">
        <v>0</v>
      </c>
      <c r="L223" s="4">
        <v>2</v>
      </c>
    </row>
    <row r="224" spans="1:12" x14ac:dyDescent="0.25">
      <c r="A224" s="3" t="s">
        <v>487</v>
      </c>
      <c r="B224" s="4">
        <v>0</v>
      </c>
      <c r="C224" s="4">
        <v>0</v>
      </c>
      <c r="D224" s="4">
        <v>0</v>
      </c>
      <c r="E224" s="4">
        <v>0</v>
      </c>
      <c r="F224" s="4">
        <v>0</v>
      </c>
      <c r="G224" s="4">
        <v>0</v>
      </c>
      <c r="H224" s="4">
        <v>0</v>
      </c>
      <c r="I224" s="4">
        <v>0</v>
      </c>
      <c r="J224" s="4">
        <v>0</v>
      </c>
      <c r="K224" s="4">
        <v>0</v>
      </c>
      <c r="L224" s="4">
        <v>0</v>
      </c>
    </row>
    <row r="225" spans="1:12" x14ac:dyDescent="0.25">
      <c r="A225" s="3" t="s">
        <v>488</v>
      </c>
      <c r="B225" s="4">
        <v>0</v>
      </c>
      <c r="C225" s="4">
        <v>0</v>
      </c>
      <c r="D225" s="4">
        <v>0</v>
      </c>
      <c r="E225" s="4">
        <v>0</v>
      </c>
      <c r="F225" s="4">
        <v>0</v>
      </c>
      <c r="G225" s="4">
        <v>0</v>
      </c>
      <c r="H225" s="4">
        <v>0</v>
      </c>
      <c r="I225" s="4">
        <v>0</v>
      </c>
      <c r="J225" s="4">
        <v>0</v>
      </c>
      <c r="K225" s="4">
        <v>0</v>
      </c>
      <c r="L225" s="4">
        <v>0</v>
      </c>
    </row>
    <row r="226" spans="1:12" x14ac:dyDescent="0.25">
      <c r="A226" s="3" t="s">
        <v>489</v>
      </c>
      <c r="B226" s="4">
        <v>0</v>
      </c>
      <c r="C226" s="4">
        <v>0</v>
      </c>
      <c r="D226" s="4">
        <v>0</v>
      </c>
      <c r="E226" s="4">
        <v>0</v>
      </c>
      <c r="F226" s="4">
        <v>1</v>
      </c>
      <c r="G226" s="4">
        <v>0</v>
      </c>
      <c r="H226" s="4">
        <v>0</v>
      </c>
      <c r="I226" s="4">
        <v>0</v>
      </c>
      <c r="J226" s="4">
        <v>0</v>
      </c>
      <c r="K226" s="4">
        <v>0</v>
      </c>
      <c r="L226" s="4">
        <v>1</v>
      </c>
    </row>
    <row r="227" spans="1:12" x14ac:dyDescent="0.25">
      <c r="A227" s="3" t="s">
        <v>490</v>
      </c>
      <c r="B227" s="4">
        <v>0</v>
      </c>
      <c r="C227" s="4">
        <v>0</v>
      </c>
      <c r="D227" s="4">
        <v>0</v>
      </c>
      <c r="E227" s="4">
        <v>0</v>
      </c>
      <c r="F227" s="4">
        <v>0</v>
      </c>
      <c r="G227" s="4">
        <v>0</v>
      </c>
      <c r="H227" s="4">
        <v>0</v>
      </c>
      <c r="I227" s="4">
        <v>0</v>
      </c>
      <c r="J227" s="4">
        <v>0</v>
      </c>
      <c r="K227" s="4">
        <v>0</v>
      </c>
      <c r="L227" s="4">
        <v>0</v>
      </c>
    </row>
    <row r="228" spans="1:12" x14ac:dyDescent="0.25">
      <c r="A228" s="3" t="s">
        <v>491</v>
      </c>
      <c r="B228" s="4">
        <v>0</v>
      </c>
      <c r="C228" s="4">
        <v>0</v>
      </c>
      <c r="D228" s="4">
        <v>0</v>
      </c>
      <c r="E228" s="4">
        <v>0</v>
      </c>
      <c r="F228" s="4">
        <v>0</v>
      </c>
      <c r="G228" s="4">
        <v>0</v>
      </c>
      <c r="H228" s="4">
        <v>0</v>
      </c>
      <c r="I228" s="4">
        <v>0</v>
      </c>
      <c r="J228" s="4">
        <v>0</v>
      </c>
      <c r="K228" s="4">
        <v>0</v>
      </c>
      <c r="L228" s="4">
        <v>0</v>
      </c>
    </row>
    <row r="229" spans="1:12" x14ac:dyDescent="0.25">
      <c r="A229" s="3" t="s">
        <v>492</v>
      </c>
      <c r="B229" s="4">
        <v>0</v>
      </c>
      <c r="C229" s="4">
        <v>1</v>
      </c>
      <c r="D229" s="4">
        <v>1</v>
      </c>
      <c r="E229" s="4">
        <v>0</v>
      </c>
      <c r="F229" s="4">
        <v>0</v>
      </c>
      <c r="G229" s="4">
        <v>0</v>
      </c>
      <c r="H229" s="4">
        <v>0</v>
      </c>
      <c r="I229" s="4">
        <v>0</v>
      </c>
      <c r="J229" s="4">
        <v>0</v>
      </c>
      <c r="K229" s="4">
        <v>0</v>
      </c>
      <c r="L229" s="4">
        <v>2</v>
      </c>
    </row>
    <row r="230" spans="1:12" x14ac:dyDescent="0.25">
      <c r="A230" s="3" t="s">
        <v>493</v>
      </c>
      <c r="B230" s="4">
        <v>0</v>
      </c>
      <c r="C230" s="4">
        <v>1</v>
      </c>
      <c r="D230" s="4">
        <v>1</v>
      </c>
      <c r="E230" s="4">
        <v>0</v>
      </c>
      <c r="F230" s="4">
        <v>2</v>
      </c>
      <c r="G230" s="4">
        <v>0</v>
      </c>
      <c r="H230" s="4">
        <v>0</v>
      </c>
      <c r="I230" s="4">
        <v>0</v>
      </c>
      <c r="J230" s="4">
        <v>0</v>
      </c>
      <c r="K230" s="4">
        <v>0</v>
      </c>
      <c r="L230" s="4">
        <v>4</v>
      </c>
    </row>
    <row r="231" spans="1:12" x14ac:dyDescent="0.25">
      <c r="A231" s="3" t="s">
        <v>494</v>
      </c>
      <c r="B231" s="4">
        <v>0</v>
      </c>
      <c r="C231" s="4">
        <v>0</v>
      </c>
      <c r="D231" s="4">
        <v>0</v>
      </c>
      <c r="E231" s="4">
        <v>0</v>
      </c>
      <c r="F231" s="4">
        <v>2</v>
      </c>
      <c r="G231" s="4">
        <v>0</v>
      </c>
      <c r="H231" s="4">
        <v>0</v>
      </c>
      <c r="I231" s="4">
        <v>0</v>
      </c>
      <c r="J231" s="4">
        <v>0</v>
      </c>
      <c r="K231" s="4">
        <v>0</v>
      </c>
      <c r="L231" s="4">
        <v>2</v>
      </c>
    </row>
    <row r="232" spans="1:12" x14ac:dyDescent="0.25">
      <c r="A232" s="3" t="s">
        <v>495</v>
      </c>
      <c r="B232" s="4">
        <v>0</v>
      </c>
      <c r="C232" s="4">
        <v>0</v>
      </c>
      <c r="D232" s="4">
        <v>5</v>
      </c>
      <c r="E232" s="4">
        <v>0</v>
      </c>
      <c r="F232" s="4">
        <v>2</v>
      </c>
      <c r="G232" s="4">
        <v>0</v>
      </c>
      <c r="H232" s="4">
        <v>1</v>
      </c>
      <c r="I232" s="4">
        <v>0</v>
      </c>
      <c r="J232" s="4">
        <v>0</v>
      </c>
      <c r="K232" s="4">
        <v>0</v>
      </c>
      <c r="L232" s="4">
        <v>8</v>
      </c>
    </row>
    <row r="233" spans="1:12" x14ac:dyDescent="0.25">
      <c r="A233" s="3" t="s">
        <v>496</v>
      </c>
      <c r="B233" s="4">
        <v>1</v>
      </c>
      <c r="C233" s="4">
        <v>2</v>
      </c>
      <c r="D233" s="4">
        <v>11</v>
      </c>
      <c r="E233" s="4">
        <v>1</v>
      </c>
      <c r="F233" s="4">
        <v>8</v>
      </c>
      <c r="G233" s="4">
        <v>2</v>
      </c>
      <c r="H233" s="4">
        <v>5</v>
      </c>
      <c r="I233" s="4">
        <v>0</v>
      </c>
      <c r="J233" s="4">
        <v>0</v>
      </c>
      <c r="K233" s="4">
        <v>9</v>
      </c>
      <c r="L233" s="4">
        <v>39</v>
      </c>
    </row>
    <row r="234" spans="1:12" x14ac:dyDescent="0.25">
      <c r="A234" s="3" t="s">
        <v>497</v>
      </c>
      <c r="B234" s="4">
        <v>0</v>
      </c>
      <c r="C234" s="4">
        <v>0</v>
      </c>
      <c r="D234" s="4">
        <v>1</v>
      </c>
      <c r="E234" s="4">
        <v>0</v>
      </c>
      <c r="F234" s="4">
        <v>3</v>
      </c>
      <c r="G234" s="4">
        <v>0</v>
      </c>
      <c r="H234" s="4">
        <v>0</v>
      </c>
      <c r="I234" s="4">
        <v>0</v>
      </c>
      <c r="J234" s="4">
        <v>0</v>
      </c>
      <c r="K234" s="4">
        <v>0</v>
      </c>
      <c r="L234" s="4">
        <v>4</v>
      </c>
    </row>
    <row r="235" spans="1:12" x14ac:dyDescent="0.25">
      <c r="A235" s="3" t="s">
        <v>498</v>
      </c>
      <c r="B235" s="4">
        <v>0</v>
      </c>
      <c r="C235" s="4">
        <v>0</v>
      </c>
      <c r="D235" s="4">
        <v>0</v>
      </c>
      <c r="E235" s="4">
        <v>0</v>
      </c>
      <c r="F235" s="4">
        <v>0</v>
      </c>
      <c r="G235" s="4">
        <v>0</v>
      </c>
      <c r="H235" s="4">
        <v>1</v>
      </c>
      <c r="I235" s="4">
        <v>0</v>
      </c>
      <c r="J235" s="4">
        <v>0</v>
      </c>
      <c r="K235" s="4">
        <v>0</v>
      </c>
      <c r="L235" s="4">
        <v>1</v>
      </c>
    </row>
    <row r="236" spans="1:12" x14ac:dyDescent="0.25">
      <c r="A236" s="3" t="s">
        <v>499</v>
      </c>
      <c r="B236" s="4">
        <v>0</v>
      </c>
      <c r="C236" s="4">
        <v>0</v>
      </c>
      <c r="D236" s="4">
        <v>2</v>
      </c>
      <c r="E236" s="4">
        <v>0</v>
      </c>
      <c r="F236" s="4">
        <v>2</v>
      </c>
      <c r="G236" s="4">
        <v>0</v>
      </c>
      <c r="H236" s="4">
        <v>0</v>
      </c>
      <c r="I236" s="4">
        <v>0</v>
      </c>
      <c r="J236" s="4">
        <v>0</v>
      </c>
      <c r="K236" s="4">
        <v>1</v>
      </c>
      <c r="L236" s="4">
        <v>5</v>
      </c>
    </row>
    <row r="237" spans="1:12" x14ac:dyDescent="0.25">
      <c r="A237" s="3" t="s">
        <v>500</v>
      </c>
      <c r="B237" s="4">
        <v>0</v>
      </c>
      <c r="C237" s="4">
        <v>0</v>
      </c>
      <c r="D237" s="4">
        <v>0</v>
      </c>
      <c r="E237" s="4">
        <v>0</v>
      </c>
      <c r="F237" s="4">
        <v>0</v>
      </c>
      <c r="G237" s="4">
        <v>0</v>
      </c>
      <c r="H237" s="4">
        <v>0</v>
      </c>
      <c r="I237" s="4">
        <v>0</v>
      </c>
      <c r="J237" s="4">
        <v>0</v>
      </c>
      <c r="K237" s="4">
        <v>0</v>
      </c>
      <c r="L237" s="4">
        <v>0</v>
      </c>
    </row>
    <row r="238" spans="1:12" x14ac:dyDescent="0.25">
      <c r="A238" s="3" t="s">
        <v>501</v>
      </c>
      <c r="B238" s="4">
        <v>0</v>
      </c>
      <c r="C238" s="4">
        <v>0</v>
      </c>
      <c r="D238" s="4">
        <v>0</v>
      </c>
      <c r="E238" s="4">
        <v>0</v>
      </c>
      <c r="F238" s="4">
        <v>0</v>
      </c>
      <c r="G238" s="4">
        <v>0</v>
      </c>
      <c r="H238" s="4">
        <v>0</v>
      </c>
      <c r="I238" s="4">
        <v>0</v>
      </c>
      <c r="J238" s="4">
        <v>0</v>
      </c>
      <c r="K238" s="4">
        <v>0</v>
      </c>
      <c r="L238" s="4">
        <v>0</v>
      </c>
    </row>
    <row r="239" spans="1:12" x14ac:dyDescent="0.25">
      <c r="A239" s="3" t="s">
        <v>502</v>
      </c>
      <c r="B239" s="4">
        <v>0</v>
      </c>
      <c r="C239" s="4">
        <v>0</v>
      </c>
      <c r="D239" s="4">
        <v>0</v>
      </c>
      <c r="E239" s="4">
        <v>0</v>
      </c>
      <c r="F239" s="4">
        <v>0</v>
      </c>
      <c r="G239" s="4">
        <v>0</v>
      </c>
      <c r="H239" s="4">
        <v>0</v>
      </c>
      <c r="I239" s="4">
        <v>0</v>
      </c>
      <c r="J239" s="4">
        <v>0</v>
      </c>
      <c r="K239" s="4">
        <v>0</v>
      </c>
      <c r="L239" s="4">
        <v>0</v>
      </c>
    </row>
    <row r="240" spans="1:12" x14ac:dyDescent="0.25">
      <c r="A240" s="3" t="s">
        <v>503</v>
      </c>
      <c r="B240" s="4">
        <v>0</v>
      </c>
      <c r="C240" s="4">
        <v>0</v>
      </c>
      <c r="D240" s="4">
        <v>1</v>
      </c>
      <c r="E240" s="4">
        <v>0</v>
      </c>
      <c r="F240" s="4">
        <v>1</v>
      </c>
      <c r="G240" s="4">
        <v>0</v>
      </c>
      <c r="H240" s="4">
        <v>0</v>
      </c>
      <c r="I240" s="4">
        <v>0</v>
      </c>
      <c r="J240" s="4">
        <v>0</v>
      </c>
      <c r="K240" s="4">
        <v>0</v>
      </c>
      <c r="L240" s="4">
        <v>2</v>
      </c>
    </row>
    <row r="241" spans="1:12" x14ac:dyDescent="0.25">
      <c r="A241" s="3" t="s">
        <v>59</v>
      </c>
      <c r="B241" s="4">
        <v>1</v>
      </c>
      <c r="C241" s="4">
        <v>6</v>
      </c>
      <c r="D241" s="4">
        <v>22</v>
      </c>
      <c r="E241" s="4">
        <v>1</v>
      </c>
      <c r="F241" s="4">
        <v>21</v>
      </c>
      <c r="G241" s="4">
        <v>2</v>
      </c>
      <c r="H241" s="4">
        <v>9</v>
      </c>
      <c r="I241" s="4">
        <v>0</v>
      </c>
      <c r="J241" s="4">
        <v>0</v>
      </c>
      <c r="K241" s="4">
        <v>11</v>
      </c>
      <c r="L241" s="4">
        <v>73</v>
      </c>
    </row>
    <row r="245" spans="1:12" x14ac:dyDescent="0.25">
      <c r="A245" s="5" t="s">
        <v>40</v>
      </c>
      <c r="B245" t="s">
        <v>49</v>
      </c>
    </row>
    <row r="247" spans="1:12" x14ac:dyDescent="0.25">
      <c r="B247" s="5" t="s">
        <v>284</v>
      </c>
    </row>
    <row r="248" spans="1:12" x14ac:dyDescent="0.25">
      <c r="A248" s="5" t="s">
        <v>291</v>
      </c>
      <c r="B248" t="s">
        <v>506</v>
      </c>
      <c r="C248" t="s">
        <v>542</v>
      </c>
      <c r="D248" t="s">
        <v>1</v>
      </c>
      <c r="E248" t="s">
        <v>532</v>
      </c>
      <c r="F248" t="s">
        <v>511</v>
      </c>
      <c r="G248" t="s">
        <v>538</v>
      </c>
      <c r="H248" t="s">
        <v>2</v>
      </c>
      <c r="I248" t="s">
        <v>3</v>
      </c>
      <c r="J248" t="s">
        <v>6</v>
      </c>
      <c r="K248" t="s">
        <v>534</v>
      </c>
      <c r="L248" t="s">
        <v>66</v>
      </c>
    </row>
    <row r="249" spans="1:12" x14ac:dyDescent="0.25">
      <c r="A249" s="3" t="s">
        <v>287</v>
      </c>
      <c r="B249" s="4">
        <v>0</v>
      </c>
      <c r="C249" s="4">
        <v>0</v>
      </c>
      <c r="D249" s="4">
        <v>0</v>
      </c>
      <c r="E249" s="4">
        <v>0</v>
      </c>
      <c r="F249" s="4">
        <v>0</v>
      </c>
      <c r="G249" s="4">
        <v>0</v>
      </c>
      <c r="H249" s="4">
        <v>0</v>
      </c>
      <c r="I249" s="4">
        <v>0</v>
      </c>
      <c r="J249" s="4">
        <v>0</v>
      </c>
      <c r="K249" s="4">
        <v>0</v>
      </c>
      <c r="L249" s="4">
        <v>0</v>
      </c>
    </row>
    <row r="250" spans="1:12" x14ac:dyDescent="0.25">
      <c r="A250" s="3" t="s">
        <v>288</v>
      </c>
      <c r="B250" s="4">
        <v>0</v>
      </c>
      <c r="C250" s="4">
        <v>0</v>
      </c>
      <c r="D250" s="4">
        <v>0</v>
      </c>
      <c r="E250" s="4">
        <v>0</v>
      </c>
      <c r="F250" s="4">
        <v>0</v>
      </c>
      <c r="G250" s="4">
        <v>0</v>
      </c>
      <c r="H250" s="4">
        <v>0</v>
      </c>
      <c r="I250" s="4">
        <v>0</v>
      </c>
      <c r="J250" s="4">
        <v>0</v>
      </c>
      <c r="K250" s="4">
        <v>0</v>
      </c>
      <c r="L250" s="4">
        <v>0</v>
      </c>
    </row>
    <row r="251" spans="1:12" x14ac:dyDescent="0.25">
      <c r="A251" s="3" t="s">
        <v>289</v>
      </c>
      <c r="B251" s="4">
        <v>0</v>
      </c>
      <c r="C251" s="4">
        <v>1</v>
      </c>
      <c r="D251" s="4">
        <v>0</v>
      </c>
      <c r="E251" s="4">
        <v>0</v>
      </c>
      <c r="F251" s="4">
        <v>0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1</v>
      </c>
    </row>
    <row r="252" spans="1:12" x14ac:dyDescent="0.25">
      <c r="A252" s="3" t="s">
        <v>290</v>
      </c>
      <c r="B252" s="4">
        <v>0</v>
      </c>
      <c r="C252" s="4">
        <v>0</v>
      </c>
      <c r="D252" s="4">
        <v>0</v>
      </c>
      <c r="E252" s="4">
        <v>0</v>
      </c>
      <c r="F252" s="4">
        <v>0</v>
      </c>
      <c r="G252" s="4">
        <v>0</v>
      </c>
      <c r="H252" s="4">
        <v>0</v>
      </c>
      <c r="I252" s="4">
        <v>0</v>
      </c>
      <c r="J252" s="4">
        <v>0</v>
      </c>
      <c r="K252" s="4">
        <v>0</v>
      </c>
      <c r="L252" s="4">
        <v>0</v>
      </c>
    </row>
    <row r="253" spans="1:12" x14ac:dyDescent="0.25">
      <c r="A253" s="3" t="s">
        <v>292</v>
      </c>
      <c r="B253" s="4">
        <v>0</v>
      </c>
      <c r="C253" s="4">
        <v>0</v>
      </c>
      <c r="D253" s="4">
        <v>0</v>
      </c>
      <c r="E253" s="4">
        <v>0</v>
      </c>
      <c r="F253" s="4">
        <v>0</v>
      </c>
      <c r="G253" s="4">
        <v>0</v>
      </c>
      <c r="H253" s="4">
        <v>1</v>
      </c>
      <c r="I253" s="4">
        <v>0</v>
      </c>
      <c r="J253" s="4">
        <v>0</v>
      </c>
      <c r="K253" s="4">
        <v>0</v>
      </c>
      <c r="L253" s="4">
        <v>1</v>
      </c>
    </row>
    <row r="254" spans="1:12" x14ac:dyDescent="0.25">
      <c r="A254" s="3" t="s">
        <v>293</v>
      </c>
      <c r="B254" s="4">
        <v>0</v>
      </c>
      <c r="C254" s="4">
        <v>0</v>
      </c>
      <c r="D254" s="4">
        <v>0</v>
      </c>
      <c r="E254" s="4">
        <v>0</v>
      </c>
      <c r="F254" s="4">
        <v>0</v>
      </c>
      <c r="G254" s="4">
        <v>0</v>
      </c>
      <c r="H254" s="4">
        <v>0</v>
      </c>
      <c r="I254" s="4">
        <v>0</v>
      </c>
      <c r="J254" s="4">
        <v>0</v>
      </c>
      <c r="K254" s="4">
        <v>0</v>
      </c>
      <c r="L254" s="4">
        <v>0</v>
      </c>
    </row>
    <row r="255" spans="1:12" x14ac:dyDescent="0.25">
      <c r="A255" s="3" t="s">
        <v>294</v>
      </c>
      <c r="B255" s="4">
        <v>0</v>
      </c>
      <c r="C255" s="4">
        <v>0</v>
      </c>
      <c r="D255" s="4">
        <v>0</v>
      </c>
      <c r="E255" s="4">
        <v>0</v>
      </c>
      <c r="F255" s="4">
        <v>0</v>
      </c>
      <c r="G255" s="4">
        <v>0</v>
      </c>
      <c r="H255" s="4">
        <v>0</v>
      </c>
      <c r="I255" s="4">
        <v>0</v>
      </c>
      <c r="J255" s="4">
        <v>0</v>
      </c>
      <c r="K255" s="4">
        <v>0</v>
      </c>
      <c r="L255" s="4">
        <v>0</v>
      </c>
    </row>
    <row r="256" spans="1:12" x14ac:dyDescent="0.25">
      <c r="A256" s="3" t="s">
        <v>295</v>
      </c>
      <c r="B256" s="4">
        <v>0</v>
      </c>
      <c r="C256" s="4">
        <v>0</v>
      </c>
      <c r="D256" s="4">
        <v>0</v>
      </c>
      <c r="E256" s="4">
        <v>0</v>
      </c>
      <c r="F256" s="4">
        <v>0</v>
      </c>
      <c r="G256" s="4">
        <v>0</v>
      </c>
      <c r="H256" s="4">
        <v>0</v>
      </c>
      <c r="I256" s="4">
        <v>0</v>
      </c>
      <c r="J256" s="4">
        <v>0</v>
      </c>
      <c r="K256" s="4">
        <v>0</v>
      </c>
      <c r="L256" s="4">
        <v>0</v>
      </c>
    </row>
    <row r="257" spans="1:12" x14ac:dyDescent="0.25">
      <c r="A257" s="3" t="s">
        <v>296</v>
      </c>
      <c r="B257" s="4">
        <v>0</v>
      </c>
      <c r="C257" s="4">
        <v>0</v>
      </c>
      <c r="D257" s="4">
        <v>0</v>
      </c>
      <c r="E257" s="4">
        <v>0</v>
      </c>
      <c r="F257" s="4">
        <v>0</v>
      </c>
      <c r="G257" s="4">
        <v>0</v>
      </c>
      <c r="H257" s="4">
        <v>0</v>
      </c>
      <c r="I257" s="4">
        <v>0</v>
      </c>
      <c r="J257" s="4">
        <v>0</v>
      </c>
      <c r="K257" s="4">
        <v>0</v>
      </c>
      <c r="L257" s="4">
        <v>0</v>
      </c>
    </row>
    <row r="258" spans="1:12" x14ac:dyDescent="0.25">
      <c r="A258" s="3" t="s">
        <v>297</v>
      </c>
      <c r="B258" s="4">
        <v>0</v>
      </c>
      <c r="C258" s="4">
        <v>1</v>
      </c>
      <c r="D258" s="4">
        <v>0</v>
      </c>
      <c r="E258" s="4">
        <v>0</v>
      </c>
      <c r="F258" s="4">
        <v>0</v>
      </c>
      <c r="G258" s="4">
        <v>0</v>
      </c>
      <c r="H258" s="4">
        <v>1</v>
      </c>
      <c r="I258" s="4">
        <v>0</v>
      </c>
      <c r="J258" s="4">
        <v>0</v>
      </c>
      <c r="K258" s="4">
        <v>0</v>
      </c>
      <c r="L258" s="4">
        <v>2</v>
      </c>
    </row>
    <row r="259" spans="1:12" x14ac:dyDescent="0.25">
      <c r="A259" s="3" t="s">
        <v>298</v>
      </c>
      <c r="B259" s="4">
        <v>0</v>
      </c>
      <c r="C259" s="4">
        <v>0</v>
      </c>
      <c r="D259" s="4">
        <v>0</v>
      </c>
      <c r="E259" s="4">
        <v>0</v>
      </c>
      <c r="F259" s="4">
        <v>0</v>
      </c>
      <c r="G259" s="4">
        <v>0</v>
      </c>
      <c r="H259" s="4">
        <v>0</v>
      </c>
      <c r="I259" s="4">
        <v>0</v>
      </c>
      <c r="J259" s="4">
        <v>0</v>
      </c>
      <c r="K259" s="4">
        <v>0</v>
      </c>
      <c r="L259" s="4">
        <v>0</v>
      </c>
    </row>
    <row r="260" spans="1:12" x14ac:dyDescent="0.25">
      <c r="A260" s="3" t="s">
        <v>299</v>
      </c>
      <c r="B260" s="4">
        <v>0</v>
      </c>
      <c r="C260" s="4">
        <v>0</v>
      </c>
      <c r="D260" s="4">
        <v>0</v>
      </c>
      <c r="E260" s="4">
        <v>0</v>
      </c>
      <c r="F260" s="4">
        <v>0</v>
      </c>
      <c r="G260" s="4">
        <v>0</v>
      </c>
      <c r="H260" s="4">
        <v>0</v>
      </c>
      <c r="I260" s="4">
        <v>0</v>
      </c>
      <c r="J260" s="4">
        <v>0</v>
      </c>
      <c r="K260" s="4">
        <v>0</v>
      </c>
      <c r="L260" s="4">
        <v>0</v>
      </c>
    </row>
    <row r="261" spans="1:12" x14ac:dyDescent="0.25">
      <c r="A261" s="3" t="s">
        <v>300</v>
      </c>
      <c r="B261" s="4">
        <v>0</v>
      </c>
      <c r="C261" s="4">
        <v>0</v>
      </c>
      <c r="D261" s="4">
        <v>0</v>
      </c>
      <c r="E261" s="4">
        <v>0</v>
      </c>
      <c r="F261" s="4">
        <v>1</v>
      </c>
      <c r="G261" s="4">
        <v>0</v>
      </c>
      <c r="H261" s="4">
        <v>0</v>
      </c>
      <c r="I261" s="4">
        <v>0</v>
      </c>
      <c r="J261" s="4">
        <v>0</v>
      </c>
      <c r="K261" s="4">
        <v>0</v>
      </c>
      <c r="L261" s="4">
        <v>1</v>
      </c>
    </row>
    <row r="262" spans="1:12" x14ac:dyDescent="0.25">
      <c r="A262" s="3" t="s">
        <v>301</v>
      </c>
      <c r="B262" s="4">
        <v>0</v>
      </c>
      <c r="C262" s="4">
        <v>0</v>
      </c>
      <c r="D262" s="4">
        <v>0</v>
      </c>
      <c r="E262" s="4">
        <v>0</v>
      </c>
      <c r="F262" s="4">
        <v>0</v>
      </c>
      <c r="G262" s="4">
        <v>0</v>
      </c>
      <c r="H262" s="4">
        <v>0</v>
      </c>
      <c r="I262" s="4">
        <v>0</v>
      </c>
      <c r="J262" s="4">
        <v>0</v>
      </c>
      <c r="K262" s="4">
        <v>0</v>
      </c>
      <c r="L262" s="4">
        <v>0</v>
      </c>
    </row>
    <row r="263" spans="1:12" x14ac:dyDescent="0.25">
      <c r="A263" s="3" t="s">
        <v>302</v>
      </c>
      <c r="B263" s="4">
        <v>0</v>
      </c>
      <c r="C263" s="4">
        <v>0</v>
      </c>
      <c r="D263" s="4">
        <v>0</v>
      </c>
      <c r="E263" s="4">
        <v>0</v>
      </c>
      <c r="F263" s="4">
        <v>0</v>
      </c>
      <c r="G263" s="4">
        <v>0</v>
      </c>
      <c r="H263" s="4">
        <v>0</v>
      </c>
      <c r="I263" s="4">
        <v>0</v>
      </c>
      <c r="J263" s="4">
        <v>0</v>
      </c>
      <c r="K263" s="4">
        <v>0</v>
      </c>
      <c r="L263" s="4">
        <v>0</v>
      </c>
    </row>
    <row r="264" spans="1:12" x14ac:dyDescent="0.25">
      <c r="A264" s="3" t="s">
        <v>303</v>
      </c>
      <c r="B264" s="4">
        <v>0</v>
      </c>
      <c r="C264" s="4">
        <v>1</v>
      </c>
      <c r="D264" s="4">
        <v>1</v>
      </c>
      <c r="E264" s="4">
        <v>0</v>
      </c>
      <c r="F264" s="4">
        <v>1</v>
      </c>
      <c r="G264" s="4">
        <v>0</v>
      </c>
      <c r="H264" s="4">
        <v>0</v>
      </c>
      <c r="I264" s="4">
        <v>0</v>
      </c>
      <c r="J264" s="4">
        <v>0</v>
      </c>
      <c r="K264" s="4">
        <v>0</v>
      </c>
      <c r="L264" s="4">
        <v>3</v>
      </c>
    </row>
    <row r="265" spans="1:12" x14ac:dyDescent="0.25">
      <c r="A265" s="3" t="s">
        <v>304</v>
      </c>
      <c r="B265" s="4">
        <v>0</v>
      </c>
      <c r="C265" s="4">
        <v>1</v>
      </c>
      <c r="D265" s="4">
        <v>0</v>
      </c>
      <c r="E265" s="4">
        <v>0</v>
      </c>
      <c r="F265" s="4">
        <v>2</v>
      </c>
      <c r="G265" s="4">
        <v>0</v>
      </c>
      <c r="H265" s="4">
        <v>0</v>
      </c>
      <c r="I265" s="4">
        <v>0</v>
      </c>
      <c r="J265" s="4">
        <v>0</v>
      </c>
      <c r="K265" s="4">
        <v>0</v>
      </c>
      <c r="L265" s="4">
        <v>3</v>
      </c>
    </row>
    <row r="266" spans="1:12" x14ac:dyDescent="0.25">
      <c r="A266" s="3" t="s">
        <v>305</v>
      </c>
      <c r="B266" s="4">
        <v>0</v>
      </c>
      <c r="C266" s="4">
        <v>0</v>
      </c>
      <c r="D266" s="4">
        <v>0</v>
      </c>
      <c r="E266" s="4">
        <v>0</v>
      </c>
      <c r="F266" s="4">
        <v>2</v>
      </c>
      <c r="G266" s="4">
        <v>0</v>
      </c>
      <c r="H266" s="4">
        <v>0</v>
      </c>
      <c r="I266" s="4">
        <v>0</v>
      </c>
      <c r="J266" s="4">
        <v>0</v>
      </c>
      <c r="K266" s="4">
        <v>0</v>
      </c>
      <c r="L266" s="4">
        <v>2</v>
      </c>
    </row>
    <row r="267" spans="1:12" x14ac:dyDescent="0.25">
      <c r="A267" s="3" t="s">
        <v>306</v>
      </c>
      <c r="B267" s="4">
        <v>0</v>
      </c>
      <c r="C267" s="4">
        <v>0</v>
      </c>
      <c r="D267" s="4">
        <v>5</v>
      </c>
      <c r="E267" s="4">
        <v>0</v>
      </c>
      <c r="F267" s="4">
        <v>3</v>
      </c>
      <c r="G267" s="4">
        <v>0</v>
      </c>
      <c r="H267" s="4">
        <v>0</v>
      </c>
      <c r="I267" s="4">
        <v>0</v>
      </c>
      <c r="J267" s="4">
        <v>0</v>
      </c>
      <c r="K267" s="4">
        <v>0</v>
      </c>
      <c r="L267" s="4">
        <v>8</v>
      </c>
    </row>
    <row r="268" spans="1:12" x14ac:dyDescent="0.25">
      <c r="A268" s="3" t="s">
        <v>307</v>
      </c>
      <c r="B268" s="4">
        <v>2</v>
      </c>
      <c r="C268" s="4">
        <v>3</v>
      </c>
      <c r="D268" s="4">
        <v>9</v>
      </c>
      <c r="E268" s="4">
        <v>5</v>
      </c>
      <c r="F268" s="4">
        <v>11</v>
      </c>
      <c r="G268" s="4">
        <v>2</v>
      </c>
      <c r="H268" s="4">
        <v>4</v>
      </c>
      <c r="I268" s="4">
        <v>0</v>
      </c>
      <c r="J268" s="4">
        <v>0</v>
      </c>
      <c r="K268" s="4">
        <v>6</v>
      </c>
      <c r="L268" s="4">
        <v>42</v>
      </c>
    </row>
    <row r="269" spans="1:12" x14ac:dyDescent="0.25">
      <c r="A269" s="3" t="s">
        <v>308</v>
      </c>
      <c r="B269" s="4">
        <v>0</v>
      </c>
      <c r="C269" s="4">
        <v>0</v>
      </c>
      <c r="D269" s="4">
        <v>1</v>
      </c>
      <c r="E269" s="4">
        <v>0</v>
      </c>
      <c r="F269" s="4">
        <v>3</v>
      </c>
      <c r="G269" s="4">
        <v>0</v>
      </c>
      <c r="H269" s="4">
        <v>0</v>
      </c>
      <c r="I269" s="4">
        <v>0</v>
      </c>
      <c r="J269" s="4">
        <v>0</v>
      </c>
      <c r="K269" s="4">
        <v>0</v>
      </c>
      <c r="L269" s="4">
        <v>4</v>
      </c>
    </row>
    <row r="270" spans="1:12" x14ac:dyDescent="0.25">
      <c r="A270" s="3" t="s">
        <v>309</v>
      </c>
      <c r="B270" s="4">
        <v>0</v>
      </c>
      <c r="C270" s="4">
        <v>0</v>
      </c>
      <c r="D270" s="4">
        <v>0</v>
      </c>
      <c r="E270" s="4">
        <v>0</v>
      </c>
      <c r="F270" s="4">
        <v>0</v>
      </c>
      <c r="G270" s="4">
        <v>0</v>
      </c>
      <c r="H270" s="4">
        <v>1</v>
      </c>
      <c r="I270" s="4">
        <v>0</v>
      </c>
      <c r="J270" s="4">
        <v>0</v>
      </c>
      <c r="K270" s="4">
        <v>0</v>
      </c>
      <c r="L270" s="4">
        <v>1</v>
      </c>
    </row>
    <row r="271" spans="1:12" x14ac:dyDescent="0.25">
      <c r="A271" s="3" t="s">
        <v>310</v>
      </c>
      <c r="B271" s="4">
        <v>0</v>
      </c>
      <c r="C271" s="4">
        <v>0</v>
      </c>
      <c r="D271" s="4">
        <v>0</v>
      </c>
      <c r="E271" s="4">
        <v>0</v>
      </c>
      <c r="F271" s="4">
        <v>2</v>
      </c>
      <c r="G271" s="4">
        <v>0</v>
      </c>
      <c r="H271" s="4">
        <v>0</v>
      </c>
      <c r="I271" s="4">
        <v>0</v>
      </c>
      <c r="J271" s="4">
        <v>0</v>
      </c>
      <c r="K271" s="4">
        <v>1</v>
      </c>
      <c r="L271" s="4">
        <v>3</v>
      </c>
    </row>
    <row r="272" spans="1:12" x14ac:dyDescent="0.25">
      <c r="A272" s="3" t="s">
        <v>311</v>
      </c>
      <c r="B272" s="4">
        <v>0</v>
      </c>
      <c r="C272" s="4">
        <v>0</v>
      </c>
      <c r="D272" s="4">
        <v>0</v>
      </c>
      <c r="E272" s="4">
        <v>0</v>
      </c>
      <c r="F272" s="4">
        <v>0</v>
      </c>
      <c r="G272" s="4">
        <v>0</v>
      </c>
      <c r="H272" s="4">
        <v>0</v>
      </c>
      <c r="I272" s="4">
        <v>0</v>
      </c>
      <c r="J272" s="4">
        <v>0</v>
      </c>
      <c r="K272" s="4">
        <v>0</v>
      </c>
      <c r="L272" s="4">
        <v>0</v>
      </c>
    </row>
    <row r="273" spans="1:12" x14ac:dyDescent="0.25">
      <c r="A273" s="3" t="s">
        <v>312</v>
      </c>
      <c r="B273" s="4">
        <v>0</v>
      </c>
      <c r="C273" s="4">
        <v>0</v>
      </c>
      <c r="D273" s="4">
        <v>0</v>
      </c>
      <c r="E273" s="4">
        <v>0</v>
      </c>
      <c r="F273" s="4">
        <v>0</v>
      </c>
      <c r="G273" s="4">
        <v>0</v>
      </c>
      <c r="H273" s="4">
        <v>0</v>
      </c>
      <c r="I273" s="4">
        <v>0</v>
      </c>
      <c r="J273" s="4">
        <v>0</v>
      </c>
      <c r="K273" s="4">
        <v>0</v>
      </c>
      <c r="L273" s="4">
        <v>0</v>
      </c>
    </row>
    <row r="274" spans="1:12" x14ac:dyDescent="0.25">
      <c r="A274" s="3" t="s">
        <v>313</v>
      </c>
      <c r="B274" s="4">
        <v>0</v>
      </c>
      <c r="C274" s="4">
        <v>0</v>
      </c>
      <c r="D274" s="4">
        <v>0</v>
      </c>
      <c r="E274" s="4">
        <v>0</v>
      </c>
      <c r="F274" s="4">
        <v>0</v>
      </c>
      <c r="G274" s="4">
        <v>0</v>
      </c>
      <c r="H274" s="4">
        <v>0</v>
      </c>
      <c r="I274" s="4">
        <v>0</v>
      </c>
      <c r="J274" s="4">
        <v>0</v>
      </c>
      <c r="K274" s="4">
        <v>0</v>
      </c>
      <c r="L274" s="4">
        <v>0</v>
      </c>
    </row>
    <row r="275" spans="1:12" x14ac:dyDescent="0.25">
      <c r="A275" s="3" t="s">
        <v>314</v>
      </c>
      <c r="B275" s="4">
        <v>0</v>
      </c>
      <c r="C275" s="4">
        <v>0</v>
      </c>
      <c r="D275" s="4">
        <v>1</v>
      </c>
      <c r="E275" s="4">
        <v>0</v>
      </c>
      <c r="F275" s="4">
        <v>1</v>
      </c>
      <c r="G275" s="4">
        <v>0</v>
      </c>
      <c r="H275" s="4">
        <v>0</v>
      </c>
      <c r="I275" s="4">
        <v>0</v>
      </c>
      <c r="J275" s="4">
        <v>0</v>
      </c>
      <c r="K275" s="4">
        <v>0</v>
      </c>
      <c r="L275" s="4">
        <v>2</v>
      </c>
    </row>
    <row r="276" spans="1:12" x14ac:dyDescent="0.25">
      <c r="A276" s="3" t="s">
        <v>58</v>
      </c>
      <c r="B276" s="4">
        <v>2</v>
      </c>
      <c r="C276" s="4">
        <v>7</v>
      </c>
      <c r="D276" s="4">
        <v>17</v>
      </c>
      <c r="E276" s="4">
        <v>5</v>
      </c>
      <c r="F276" s="4">
        <v>26</v>
      </c>
      <c r="G276" s="4">
        <v>2</v>
      </c>
      <c r="H276" s="4">
        <v>7</v>
      </c>
      <c r="I276" s="4">
        <v>0</v>
      </c>
      <c r="J276" s="4">
        <v>0</v>
      </c>
      <c r="K276" s="4">
        <v>7</v>
      </c>
      <c r="L276" s="4">
        <v>73</v>
      </c>
    </row>
    <row r="280" spans="1:12" x14ac:dyDescent="0.25">
      <c r="A280" s="5" t="s">
        <v>40</v>
      </c>
      <c r="B280" t="s">
        <v>286</v>
      </c>
    </row>
    <row r="282" spans="1:12" x14ac:dyDescent="0.25">
      <c r="A282" s="5" t="s">
        <v>284</v>
      </c>
    </row>
    <row r="283" spans="1:12" x14ac:dyDescent="0.25">
      <c r="A283" t="s">
        <v>1</v>
      </c>
      <c r="B283" t="s">
        <v>2</v>
      </c>
      <c r="C283" t="s">
        <v>3</v>
      </c>
      <c r="D283" t="s">
        <v>6</v>
      </c>
      <c r="E283" t="s">
        <v>285</v>
      </c>
      <c r="F283" t="s">
        <v>506</v>
      </c>
      <c r="G283" t="s">
        <v>511</v>
      </c>
      <c r="H283" t="s">
        <v>532</v>
      </c>
      <c r="I283" t="s">
        <v>534</v>
      </c>
      <c r="J283" t="s">
        <v>538</v>
      </c>
      <c r="K283" t="s">
        <v>542</v>
      </c>
      <c r="L283" t="s">
        <v>66</v>
      </c>
    </row>
    <row r="315" spans="1:12" x14ac:dyDescent="0.25">
      <c r="A315" s="5" t="s">
        <v>40</v>
      </c>
      <c r="B315" t="s">
        <v>286</v>
      </c>
    </row>
    <row r="317" spans="1:12" x14ac:dyDescent="0.25">
      <c r="A317" s="5" t="s">
        <v>284</v>
      </c>
    </row>
    <row r="318" spans="1:12" x14ac:dyDescent="0.25">
      <c r="A318" t="s">
        <v>1</v>
      </c>
      <c r="B318" t="s">
        <v>2</v>
      </c>
      <c r="C318" t="s">
        <v>3</v>
      </c>
      <c r="D318" t="s">
        <v>6</v>
      </c>
      <c r="E318" t="s">
        <v>285</v>
      </c>
      <c r="F318" t="s">
        <v>506</v>
      </c>
      <c r="G318" t="s">
        <v>511</v>
      </c>
      <c r="H318" t="s">
        <v>532</v>
      </c>
      <c r="I318" t="s">
        <v>534</v>
      </c>
      <c r="J318" t="s">
        <v>538</v>
      </c>
      <c r="K318" t="s">
        <v>542</v>
      </c>
      <c r="L318" t="s">
        <v>66</v>
      </c>
    </row>
  </sheetData>
  <pageMargins left="0.511811024" right="0.511811024" top="0.78740157499999996" bottom="0.78740157499999996" header="0.31496062000000002" footer="0.3149606200000000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>
    <tabColor theme="9"/>
  </sheetPr>
  <dimension ref="A1:L416"/>
  <sheetViews>
    <sheetView topLeftCell="A406" workbookViewId="0">
      <selection activeCell="A426" sqref="A426"/>
    </sheetView>
  </sheetViews>
  <sheetFormatPr defaultRowHeight="15" x14ac:dyDescent="0.25"/>
  <cols>
    <col min="1" max="1" width="23.140625" bestFit="1" customWidth="1"/>
    <col min="2" max="12" width="12.28515625" customWidth="1"/>
  </cols>
  <sheetData>
    <row r="1" spans="1:12" s="25" customFormat="1" x14ac:dyDescent="0.25">
      <c r="A1" s="26"/>
      <c r="B1" s="26"/>
      <c r="C1" s="26"/>
      <c r="D1" s="26"/>
      <c r="E1" s="26"/>
      <c r="F1" s="26"/>
      <c r="G1" s="26"/>
      <c r="H1" s="26"/>
      <c r="I1" s="26"/>
      <c r="J1" s="26"/>
      <c r="K1" s="26"/>
    </row>
    <row r="3" spans="1:12" x14ac:dyDescent="0.25">
      <c r="A3" s="1"/>
      <c r="B3" s="23">
        <v>2007</v>
      </c>
      <c r="C3" s="1">
        <v>2007</v>
      </c>
      <c r="D3" s="1">
        <v>2007</v>
      </c>
      <c r="E3" s="1">
        <v>2007</v>
      </c>
      <c r="F3" s="1">
        <v>2007</v>
      </c>
      <c r="G3" s="1">
        <v>2007</v>
      </c>
      <c r="H3" s="1">
        <v>2007</v>
      </c>
      <c r="I3" s="1">
        <v>2007</v>
      </c>
      <c r="J3" s="1">
        <v>2007</v>
      </c>
      <c r="K3" s="1">
        <v>2007</v>
      </c>
      <c r="L3" s="1">
        <v>2007</v>
      </c>
    </row>
    <row r="4" spans="1:12" x14ac:dyDescent="0.25">
      <c r="A4" s="1"/>
      <c r="B4" s="1" t="s">
        <v>506</v>
      </c>
      <c r="C4" s="1" t="s">
        <v>542</v>
      </c>
      <c r="D4" s="1" t="s">
        <v>1</v>
      </c>
      <c r="E4" s="1" t="s">
        <v>532</v>
      </c>
      <c r="F4" s="1" t="s">
        <v>511</v>
      </c>
      <c r="G4" s="1" t="s">
        <v>538</v>
      </c>
      <c r="H4" s="1" t="s">
        <v>2</v>
      </c>
      <c r="I4" s="1" t="s">
        <v>3</v>
      </c>
      <c r="J4" s="1" t="s">
        <v>6</v>
      </c>
      <c r="K4" s="1" t="s">
        <v>534</v>
      </c>
      <c r="L4" s="1" t="s">
        <v>559</v>
      </c>
    </row>
    <row r="5" spans="1:12" x14ac:dyDescent="0.25">
      <c r="A5" s="1" t="s">
        <v>34</v>
      </c>
    </row>
    <row r="6" spans="1:12" x14ac:dyDescent="0.25">
      <c r="A6" s="1" t="s">
        <v>33</v>
      </c>
    </row>
    <row r="7" spans="1:12" x14ac:dyDescent="0.25">
      <c r="A7" s="1" t="s">
        <v>32</v>
      </c>
    </row>
    <row r="8" spans="1:12" x14ac:dyDescent="0.25">
      <c r="A8" s="1" t="s">
        <v>31</v>
      </c>
    </row>
    <row r="9" spans="1:12" x14ac:dyDescent="0.25">
      <c r="A9" s="1" t="s">
        <v>30</v>
      </c>
    </row>
    <row r="10" spans="1:12" x14ac:dyDescent="0.25">
      <c r="A10" s="1" t="s">
        <v>29</v>
      </c>
    </row>
    <row r="11" spans="1:12" x14ac:dyDescent="0.25">
      <c r="A11" s="1" t="s">
        <v>28</v>
      </c>
    </row>
    <row r="12" spans="1:12" x14ac:dyDescent="0.25">
      <c r="A12" s="1" t="s">
        <v>27</v>
      </c>
    </row>
    <row r="13" spans="1:12" x14ac:dyDescent="0.25">
      <c r="A13" s="1" t="s">
        <v>26</v>
      </c>
    </row>
    <row r="14" spans="1:12" x14ac:dyDescent="0.25">
      <c r="A14" s="1" t="s">
        <v>25</v>
      </c>
    </row>
    <row r="15" spans="1:12" x14ac:dyDescent="0.25">
      <c r="A15" s="1" t="s">
        <v>24</v>
      </c>
    </row>
    <row r="16" spans="1:12" x14ac:dyDescent="0.25">
      <c r="A16" s="1" t="s">
        <v>23</v>
      </c>
    </row>
    <row r="17" spans="1:1" x14ac:dyDescent="0.25">
      <c r="A17" s="1" t="s">
        <v>22</v>
      </c>
    </row>
    <row r="18" spans="1:1" x14ac:dyDescent="0.25">
      <c r="A18" s="1" t="s">
        <v>21</v>
      </c>
    </row>
    <row r="19" spans="1:1" x14ac:dyDescent="0.25">
      <c r="A19" s="1" t="s">
        <v>20</v>
      </c>
    </row>
    <row r="20" spans="1:1" x14ac:dyDescent="0.25">
      <c r="A20" s="1" t="s">
        <v>19</v>
      </c>
    </row>
    <row r="21" spans="1:1" x14ac:dyDescent="0.25">
      <c r="A21" s="1" t="s">
        <v>18</v>
      </c>
    </row>
    <row r="22" spans="1:1" x14ac:dyDescent="0.25">
      <c r="A22" s="1" t="s">
        <v>17</v>
      </c>
    </row>
    <row r="23" spans="1:1" x14ac:dyDescent="0.25">
      <c r="A23" s="1" t="s">
        <v>16</v>
      </c>
    </row>
    <row r="24" spans="1:1" x14ac:dyDescent="0.25">
      <c r="A24" s="1" t="s">
        <v>15</v>
      </c>
    </row>
    <row r="25" spans="1:1" x14ac:dyDescent="0.25">
      <c r="A25" s="1" t="s">
        <v>14</v>
      </c>
    </row>
    <row r="26" spans="1:1" x14ac:dyDescent="0.25">
      <c r="A26" s="1" t="s">
        <v>13</v>
      </c>
    </row>
    <row r="27" spans="1:1" x14ac:dyDescent="0.25">
      <c r="A27" s="1" t="s">
        <v>12</v>
      </c>
    </row>
    <row r="28" spans="1:1" x14ac:dyDescent="0.25">
      <c r="A28" s="1" t="s">
        <v>11</v>
      </c>
    </row>
    <row r="29" spans="1:1" x14ac:dyDescent="0.25">
      <c r="A29" s="1" t="s">
        <v>10</v>
      </c>
    </row>
    <row r="30" spans="1:1" x14ac:dyDescent="0.25">
      <c r="A30" s="1" t="s">
        <v>9</v>
      </c>
    </row>
    <row r="31" spans="1:1" x14ac:dyDescent="0.25">
      <c r="A31" s="1" t="s">
        <v>8</v>
      </c>
    </row>
    <row r="32" spans="1:1" x14ac:dyDescent="0.25">
      <c r="A32" s="1" t="s">
        <v>7</v>
      </c>
    </row>
    <row r="35" spans="1:12" x14ac:dyDescent="0.25">
      <c r="A35" s="1"/>
      <c r="B35" s="23">
        <v>2008</v>
      </c>
      <c r="C35" s="1">
        <v>2008</v>
      </c>
      <c r="D35" s="1">
        <v>2008</v>
      </c>
      <c r="E35" s="1">
        <v>2008</v>
      </c>
      <c r="F35" s="1">
        <v>2008</v>
      </c>
      <c r="G35" s="1">
        <v>2008</v>
      </c>
      <c r="H35" s="1">
        <v>2008</v>
      </c>
      <c r="I35" s="1">
        <v>2008</v>
      </c>
      <c r="J35" s="1">
        <v>2008</v>
      </c>
      <c r="K35" s="1">
        <v>2008</v>
      </c>
      <c r="L35" s="1">
        <v>2008</v>
      </c>
    </row>
    <row r="36" spans="1:12" x14ac:dyDescent="0.25">
      <c r="A36" s="1"/>
      <c r="B36" s="1" t="s">
        <v>506</v>
      </c>
      <c r="C36" s="1" t="s">
        <v>542</v>
      </c>
      <c r="D36" s="1" t="s">
        <v>1</v>
      </c>
      <c r="E36" s="1" t="s">
        <v>532</v>
      </c>
      <c r="F36" s="1" t="s">
        <v>511</v>
      </c>
      <c r="G36" s="1" t="s">
        <v>538</v>
      </c>
      <c r="H36" s="1" t="s">
        <v>2</v>
      </c>
      <c r="I36" s="1" t="s">
        <v>3</v>
      </c>
      <c r="J36" s="1" t="s">
        <v>6</v>
      </c>
      <c r="K36" s="1" t="s">
        <v>534</v>
      </c>
      <c r="L36" s="1" t="s">
        <v>559</v>
      </c>
    </row>
    <row r="37" spans="1:12" x14ac:dyDescent="0.25">
      <c r="A37" s="1" t="s">
        <v>34</v>
      </c>
      <c r="B37" t="e">
        <f>'[1]SCC x Porte = Grande'!B37/'[1]SCC x Porte = Grande'!B5-1</f>
        <v>#DIV/0!</v>
      </c>
      <c r="C37" t="e">
        <f>'[1]SCC x Porte = Grande'!C37/'[1]SCC x Porte = Grande'!C5-1</f>
        <v>#DIV/0!</v>
      </c>
      <c r="D37" t="e">
        <f>'[1]SCC x Porte = Grande'!D37/'[1]SCC x Porte = Grande'!D5-1</f>
        <v>#DIV/0!</v>
      </c>
      <c r="E37" t="e">
        <f>'[1]SCC x Porte = Grande'!E37/'[1]SCC x Porte = Grande'!E5-1</f>
        <v>#DIV/0!</v>
      </c>
      <c r="F37" t="e">
        <f>'[1]SCC x Porte = Grande'!F37/'[1]SCC x Porte = Grande'!F5-1</f>
        <v>#DIV/0!</v>
      </c>
      <c r="G37" t="e">
        <f>'[1]SCC x Porte = Grande'!G37/'[1]SCC x Porte = Grande'!G5-1</f>
        <v>#DIV/0!</v>
      </c>
      <c r="H37" t="e">
        <f>'[1]SCC x Porte = Grande'!H37/'[1]SCC x Porte = Grande'!H5-1</f>
        <v>#DIV/0!</v>
      </c>
      <c r="I37" t="e">
        <f>'[1]SCC x Porte = Grande'!I37/'[1]SCC x Porte = Grande'!I5-1</f>
        <v>#DIV/0!</v>
      </c>
      <c r="J37" t="e">
        <f>'[1]SCC x Porte = Grande'!J37/'[1]SCC x Porte = Grande'!J5-1</f>
        <v>#DIV/0!</v>
      </c>
      <c r="K37" t="e">
        <f>'[1]SCC x Porte = Grande'!K37/'[1]SCC x Porte = Grande'!K5-1</f>
        <v>#DIV/0!</v>
      </c>
      <c r="L37" t="e">
        <f>'[1]SCC x Porte = Grande'!L37/'[1]SCC x Porte = Grande'!L5-1</f>
        <v>#DIV/0!</v>
      </c>
    </row>
    <row r="38" spans="1:12" x14ac:dyDescent="0.25">
      <c r="A38" s="1" t="s">
        <v>33</v>
      </c>
      <c r="B38" t="e">
        <f>'[1]SCC x Porte = Grande'!B38/'[1]SCC x Porte = Grande'!B6-1</f>
        <v>#DIV/0!</v>
      </c>
      <c r="C38" t="e">
        <f>'[1]SCC x Porte = Grande'!C38/'[1]SCC x Porte = Grande'!C6-1</f>
        <v>#DIV/0!</v>
      </c>
      <c r="D38" t="e">
        <f>'[1]SCC x Porte = Grande'!D38/'[1]SCC x Porte = Grande'!D6-1</f>
        <v>#DIV/0!</v>
      </c>
      <c r="E38" t="e">
        <f>'[1]SCC x Porte = Grande'!E38/'[1]SCC x Porte = Grande'!E6-1</f>
        <v>#DIV/0!</v>
      </c>
      <c r="F38" t="e">
        <f>'[1]SCC x Porte = Grande'!F38/'[1]SCC x Porte = Grande'!F6-1</f>
        <v>#DIV/0!</v>
      </c>
      <c r="G38" t="e">
        <f>'[1]SCC x Porte = Grande'!G38/'[1]SCC x Porte = Grande'!G6-1</f>
        <v>#DIV/0!</v>
      </c>
      <c r="H38" t="e">
        <f>'[1]SCC x Porte = Grande'!H38/'[1]SCC x Porte = Grande'!H6-1</f>
        <v>#DIV/0!</v>
      </c>
      <c r="I38" t="e">
        <f>'[1]SCC x Porte = Grande'!I38/'[1]SCC x Porte = Grande'!I6-1</f>
        <v>#DIV/0!</v>
      </c>
      <c r="J38" t="e">
        <f>'[1]SCC x Porte = Grande'!J38/'[1]SCC x Porte = Grande'!J6-1</f>
        <v>#DIV/0!</v>
      </c>
      <c r="K38" t="e">
        <f>'[1]SCC x Porte = Grande'!K38/'[1]SCC x Porte = Grande'!K6-1</f>
        <v>#DIV/0!</v>
      </c>
      <c r="L38" t="e">
        <f>'[1]SCC x Porte = Grande'!L38/'[1]SCC x Porte = Grande'!L6-1</f>
        <v>#DIV/0!</v>
      </c>
    </row>
    <row r="39" spans="1:12" x14ac:dyDescent="0.25">
      <c r="A39" s="1" t="s">
        <v>32</v>
      </c>
      <c r="B39" t="e">
        <f>'[1]SCC x Porte = Grande'!B39/'[1]SCC x Porte = Grande'!B7-1</f>
        <v>#DIV/0!</v>
      </c>
      <c r="C39" t="e">
        <f>'[1]SCC x Porte = Grande'!C39/'[1]SCC x Porte = Grande'!C7-1</f>
        <v>#DIV/0!</v>
      </c>
      <c r="D39" t="e">
        <f>'[1]SCC x Porte = Grande'!D39/'[1]SCC x Porte = Grande'!D7-1</f>
        <v>#DIV/0!</v>
      </c>
      <c r="E39" t="e">
        <f>'[1]SCC x Porte = Grande'!E39/'[1]SCC x Porte = Grande'!E7-1</f>
        <v>#DIV/0!</v>
      </c>
      <c r="F39" t="e">
        <f>'[1]SCC x Porte = Grande'!F39/'[1]SCC x Porte = Grande'!F7-1</f>
        <v>#DIV/0!</v>
      </c>
      <c r="G39" t="e">
        <f>'[1]SCC x Porte = Grande'!G39/'[1]SCC x Porte = Grande'!G7-1</f>
        <v>#DIV/0!</v>
      </c>
      <c r="H39" t="e">
        <f>'[1]SCC x Porte = Grande'!H39/'[1]SCC x Porte = Grande'!H7-1</f>
        <v>#DIV/0!</v>
      </c>
      <c r="I39" t="e">
        <f>'[1]SCC x Porte = Grande'!I39/'[1]SCC x Porte = Grande'!I7-1</f>
        <v>#DIV/0!</v>
      </c>
      <c r="J39" t="e">
        <f>'[1]SCC x Porte = Grande'!J39/'[1]SCC x Porte = Grande'!J7-1</f>
        <v>#DIV/0!</v>
      </c>
      <c r="K39" t="e">
        <f>'[1]SCC x Porte = Grande'!K39/'[1]SCC x Porte = Grande'!K7-1</f>
        <v>#DIV/0!</v>
      </c>
      <c r="L39" t="e">
        <f>'[1]SCC x Porte = Grande'!L39/'[1]SCC x Porte = Grande'!L7-1</f>
        <v>#DIV/0!</v>
      </c>
    </row>
    <row r="40" spans="1:12" x14ac:dyDescent="0.25">
      <c r="A40" s="1" t="s">
        <v>31</v>
      </c>
      <c r="B40" t="e">
        <f>'[1]SCC x Porte = Grande'!B40/'[1]SCC x Porte = Grande'!B8-1</f>
        <v>#DIV/0!</v>
      </c>
      <c r="C40" t="e">
        <f>'[1]SCC x Porte = Grande'!C40/'[1]SCC x Porte = Grande'!C8-1</f>
        <v>#DIV/0!</v>
      </c>
      <c r="D40" t="e">
        <f>'[1]SCC x Porte = Grande'!D40/'[1]SCC x Porte = Grande'!D8-1</f>
        <v>#DIV/0!</v>
      </c>
      <c r="E40" t="e">
        <f>'[1]SCC x Porte = Grande'!E40/'[1]SCC x Porte = Grande'!E8-1</f>
        <v>#DIV/0!</v>
      </c>
      <c r="F40" t="e">
        <f>'[1]SCC x Porte = Grande'!F40/'[1]SCC x Porte = Grande'!F8-1</f>
        <v>#DIV/0!</v>
      </c>
      <c r="G40" t="e">
        <f>'[1]SCC x Porte = Grande'!G40/'[1]SCC x Porte = Grande'!G8-1</f>
        <v>#DIV/0!</v>
      </c>
      <c r="H40" t="e">
        <f>'[1]SCC x Porte = Grande'!H40/'[1]SCC x Porte = Grande'!H8-1</f>
        <v>#DIV/0!</v>
      </c>
      <c r="I40" t="e">
        <f>'[1]SCC x Porte = Grande'!I40/'[1]SCC x Porte = Grande'!I8-1</f>
        <v>#DIV/0!</v>
      </c>
      <c r="J40" t="e">
        <f>'[1]SCC x Porte = Grande'!J40/'[1]SCC x Porte = Grande'!J8-1</f>
        <v>#DIV/0!</v>
      </c>
      <c r="K40" t="e">
        <f>'[1]SCC x Porte = Grande'!K40/'[1]SCC x Porte = Grande'!K8-1</f>
        <v>#DIV/0!</v>
      </c>
      <c r="L40" t="e">
        <f>'[1]SCC x Porte = Grande'!L40/'[1]SCC x Porte = Grande'!L8-1</f>
        <v>#DIV/0!</v>
      </c>
    </row>
    <row r="41" spans="1:12" x14ac:dyDescent="0.25">
      <c r="A41" s="1" t="s">
        <v>30</v>
      </c>
      <c r="B41" t="e">
        <f>'[1]SCC x Porte = Grande'!B41/'[1]SCC x Porte = Grande'!B9-1</f>
        <v>#DIV/0!</v>
      </c>
      <c r="C41" t="e">
        <f>'[1]SCC x Porte = Grande'!C41/'[1]SCC x Porte = Grande'!C9-1</f>
        <v>#DIV/0!</v>
      </c>
      <c r="D41" t="e">
        <f>'[1]SCC x Porte = Grande'!D41/'[1]SCC x Porte = Grande'!D9-1</f>
        <v>#DIV/0!</v>
      </c>
      <c r="E41" t="e">
        <f>'[1]SCC x Porte = Grande'!E41/'[1]SCC x Porte = Grande'!E9-1</f>
        <v>#DIV/0!</v>
      </c>
      <c r="F41" t="e">
        <f>'[1]SCC x Porte = Grande'!F41/'[1]SCC x Porte = Grande'!F9-1</f>
        <v>#DIV/0!</v>
      </c>
      <c r="G41" t="e">
        <f>'[1]SCC x Porte = Grande'!G41/'[1]SCC x Porte = Grande'!G9-1</f>
        <v>#DIV/0!</v>
      </c>
      <c r="H41" t="e">
        <f>'[1]SCC x Porte = Grande'!H41/'[1]SCC x Porte = Grande'!H9-1</f>
        <v>#DIV/0!</v>
      </c>
      <c r="I41" t="e">
        <f>'[1]SCC x Porte = Grande'!I41/'[1]SCC x Porte = Grande'!I9-1</f>
        <v>#DIV/0!</v>
      </c>
      <c r="J41" t="e">
        <f>'[1]SCC x Porte = Grande'!J41/'[1]SCC x Porte = Grande'!J9-1</f>
        <v>#DIV/0!</v>
      </c>
      <c r="K41" t="e">
        <f>'[1]SCC x Porte = Grande'!K41/'[1]SCC x Porte = Grande'!K9-1</f>
        <v>#DIV/0!</v>
      </c>
      <c r="L41" t="e">
        <f>'[1]SCC x Porte = Grande'!L41/'[1]SCC x Porte = Grande'!L9-1</f>
        <v>#DIV/0!</v>
      </c>
    </row>
    <row r="42" spans="1:12" x14ac:dyDescent="0.25">
      <c r="A42" s="1" t="s">
        <v>29</v>
      </c>
      <c r="B42" t="e">
        <f>'[1]SCC x Porte = Grande'!B42/'[1]SCC x Porte = Grande'!B10-1</f>
        <v>#DIV/0!</v>
      </c>
      <c r="C42" t="e">
        <f>'[1]SCC x Porte = Grande'!C42/'[1]SCC x Porte = Grande'!C10-1</f>
        <v>#DIV/0!</v>
      </c>
      <c r="D42" t="e">
        <f>'[1]SCC x Porte = Grande'!D42/'[1]SCC x Porte = Grande'!D10-1</f>
        <v>#DIV/0!</v>
      </c>
      <c r="E42" t="e">
        <f>'[1]SCC x Porte = Grande'!E42/'[1]SCC x Porte = Grande'!E10-1</f>
        <v>#DIV/0!</v>
      </c>
      <c r="F42" t="e">
        <f>'[1]SCC x Porte = Grande'!F42/'[1]SCC x Porte = Grande'!F10-1</f>
        <v>#DIV/0!</v>
      </c>
      <c r="G42" t="e">
        <f>'[1]SCC x Porte = Grande'!G42/'[1]SCC x Porte = Grande'!G10-1</f>
        <v>#DIV/0!</v>
      </c>
      <c r="H42" t="e">
        <f>'[1]SCC x Porte = Grande'!H42/'[1]SCC x Porte = Grande'!H10-1</f>
        <v>#DIV/0!</v>
      </c>
      <c r="I42" t="e">
        <f>'[1]SCC x Porte = Grande'!I42/'[1]SCC x Porte = Grande'!I10-1</f>
        <v>#DIV/0!</v>
      </c>
      <c r="J42" t="e">
        <f>'[1]SCC x Porte = Grande'!J42/'[1]SCC x Porte = Grande'!J10-1</f>
        <v>#DIV/0!</v>
      </c>
      <c r="K42" t="e">
        <f>'[1]SCC x Porte = Grande'!K42/'[1]SCC x Porte = Grande'!K10-1</f>
        <v>#DIV/0!</v>
      </c>
      <c r="L42" t="e">
        <f>'[1]SCC x Porte = Grande'!L42/'[1]SCC x Porte = Grande'!L10-1</f>
        <v>#DIV/0!</v>
      </c>
    </row>
    <row r="43" spans="1:12" x14ac:dyDescent="0.25">
      <c r="A43" s="1" t="s">
        <v>28</v>
      </c>
      <c r="B43" t="e">
        <f>'[1]SCC x Porte = Grande'!B43/'[1]SCC x Porte = Grande'!B11-1</f>
        <v>#DIV/0!</v>
      </c>
      <c r="C43" t="e">
        <f>'[1]SCC x Porte = Grande'!C43/'[1]SCC x Porte = Grande'!C11-1</f>
        <v>#DIV/0!</v>
      </c>
      <c r="D43" t="e">
        <f>'[1]SCC x Porte = Grande'!D43/'[1]SCC x Porte = Grande'!D11-1</f>
        <v>#DIV/0!</v>
      </c>
      <c r="E43" t="e">
        <f>'[1]SCC x Porte = Grande'!E43/'[1]SCC x Porte = Grande'!E11-1</f>
        <v>#DIV/0!</v>
      </c>
      <c r="F43" t="e">
        <f>'[1]SCC x Porte = Grande'!F43/'[1]SCC x Porte = Grande'!F11-1</f>
        <v>#DIV/0!</v>
      </c>
      <c r="G43" t="e">
        <f>'[1]SCC x Porte = Grande'!G43/'[1]SCC x Porte = Grande'!G11-1</f>
        <v>#DIV/0!</v>
      </c>
      <c r="H43" t="e">
        <f>'[1]SCC x Porte = Grande'!H43/'[1]SCC x Porte = Grande'!H11-1</f>
        <v>#DIV/0!</v>
      </c>
      <c r="I43" t="e">
        <f>'[1]SCC x Porte = Grande'!I43/'[1]SCC x Porte = Grande'!I11-1</f>
        <v>#DIV/0!</v>
      </c>
      <c r="J43" t="e">
        <f>'[1]SCC x Porte = Grande'!J43/'[1]SCC x Porte = Grande'!J11-1</f>
        <v>#DIV/0!</v>
      </c>
      <c r="K43" t="e">
        <f>'[1]SCC x Porte = Grande'!K43/'[1]SCC x Porte = Grande'!K11-1</f>
        <v>#DIV/0!</v>
      </c>
      <c r="L43" t="e">
        <f>'[1]SCC x Porte = Grande'!L43/'[1]SCC x Porte = Grande'!L11-1</f>
        <v>#DIV/0!</v>
      </c>
    </row>
    <row r="44" spans="1:12" x14ac:dyDescent="0.25">
      <c r="A44" s="1" t="s">
        <v>27</v>
      </c>
      <c r="B44" t="e">
        <f>'[1]SCC x Porte = Grande'!B44/'[1]SCC x Porte = Grande'!B12-1</f>
        <v>#DIV/0!</v>
      </c>
      <c r="C44" t="e">
        <f>'[1]SCC x Porte = Grande'!C44/'[1]SCC x Porte = Grande'!C12-1</f>
        <v>#DIV/0!</v>
      </c>
      <c r="D44" t="e">
        <f>'[1]SCC x Porte = Grande'!D44/'[1]SCC x Porte = Grande'!D12-1</f>
        <v>#DIV/0!</v>
      </c>
      <c r="E44" t="e">
        <f>'[1]SCC x Porte = Grande'!E44/'[1]SCC x Porte = Grande'!E12-1</f>
        <v>#DIV/0!</v>
      </c>
      <c r="F44" t="e">
        <f>'[1]SCC x Porte = Grande'!F44/'[1]SCC x Porte = Grande'!F12-1</f>
        <v>#DIV/0!</v>
      </c>
      <c r="G44" t="e">
        <f>'[1]SCC x Porte = Grande'!G44/'[1]SCC x Porte = Grande'!G12-1</f>
        <v>#DIV/0!</v>
      </c>
      <c r="H44" t="e">
        <f>'[1]SCC x Porte = Grande'!H44/'[1]SCC x Porte = Grande'!H12-1</f>
        <v>#DIV/0!</v>
      </c>
      <c r="I44" t="e">
        <f>'[1]SCC x Porte = Grande'!I44/'[1]SCC x Porte = Grande'!I12-1</f>
        <v>#DIV/0!</v>
      </c>
      <c r="J44" t="e">
        <f>'[1]SCC x Porte = Grande'!J44/'[1]SCC x Porte = Grande'!J12-1</f>
        <v>#DIV/0!</v>
      </c>
      <c r="K44" t="e">
        <f>'[1]SCC x Porte = Grande'!K44/'[1]SCC x Porte = Grande'!K12-1</f>
        <v>#DIV/0!</v>
      </c>
      <c r="L44" t="e">
        <f>'[1]SCC x Porte = Grande'!L44/'[1]SCC x Porte = Grande'!L12-1</f>
        <v>#DIV/0!</v>
      </c>
    </row>
    <row r="45" spans="1:12" x14ac:dyDescent="0.25">
      <c r="A45" s="1" t="s">
        <v>26</v>
      </c>
      <c r="B45" t="e">
        <f>'[1]SCC x Porte = Grande'!B45/'[1]SCC x Porte = Grande'!B13-1</f>
        <v>#DIV/0!</v>
      </c>
      <c r="C45" t="e">
        <f>'[1]SCC x Porte = Grande'!C45/'[1]SCC x Porte = Grande'!C13-1</f>
        <v>#DIV/0!</v>
      </c>
      <c r="D45" t="e">
        <f>'[1]SCC x Porte = Grande'!D45/'[1]SCC x Porte = Grande'!D13-1</f>
        <v>#DIV/0!</v>
      </c>
      <c r="E45" t="e">
        <f>'[1]SCC x Porte = Grande'!E45/'[1]SCC x Porte = Grande'!E13-1</f>
        <v>#DIV/0!</v>
      </c>
      <c r="F45" t="e">
        <f>'[1]SCC x Porte = Grande'!F45/'[1]SCC x Porte = Grande'!F13-1</f>
        <v>#DIV/0!</v>
      </c>
      <c r="G45" t="e">
        <f>'[1]SCC x Porte = Grande'!G45/'[1]SCC x Porte = Grande'!G13-1</f>
        <v>#DIV/0!</v>
      </c>
      <c r="H45" t="e">
        <f>'[1]SCC x Porte = Grande'!H45/'[1]SCC x Porte = Grande'!H13-1</f>
        <v>#DIV/0!</v>
      </c>
      <c r="I45" t="e">
        <f>'[1]SCC x Porte = Grande'!I45/'[1]SCC x Porte = Grande'!I13-1</f>
        <v>#DIV/0!</v>
      </c>
      <c r="J45" t="e">
        <f>'[1]SCC x Porte = Grande'!J45/'[1]SCC x Porte = Grande'!J13-1</f>
        <v>#DIV/0!</v>
      </c>
      <c r="K45" t="e">
        <f>'[1]SCC x Porte = Grande'!K45/'[1]SCC x Porte = Grande'!K13-1</f>
        <v>#DIV/0!</v>
      </c>
      <c r="L45" t="e">
        <f>'[1]SCC x Porte = Grande'!L45/'[1]SCC x Porte = Grande'!L13-1</f>
        <v>#DIV/0!</v>
      </c>
    </row>
    <row r="46" spans="1:12" x14ac:dyDescent="0.25">
      <c r="A46" s="1" t="s">
        <v>25</v>
      </c>
      <c r="B46" t="e">
        <f>'[1]SCC x Porte = Grande'!B46/'[1]SCC x Porte = Grande'!B14-1</f>
        <v>#DIV/0!</v>
      </c>
      <c r="C46" t="e">
        <f>'[1]SCC x Porte = Grande'!C46/'[1]SCC x Porte = Grande'!C14-1</f>
        <v>#DIV/0!</v>
      </c>
      <c r="D46" t="e">
        <f>'[1]SCC x Porte = Grande'!D46/'[1]SCC x Porte = Grande'!D14-1</f>
        <v>#DIV/0!</v>
      </c>
      <c r="E46" t="e">
        <f>'[1]SCC x Porte = Grande'!E46/'[1]SCC x Porte = Grande'!E14-1</f>
        <v>#DIV/0!</v>
      </c>
      <c r="F46">
        <f>'[1]SCC x Porte = Grande'!F46/'[1]SCC x Porte = Grande'!F14-1</f>
        <v>0</v>
      </c>
      <c r="G46" t="e">
        <f>'[1]SCC x Porte = Grande'!G46/'[1]SCC x Porte = Grande'!G14-1</f>
        <v>#DIV/0!</v>
      </c>
      <c r="H46" t="e">
        <f>'[1]SCC x Porte = Grande'!H46/'[1]SCC x Porte = Grande'!H14-1</f>
        <v>#DIV/0!</v>
      </c>
      <c r="I46" t="e">
        <f>'[1]SCC x Porte = Grande'!I46/'[1]SCC x Porte = Grande'!I14-1</f>
        <v>#DIV/0!</v>
      </c>
      <c r="J46" t="e">
        <f>'[1]SCC x Porte = Grande'!J46/'[1]SCC x Porte = Grande'!J14-1</f>
        <v>#DIV/0!</v>
      </c>
      <c r="K46" t="e">
        <f>'[1]SCC x Porte = Grande'!K46/'[1]SCC x Porte = Grande'!K14-1</f>
        <v>#DIV/0!</v>
      </c>
      <c r="L46">
        <f>'[1]SCC x Porte = Grande'!L46/'[1]SCC x Porte = Grande'!L14-1</f>
        <v>1</v>
      </c>
    </row>
    <row r="47" spans="1:12" x14ac:dyDescent="0.25">
      <c r="A47" s="1" t="s">
        <v>24</v>
      </c>
      <c r="B47" t="e">
        <f>'[1]SCC x Porte = Grande'!B47/'[1]SCC x Porte = Grande'!B15-1</f>
        <v>#DIV/0!</v>
      </c>
      <c r="C47" t="e">
        <f>'[1]SCC x Porte = Grande'!C47/'[1]SCC x Porte = Grande'!C15-1</f>
        <v>#DIV/0!</v>
      </c>
      <c r="D47" t="e">
        <f>'[1]SCC x Porte = Grande'!D47/'[1]SCC x Porte = Grande'!D15-1</f>
        <v>#DIV/0!</v>
      </c>
      <c r="E47" t="e">
        <f>'[1]SCC x Porte = Grande'!E47/'[1]SCC x Porte = Grande'!E15-1</f>
        <v>#DIV/0!</v>
      </c>
      <c r="F47" t="e">
        <f>'[1]SCC x Porte = Grande'!F47/'[1]SCC x Porte = Grande'!F15-1</f>
        <v>#DIV/0!</v>
      </c>
      <c r="G47" t="e">
        <f>'[1]SCC x Porte = Grande'!G47/'[1]SCC x Porte = Grande'!G15-1</f>
        <v>#DIV/0!</v>
      </c>
      <c r="H47" t="e">
        <f>'[1]SCC x Porte = Grande'!H47/'[1]SCC x Porte = Grande'!H15-1</f>
        <v>#DIV/0!</v>
      </c>
      <c r="I47" t="e">
        <f>'[1]SCC x Porte = Grande'!I47/'[1]SCC x Porte = Grande'!I15-1</f>
        <v>#DIV/0!</v>
      </c>
      <c r="J47" t="e">
        <f>'[1]SCC x Porte = Grande'!J47/'[1]SCC x Porte = Grande'!J15-1</f>
        <v>#DIV/0!</v>
      </c>
      <c r="K47" t="e">
        <f>'[1]SCC x Porte = Grande'!K47/'[1]SCC x Porte = Grande'!K15-1</f>
        <v>#DIV/0!</v>
      </c>
      <c r="L47" t="e">
        <f>'[1]SCC x Porte = Grande'!L47/'[1]SCC x Porte = Grande'!L15-1</f>
        <v>#DIV/0!</v>
      </c>
    </row>
    <row r="48" spans="1:12" x14ac:dyDescent="0.25">
      <c r="A48" s="1" t="s">
        <v>23</v>
      </c>
      <c r="B48" t="e">
        <f>'[1]SCC x Porte = Grande'!B48/'[1]SCC x Porte = Grande'!B16-1</f>
        <v>#DIV/0!</v>
      </c>
      <c r="C48" t="e">
        <f>'[1]SCC x Porte = Grande'!C48/'[1]SCC x Porte = Grande'!C16-1</f>
        <v>#DIV/0!</v>
      </c>
      <c r="D48" t="e">
        <f>'[1]SCC x Porte = Grande'!D48/'[1]SCC x Porte = Grande'!D16-1</f>
        <v>#DIV/0!</v>
      </c>
      <c r="E48" t="e">
        <f>'[1]SCC x Porte = Grande'!E48/'[1]SCC x Porte = Grande'!E16-1</f>
        <v>#DIV/0!</v>
      </c>
      <c r="F48" t="e">
        <f>'[1]SCC x Porte = Grande'!F48/'[1]SCC x Porte = Grande'!F16-1</f>
        <v>#DIV/0!</v>
      </c>
      <c r="G48" t="e">
        <f>'[1]SCC x Porte = Grande'!G48/'[1]SCC x Porte = Grande'!G16-1</f>
        <v>#DIV/0!</v>
      </c>
      <c r="H48" t="e">
        <f>'[1]SCC x Porte = Grande'!H48/'[1]SCC x Porte = Grande'!H16-1</f>
        <v>#DIV/0!</v>
      </c>
      <c r="I48" t="e">
        <f>'[1]SCC x Porte = Grande'!I48/'[1]SCC x Porte = Grande'!I16-1</f>
        <v>#DIV/0!</v>
      </c>
      <c r="J48" t="e">
        <f>'[1]SCC x Porte = Grande'!J48/'[1]SCC x Porte = Grande'!J16-1</f>
        <v>#DIV/0!</v>
      </c>
      <c r="K48" t="e">
        <f>'[1]SCC x Porte = Grande'!K48/'[1]SCC x Porte = Grande'!K16-1</f>
        <v>#DIV/0!</v>
      </c>
      <c r="L48" t="e">
        <f>'[1]SCC x Porte = Grande'!L48/'[1]SCC x Porte = Grande'!L16-1</f>
        <v>#DIV/0!</v>
      </c>
    </row>
    <row r="49" spans="1:12" x14ac:dyDescent="0.25">
      <c r="A49" s="1" t="s">
        <v>22</v>
      </c>
      <c r="B49">
        <f>'[1]SCC x Porte = Grande'!B49/'[1]SCC x Porte = Grande'!B17-1</f>
        <v>0</v>
      </c>
      <c r="C49" t="e">
        <f>'[1]SCC x Porte = Grande'!C49/'[1]SCC x Porte = Grande'!C17-1</f>
        <v>#DIV/0!</v>
      </c>
      <c r="D49" t="e">
        <f>'[1]SCC x Porte = Grande'!D49/'[1]SCC x Porte = Grande'!D17-1</f>
        <v>#DIV/0!</v>
      </c>
      <c r="E49" t="e">
        <f>'[1]SCC x Porte = Grande'!E49/'[1]SCC x Porte = Grande'!E17-1</f>
        <v>#DIV/0!</v>
      </c>
      <c r="F49" t="e">
        <f>'[1]SCC x Porte = Grande'!F49/'[1]SCC x Porte = Grande'!F17-1</f>
        <v>#DIV/0!</v>
      </c>
      <c r="G49" t="e">
        <f>'[1]SCC x Porte = Grande'!G49/'[1]SCC x Porte = Grande'!G17-1</f>
        <v>#DIV/0!</v>
      </c>
      <c r="H49" t="e">
        <f>'[1]SCC x Porte = Grande'!H49/'[1]SCC x Porte = Grande'!H17-1</f>
        <v>#DIV/0!</v>
      </c>
      <c r="I49" t="e">
        <f>'[1]SCC x Porte = Grande'!I49/'[1]SCC x Porte = Grande'!I17-1</f>
        <v>#DIV/0!</v>
      </c>
      <c r="J49" t="e">
        <f>'[1]SCC x Porte = Grande'!J49/'[1]SCC x Porte = Grande'!J17-1</f>
        <v>#DIV/0!</v>
      </c>
      <c r="K49" t="e">
        <f>'[1]SCC x Porte = Grande'!K49/'[1]SCC x Porte = Grande'!K17-1</f>
        <v>#DIV/0!</v>
      </c>
      <c r="L49">
        <f>'[1]SCC x Porte = Grande'!L49/'[1]SCC x Porte = Grande'!L17-1</f>
        <v>2</v>
      </c>
    </row>
    <row r="50" spans="1:12" x14ac:dyDescent="0.25">
      <c r="A50" s="1" t="s">
        <v>21</v>
      </c>
      <c r="B50" t="e">
        <f>'[1]SCC x Porte = Grande'!B50/'[1]SCC x Porte = Grande'!B18-1</f>
        <v>#DIV/0!</v>
      </c>
      <c r="C50" t="e">
        <f>'[1]SCC x Porte = Grande'!C50/'[1]SCC x Porte = Grande'!C18-1</f>
        <v>#DIV/0!</v>
      </c>
      <c r="D50" t="e">
        <f>'[1]SCC x Porte = Grande'!D50/'[1]SCC x Porte = Grande'!D18-1</f>
        <v>#DIV/0!</v>
      </c>
      <c r="E50" t="e">
        <f>'[1]SCC x Porte = Grande'!E50/'[1]SCC x Porte = Grande'!E18-1</f>
        <v>#DIV/0!</v>
      </c>
      <c r="F50" t="e">
        <f>'[1]SCC x Porte = Grande'!F50/'[1]SCC x Porte = Grande'!F18-1</f>
        <v>#DIV/0!</v>
      </c>
      <c r="G50" t="e">
        <f>'[1]SCC x Porte = Grande'!G50/'[1]SCC x Porte = Grande'!G18-1</f>
        <v>#DIV/0!</v>
      </c>
      <c r="H50" t="e">
        <f>'[1]SCC x Porte = Grande'!H50/'[1]SCC x Porte = Grande'!H18-1</f>
        <v>#DIV/0!</v>
      </c>
      <c r="I50" t="e">
        <f>'[1]SCC x Porte = Grande'!I50/'[1]SCC x Porte = Grande'!I18-1</f>
        <v>#DIV/0!</v>
      </c>
      <c r="J50" t="e">
        <f>'[1]SCC x Porte = Grande'!J50/'[1]SCC x Porte = Grande'!J18-1</f>
        <v>#DIV/0!</v>
      </c>
      <c r="K50" t="e">
        <f>'[1]SCC x Porte = Grande'!K50/'[1]SCC x Porte = Grande'!K18-1</f>
        <v>#DIV/0!</v>
      </c>
      <c r="L50" t="e">
        <f>'[1]SCC x Porte = Grande'!L50/'[1]SCC x Porte = Grande'!L18-1</f>
        <v>#DIV/0!</v>
      </c>
    </row>
    <row r="51" spans="1:12" x14ac:dyDescent="0.25">
      <c r="A51" s="1" t="s">
        <v>20</v>
      </c>
      <c r="B51" t="e">
        <f>'[1]SCC x Porte = Grande'!B51/'[1]SCC x Porte = Grande'!B19-1</f>
        <v>#DIV/0!</v>
      </c>
      <c r="C51" t="e">
        <f>'[1]SCC x Porte = Grande'!C51/'[1]SCC x Porte = Grande'!C19-1</f>
        <v>#DIV/0!</v>
      </c>
      <c r="D51" t="e">
        <f>'[1]SCC x Porte = Grande'!D51/'[1]SCC x Porte = Grande'!D19-1</f>
        <v>#DIV/0!</v>
      </c>
      <c r="E51" t="e">
        <f>'[1]SCC x Porte = Grande'!E51/'[1]SCC x Porte = Grande'!E19-1</f>
        <v>#DIV/0!</v>
      </c>
      <c r="F51" t="e">
        <f>'[1]SCC x Porte = Grande'!F51/'[1]SCC x Porte = Grande'!F19-1</f>
        <v>#DIV/0!</v>
      </c>
      <c r="G51" t="e">
        <f>'[1]SCC x Porte = Grande'!G51/'[1]SCC x Porte = Grande'!G19-1</f>
        <v>#DIV/0!</v>
      </c>
      <c r="H51" t="e">
        <f>'[1]SCC x Porte = Grande'!H51/'[1]SCC x Porte = Grande'!H19-1</f>
        <v>#DIV/0!</v>
      </c>
      <c r="I51" t="e">
        <f>'[1]SCC x Porte = Grande'!I51/'[1]SCC x Porte = Grande'!I19-1</f>
        <v>#DIV/0!</v>
      </c>
      <c r="J51" t="e">
        <f>'[1]SCC x Porte = Grande'!J51/'[1]SCC x Porte = Grande'!J19-1</f>
        <v>#DIV/0!</v>
      </c>
      <c r="K51" t="e">
        <f>'[1]SCC x Porte = Grande'!K51/'[1]SCC x Porte = Grande'!K19-1</f>
        <v>#DIV/0!</v>
      </c>
      <c r="L51" t="e">
        <f>'[1]SCC x Porte = Grande'!L51/'[1]SCC x Porte = Grande'!L19-1</f>
        <v>#DIV/0!</v>
      </c>
    </row>
    <row r="52" spans="1:12" x14ac:dyDescent="0.25">
      <c r="A52" s="1" t="s">
        <v>19</v>
      </c>
      <c r="B52" t="e">
        <f>'[1]SCC x Porte = Grande'!B52/'[1]SCC x Porte = Grande'!B20-1</f>
        <v>#DIV/0!</v>
      </c>
      <c r="C52" t="e">
        <f>'[1]SCC x Porte = Grande'!C52/'[1]SCC x Porte = Grande'!C20-1</f>
        <v>#DIV/0!</v>
      </c>
      <c r="D52" t="e">
        <f>'[1]SCC x Porte = Grande'!D52/'[1]SCC x Porte = Grande'!D20-1</f>
        <v>#DIV/0!</v>
      </c>
      <c r="E52" t="e">
        <f>'[1]SCC x Porte = Grande'!E52/'[1]SCC x Porte = Grande'!E20-1</f>
        <v>#DIV/0!</v>
      </c>
      <c r="F52">
        <f>'[1]SCC x Porte = Grande'!F52/'[1]SCC x Porte = Grande'!F20-1</f>
        <v>0</v>
      </c>
      <c r="G52" t="e">
        <f>'[1]SCC x Porte = Grande'!G52/'[1]SCC x Porte = Grande'!G20-1</f>
        <v>#DIV/0!</v>
      </c>
      <c r="H52" t="e">
        <f>'[1]SCC x Porte = Grande'!H52/'[1]SCC x Porte = Grande'!H20-1</f>
        <v>#DIV/0!</v>
      </c>
      <c r="I52" t="e">
        <f>'[1]SCC x Porte = Grande'!I52/'[1]SCC x Porte = Grande'!I20-1</f>
        <v>#DIV/0!</v>
      </c>
      <c r="J52" t="e">
        <f>'[1]SCC x Porte = Grande'!J52/'[1]SCC x Porte = Grande'!J20-1</f>
        <v>#DIV/0!</v>
      </c>
      <c r="K52" t="e">
        <f>'[1]SCC x Porte = Grande'!K52/'[1]SCC x Porte = Grande'!K20-1</f>
        <v>#DIV/0!</v>
      </c>
      <c r="L52">
        <f>'[1]SCC x Porte = Grande'!L52/'[1]SCC x Porte = Grande'!L20-1</f>
        <v>0</v>
      </c>
    </row>
    <row r="53" spans="1:12" x14ac:dyDescent="0.25">
      <c r="A53" s="1" t="s">
        <v>18</v>
      </c>
      <c r="B53" t="e">
        <f>'[1]SCC x Porte = Grande'!B53/'[1]SCC x Porte = Grande'!B21-1</f>
        <v>#DIV/0!</v>
      </c>
      <c r="C53" t="e">
        <f>'[1]SCC x Porte = Grande'!C53/'[1]SCC x Porte = Grande'!C21-1</f>
        <v>#DIV/0!</v>
      </c>
      <c r="D53" t="e">
        <f>'[1]SCC x Porte = Grande'!D53/'[1]SCC x Porte = Grande'!D21-1</f>
        <v>#DIV/0!</v>
      </c>
      <c r="E53" t="e">
        <f>'[1]SCC x Porte = Grande'!E53/'[1]SCC x Porte = Grande'!E21-1</f>
        <v>#DIV/0!</v>
      </c>
      <c r="F53">
        <f>'[1]SCC x Porte = Grande'!F53/'[1]SCC x Porte = Grande'!F21-1</f>
        <v>0</v>
      </c>
      <c r="G53" t="e">
        <f>'[1]SCC x Porte = Grande'!G53/'[1]SCC x Porte = Grande'!G21-1</f>
        <v>#DIV/0!</v>
      </c>
      <c r="H53" t="e">
        <f>'[1]SCC x Porte = Grande'!H53/'[1]SCC x Porte = Grande'!H21-1</f>
        <v>#DIV/0!</v>
      </c>
      <c r="I53" t="e">
        <f>'[1]SCC x Porte = Grande'!I53/'[1]SCC x Porte = Grande'!I21-1</f>
        <v>#DIV/0!</v>
      </c>
      <c r="J53" t="e">
        <f>'[1]SCC x Porte = Grande'!J53/'[1]SCC x Porte = Grande'!J21-1</f>
        <v>#DIV/0!</v>
      </c>
      <c r="K53" t="e">
        <f>'[1]SCC x Porte = Grande'!K53/'[1]SCC x Porte = Grande'!K21-1</f>
        <v>#DIV/0!</v>
      </c>
      <c r="L53">
        <f>'[1]SCC x Porte = Grande'!L53/'[1]SCC x Porte = Grande'!L21-1</f>
        <v>1</v>
      </c>
    </row>
    <row r="54" spans="1:12" x14ac:dyDescent="0.25">
      <c r="A54" s="1" t="s">
        <v>17</v>
      </c>
      <c r="B54" t="e">
        <f>'[1]SCC x Porte = Grande'!B54/'[1]SCC x Porte = Grande'!B22-1</f>
        <v>#DIV/0!</v>
      </c>
      <c r="C54" t="e">
        <f>'[1]SCC x Porte = Grande'!C54/'[1]SCC x Porte = Grande'!C22-1</f>
        <v>#DIV/0!</v>
      </c>
      <c r="D54" t="e">
        <f>'[1]SCC x Porte = Grande'!D54/'[1]SCC x Porte = Grande'!D22-1</f>
        <v>#DIV/0!</v>
      </c>
      <c r="E54" t="e">
        <f>'[1]SCC x Porte = Grande'!E54/'[1]SCC x Porte = Grande'!E22-1</f>
        <v>#DIV/0!</v>
      </c>
      <c r="F54">
        <f>'[1]SCC x Porte = Grande'!F54/'[1]SCC x Porte = Grande'!F22-1</f>
        <v>0</v>
      </c>
      <c r="G54" t="e">
        <f>'[1]SCC x Porte = Grande'!G54/'[1]SCC x Porte = Grande'!G22-1</f>
        <v>#DIV/0!</v>
      </c>
      <c r="H54" t="e">
        <f>'[1]SCC x Porte = Grande'!H54/'[1]SCC x Porte = Grande'!H22-1</f>
        <v>#DIV/0!</v>
      </c>
      <c r="I54" t="e">
        <f>'[1]SCC x Porte = Grande'!I54/'[1]SCC x Porte = Grande'!I22-1</f>
        <v>#DIV/0!</v>
      </c>
      <c r="J54" t="e">
        <f>'[1]SCC x Porte = Grande'!J54/'[1]SCC x Porte = Grande'!J22-1</f>
        <v>#DIV/0!</v>
      </c>
      <c r="K54" t="e">
        <f>'[1]SCC x Porte = Grande'!K54/'[1]SCC x Porte = Grande'!K22-1</f>
        <v>#DIV/0!</v>
      </c>
      <c r="L54">
        <f>'[1]SCC x Porte = Grande'!L54/'[1]SCC x Porte = Grande'!L22-1</f>
        <v>0</v>
      </c>
    </row>
    <row r="55" spans="1:12" x14ac:dyDescent="0.25">
      <c r="A55" s="1" t="s">
        <v>16</v>
      </c>
      <c r="B55">
        <f>'[1]SCC x Porte = Grande'!B55/'[1]SCC x Porte = Grande'!B23-1</f>
        <v>0</v>
      </c>
      <c r="C55" t="e">
        <f>'[1]SCC x Porte = Grande'!C55/'[1]SCC x Porte = Grande'!C23-1</f>
        <v>#DIV/0!</v>
      </c>
      <c r="D55">
        <f>'[1]SCC x Porte = Grande'!D55/'[1]SCC x Porte = Grande'!D23-1</f>
        <v>0</v>
      </c>
      <c r="E55" t="e">
        <f>'[1]SCC x Porte = Grande'!E55/'[1]SCC x Porte = Grande'!E23-1</f>
        <v>#DIV/0!</v>
      </c>
      <c r="F55">
        <f>'[1]SCC x Porte = Grande'!F55/'[1]SCC x Porte = Grande'!F23-1</f>
        <v>-0.33333333333333337</v>
      </c>
      <c r="G55" t="e">
        <f>'[1]SCC x Porte = Grande'!G55/'[1]SCC x Porte = Grande'!G23-1</f>
        <v>#DIV/0!</v>
      </c>
      <c r="H55" t="e">
        <f>'[1]SCC x Porte = Grande'!H55/'[1]SCC x Porte = Grande'!H23-1</f>
        <v>#DIV/0!</v>
      </c>
      <c r="I55" t="e">
        <f>'[1]SCC x Porte = Grande'!I55/'[1]SCC x Porte = Grande'!I23-1</f>
        <v>#DIV/0!</v>
      </c>
      <c r="J55" t="e">
        <f>'[1]SCC x Porte = Grande'!J55/'[1]SCC x Porte = Grande'!J23-1</f>
        <v>#DIV/0!</v>
      </c>
      <c r="K55">
        <f>'[1]SCC x Porte = Grande'!K55/'[1]SCC x Porte = Grande'!K23-1</f>
        <v>0</v>
      </c>
      <c r="L55">
        <f>'[1]SCC x Porte = Grande'!L55/'[1]SCC x Porte = Grande'!L23-1</f>
        <v>-9.0909090909090939E-2</v>
      </c>
    </row>
    <row r="56" spans="1:12" x14ac:dyDescent="0.25">
      <c r="A56" s="1" t="s">
        <v>15</v>
      </c>
      <c r="B56">
        <f>'[1]SCC x Porte = Grande'!B56/'[1]SCC x Porte = Grande'!B24-1</f>
        <v>0</v>
      </c>
      <c r="C56" t="e">
        <f>'[1]SCC x Porte = Grande'!C56/'[1]SCC x Porte = Grande'!C24-1</f>
        <v>#DIV/0!</v>
      </c>
      <c r="D56">
        <f>'[1]SCC x Porte = Grande'!D56/'[1]SCC x Porte = Grande'!D24-1</f>
        <v>0.11111111111111116</v>
      </c>
      <c r="E56" t="e">
        <f>'[1]SCC x Porte = Grande'!E56/'[1]SCC x Porte = Grande'!E24-1</f>
        <v>#DIV/0!</v>
      </c>
      <c r="F56">
        <f>'[1]SCC x Porte = Grande'!F56/'[1]SCC x Porte = Grande'!F24-1</f>
        <v>-0.125</v>
      </c>
      <c r="G56">
        <f>'[1]SCC x Porte = Grande'!G56/'[1]SCC x Porte = Grande'!G24-1</f>
        <v>0</v>
      </c>
      <c r="H56">
        <f>'[1]SCC x Porte = Grande'!H56/'[1]SCC x Porte = Grande'!H24-1</f>
        <v>0</v>
      </c>
      <c r="I56" t="e">
        <f>'[1]SCC x Porte = Grande'!I56/'[1]SCC x Porte = Grande'!I24-1</f>
        <v>#DIV/0!</v>
      </c>
      <c r="J56" t="e">
        <f>'[1]SCC x Porte = Grande'!J56/'[1]SCC x Porte = Grande'!J24-1</f>
        <v>#DIV/0!</v>
      </c>
      <c r="K56">
        <f>'[1]SCC x Porte = Grande'!K56/'[1]SCC x Porte = Grande'!K24-1</f>
        <v>0.39999999999999991</v>
      </c>
      <c r="L56">
        <f>'[1]SCC x Porte = Grande'!L56/'[1]SCC x Porte = Grande'!L24-1</f>
        <v>7.4074074074074181E-2</v>
      </c>
    </row>
    <row r="57" spans="1:12" x14ac:dyDescent="0.25">
      <c r="A57" s="1" t="s">
        <v>14</v>
      </c>
      <c r="B57" t="e">
        <f>'[1]SCC x Porte = Grande'!B57/'[1]SCC x Porte = Grande'!B25-1</f>
        <v>#DIV/0!</v>
      </c>
      <c r="C57" t="e">
        <f>'[1]SCC x Porte = Grande'!C57/'[1]SCC x Porte = Grande'!C25-1</f>
        <v>#DIV/0!</v>
      </c>
      <c r="D57" t="e">
        <f>'[1]SCC x Porte = Grande'!D57/'[1]SCC x Porte = Grande'!D25-1</f>
        <v>#DIV/0!</v>
      </c>
      <c r="E57" t="e">
        <f>'[1]SCC x Porte = Grande'!E57/'[1]SCC x Porte = Grande'!E25-1</f>
        <v>#DIV/0!</v>
      </c>
      <c r="F57">
        <f>'[1]SCC x Porte = Grande'!F57/'[1]SCC x Porte = Grande'!F25-1</f>
        <v>1</v>
      </c>
      <c r="G57" t="e">
        <f>'[1]SCC x Porte = Grande'!G57/'[1]SCC x Porte = Grande'!G25-1</f>
        <v>#DIV/0!</v>
      </c>
      <c r="H57" t="e">
        <f>'[1]SCC x Porte = Grande'!H57/'[1]SCC x Porte = Grande'!H25-1</f>
        <v>#DIV/0!</v>
      </c>
      <c r="I57" t="e">
        <f>'[1]SCC x Porte = Grande'!I57/'[1]SCC x Porte = Grande'!I25-1</f>
        <v>#DIV/0!</v>
      </c>
      <c r="J57" t="e">
        <f>'[1]SCC x Porte = Grande'!J57/'[1]SCC x Porte = Grande'!J25-1</f>
        <v>#DIV/0!</v>
      </c>
      <c r="K57">
        <f>'[1]SCC x Porte = Grande'!K57/'[1]SCC x Porte = Grande'!K25-1</f>
        <v>0</v>
      </c>
      <c r="L57">
        <f>'[1]SCC x Porte = Grande'!L57/'[1]SCC x Porte = Grande'!L25-1</f>
        <v>1</v>
      </c>
    </row>
    <row r="58" spans="1:12" x14ac:dyDescent="0.25">
      <c r="A58" s="1" t="s">
        <v>13</v>
      </c>
      <c r="B58" t="e">
        <f>'[1]SCC x Porte = Grande'!B58/'[1]SCC x Porte = Grande'!B26-1</f>
        <v>#DIV/0!</v>
      </c>
      <c r="C58" t="e">
        <f>'[1]SCC x Porte = Grande'!C58/'[1]SCC x Porte = Grande'!C26-1</f>
        <v>#DIV/0!</v>
      </c>
      <c r="D58" t="e">
        <f>'[1]SCC x Porte = Grande'!D58/'[1]SCC x Porte = Grande'!D26-1</f>
        <v>#DIV/0!</v>
      </c>
      <c r="E58" t="e">
        <f>'[1]SCC x Porte = Grande'!E58/'[1]SCC x Porte = Grande'!E26-1</f>
        <v>#DIV/0!</v>
      </c>
      <c r="F58">
        <f>'[1]SCC x Porte = Grande'!F58/'[1]SCC x Porte = Grande'!F26-1</f>
        <v>-1</v>
      </c>
      <c r="G58" t="e">
        <f>'[1]SCC x Porte = Grande'!G58/'[1]SCC x Porte = Grande'!G26-1</f>
        <v>#DIV/0!</v>
      </c>
      <c r="H58">
        <f>'[1]SCC x Porte = Grande'!H58/'[1]SCC x Porte = Grande'!H26-1</f>
        <v>0</v>
      </c>
      <c r="I58" t="e">
        <f>'[1]SCC x Porte = Grande'!I58/'[1]SCC x Porte = Grande'!I26-1</f>
        <v>#DIV/0!</v>
      </c>
      <c r="J58" t="e">
        <f>'[1]SCC x Porte = Grande'!J58/'[1]SCC x Porte = Grande'!J26-1</f>
        <v>#DIV/0!</v>
      </c>
      <c r="K58" t="e">
        <f>'[1]SCC x Porte = Grande'!K58/'[1]SCC x Porte = Grande'!K26-1</f>
        <v>#DIV/0!</v>
      </c>
      <c r="L58">
        <f>'[1]SCC x Porte = Grande'!L58/'[1]SCC x Porte = Grande'!L26-1</f>
        <v>-0.5</v>
      </c>
    </row>
    <row r="59" spans="1:12" x14ac:dyDescent="0.25">
      <c r="A59" s="1" t="s">
        <v>12</v>
      </c>
      <c r="B59" t="e">
        <f>'[1]SCC x Porte = Grande'!B59/'[1]SCC x Porte = Grande'!B27-1</f>
        <v>#DIV/0!</v>
      </c>
      <c r="C59" t="e">
        <f>'[1]SCC x Porte = Grande'!C59/'[1]SCC x Porte = Grande'!C27-1</f>
        <v>#DIV/0!</v>
      </c>
      <c r="D59" t="e">
        <f>'[1]SCC x Porte = Grande'!D59/'[1]SCC x Porte = Grande'!D27-1</f>
        <v>#DIV/0!</v>
      </c>
      <c r="E59" t="e">
        <f>'[1]SCC x Porte = Grande'!E59/'[1]SCC x Porte = Grande'!E27-1</f>
        <v>#DIV/0!</v>
      </c>
      <c r="F59">
        <f>'[1]SCC x Porte = Grande'!F59/'[1]SCC x Porte = Grande'!F27-1</f>
        <v>0.5</v>
      </c>
      <c r="G59" t="e">
        <f>'[1]SCC x Porte = Grande'!G59/'[1]SCC x Porte = Grande'!G27-1</f>
        <v>#DIV/0!</v>
      </c>
      <c r="H59" t="e">
        <f>'[1]SCC x Porte = Grande'!H59/'[1]SCC x Porte = Grande'!H27-1</f>
        <v>#DIV/0!</v>
      </c>
      <c r="I59" t="e">
        <f>'[1]SCC x Porte = Grande'!I59/'[1]SCC x Porte = Grande'!I27-1</f>
        <v>#DIV/0!</v>
      </c>
      <c r="J59" t="e">
        <f>'[1]SCC x Porte = Grande'!J59/'[1]SCC x Porte = Grande'!J27-1</f>
        <v>#DIV/0!</v>
      </c>
      <c r="K59" t="e">
        <f>'[1]SCC x Porte = Grande'!K59/'[1]SCC x Porte = Grande'!K27-1</f>
        <v>#DIV/0!</v>
      </c>
      <c r="L59">
        <f>'[1]SCC x Porte = Grande'!L59/'[1]SCC x Porte = Grande'!L27-1</f>
        <v>2</v>
      </c>
    </row>
    <row r="60" spans="1:12" x14ac:dyDescent="0.25">
      <c r="A60" s="1" t="s">
        <v>11</v>
      </c>
      <c r="B60" t="e">
        <f>'[1]SCC x Porte = Grande'!B60/'[1]SCC x Porte = Grande'!B28-1</f>
        <v>#DIV/0!</v>
      </c>
      <c r="C60" t="e">
        <f>'[1]SCC x Porte = Grande'!C60/'[1]SCC x Porte = Grande'!C28-1</f>
        <v>#DIV/0!</v>
      </c>
      <c r="D60" t="e">
        <f>'[1]SCC x Porte = Grande'!D60/'[1]SCC x Porte = Grande'!D28-1</f>
        <v>#DIV/0!</v>
      </c>
      <c r="E60" t="e">
        <f>'[1]SCC x Porte = Grande'!E60/'[1]SCC x Porte = Grande'!E28-1</f>
        <v>#DIV/0!</v>
      </c>
      <c r="F60" t="e">
        <f>'[1]SCC x Porte = Grande'!F60/'[1]SCC x Porte = Grande'!F28-1</f>
        <v>#DIV/0!</v>
      </c>
      <c r="G60" t="e">
        <f>'[1]SCC x Porte = Grande'!G60/'[1]SCC x Porte = Grande'!G28-1</f>
        <v>#DIV/0!</v>
      </c>
      <c r="H60" t="e">
        <f>'[1]SCC x Porte = Grande'!H60/'[1]SCC x Porte = Grande'!H28-1</f>
        <v>#DIV/0!</v>
      </c>
      <c r="I60" t="e">
        <f>'[1]SCC x Porte = Grande'!I60/'[1]SCC x Porte = Grande'!I28-1</f>
        <v>#DIV/0!</v>
      </c>
      <c r="J60" t="e">
        <f>'[1]SCC x Porte = Grande'!J60/'[1]SCC x Porte = Grande'!J28-1</f>
        <v>#DIV/0!</v>
      </c>
      <c r="K60" t="e">
        <f>'[1]SCC x Porte = Grande'!K60/'[1]SCC x Porte = Grande'!K28-1</f>
        <v>#DIV/0!</v>
      </c>
      <c r="L60" t="e">
        <f>'[1]SCC x Porte = Grande'!L60/'[1]SCC x Porte = Grande'!L28-1</f>
        <v>#DIV/0!</v>
      </c>
    </row>
    <row r="61" spans="1:12" x14ac:dyDescent="0.25">
      <c r="A61" s="1" t="s">
        <v>10</v>
      </c>
      <c r="B61" t="e">
        <f>'[1]SCC x Porte = Grande'!B61/'[1]SCC x Porte = Grande'!B29-1</f>
        <v>#DIV/0!</v>
      </c>
      <c r="C61" t="e">
        <f>'[1]SCC x Porte = Grande'!C61/'[1]SCC x Porte = Grande'!C29-1</f>
        <v>#DIV/0!</v>
      </c>
      <c r="D61" t="e">
        <f>'[1]SCC x Porte = Grande'!D61/'[1]SCC x Porte = Grande'!D29-1</f>
        <v>#DIV/0!</v>
      </c>
      <c r="E61" t="e">
        <f>'[1]SCC x Porte = Grande'!E61/'[1]SCC x Porte = Grande'!E29-1</f>
        <v>#DIV/0!</v>
      </c>
      <c r="F61" t="e">
        <f>'[1]SCC x Porte = Grande'!F61/'[1]SCC x Porte = Grande'!F29-1</f>
        <v>#DIV/0!</v>
      </c>
      <c r="G61" t="e">
        <f>'[1]SCC x Porte = Grande'!G61/'[1]SCC x Porte = Grande'!G29-1</f>
        <v>#DIV/0!</v>
      </c>
      <c r="H61" t="e">
        <f>'[1]SCC x Porte = Grande'!H61/'[1]SCC x Porte = Grande'!H29-1</f>
        <v>#DIV/0!</v>
      </c>
      <c r="I61" t="e">
        <f>'[1]SCC x Porte = Grande'!I61/'[1]SCC x Porte = Grande'!I29-1</f>
        <v>#DIV/0!</v>
      </c>
      <c r="J61" t="e">
        <f>'[1]SCC x Porte = Grande'!J61/'[1]SCC x Porte = Grande'!J29-1</f>
        <v>#DIV/0!</v>
      </c>
      <c r="K61" t="e">
        <f>'[1]SCC x Porte = Grande'!K61/'[1]SCC x Porte = Grande'!K29-1</f>
        <v>#DIV/0!</v>
      </c>
      <c r="L61" t="e">
        <f>'[1]SCC x Porte = Grande'!L61/'[1]SCC x Porte = Grande'!L29-1</f>
        <v>#DIV/0!</v>
      </c>
    </row>
    <row r="62" spans="1:12" x14ac:dyDescent="0.25">
      <c r="A62" s="1" t="s">
        <v>9</v>
      </c>
      <c r="B62" t="e">
        <f>'[1]SCC x Porte = Grande'!B62/'[1]SCC x Porte = Grande'!B30-1</f>
        <v>#DIV/0!</v>
      </c>
      <c r="C62" t="e">
        <f>'[1]SCC x Porte = Grande'!C62/'[1]SCC x Porte = Grande'!C30-1</f>
        <v>#DIV/0!</v>
      </c>
      <c r="D62" t="e">
        <f>'[1]SCC x Porte = Grande'!D62/'[1]SCC x Porte = Grande'!D30-1</f>
        <v>#DIV/0!</v>
      </c>
      <c r="E62" t="e">
        <f>'[1]SCC x Porte = Grande'!E62/'[1]SCC x Porte = Grande'!E30-1</f>
        <v>#DIV/0!</v>
      </c>
      <c r="F62" t="e">
        <f>'[1]SCC x Porte = Grande'!F62/'[1]SCC x Porte = Grande'!F30-1</f>
        <v>#DIV/0!</v>
      </c>
      <c r="G62" t="e">
        <f>'[1]SCC x Porte = Grande'!G62/'[1]SCC x Porte = Grande'!G30-1</f>
        <v>#DIV/0!</v>
      </c>
      <c r="H62" t="e">
        <f>'[1]SCC x Porte = Grande'!H62/'[1]SCC x Porte = Grande'!H30-1</f>
        <v>#DIV/0!</v>
      </c>
      <c r="I62" t="e">
        <f>'[1]SCC x Porte = Grande'!I62/'[1]SCC x Porte = Grande'!I30-1</f>
        <v>#DIV/0!</v>
      </c>
      <c r="J62" t="e">
        <f>'[1]SCC x Porte = Grande'!J62/'[1]SCC x Porte = Grande'!J30-1</f>
        <v>#DIV/0!</v>
      </c>
      <c r="K62" t="e">
        <f>'[1]SCC x Porte = Grande'!K62/'[1]SCC x Porte = Grande'!K30-1</f>
        <v>#DIV/0!</v>
      </c>
      <c r="L62" t="e">
        <f>'[1]SCC x Porte = Grande'!L62/'[1]SCC x Porte = Grande'!L30-1</f>
        <v>#DIV/0!</v>
      </c>
    </row>
    <row r="63" spans="1:12" x14ac:dyDescent="0.25">
      <c r="A63" s="1" t="s">
        <v>8</v>
      </c>
      <c r="B63" t="e">
        <f>'[1]SCC x Porte = Grande'!B63/'[1]SCC x Porte = Grande'!B31-1</f>
        <v>#DIV/0!</v>
      </c>
      <c r="C63" t="e">
        <f>'[1]SCC x Porte = Grande'!C63/'[1]SCC x Porte = Grande'!C31-1</f>
        <v>#DIV/0!</v>
      </c>
      <c r="D63">
        <f>'[1]SCC x Porte = Grande'!D63/'[1]SCC x Porte = Grande'!D31-1</f>
        <v>-1</v>
      </c>
      <c r="E63" t="e">
        <f>'[1]SCC x Porte = Grande'!E63/'[1]SCC x Porte = Grande'!E31-1</f>
        <v>#DIV/0!</v>
      </c>
      <c r="F63">
        <f>'[1]SCC x Porte = Grande'!F63/'[1]SCC x Porte = Grande'!F31-1</f>
        <v>0</v>
      </c>
      <c r="G63" t="e">
        <f>'[1]SCC x Porte = Grande'!G63/'[1]SCC x Porte = Grande'!G31-1</f>
        <v>#DIV/0!</v>
      </c>
      <c r="H63" t="e">
        <f>'[1]SCC x Porte = Grande'!H63/'[1]SCC x Porte = Grande'!H31-1</f>
        <v>#DIV/0!</v>
      </c>
      <c r="I63" t="e">
        <f>'[1]SCC x Porte = Grande'!I63/'[1]SCC x Porte = Grande'!I31-1</f>
        <v>#DIV/0!</v>
      </c>
      <c r="J63">
        <f>'[1]SCC x Porte = Grande'!J63/'[1]SCC x Porte = Grande'!J31-1</f>
        <v>0</v>
      </c>
      <c r="K63" t="e">
        <f>'[1]SCC x Porte = Grande'!K63/'[1]SCC x Porte = Grande'!K31-1</f>
        <v>#DIV/0!</v>
      </c>
      <c r="L63">
        <f>'[1]SCC x Porte = Grande'!L63/'[1]SCC x Porte = Grande'!L31-1</f>
        <v>-0.33333333333333337</v>
      </c>
    </row>
    <row r="64" spans="1:12" x14ac:dyDescent="0.25">
      <c r="A64" s="1" t="s">
        <v>7</v>
      </c>
      <c r="B64">
        <f>'[1]SCC x Porte = Grande'!B64/'[1]SCC x Porte = Grande'!B32-1</f>
        <v>0.33333333333333326</v>
      </c>
      <c r="C64" t="e">
        <f>'[1]SCC x Porte = Grande'!C64/'[1]SCC x Porte = Grande'!C32-1</f>
        <v>#DIV/0!</v>
      </c>
      <c r="D64">
        <f>'[1]SCC x Porte = Grande'!D64/'[1]SCC x Porte = Grande'!D32-1</f>
        <v>0.125</v>
      </c>
      <c r="E64" t="e">
        <f>'[1]SCC x Porte = Grande'!E64/'[1]SCC x Porte = Grande'!E32-1</f>
        <v>#DIV/0!</v>
      </c>
      <c r="F64">
        <f>'[1]SCC x Porte = Grande'!F64/'[1]SCC x Porte = Grande'!F32-1</f>
        <v>4.5454545454545414E-2</v>
      </c>
      <c r="G64">
        <f>'[1]SCC x Porte = Grande'!G64/'[1]SCC x Porte = Grande'!G32-1</f>
        <v>0</v>
      </c>
      <c r="H64">
        <f>'[1]SCC x Porte = Grande'!H64/'[1]SCC x Porte = Grande'!H32-1</f>
        <v>0.25</v>
      </c>
      <c r="I64" t="e">
        <f>'[1]SCC x Porte = Grande'!I64/'[1]SCC x Porte = Grande'!I32-1</f>
        <v>#DIV/0!</v>
      </c>
      <c r="J64">
        <f>'[1]SCC x Porte = Grande'!J64/'[1]SCC x Porte = Grande'!J32-1</f>
        <v>1</v>
      </c>
      <c r="K64">
        <f>'[1]SCC x Porte = Grande'!K64/'[1]SCC x Porte = Grande'!K32-1</f>
        <v>0.5714285714285714</v>
      </c>
      <c r="L64">
        <f>'[1]SCC x Porte = Grande'!L64/'[1]SCC x Porte = Grande'!L32-1</f>
        <v>0.20370370370370372</v>
      </c>
    </row>
    <row r="67" spans="1:12" x14ac:dyDescent="0.25">
      <c r="A67" s="1"/>
      <c r="B67" s="23">
        <v>2009</v>
      </c>
      <c r="C67" s="1">
        <v>2009</v>
      </c>
      <c r="D67" s="1">
        <v>2009</v>
      </c>
      <c r="E67" s="1">
        <v>2009</v>
      </c>
      <c r="F67" s="1">
        <v>2009</v>
      </c>
      <c r="G67" s="1">
        <v>2009</v>
      </c>
      <c r="H67" s="1">
        <v>2009</v>
      </c>
      <c r="I67" s="1">
        <v>2009</v>
      </c>
      <c r="J67" s="1">
        <v>2009</v>
      </c>
      <c r="K67" s="1">
        <v>2009</v>
      </c>
      <c r="L67" s="1">
        <v>2009</v>
      </c>
    </row>
    <row r="68" spans="1:12" x14ac:dyDescent="0.25">
      <c r="A68" s="1"/>
      <c r="B68" s="1" t="s">
        <v>506</v>
      </c>
      <c r="C68" s="1" t="s">
        <v>542</v>
      </c>
      <c r="D68" s="1" t="s">
        <v>1</v>
      </c>
      <c r="E68" s="1" t="s">
        <v>532</v>
      </c>
      <c r="F68" s="1" t="s">
        <v>511</v>
      </c>
      <c r="G68" s="1" t="s">
        <v>538</v>
      </c>
      <c r="H68" s="1" t="s">
        <v>2</v>
      </c>
      <c r="I68" s="1" t="s">
        <v>3</v>
      </c>
      <c r="J68" s="1" t="s">
        <v>6</v>
      </c>
      <c r="K68" s="1" t="s">
        <v>534</v>
      </c>
      <c r="L68" s="1" t="s">
        <v>559</v>
      </c>
    </row>
    <row r="69" spans="1:12" x14ac:dyDescent="0.25">
      <c r="A69" s="1" t="s">
        <v>34</v>
      </c>
      <c r="B69" t="e">
        <f>'[1]SCC x Porte = Grande'!B69/'[1]SCC x Porte = Grande'!B37-1</f>
        <v>#DIV/0!</v>
      </c>
      <c r="C69" t="e">
        <f>'[1]SCC x Porte = Grande'!C69/'[1]SCC x Porte = Grande'!C37-1</f>
        <v>#DIV/0!</v>
      </c>
      <c r="D69" t="e">
        <f>'[1]SCC x Porte = Grande'!D69/'[1]SCC x Porte = Grande'!D37-1</f>
        <v>#DIV/0!</v>
      </c>
      <c r="E69" t="e">
        <f>'[1]SCC x Porte = Grande'!E69/'[1]SCC x Porte = Grande'!E37-1</f>
        <v>#DIV/0!</v>
      </c>
      <c r="F69" t="e">
        <f>'[1]SCC x Porte = Grande'!F69/'[1]SCC x Porte = Grande'!F37-1</f>
        <v>#DIV/0!</v>
      </c>
      <c r="G69" t="e">
        <f>'[1]SCC x Porte = Grande'!G69/'[1]SCC x Porte = Grande'!G37-1</f>
        <v>#DIV/0!</v>
      </c>
      <c r="H69" t="e">
        <f>'[1]SCC x Porte = Grande'!H69/'[1]SCC x Porte = Grande'!H37-1</f>
        <v>#DIV/0!</v>
      </c>
      <c r="I69" t="e">
        <f>'[1]SCC x Porte = Grande'!I69/'[1]SCC x Porte = Grande'!I37-1</f>
        <v>#DIV/0!</v>
      </c>
      <c r="J69" t="e">
        <f>'[1]SCC x Porte = Grande'!J69/'[1]SCC x Porte = Grande'!J37-1</f>
        <v>#DIV/0!</v>
      </c>
      <c r="K69" t="e">
        <f>'[1]SCC x Porte = Grande'!K69/'[1]SCC x Porte = Grande'!K37-1</f>
        <v>#DIV/0!</v>
      </c>
      <c r="L69" t="e">
        <f>'[1]SCC x Porte = Grande'!L69/'[1]SCC x Porte = Grande'!L37-1</f>
        <v>#DIV/0!</v>
      </c>
    </row>
    <row r="70" spans="1:12" x14ac:dyDescent="0.25">
      <c r="A70" s="1" t="s">
        <v>33</v>
      </c>
      <c r="B70" t="e">
        <f>'[1]SCC x Porte = Grande'!B70/'[1]SCC x Porte = Grande'!B38-1</f>
        <v>#DIV/0!</v>
      </c>
      <c r="C70" t="e">
        <f>'[1]SCC x Porte = Grande'!C70/'[1]SCC x Porte = Grande'!C38-1</f>
        <v>#DIV/0!</v>
      </c>
      <c r="D70" t="e">
        <f>'[1]SCC x Porte = Grande'!D70/'[1]SCC x Porte = Grande'!D38-1</f>
        <v>#DIV/0!</v>
      </c>
      <c r="E70" t="e">
        <f>'[1]SCC x Porte = Grande'!E70/'[1]SCC x Porte = Grande'!E38-1</f>
        <v>#DIV/0!</v>
      </c>
      <c r="F70" t="e">
        <f>'[1]SCC x Porte = Grande'!F70/'[1]SCC x Porte = Grande'!F38-1</f>
        <v>#DIV/0!</v>
      </c>
      <c r="G70" t="e">
        <f>'[1]SCC x Porte = Grande'!G70/'[1]SCC x Porte = Grande'!G38-1</f>
        <v>#DIV/0!</v>
      </c>
      <c r="H70" t="e">
        <f>'[1]SCC x Porte = Grande'!H70/'[1]SCC x Porte = Grande'!H38-1</f>
        <v>#DIV/0!</v>
      </c>
      <c r="I70" t="e">
        <f>'[1]SCC x Porte = Grande'!I70/'[1]SCC x Porte = Grande'!I38-1</f>
        <v>#DIV/0!</v>
      </c>
      <c r="J70" t="e">
        <f>'[1]SCC x Porte = Grande'!J70/'[1]SCC x Porte = Grande'!J38-1</f>
        <v>#DIV/0!</v>
      </c>
      <c r="K70" t="e">
        <f>'[1]SCC x Porte = Grande'!K70/'[1]SCC x Porte = Grande'!K38-1</f>
        <v>#DIV/0!</v>
      </c>
      <c r="L70" t="e">
        <f>'[1]SCC x Porte = Grande'!L70/'[1]SCC x Porte = Grande'!L38-1</f>
        <v>#DIV/0!</v>
      </c>
    </row>
    <row r="71" spans="1:12" x14ac:dyDescent="0.25">
      <c r="A71" s="1" t="s">
        <v>32</v>
      </c>
      <c r="B71" t="e">
        <f>'[1]SCC x Porte = Grande'!B71/'[1]SCC x Porte = Grande'!B39-1</f>
        <v>#DIV/0!</v>
      </c>
      <c r="C71" t="e">
        <f>'[1]SCC x Porte = Grande'!C71/'[1]SCC x Porte = Grande'!C39-1</f>
        <v>#DIV/0!</v>
      </c>
      <c r="D71" t="e">
        <f>'[1]SCC x Porte = Grande'!D71/'[1]SCC x Porte = Grande'!D39-1</f>
        <v>#DIV/0!</v>
      </c>
      <c r="E71" t="e">
        <f>'[1]SCC x Porte = Grande'!E71/'[1]SCC x Porte = Grande'!E39-1</f>
        <v>#DIV/0!</v>
      </c>
      <c r="F71" t="e">
        <f>'[1]SCC x Porte = Grande'!F71/'[1]SCC x Porte = Grande'!F39-1</f>
        <v>#DIV/0!</v>
      </c>
      <c r="G71" t="e">
        <f>'[1]SCC x Porte = Grande'!G71/'[1]SCC x Porte = Grande'!G39-1</f>
        <v>#DIV/0!</v>
      </c>
      <c r="H71" t="e">
        <f>'[1]SCC x Porte = Grande'!H71/'[1]SCC x Porte = Grande'!H39-1</f>
        <v>#DIV/0!</v>
      </c>
      <c r="I71" t="e">
        <f>'[1]SCC x Porte = Grande'!I71/'[1]SCC x Porte = Grande'!I39-1</f>
        <v>#DIV/0!</v>
      </c>
      <c r="J71" t="e">
        <f>'[1]SCC x Porte = Grande'!J71/'[1]SCC x Porte = Grande'!J39-1</f>
        <v>#DIV/0!</v>
      </c>
      <c r="K71" t="e">
        <f>'[1]SCC x Porte = Grande'!K71/'[1]SCC x Porte = Grande'!K39-1</f>
        <v>#DIV/0!</v>
      </c>
      <c r="L71" t="e">
        <f>'[1]SCC x Porte = Grande'!L71/'[1]SCC x Porte = Grande'!L39-1</f>
        <v>#DIV/0!</v>
      </c>
    </row>
    <row r="72" spans="1:12" x14ac:dyDescent="0.25">
      <c r="A72" s="1" t="s">
        <v>31</v>
      </c>
      <c r="B72" t="e">
        <f>'[1]SCC x Porte = Grande'!B72/'[1]SCC x Porte = Grande'!B40-1</f>
        <v>#DIV/0!</v>
      </c>
      <c r="C72" t="e">
        <f>'[1]SCC x Porte = Grande'!C72/'[1]SCC x Porte = Grande'!C40-1</f>
        <v>#DIV/0!</v>
      </c>
      <c r="D72" t="e">
        <f>'[1]SCC x Porte = Grande'!D72/'[1]SCC x Porte = Grande'!D40-1</f>
        <v>#DIV/0!</v>
      </c>
      <c r="E72" t="e">
        <f>'[1]SCC x Porte = Grande'!E72/'[1]SCC x Porte = Grande'!E40-1</f>
        <v>#DIV/0!</v>
      </c>
      <c r="F72" t="e">
        <f>'[1]SCC x Porte = Grande'!F72/'[1]SCC x Porte = Grande'!F40-1</f>
        <v>#DIV/0!</v>
      </c>
      <c r="G72" t="e">
        <f>'[1]SCC x Porte = Grande'!G72/'[1]SCC x Porte = Grande'!G40-1</f>
        <v>#DIV/0!</v>
      </c>
      <c r="H72" t="e">
        <f>'[1]SCC x Porte = Grande'!H72/'[1]SCC x Porte = Grande'!H40-1</f>
        <v>#DIV/0!</v>
      </c>
      <c r="I72" t="e">
        <f>'[1]SCC x Porte = Grande'!I72/'[1]SCC x Porte = Grande'!I40-1</f>
        <v>#DIV/0!</v>
      </c>
      <c r="J72" t="e">
        <f>'[1]SCC x Porte = Grande'!J72/'[1]SCC x Porte = Grande'!J40-1</f>
        <v>#DIV/0!</v>
      </c>
      <c r="K72" t="e">
        <f>'[1]SCC x Porte = Grande'!K72/'[1]SCC x Porte = Grande'!K40-1</f>
        <v>#DIV/0!</v>
      </c>
      <c r="L72" t="e">
        <f>'[1]SCC x Porte = Grande'!L72/'[1]SCC x Porte = Grande'!L40-1</f>
        <v>#DIV/0!</v>
      </c>
    </row>
    <row r="73" spans="1:12" x14ac:dyDescent="0.25">
      <c r="A73" s="1" t="s">
        <v>30</v>
      </c>
      <c r="B73" t="e">
        <f>'[1]SCC x Porte = Grande'!B73/'[1]SCC x Porte = Grande'!B41-1</f>
        <v>#DIV/0!</v>
      </c>
      <c r="C73" t="e">
        <f>'[1]SCC x Porte = Grande'!C73/'[1]SCC x Porte = Grande'!C41-1</f>
        <v>#DIV/0!</v>
      </c>
      <c r="D73" t="e">
        <f>'[1]SCC x Porte = Grande'!D73/'[1]SCC x Porte = Grande'!D41-1</f>
        <v>#DIV/0!</v>
      </c>
      <c r="E73" t="e">
        <f>'[1]SCC x Porte = Grande'!E73/'[1]SCC x Porte = Grande'!E41-1</f>
        <v>#DIV/0!</v>
      </c>
      <c r="F73" t="e">
        <f>'[1]SCC x Porte = Grande'!F73/'[1]SCC x Porte = Grande'!F41-1</f>
        <v>#DIV/0!</v>
      </c>
      <c r="G73" t="e">
        <f>'[1]SCC x Porte = Grande'!G73/'[1]SCC x Porte = Grande'!G41-1</f>
        <v>#DIV/0!</v>
      </c>
      <c r="H73" t="e">
        <f>'[1]SCC x Porte = Grande'!H73/'[1]SCC x Porte = Grande'!H41-1</f>
        <v>#DIV/0!</v>
      </c>
      <c r="I73" t="e">
        <f>'[1]SCC x Porte = Grande'!I73/'[1]SCC x Porte = Grande'!I41-1</f>
        <v>#DIV/0!</v>
      </c>
      <c r="J73" t="e">
        <f>'[1]SCC x Porte = Grande'!J73/'[1]SCC x Porte = Grande'!J41-1</f>
        <v>#DIV/0!</v>
      </c>
      <c r="K73" t="e">
        <f>'[1]SCC x Porte = Grande'!K73/'[1]SCC x Porte = Grande'!K41-1</f>
        <v>#DIV/0!</v>
      </c>
      <c r="L73" t="e">
        <f>'[1]SCC x Porte = Grande'!L73/'[1]SCC x Porte = Grande'!L41-1</f>
        <v>#DIV/0!</v>
      </c>
    </row>
    <row r="74" spans="1:12" x14ac:dyDescent="0.25">
      <c r="A74" s="1" t="s">
        <v>29</v>
      </c>
      <c r="B74" t="e">
        <f>'[1]SCC x Porte = Grande'!B74/'[1]SCC x Porte = Grande'!B42-1</f>
        <v>#DIV/0!</v>
      </c>
      <c r="C74" t="e">
        <f>'[1]SCC x Porte = Grande'!C74/'[1]SCC x Porte = Grande'!C42-1</f>
        <v>#DIV/0!</v>
      </c>
      <c r="D74" t="e">
        <f>'[1]SCC x Porte = Grande'!D74/'[1]SCC x Porte = Grande'!D42-1</f>
        <v>#DIV/0!</v>
      </c>
      <c r="E74" t="e">
        <f>'[1]SCC x Porte = Grande'!E74/'[1]SCC x Porte = Grande'!E42-1</f>
        <v>#DIV/0!</v>
      </c>
      <c r="F74" t="e">
        <f>'[1]SCC x Porte = Grande'!F74/'[1]SCC x Porte = Grande'!F42-1</f>
        <v>#DIV/0!</v>
      </c>
      <c r="G74" t="e">
        <f>'[1]SCC x Porte = Grande'!G74/'[1]SCC x Porte = Grande'!G42-1</f>
        <v>#DIV/0!</v>
      </c>
      <c r="H74" t="e">
        <f>'[1]SCC x Porte = Grande'!H74/'[1]SCC x Porte = Grande'!H42-1</f>
        <v>#DIV/0!</v>
      </c>
      <c r="I74" t="e">
        <f>'[1]SCC x Porte = Grande'!I74/'[1]SCC x Porte = Grande'!I42-1</f>
        <v>#DIV/0!</v>
      </c>
      <c r="J74" t="e">
        <f>'[1]SCC x Porte = Grande'!J74/'[1]SCC x Porte = Grande'!J42-1</f>
        <v>#DIV/0!</v>
      </c>
      <c r="K74" t="e">
        <f>'[1]SCC x Porte = Grande'!K74/'[1]SCC x Porte = Grande'!K42-1</f>
        <v>#DIV/0!</v>
      </c>
      <c r="L74" t="e">
        <f>'[1]SCC x Porte = Grande'!L74/'[1]SCC x Porte = Grande'!L42-1</f>
        <v>#DIV/0!</v>
      </c>
    </row>
    <row r="75" spans="1:12" x14ac:dyDescent="0.25">
      <c r="A75" s="1" t="s">
        <v>28</v>
      </c>
      <c r="B75" t="e">
        <f>'[1]SCC x Porte = Grande'!B75/'[1]SCC x Porte = Grande'!B43-1</f>
        <v>#DIV/0!</v>
      </c>
      <c r="C75" t="e">
        <f>'[1]SCC x Porte = Grande'!C75/'[1]SCC x Porte = Grande'!C43-1</f>
        <v>#DIV/0!</v>
      </c>
      <c r="D75" t="e">
        <f>'[1]SCC x Porte = Grande'!D75/'[1]SCC x Porte = Grande'!D43-1</f>
        <v>#DIV/0!</v>
      </c>
      <c r="E75" t="e">
        <f>'[1]SCC x Porte = Grande'!E75/'[1]SCC x Porte = Grande'!E43-1</f>
        <v>#DIV/0!</v>
      </c>
      <c r="F75">
        <f>'[1]SCC x Porte = Grande'!F75/'[1]SCC x Porte = Grande'!F43-1</f>
        <v>-1</v>
      </c>
      <c r="G75" t="e">
        <f>'[1]SCC x Porte = Grande'!G75/'[1]SCC x Porte = Grande'!G43-1</f>
        <v>#DIV/0!</v>
      </c>
      <c r="H75" t="e">
        <f>'[1]SCC x Porte = Grande'!H75/'[1]SCC x Porte = Grande'!H43-1</f>
        <v>#DIV/0!</v>
      </c>
      <c r="I75" t="e">
        <f>'[1]SCC x Porte = Grande'!I75/'[1]SCC x Porte = Grande'!I43-1</f>
        <v>#DIV/0!</v>
      </c>
      <c r="J75" t="e">
        <f>'[1]SCC x Porte = Grande'!J75/'[1]SCC x Porte = Grande'!J43-1</f>
        <v>#DIV/0!</v>
      </c>
      <c r="K75" t="e">
        <f>'[1]SCC x Porte = Grande'!K75/'[1]SCC x Porte = Grande'!K43-1</f>
        <v>#DIV/0!</v>
      </c>
      <c r="L75">
        <f>'[1]SCC x Porte = Grande'!L75/'[1]SCC x Porte = Grande'!L43-1</f>
        <v>-1</v>
      </c>
    </row>
    <row r="76" spans="1:12" x14ac:dyDescent="0.25">
      <c r="A76" s="1" t="s">
        <v>27</v>
      </c>
      <c r="B76" t="e">
        <f>'[1]SCC x Porte = Grande'!B76/'[1]SCC x Porte = Grande'!B44-1</f>
        <v>#DIV/0!</v>
      </c>
      <c r="C76" t="e">
        <f>'[1]SCC x Porte = Grande'!C76/'[1]SCC x Porte = Grande'!C44-1</f>
        <v>#DIV/0!</v>
      </c>
      <c r="D76" t="e">
        <f>'[1]SCC x Porte = Grande'!D76/'[1]SCC x Porte = Grande'!D44-1</f>
        <v>#DIV/0!</v>
      </c>
      <c r="E76" t="e">
        <f>'[1]SCC x Porte = Grande'!E76/'[1]SCC x Porte = Grande'!E44-1</f>
        <v>#DIV/0!</v>
      </c>
      <c r="F76" t="e">
        <f>'[1]SCC x Porte = Grande'!F76/'[1]SCC x Porte = Grande'!F44-1</f>
        <v>#DIV/0!</v>
      </c>
      <c r="G76" t="e">
        <f>'[1]SCC x Porte = Grande'!G76/'[1]SCC x Porte = Grande'!G44-1</f>
        <v>#DIV/0!</v>
      </c>
      <c r="H76" t="e">
        <f>'[1]SCC x Porte = Grande'!H76/'[1]SCC x Porte = Grande'!H44-1</f>
        <v>#DIV/0!</v>
      </c>
      <c r="I76" t="e">
        <f>'[1]SCC x Porte = Grande'!I76/'[1]SCC x Porte = Grande'!I44-1</f>
        <v>#DIV/0!</v>
      </c>
      <c r="J76" t="e">
        <f>'[1]SCC x Porte = Grande'!J76/'[1]SCC x Porte = Grande'!J44-1</f>
        <v>#DIV/0!</v>
      </c>
      <c r="K76" t="e">
        <f>'[1]SCC x Porte = Grande'!K76/'[1]SCC x Porte = Grande'!K44-1</f>
        <v>#DIV/0!</v>
      </c>
      <c r="L76" t="e">
        <f>'[1]SCC x Porte = Grande'!L76/'[1]SCC x Porte = Grande'!L44-1</f>
        <v>#DIV/0!</v>
      </c>
    </row>
    <row r="77" spans="1:12" x14ac:dyDescent="0.25">
      <c r="A77" s="1" t="s">
        <v>26</v>
      </c>
      <c r="B77" t="e">
        <f>'[1]SCC x Porte = Grande'!B77/'[1]SCC x Porte = Grande'!B45-1</f>
        <v>#DIV/0!</v>
      </c>
      <c r="C77" t="e">
        <f>'[1]SCC x Porte = Grande'!C77/'[1]SCC x Porte = Grande'!C45-1</f>
        <v>#DIV/0!</v>
      </c>
      <c r="D77" t="e">
        <f>'[1]SCC x Porte = Grande'!D77/'[1]SCC x Porte = Grande'!D45-1</f>
        <v>#DIV/0!</v>
      </c>
      <c r="E77" t="e">
        <f>'[1]SCC x Porte = Grande'!E77/'[1]SCC x Porte = Grande'!E45-1</f>
        <v>#DIV/0!</v>
      </c>
      <c r="F77" t="e">
        <f>'[1]SCC x Porte = Grande'!F77/'[1]SCC x Porte = Grande'!F45-1</f>
        <v>#DIV/0!</v>
      </c>
      <c r="G77" t="e">
        <f>'[1]SCC x Porte = Grande'!G77/'[1]SCC x Porte = Grande'!G45-1</f>
        <v>#DIV/0!</v>
      </c>
      <c r="H77" t="e">
        <f>'[1]SCC x Porte = Grande'!H77/'[1]SCC x Porte = Grande'!H45-1</f>
        <v>#DIV/0!</v>
      </c>
      <c r="I77" t="e">
        <f>'[1]SCC x Porte = Grande'!I77/'[1]SCC x Porte = Grande'!I45-1</f>
        <v>#DIV/0!</v>
      </c>
      <c r="J77" t="e">
        <f>'[1]SCC x Porte = Grande'!J77/'[1]SCC x Porte = Grande'!J45-1</f>
        <v>#DIV/0!</v>
      </c>
      <c r="K77" t="e">
        <f>'[1]SCC x Porte = Grande'!K77/'[1]SCC x Porte = Grande'!K45-1</f>
        <v>#DIV/0!</v>
      </c>
      <c r="L77" t="e">
        <f>'[1]SCC x Porte = Grande'!L77/'[1]SCC x Porte = Grande'!L45-1</f>
        <v>#DIV/0!</v>
      </c>
    </row>
    <row r="78" spans="1:12" x14ac:dyDescent="0.25">
      <c r="A78" s="1" t="s">
        <v>25</v>
      </c>
      <c r="B78" t="e">
        <f>'[1]SCC x Porte = Grande'!B78/'[1]SCC x Porte = Grande'!B46-1</f>
        <v>#DIV/0!</v>
      </c>
      <c r="C78" t="e">
        <f>'[1]SCC x Porte = Grande'!C78/'[1]SCC x Porte = Grande'!C46-1</f>
        <v>#DIV/0!</v>
      </c>
      <c r="D78" t="e">
        <f>'[1]SCC x Porte = Grande'!D78/'[1]SCC x Porte = Grande'!D46-1</f>
        <v>#DIV/0!</v>
      </c>
      <c r="E78" t="e">
        <f>'[1]SCC x Porte = Grande'!E78/'[1]SCC x Porte = Grande'!E46-1</f>
        <v>#DIV/0!</v>
      </c>
      <c r="F78">
        <f>'[1]SCC x Porte = Grande'!F78/'[1]SCC x Porte = Grande'!F46-1</f>
        <v>-1</v>
      </c>
      <c r="G78" t="e">
        <f>'[1]SCC x Porte = Grande'!G78/'[1]SCC x Porte = Grande'!G46-1</f>
        <v>#DIV/0!</v>
      </c>
      <c r="H78">
        <f>'[1]SCC x Porte = Grande'!H78/'[1]SCC x Porte = Grande'!H46-1</f>
        <v>0</v>
      </c>
      <c r="I78" t="e">
        <f>'[1]SCC x Porte = Grande'!I78/'[1]SCC x Porte = Grande'!I46-1</f>
        <v>#DIV/0!</v>
      </c>
      <c r="J78" t="e">
        <f>'[1]SCC x Porte = Grande'!J78/'[1]SCC x Porte = Grande'!J46-1</f>
        <v>#DIV/0!</v>
      </c>
      <c r="K78" t="e">
        <f>'[1]SCC x Porte = Grande'!K78/'[1]SCC x Porte = Grande'!K46-1</f>
        <v>#DIV/0!</v>
      </c>
      <c r="L78">
        <f>'[1]SCC x Porte = Grande'!L78/'[1]SCC x Porte = Grande'!L46-1</f>
        <v>-0.5</v>
      </c>
    </row>
    <row r="79" spans="1:12" x14ac:dyDescent="0.25">
      <c r="A79" s="1" t="s">
        <v>24</v>
      </c>
      <c r="B79" t="e">
        <f>'[1]SCC x Porte = Grande'!B79/'[1]SCC x Porte = Grande'!B47-1</f>
        <v>#DIV/0!</v>
      </c>
      <c r="C79" t="e">
        <f>'[1]SCC x Porte = Grande'!C79/'[1]SCC x Porte = Grande'!C47-1</f>
        <v>#DIV/0!</v>
      </c>
      <c r="D79" t="e">
        <f>'[1]SCC x Porte = Grande'!D79/'[1]SCC x Porte = Grande'!D47-1</f>
        <v>#DIV/0!</v>
      </c>
      <c r="E79" t="e">
        <f>'[1]SCC x Porte = Grande'!E79/'[1]SCC x Porte = Grande'!E47-1</f>
        <v>#DIV/0!</v>
      </c>
      <c r="F79" t="e">
        <f>'[1]SCC x Porte = Grande'!F79/'[1]SCC x Porte = Grande'!F47-1</f>
        <v>#DIV/0!</v>
      </c>
      <c r="G79" t="e">
        <f>'[1]SCC x Porte = Grande'!G79/'[1]SCC x Porte = Grande'!G47-1</f>
        <v>#DIV/0!</v>
      </c>
      <c r="H79" t="e">
        <f>'[1]SCC x Porte = Grande'!H79/'[1]SCC x Porte = Grande'!H47-1</f>
        <v>#DIV/0!</v>
      </c>
      <c r="I79" t="e">
        <f>'[1]SCC x Porte = Grande'!I79/'[1]SCC x Porte = Grande'!I47-1</f>
        <v>#DIV/0!</v>
      </c>
      <c r="J79" t="e">
        <f>'[1]SCC x Porte = Grande'!J79/'[1]SCC x Porte = Grande'!J47-1</f>
        <v>#DIV/0!</v>
      </c>
      <c r="K79" t="e">
        <f>'[1]SCC x Porte = Grande'!K79/'[1]SCC x Porte = Grande'!K47-1</f>
        <v>#DIV/0!</v>
      </c>
      <c r="L79" t="e">
        <f>'[1]SCC x Porte = Grande'!L79/'[1]SCC x Porte = Grande'!L47-1</f>
        <v>#DIV/0!</v>
      </c>
    </row>
    <row r="80" spans="1:12" x14ac:dyDescent="0.25">
      <c r="A80" s="1" t="s">
        <v>23</v>
      </c>
      <c r="B80" t="e">
        <f>'[1]SCC x Porte = Grande'!B80/'[1]SCC x Porte = Grande'!B48-1</f>
        <v>#DIV/0!</v>
      </c>
      <c r="C80" t="e">
        <f>'[1]SCC x Porte = Grande'!C80/'[1]SCC x Porte = Grande'!C48-1</f>
        <v>#DIV/0!</v>
      </c>
      <c r="D80" t="e">
        <f>'[1]SCC x Porte = Grande'!D80/'[1]SCC x Porte = Grande'!D48-1</f>
        <v>#DIV/0!</v>
      </c>
      <c r="E80" t="e">
        <f>'[1]SCC x Porte = Grande'!E80/'[1]SCC x Porte = Grande'!E48-1</f>
        <v>#DIV/0!</v>
      </c>
      <c r="F80" t="e">
        <f>'[1]SCC x Porte = Grande'!F80/'[1]SCC x Porte = Grande'!F48-1</f>
        <v>#DIV/0!</v>
      </c>
      <c r="G80" t="e">
        <f>'[1]SCC x Porte = Grande'!G80/'[1]SCC x Porte = Grande'!G48-1</f>
        <v>#DIV/0!</v>
      </c>
      <c r="H80" t="e">
        <f>'[1]SCC x Porte = Grande'!H80/'[1]SCC x Porte = Grande'!H48-1</f>
        <v>#DIV/0!</v>
      </c>
      <c r="I80" t="e">
        <f>'[1]SCC x Porte = Grande'!I80/'[1]SCC x Porte = Grande'!I48-1</f>
        <v>#DIV/0!</v>
      </c>
      <c r="J80" t="e">
        <f>'[1]SCC x Porte = Grande'!J80/'[1]SCC x Porte = Grande'!J48-1</f>
        <v>#DIV/0!</v>
      </c>
      <c r="K80" t="e">
        <f>'[1]SCC x Porte = Grande'!K80/'[1]SCC x Porte = Grande'!K48-1</f>
        <v>#DIV/0!</v>
      </c>
      <c r="L80" t="e">
        <f>'[1]SCC x Porte = Grande'!L80/'[1]SCC x Porte = Grande'!L48-1</f>
        <v>#DIV/0!</v>
      </c>
    </row>
    <row r="81" spans="1:12" x14ac:dyDescent="0.25">
      <c r="A81" s="1" t="s">
        <v>22</v>
      </c>
      <c r="B81">
        <f>'[1]SCC x Porte = Grande'!B81/'[1]SCC x Porte = Grande'!B49-1</f>
        <v>0</v>
      </c>
      <c r="C81">
        <f>'[1]SCC x Porte = Grande'!C81/'[1]SCC x Porte = Grande'!C49-1</f>
        <v>1</v>
      </c>
      <c r="D81" t="e">
        <f>'[1]SCC x Porte = Grande'!D81/'[1]SCC x Porte = Grande'!D49-1</f>
        <v>#DIV/0!</v>
      </c>
      <c r="E81" t="e">
        <f>'[1]SCC x Porte = Grande'!E81/'[1]SCC x Porte = Grande'!E49-1</f>
        <v>#DIV/0!</v>
      </c>
      <c r="F81">
        <f>'[1]SCC x Porte = Grande'!F81/'[1]SCC x Porte = Grande'!F49-1</f>
        <v>0</v>
      </c>
      <c r="G81" t="e">
        <f>'[1]SCC x Porte = Grande'!G81/'[1]SCC x Porte = Grande'!G49-1</f>
        <v>#DIV/0!</v>
      </c>
      <c r="H81" t="e">
        <f>'[1]SCC x Porte = Grande'!H81/'[1]SCC x Porte = Grande'!H49-1</f>
        <v>#DIV/0!</v>
      </c>
      <c r="I81" t="e">
        <f>'[1]SCC x Porte = Grande'!I81/'[1]SCC x Porte = Grande'!I49-1</f>
        <v>#DIV/0!</v>
      </c>
      <c r="J81" t="e">
        <f>'[1]SCC x Porte = Grande'!J81/'[1]SCC x Porte = Grande'!J49-1</f>
        <v>#DIV/0!</v>
      </c>
      <c r="K81" t="e">
        <f>'[1]SCC x Porte = Grande'!K81/'[1]SCC x Porte = Grande'!K49-1</f>
        <v>#DIV/0!</v>
      </c>
      <c r="L81">
        <f>'[1]SCC x Porte = Grande'!L81/'[1]SCC x Porte = Grande'!L49-1</f>
        <v>0.33333333333333326</v>
      </c>
    </row>
    <row r="82" spans="1:12" x14ac:dyDescent="0.25">
      <c r="A82" s="1" t="s">
        <v>21</v>
      </c>
      <c r="B82" t="e">
        <f>'[1]SCC x Porte = Grande'!B82/'[1]SCC x Porte = Grande'!B50-1</f>
        <v>#DIV/0!</v>
      </c>
      <c r="C82" t="e">
        <f>'[1]SCC x Porte = Grande'!C82/'[1]SCC x Porte = Grande'!C50-1</f>
        <v>#DIV/0!</v>
      </c>
      <c r="D82" t="e">
        <f>'[1]SCC x Porte = Grande'!D82/'[1]SCC x Porte = Grande'!D50-1</f>
        <v>#DIV/0!</v>
      </c>
      <c r="E82" t="e">
        <f>'[1]SCC x Porte = Grande'!E82/'[1]SCC x Porte = Grande'!E50-1</f>
        <v>#DIV/0!</v>
      </c>
      <c r="F82" t="e">
        <f>'[1]SCC x Porte = Grande'!F82/'[1]SCC x Porte = Grande'!F50-1</f>
        <v>#DIV/0!</v>
      </c>
      <c r="G82" t="e">
        <f>'[1]SCC x Porte = Grande'!G82/'[1]SCC x Porte = Grande'!G50-1</f>
        <v>#DIV/0!</v>
      </c>
      <c r="H82" t="e">
        <f>'[1]SCC x Porte = Grande'!H82/'[1]SCC x Porte = Grande'!H50-1</f>
        <v>#DIV/0!</v>
      </c>
      <c r="I82" t="e">
        <f>'[1]SCC x Porte = Grande'!I82/'[1]SCC x Porte = Grande'!I50-1</f>
        <v>#DIV/0!</v>
      </c>
      <c r="J82" t="e">
        <f>'[1]SCC x Porte = Grande'!J82/'[1]SCC x Porte = Grande'!J50-1</f>
        <v>#DIV/0!</v>
      </c>
      <c r="K82" t="e">
        <f>'[1]SCC x Porte = Grande'!K82/'[1]SCC x Porte = Grande'!K50-1</f>
        <v>#DIV/0!</v>
      </c>
      <c r="L82" t="e">
        <f>'[1]SCC x Porte = Grande'!L82/'[1]SCC x Porte = Grande'!L50-1</f>
        <v>#DIV/0!</v>
      </c>
    </row>
    <row r="83" spans="1:12" x14ac:dyDescent="0.25">
      <c r="A83" s="1" t="s">
        <v>20</v>
      </c>
      <c r="B83" t="e">
        <f>'[1]SCC x Porte = Grande'!B83/'[1]SCC x Porte = Grande'!B51-1</f>
        <v>#DIV/0!</v>
      </c>
      <c r="C83" t="e">
        <f>'[1]SCC x Porte = Grande'!C83/'[1]SCC x Porte = Grande'!C51-1</f>
        <v>#DIV/0!</v>
      </c>
      <c r="D83" t="e">
        <f>'[1]SCC x Porte = Grande'!D83/'[1]SCC x Porte = Grande'!D51-1</f>
        <v>#DIV/0!</v>
      </c>
      <c r="E83" t="e">
        <f>'[1]SCC x Porte = Grande'!E83/'[1]SCC x Porte = Grande'!E51-1</f>
        <v>#DIV/0!</v>
      </c>
      <c r="F83" t="e">
        <f>'[1]SCC x Porte = Grande'!F83/'[1]SCC x Porte = Grande'!F51-1</f>
        <v>#DIV/0!</v>
      </c>
      <c r="G83" t="e">
        <f>'[1]SCC x Porte = Grande'!G83/'[1]SCC x Porte = Grande'!G51-1</f>
        <v>#DIV/0!</v>
      </c>
      <c r="H83" t="e">
        <f>'[1]SCC x Porte = Grande'!H83/'[1]SCC x Porte = Grande'!H51-1</f>
        <v>#DIV/0!</v>
      </c>
      <c r="I83" t="e">
        <f>'[1]SCC x Porte = Grande'!I83/'[1]SCC x Porte = Grande'!I51-1</f>
        <v>#DIV/0!</v>
      </c>
      <c r="J83" t="e">
        <f>'[1]SCC x Porte = Grande'!J83/'[1]SCC x Porte = Grande'!J51-1</f>
        <v>#DIV/0!</v>
      </c>
      <c r="K83" t="e">
        <f>'[1]SCC x Porte = Grande'!K83/'[1]SCC x Porte = Grande'!K51-1</f>
        <v>#DIV/0!</v>
      </c>
      <c r="L83" t="e">
        <f>'[1]SCC x Porte = Grande'!L83/'[1]SCC x Porte = Grande'!L51-1</f>
        <v>#DIV/0!</v>
      </c>
    </row>
    <row r="84" spans="1:12" x14ac:dyDescent="0.25">
      <c r="A84" s="1" t="s">
        <v>19</v>
      </c>
      <c r="B84" t="e">
        <f>'[1]SCC x Porte = Grande'!B84/'[1]SCC x Porte = Grande'!B52-1</f>
        <v>#DIV/0!</v>
      </c>
      <c r="C84" t="e">
        <f>'[1]SCC x Porte = Grande'!C84/'[1]SCC x Porte = Grande'!C52-1</f>
        <v>#DIV/0!</v>
      </c>
      <c r="D84" t="e">
        <f>'[1]SCC x Porte = Grande'!D84/'[1]SCC x Porte = Grande'!D52-1</f>
        <v>#DIV/0!</v>
      </c>
      <c r="E84" t="e">
        <f>'[1]SCC x Porte = Grande'!E84/'[1]SCC x Porte = Grande'!E52-1</f>
        <v>#DIV/0!</v>
      </c>
      <c r="F84">
        <f>'[1]SCC x Porte = Grande'!F84/'[1]SCC x Porte = Grande'!F52-1</f>
        <v>0</v>
      </c>
      <c r="G84" t="e">
        <f>'[1]SCC x Porte = Grande'!G84/'[1]SCC x Porte = Grande'!G52-1</f>
        <v>#DIV/0!</v>
      </c>
      <c r="H84" t="e">
        <f>'[1]SCC x Porte = Grande'!H84/'[1]SCC x Porte = Grande'!H52-1</f>
        <v>#DIV/0!</v>
      </c>
      <c r="I84" t="e">
        <f>'[1]SCC x Porte = Grande'!I84/'[1]SCC x Porte = Grande'!I52-1</f>
        <v>#DIV/0!</v>
      </c>
      <c r="J84" t="e">
        <f>'[1]SCC x Porte = Grande'!J84/'[1]SCC x Porte = Grande'!J52-1</f>
        <v>#DIV/0!</v>
      </c>
      <c r="K84" t="e">
        <f>'[1]SCC x Porte = Grande'!K84/'[1]SCC x Porte = Grande'!K52-1</f>
        <v>#DIV/0!</v>
      </c>
      <c r="L84">
        <f>'[1]SCC x Porte = Grande'!L84/'[1]SCC x Porte = Grande'!L52-1</f>
        <v>0</v>
      </c>
    </row>
    <row r="85" spans="1:12" x14ac:dyDescent="0.25">
      <c r="A85" s="1" t="s">
        <v>18</v>
      </c>
      <c r="B85">
        <f>'[1]SCC x Porte = Grande'!B85/'[1]SCC x Porte = Grande'!B53-1</f>
        <v>-1</v>
      </c>
      <c r="C85" t="e">
        <f>'[1]SCC x Porte = Grande'!C85/'[1]SCC x Porte = Grande'!C53-1</f>
        <v>#DIV/0!</v>
      </c>
      <c r="D85">
        <f>'[1]SCC x Porte = Grande'!D85/'[1]SCC x Porte = Grande'!D53-1</f>
        <v>0</v>
      </c>
      <c r="E85" t="e">
        <f>'[1]SCC x Porte = Grande'!E85/'[1]SCC x Porte = Grande'!E53-1</f>
        <v>#DIV/0!</v>
      </c>
      <c r="F85">
        <f>'[1]SCC x Porte = Grande'!F85/'[1]SCC x Porte = Grande'!F53-1</f>
        <v>0.5</v>
      </c>
      <c r="G85" t="e">
        <f>'[1]SCC x Porte = Grande'!G85/'[1]SCC x Porte = Grande'!G53-1</f>
        <v>#DIV/0!</v>
      </c>
      <c r="H85" t="e">
        <f>'[1]SCC x Porte = Grande'!H85/'[1]SCC x Porte = Grande'!H53-1</f>
        <v>#DIV/0!</v>
      </c>
      <c r="I85" t="e">
        <f>'[1]SCC x Porte = Grande'!I85/'[1]SCC x Porte = Grande'!I53-1</f>
        <v>#DIV/0!</v>
      </c>
      <c r="J85" t="e">
        <f>'[1]SCC x Porte = Grande'!J85/'[1]SCC x Porte = Grande'!J53-1</f>
        <v>#DIV/0!</v>
      </c>
      <c r="K85" t="e">
        <f>'[1]SCC x Porte = Grande'!K85/'[1]SCC x Porte = Grande'!K53-1</f>
        <v>#DIV/0!</v>
      </c>
      <c r="L85">
        <f>'[1]SCC x Porte = Grande'!L85/'[1]SCC x Porte = Grande'!L53-1</f>
        <v>0</v>
      </c>
    </row>
    <row r="86" spans="1:12" x14ac:dyDescent="0.25">
      <c r="A86" s="1" t="s">
        <v>17</v>
      </c>
      <c r="B86" t="e">
        <f>'[1]SCC x Porte = Grande'!B86/'[1]SCC x Porte = Grande'!B54-1</f>
        <v>#DIV/0!</v>
      </c>
      <c r="C86" t="e">
        <f>'[1]SCC x Porte = Grande'!C86/'[1]SCC x Porte = Grande'!C54-1</f>
        <v>#DIV/0!</v>
      </c>
      <c r="D86" t="e">
        <f>'[1]SCC x Porte = Grande'!D86/'[1]SCC x Porte = Grande'!D54-1</f>
        <v>#DIV/0!</v>
      </c>
      <c r="E86" t="e">
        <f>'[1]SCC x Porte = Grande'!E86/'[1]SCC x Porte = Grande'!E54-1</f>
        <v>#DIV/0!</v>
      </c>
      <c r="F86">
        <f>'[1]SCC x Porte = Grande'!F86/'[1]SCC x Porte = Grande'!F54-1</f>
        <v>0</v>
      </c>
      <c r="G86" t="e">
        <f>'[1]SCC x Porte = Grande'!G86/'[1]SCC x Porte = Grande'!G54-1</f>
        <v>#DIV/0!</v>
      </c>
      <c r="H86" t="e">
        <f>'[1]SCC x Porte = Grande'!H86/'[1]SCC x Porte = Grande'!H54-1</f>
        <v>#DIV/0!</v>
      </c>
      <c r="I86" t="e">
        <f>'[1]SCC x Porte = Grande'!I86/'[1]SCC x Porte = Grande'!I54-1</f>
        <v>#DIV/0!</v>
      </c>
      <c r="J86" t="e">
        <f>'[1]SCC x Porte = Grande'!J86/'[1]SCC x Porte = Grande'!J54-1</f>
        <v>#DIV/0!</v>
      </c>
      <c r="K86" t="e">
        <f>'[1]SCC x Porte = Grande'!K86/'[1]SCC x Porte = Grande'!K54-1</f>
        <v>#DIV/0!</v>
      </c>
      <c r="L86">
        <f>'[1]SCC x Porte = Grande'!L86/'[1]SCC x Porte = Grande'!L54-1</f>
        <v>0</v>
      </c>
    </row>
    <row r="87" spans="1:12" x14ac:dyDescent="0.25">
      <c r="A87" s="1" t="s">
        <v>16</v>
      </c>
      <c r="B87">
        <f>'[1]SCC x Porte = Grande'!B87/'[1]SCC x Porte = Grande'!B55-1</f>
        <v>-1</v>
      </c>
      <c r="C87" t="e">
        <f>'[1]SCC x Porte = Grande'!C87/'[1]SCC x Porte = Grande'!C55-1</f>
        <v>#DIV/0!</v>
      </c>
      <c r="D87">
        <f>'[1]SCC x Porte = Grande'!D87/'[1]SCC x Porte = Grande'!D55-1</f>
        <v>0</v>
      </c>
      <c r="E87" t="e">
        <f>'[1]SCC x Porte = Grande'!E87/'[1]SCC x Porte = Grande'!E55-1</f>
        <v>#DIV/0!</v>
      </c>
      <c r="F87">
        <f>'[1]SCC x Porte = Grande'!F87/'[1]SCC x Porte = Grande'!F55-1</f>
        <v>0</v>
      </c>
      <c r="G87" t="e">
        <f>'[1]SCC x Porte = Grande'!G87/'[1]SCC x Porte = Grande'!G55-1</f>
        <v>#DIV/0!</v>
      </c>
      <c r="H87" t="e">
        <f>'[1]SCC x Porte = Grande'!H87/'[1]SCC x Porte = Grande'!H55-1</f>
        <v>#DIV/0!</v>
      </c>
      <c r="I87" t="e">
        <f>'[1]SCC x Porte = Grande'!I87/'[1]SCC x Porte = Grande'!I55-1</f>
        <v>#DIV/0!</v>
      </c>
      <c r="J87" t="e">
        <f>'[1]SCC x Porte = Grande'!J87/'[1]SCC x Porte = Grande'!J55-1</f>
        <v>#DIV/0!</v>
      </c>
      <c r="K87">
        <f>'[1]SCC x Porte = Grande'!K87/'[1]SCC x Porte = Grande'!K55-1</f>
        <v>0</v>
      </c>
      <c r="L87">
        <f>'[1]SCC x Porte = Grande'!L87/'[1]SCC x Porte = Grande'!L55-1</f>
        <v>-9.9999999999999978E-2</v>
      </c>
    </row>
    <row r="88" spans="1:12" x14ac:dyDescent="0.25">
      <c r="A88" s="1" t="s">
        <v>15</v>
      </c>
      <c r="B88">
        <f>'[1]SCC x Porte = Grande'!B88/'[1]SCC x Porte = Grande'!B56-1</f>
        <v>-1</v>
      </c>
      <c r="C88" t="e">
        <f>'[1]SCC x Porte = Grande'!C88/'[1]SCC x Porte = Grande'!C56-1</f>
        <v>#DIV/0!</v>
      </c>
      <c r="D88">
        <f>'[1]SCC x Porte = Grande'!D88/'[1]SCC x Porte = Grande'!D56-1</f>
        <v>0.19999999999999996</v>
      </c>
      <c r="E88" t="e">
        <f>'[1]SCC x Porte = Grande'!E88/'[1]SCC x Porte = Grande'!E56-1</f>
        <v>#DIV/0!</v>
      </c>
      <c r="F88">
        <f>'[1]SCC x Porte = Grande'!F88/'[1]SCC x Porte = Grande'!F56-1</f>
        <v>-0.1428571428571429</v>
      </c>
      <c r="G88">
        <f>'[1]SCC x Porte = Grande'!G88/'[1]SCC x Porte = Grande'!G56-1</f>
        <v>1</v>
      </c>
      <c r="H88">
        <f>'[1]SCC x Porte = Grande'!H88/'[1]SCC x Porte = Grande'!H56-1</f>
        <v>0</v>
      </c>
      <c r="I88" t="e">
        <f>'[1]SCC x Porte = Grande'!I88/'[1]SCC x Porte = Grande'!I56-1</f>
        <v>#DIV/0!</v>
      </c>
      <c r="J88" t="e">
        <f>'[1]SCC x Porte = Grande'!J88/'[1]SCC x Porte = Grande'!J56-1</f>
        <v>#DIV/0!</v>
      </c>
      <c r="K88">
        <f>'[1]SCC x Porte = Grande'!K88/'[1]SCC x Porte = Grande'!K56-1</f>
        <v>-0.1428571428571429</v>
      </c>
      <c r="L88">
        <f>'[1]SCC x Porte = Grande'!L88/'[1]SCC x Porte = Grande'!L56-1</f>
        <v>3.4482758620689724E-2</v>
      </c>
    </row>
    <row r="89" spans="1:12" x14ac:dyDescent="0.25">
      <c r="A89" s="1" t="s">
        <v>14</v>
      </c>
      <c r="B89" t="e">
        <f>'[1]SCC x Porte = Grande'!B89/'[1]SCC x Porte = Grande'!B57-1</f>
        <v>#DIV/0!</v>
      </c>
      <c r="C89" t="e">
        <f>'[1]SCC x Porte = Grande'!C89/'[1]SCC x Porte = Grande'!C57-1</f>
        <v>#DIV/0!</v>
      </c>
      <c r="D89" t="e">
        <f>'[1]SCC x Porte = Grande'!D89/'[1]SCC x Porte = Grande'!D57-1</f>
        <v>#DIV/0!</v>
      </c>
      <c r="E89" t="e">
        <f>'[1]SCC x Porte = Grande'!E89/'[1]SCC x Porte = Grande'!E57-1</f>
        <v>#DIV/0!</v>
      </c>
      <c r="F89">
        <f>'[1]SCC x Porte = Grande'!F89/'[1]SCC x Porte = Grande'!F57-1</f>
        <v>0.5</v>
      </c>
      <c r="G89" t="e">
        <f>'[1]SCC x Porte = Grande'!G89/'[1]SCC x Porte = Grande'!G57-1</f>
        <v>#DIV/0!</v>
      </c>
      <c r="H89" t="e">
        <f>'[1]SCC x Porte = Grande'!H89/'[1]SCC x Porte = Grande'!H57-1</f>
        <v>#DIV/0!</v>
      </c>
      <c r="I89" t="e">
        <f>'[1]SCC x Porte = Grande'!I89/'[1]SCC x Porte = Grande'!I57-1</f>
        <v>#DIV/0!</v>
      </c>
      <c r="J89">
        <f>'[1]SCC x Porte = Grande'!J89/'[1]SCC x Porte = Grande'!J57-1</f>
        <v>0</v>
      </c>
      <c r="K89">
        <f>'[1]SCC x Porte = Grande'!K89/'[1]SCC x Porte = Grande'!K57-1</f>
        <v>-1</v>
      </c>
      <c r="L89">
        <f>'[1]SCC x Porte = Grande'!L89/'[1]SCC x Porte = Grande'!L57-1</f>
        <v>0</v>
      </c>
    </row>
    <row r="90" spans="1:12" x14ac:dyDescent="0.25">
      <c r="A90" s="1" t="s">
        <v>13</v>
      </c>
      <c r="B90" t="e">
        <f>'[1]SCC x Porte = Grande'!B90/'[1]SCC x Porte = Grande'!B58-1</f>
        <v>#DIV/0!</v>
      </c>
      <c r="C90" t="e">
        <f>'[1]SCC x Porte = Grande'!C90/'[1]SCC x Porte = Grande'!C58-1</f>
        <v>#DIV/0!</v>
      </c>
      <c r="D90" t="e">
        <f>'[1]SCC x Porte = Grande'!D90/'[1]SCC x Porte = Grande'!D58-1</f>
        <v>#DIV/0!</v>
      </c>
      <c r="E90" t="e">
        <f>'[1]SCC x Porte = Grande'!E90/'[1]SCC x Porte = Grande'!E58-1</f>
        <v>#DIV/0!</v>
      </c>
      <c r="F90" t="e">
        <f>'[1]SCC x Porte = Grande'!F90/'[1]SCC x Porte = Grande'!F58-1</f>
        <v>#DIV/0!</v>
      </c>
      <c r="G90" t="e">
        <f>'[1]SCC x Porte = Grande'!G90/'[1]SCC x Porte = Grande'!G58-1</f>
        <v>#DIV/0!</v>
      </c>
      <c r="H90">
        <f>'[1]SCC x Porte = Grande'!H90/'[1]SCC x Porte = Grande'!H58-1</f>
        <v>0</v>
      </c>
      <c r="I90" t="e">
        <f>'[1]SCC x Porte = Grande'!I90/'[1]SCC x Porte = Grande'!I58-1</f>
        <v>#DIV/0!</v>
      </c>
      <c r="J90" t="e">
        <f>'[1]SCC x Porte = Grande'!J90/'[1]SCC x Porte = Grande'!J58-1</f>
        <v>#DIV/0!</v>
      </c>
      <c r="K90" t="e">
        <f>'[1]SCC x Porte = Grande'!K90/'[1]SCC x Porte = Grande'!K58-1</f>
        <v>#DIV/0!</v>
      </c>
      <c r="L90">
        <f>'[1]SCC x Porte = Grande'!L90/'[1]SCC x Porte = Grande'!L58-1</f>
        <v>0</v>
      </c>
    </row>
    <row r="91" spans="1:12" x14ac:dyDescent="0.25">
      <c r="A91" s="1" t="s">
        <v>12</v>
      </c>
      <c r="B91" t="e">
        <f>'[1]SCC x Porte = Grande'!B91/'[1]SCC x Porte = Grande'!B59-1</f>
        <v>#DIV/0!</v>
      </c>
      <c r="C91" t="e">
        <f>'[1]SCC x Porte = Grande'!C91/'[1]SCC x Porte = Grande'!C59-1</f>
        <v>#DIV/0!</v>
      </c>
      <c r="D91">
        <f>'[1]SCC x Porte = Grande'!D91/'[1]SCC x Porte = Grande'!D59-1</f>
        <v>0</v>
      </c>
      <c r="E91" t="e">
        <f>'[1]SCC x Porte = Grande'!E91/'[1]SCC x Porte = Grande'!E59-1</f>
        <v>#DIV/0!</v>
      </c>
      <c r="F91">
        <f>'[1]SCC x Porte = Grande'!F91/'[1]SCC x Porte = Grande'!F59-1</f>
        <v>-0.33333333333333337</v>
      </c>
      <c r="G91" t="e">
        <f>'[1]SCC x Porte = Grande'!G91/'[1]SCC x Porte = Grande'!G59-1</f>
        <v>#DIV/0!</v>
      </c>
      <c r="H91" t="e">
        <f>'[1]SCC x Porte = Grande'!H91/'[1]SCC x Porte = Grande'!H59-1</f>
        <v>#DIV/0!</v>
      </c>
      <c r="I91" t="e">
        <f>'[1]SCC x Porte = Grande'!I91/'[1]SCC x Porte = Grande'!I59-1</f>
        <v>#DIV/0!</v>
      </c>
      <c r="J91" t="e">
        <f>'[1]SCC x Porte = Grande'!J91/'[1]SCC x Porte = Grande'!J59-1</f>
        <v>#DIV/0!</v>
      </c>
      <c r="K91">
        <f>'[1]SCC x Porte = Grande'!K91/'[1]SCC x Porte = Grande'!K59-1</f>
        <v>-0.5</v>
      </c>
      <c r="L91">
        <f>'[1]SCC x Porte = Grande'!L91/'[1]SCC x Porte = Grande'!L59-1</f>
        <v>-0.33333333333333337</v>
      </c>
    </row>
    <row r="92" spans="1:12" x14ac:dyDescent="0.25">
      <c r="A92" s="1" t="s">
        <v>11</v>
      </c>
      <c r="B92" t="e">
        <f>'[1]SCC x Porte = Grande'!B92/'[1]SCC x Porte = Grande'!B60-1</f>
        <v>#DIV/0!</v>
      </c>
      <c r="C92" t="e">
        <f>'[1]SCC x Porte = Grande'!C92/'[1]SCC x Porte = Grande'!C60-1</f>
        <v>#DIV/0!</v>
      </c>
      <c r="D92" t="e">
        <f>'[1]SCC x Porte = Grande'!D92/'[1]SCC x Porte = Grande'!D60-1</f>
        <v>#DIV/0!</v>
      </c>
      <c r="E92" t="e">
        <f>'[1]SCC x Porte = Grande'!E92/'[1]SCC x Porte = Grande'!E60-1</f>
        <v>#DIV/0!</v>
      </c>
      <c r="F92" t="e">
        <f>'[1]SCC x Porte = Grande'!F92/'[1]SCC x Porte = Grande'!F60-1</f>
        <v>#DIV/0!</v>
      </c>
      <c r="G92" t="e">
        <f>'[1]SCC x Porte = Grande'!G92/'[1]SCC x Porte = Grande'!G60-1</f>
        <v>#DIV/0!</v>
      </c>
      <c r="H92" t="e">
        <f>'[1]SCC x Porte = Grande'!H92/'[1]SCC x Porte = Grande'!H60-1</f>
        <v>#DIV/0!</v>
      </c>
      <c r="I92" t="e">
        <f>'[1]SCC x Porte = Grande'!I92/'[1]SCC x Porte = Grande'!I60-1</f>
        <v>#DIV/0!</v>
      </c>
      <c r="J92" t="e">
        <f>'[1]SCC x Porte = Grande'!J92/'[1]SCC x Porte = Grande'!J60-1</f>
        <v>#DIV/0!</v>
      </c>
      <c r="K92" t="e">
        <f>'[1]SCC x Porte = Grande'!K92/'[1]SCC x Porte = Grande'!K60-1</f>
        <v>#DIV/0!</v>
      </c>
      <c r="L92" t="e">
        <f>'[1]SCC x Porte = Grande'!L92/'[1]SCC x Porte = Grande'!L60-1</f>
        <v>#DIV/0!</v>
      </c>
    </row>
    <row r="93" spans="1:12" x14ac:dyDescent="0.25">
      <c r="A93" s="1" t="s">
        <v>10</v>
      </c>
      <c r="B93" t="e">
        <f>'[1]SCC x Porte = Grande'!B93/'[1]SCC x Porte = Grande'!B61-1</f>
        <v>#DIV/0!</v>
      </c>
      <c r="C93" t="e">
        <f>'[1]SCC x Porte = Grande'!C93/'[1]SCC x Porte = Grande'!C61-1</f>
        <v>#DIV/0!</v>
      </c>
      <c r="D93" t="e">
        <f>'[1]SCC x Porte = Grande'!D93/'[1]SCC x Porte = Grande'!D61-1</f>
        <v>#DIV/0!</v>
      </c>
      <c r="E93" t="e">
        <f>'[1]SCC x Porte = Grande'!E93/'[1]SCC x Porte = Grande'!E61-1</f>
        <v>#DIV/0!</v>
      </c>
      <c r="F93" t="e">
        <f>'[1]SCC x Porte = Grande'!F93/'[1]SCC x Porte = Grande'!F61-1</f>
        <v>#DIV/0!</v>
      </c>
      <c r="G93" t="e">
        <f>'[1]SCC x Porte = Grande'!G93/'[1]SCC x Porte = Grande'!G61-1</f>
        <v>#DIV/0!</v>
      </c>
      <c r="H93" t="e">
        <f>'[1]SCC x Porte = Grande'!H93/'[1]SCC x Porte = Grande'!H61-1</f>
        <v>#DIV/0!</v>
      </c>
      <c r="I93" t="e">
        <f>'[1]SCC x Porte = Grande'!I93/'[1]SCC x Porte = Grande'!I61-1</f>
        <v>#DIV/0!</v>
      </c>
      <c r="J93" t="e">
        <f>'[1]SCC x Porte = Grande'!J93/'[1]SCC x Porte = Grande'!J61-1</f>
        <v>#DIV/0!</v>
      </c>
      <c r="K93" t="e">
        <f>'[1]SCC x Porte = Grande'!K93/'[1]SCC x Porte = Grande'!K61-1</f>
        <v>#DIV/0!</v>
      </c>
      <c r="L93" t="e">
        <f>'[1]SCC x Porte = Grande'!L93/'[1]SCC x Porte = Grande'!L61-1</f>
        <v>#DIV/0!</v>
      </c>
    </row>
    <row r="94" spans="1:12" x14ac:dyDescent="0.25">
      <c r="A94" s="1" t="s">
        <v>9</v>
      </c>
      <c r="B94" t="e">
        <f>'[1]SCC x Porte = Grande'!B94/'[1]SCC x Porte = Grande'!B62-1</f>
        <v>#DIV/0!</v>
      </c>
      <c r="C94" t="e">
        <f>'[1]SCC x Porte = Grande'!C94/'[1]SCC x Porte = Grande'!C62-1</f>
        <v>#DIV/0!</v>
      </c>
      <c r="D94" t="e">
        <f>'[1]SCC x Porte = Grande'!D94/'[1]SCC x Porte = Grande'!D62-1</f>
        <v>#DIV/0!</v>
      </c>
      <c r="E94" t="e">
        <f>'[1]SCC x Porte = Grande'!E94/'[1]SCC x Porte = Grande'!E62-1</f>
        <v>#DIV/0!</v>
      </c>
      <c r="F94" t="e">
        <f>'[1]SCC x Porte = Grande'!F94/'[1]SCC x Porte = Grande'!F62-1</f>
        <v>#DIV/0!</v>
      </c>
      <c r="G94" t="e">
        <f>'[1]SCC x Porte = Grande'!G94/'[1]SCC x Porte = Grande'!G62-1</f>
        <v>#DIV/0!</v>
      </c>
      <c r="H94" t="e">
        <f>'[1]SCC x Porte = Grande'!H94/'[1]SCC x Porte = Grande'!H62-1</f>
        <v>#DIV/0!</v>
      </c>
      <c r="I94" t="e">
        <f>'[1]SCC x Porte = Grande'!I94/'[1]SCC x Porte = Grande'!I62-1</f>
        <v>#DIV/0!</v>
      </c>
      <c r="J94" t="e">
        <f>'[1]SCC x Porte = Grande'!J94/'[1]SCC x Porte = Grande'!J62-1</f>
        <v>#DIV/0!</v>
      </c>
      <c r="K94" t="e">
        <f>'[1]SCC x Porte = Grande'!K94/'[1]SCC x Porte = Grande'!K62-1</f>
        <v>#DIV/0!</v>
      </c>
      <c r="L94" t="e">
        <f>'[1]SCC x Porte = Grande'!L94/'[1]SCC x Porte = Grande'!L62-1</f>
        <v>#DIV/0!</v>
      </c>
    </row>
    <row r="95" spans="1:12" x14ac:dyDescent="0.25">
      <c r="A95" s="1" t="s">
        <v>8</v>
      </c>
      <c r="B95" t="e">
        <f>'[1]SCC x Porte = Grande'!B95/'[1]SCC x Porte = Grande'!B63-1</f>
        <v>#DIV/0!</v>
      </c>
      <c r="C95" t="e">
        <f>'[1]SCC x Porte = Grande'!C95/'[1]SCC x Porte = Grande'!C63-1</f>
        <v>#DIV/0!</v>
      </c>
      <c r="D95" t="e">
        <f>'[1]SCC x Porte = Grande'!D95/'[1]SCC x Porte = Grande'!D63-1</f>
        <v>#DIV/0!</v>
      </c>
      <c r="E95" t="e">
        <f>'[1]SCC x Porte = Grande'!E95/'[1]SCC x Porte = Grande'!E63-1</f>
        <v>#DIV/0!</v>
      </c>
      <c r="F95">
        <f>'[1]SCC x Porte = Grande'!F95/'[1]SCC x Porte = Grande'!F63-1</f>
        <v>0</v>
      </c>
      <c r="G95" t="e">
        <f>'[1]SCC x Porte = Grande'!G95/'[1]SCC x Porte = Grande'!G63-1</f>
        <v>#DIV/0!</v>
      </c>
      <c r="H95" t="e">
        <f>'[1]SCC x Porte = Grande'!H95/'[1]SCC x Porte = Grande'!H63-1</f>
        <v>#DIV/0!</v>
      </c>
      <c r="I95" t="e">
        <f>'[1]SCC x Porte = Grande'!I95/'[1]SCC x Porte = Grande'!I63-1</f>
        <v>#DIV/0!</v>
      </c>
      <c r="J95">
        <f>'[1]SCC x Porte = Grande'!J95/'[1]SCC x Porte = Grande'!J63-1</f>
        <v>-1</v>
      </c>
      <c r="K95" t="e">
        <f>'[1]SCC x Porte = Grande'!K95/'[1]SCC x Porte = Grande'!K63-1</f>
        <v>#DIV/0!</v>
      </c>
      <c r="L95">
        <f>'[1]SCC x Porte = Grande'!L95/'[1]SCC x Porte = Grande'!L63-1</f>
        <v>0</v>
      </c>
    </row>
    <row r="96" spans="1:12" x14ac:dyDescent="0.25">
      <c r="A96" s="1" t="s">
        <v>7</v>
      </c>
      <c r="B96">
        <f>'[1]SCC x Porte = Grande'!B96/'[1]SCC x Porte = Grande'!B64-1</f>
        <v>-0.75</v>
      </c>
      <c r="C96">
        <f>'[1]SCC x Porte = Grande'!C96/'[1]SCC x Porte = Grande'!C64-1</f>
        <v>2</v>
      </c>
      <c r="D96">
        <f>'[1]SCC x Porte = Grande'!D96/'[1]SCC x Porte = Grande'!D64-1</f>
        <v>0.16666666666666674</v>
      </c>
      <c r="E96" t="e">
        <f>'[1]SCC x Porte = Grande'!E96/'[1]SCC x Porte = Grande'!E64-1</f>
        <v>#DIV/0!</v>
      </c>
      <c r="F96">
        <f>'[1]SCC x Porte = Grande'!F96/'[1]SCC x Porte = Grande'!F64-1</f>
        <v>-8.6956521739130488E-2</v>
      </c>
      <c r="G96">
        <f>'[1]SCC x Porte = Grande'!G96/'[1]SCC x Porte = Grande'!G64-1</f>
        <v>1</v>
      </c>
      <c r="H96">
        <f>'[1]SCC x Porte = Grande'!H96/'[1]SCC x Porte = Grande'!H64-1</f>
        <v>0</v>
      </c>
      <c r="I96" t="e">
        <f>'[1]SCC x Porte = Grande'!I96/'[1]SCC x Porte = Grande'!I64-1</f>
        <v>#DIV/0!</v>
      </c>
      <c r="J96">
        <f>'[1]SCC x Porte = Grande'!J96/'[1]SCC x Porte = Grande'!J64-1</f>
        <v>-0.5</v>
      </c>
      <c r="K96">
        <f>'[1]SCC x Porte = Grande'!K96/'[1]SCC x Porte = Grande'!K64-1</f>
        <v>-0.27272727272727271</v>
      </c>
      <c r="L96">
        <f>'[1]SCC x Porte = Grande'!L96/'[1]SCC x Porte = Grande'!L64-1</f>
        <v>-3.0769230769230771E-2</v>
      </c>
    </row>
    <row r="99" spans="1:12" x14ac:dyDescent="0.25">
      <c r="A99" s="1"/>
      <c r="B99" s="23">
        <v>2010</v>
      </c>
      <c r="C99" s="1">
        <v>2010</v>
      </c>
      <c r="D99" s="1">
        <v>2010</v>
      </c>
      <c r="E99" s="1">
        <v>2010</v>
      </c>
      <c r="F99" s="1">
        <v>2010</v>
      </c>
      <c r="G99" s="1">
        <v>2010</v>
      </c>
      <c r="H99" s="1">
        <v>2010</v>
      </c>
      <c r="I99" s="1">
        <v>2010</v>
      </c>
      <c r="J99" s="1">
        <v>2010</v>
      </c>
      <c r="K99" s="1">
        <v>2010</v>
      </c>
      <c r="L99" s="1">
        <v>2010</v>
      </c>
    </row>
    <row r="100" spans="1:12" x14ac:dyDescent="0.25">
      <c r="A100" s="1"/>
      <c r="B100" s="1" t="s">
        <v>506</v>
      </c>
      <c r="C100" s="1" t="s">
        <v>542</v>
      </c>
      <c r="D100" s="1" t="s">
        <v>1</v>
      </c>
      <c r="E100" s="1" t="s">
        <v>532</v>
      </c>
      <c r="F100" s="1" t="s">
        <v>511</v>
      </c>
      <c r="G100" s="1" t="s">
        <v>538</v>
      </c>
      <c r="H100" s="1" t="s">
        <v>2</v>
      </c>
      <c r="I100" s="1" t="s">
        <v>3</v>
      </c>
      <c r="J100" s="1" t="s">
        <v>6</v>
      </c>
      <c r="K100" s="1" t="s">
        <v>534</v>
      </c>
      <c r="L100" s="1" t="s">
        <v>559</v>
      </c>
    </row>
    <row r="101" spans="1:12" x14ac:dyDescent="0.25">
      <c r="A101" s="1" t="s">
        <v>34</v>
      </c>
      <c r="B101" t="e">
        <f>'[1]SCC x Porte = Grande'!B101/'[1]SCC x Porte = Grande'!B69-1</f>
        <v>#DIV/0!</v>
      </c>
      <c r="C101" t="e">
        <f>'[1]SCC x Porte = Grande'!C101/'[1]SCC x Porte = Grande'!C69-1</f>
        <v>#DIV/0!</v>
      </c>
      <c r="D101" t="e">
        <f>'[1]SCC x Porte = Grande'!D101/'[1]SCC x Porte = Grande'!D69-1</f>
        <v>#DIV/0!</v>
      </c>
      <c r="E101" t="e">
        <f>'[1]SCC x Porte = Grande'!E101/'[1]SCC x Porte = Grande'!E69-1</f>
        <v>#DIV/0!</v>
      </c>
      <c r="F101" t="e">
        <f>'[1]SCC x Porte = Grande'!F101/'[1]SCC x Porte = Grande'!F69-1</f>
        <v>#DIV/0!</v>
      </c>
      <c r="G101" t="e">
        <f>'[1]SCC x Porte = Grande'!G101/'[1]SCC x Porte = Grande'!G69-1</f>
        <v>#DIV/0!</v>
      </c>
      <c r="H101" t="e">
        <f>'[1]SCC x Porte = Grande'!H101/'[1]SCC x Porte = Grande'!H69-1</f>
        <v>#DIV/0!</v>
      </c>
      <c r="I101" t="e">
        <f>'[1]SCC x Porte = Grande'!I101/'[1]SCC x Porte = Grande'!I69-1</f>
        <v>#DIV/0!</v>
      </c>
      <c r="J101" t="e">
        <f>'[1]SCC x Porte = Grande'!J101/'[1]SCC x Porte = Grande'!J69-1</f>
        <v>#DIV/0!</v>
      </c>
      <c r="K101" t="e">
        <f>'[1]SCC x Porte = Grande'!K101/'[1]SCC x Porte = Grande'!K69-1</f>
        <v>#DIV/0!</v>
      </c>
      <c r="L101" t="e">
        <f>'[1]SCC x Porte = Grande'!L101/'[1]SCC x Porte = Grande'!L69-1</f>
        <v>#DIV/0!</v>
      </c>
    </row>
    <row r="102" spans="1:12" x14ac:dyDescent="0.25">
      <c r="A102" s="1" t="s">
        <v>33</v>
      </c>
      <c r="B102" t="e">
        <f>'[1]SCC x Porte = Grande'!B102/'[1]SCC x Porte = Grande'!B70-1</f>
        <v>#DIV/0!</v>
      </c>
      <c r="C102" t="e">
        <f>'[1]SCC x Porte = Grande'!C102/'[1]SCC x Porte = Grande'!C70-1</f>
        <v>#DIV/0!</v>
      </c>
      <c r="D102" t="e">
        <f>'[1]SCC x Porte = Grande'!D102/'[1]SCC x Porte = Grande'!D70-1</f>
        <v>#DIV/0!</v>
      </c>
      <c r="E102" t="e">
        <f>'[1]SCC x Porte = Grande'!E102/'[1]SCC x Porte = Grande'!E70-1</f>
        <v>#DIV/0!</v>
      </c>
      <c r="F102" t="e">
        <f>'[1]SCC x Porte = Grande'!F102/'[1]SCC x Porte = Grande'!F70-1</f>
        <v>#DIV/0!</v>
      </c>
      <c r="G102" t="e">
        <f>'[1]SCC x Porte = Grande'!G102/'[1]SCC x Porte = Grande'!G70-1</f>
        <v>#DIV/0!</v>
      </c>
      <c r="H102" t="e">
        <f>'[1]SCC x Porte = Grande'!H102/'[1]SCC x Porte = Grande'!H70-1</f>
        <v>#DIV/0!</v>
      </c>
      <c r="I102" t="e">
        <f>'[1]SCC x Porte = Grande'!I102/'[1]SCC x Porte = Grande'!I70-1</f>
        <v>#DIV/0!</v>
      </c>
      <c r="J102" t="e">
        <f>'[1]SCC x Porte = Grande'!J102/'[1]SCC x Porte = Grande'!J70-1</f>
        <v>#DIV/0!</v>
      </c>
      <c r="K102" t="e">
        <f>'[1]SCC x Porte = Grande'!K102/'[1]SCC x Porte = Grande'!K70-1</f>
        <v>#DIV/0!</v>
      </c>
      <c r="L102" t="e">
        <f>'[1]SCC x Porte = Grande'!L102/'[1]SCC x Porte = Grande'!L70-1</f>
        <v>#DIV/0!</v>
      </c>
    </row>
    <row r="103" spans="1:12" x14ac:dyDescent="0.25">
      <c r="A103" s="1" t="s">
        <v>32</v>
      </c>
      <c r="B103" t="e">
        <f>'[1]SCC x Porte = Grande'!B103/'[1]SCC x Porte = Grande'!B71-1</f>
        <v>#DIV/0!</v>
      </c>
      <c r="C103" t="e">
        <f>'[1]SCC x Porte = Grande'!C103/'[1]SCC x Porte = Grande'!C71-1</f>
        <v>#DIV/0!</v>
      </c>
      <c r="D103" t="e">
        <f>'[1]SCC x Porte = Grande'!D103/'[1]SCC x Porte = Grande'!D71-1</f>
        <v>#DIV/0!</v>
      </c>
      <c r="E103" t="e">
        <f>'[1]SCC x Porte = Grande'!E103/'[1]SCC x Porte = Grande'!E71-1</f>
        <v>#DIV/0!</v>
      </c>
      <c r="F103" t="e">
        <f>'[1]SCC x Porte = Grande'!F103/'[1]SCC x Porte = Grande'!F71-1</f>
        <v>#DIV/0!</v>
      </c>
      <c r="G103" t="e">
        <f>'[1]SCC x Porte = Grande'!G103/'[1]SCC x Porte = Grande'!G71-1</f>
        <v>#DIV/0!</v>
      </c>
      <c r="H103" t="e">
        <f>'[1]SCC x Porte = Grande'!H103/'[1]SCC x Porte = Grande'!H71-1</f>
        <v>#DIV/0!</v>
      </c>
      <c r="I103" t="e">
        <f>'[1]SCC x Porte = Grande'!I103/'[1]SCC x Porte = Grande'!I71-1</f>
        <v>#DIV/0!</v>
      </c>
      <c r="J103" t="e">
        <f>'[1]SCC x Porte = Grande'!J103/'[1]SCC x Porte = Grande'!J71-1</f>
        <v>#DIV/0!</v>
      </c>
      <c r="K103" t="e">
        <f>'[1]SCC x Porte = Grande'!K103/'[1]SCC x Porte = Grande'!K71-1</f>
        <v>#DIV/0!</v>
      </c>
      <c r="L103" t="e">
        <f>'[1]SCC x Porte = Grande'!L103/'[1]SCC x Porte = Grande'!L71-1</f>
        <v>#DIV/0!</v>
      </c>
    </row>
    <row r="104" spans="1:12" x14ac:dyDescent="0.25">
      <c r="A104" s="1" t="s">
        <v>31</v>
      </c>
      <c r="B104" t="e">
        <f>'[1]SCC x Porte = Grande'!B104/'[1]SCC x Porte = Grande'!B72-1</f>
        <v>#DIV/0!</v>
      </c>
      <c r="C104" t="e">
        <f>'[1]SCC x Porte = Grande'!C104/'[1]SCC x Porte = Grande'!C72-1</f>
        <v>#DIV/0!</v>
      </c>
      <c r="D104" t="e">
        <f>'[1]SCC x Porte = Grande'!D104/'[1]SCC x Porte = Grande'!D72-1</f>
        <v>#DIV/0!</v>
      </c>
      <c r="E104" t="e">
        <f>'[1]SCC x Porte = Grande'!E104/'[1]SCC x Porte = Grande'!E72-1</f>
        <v>#DIV/0!</v>
      </c>
      <c r="F104" t="e">
        <f>'[1]SCC x Porte = Grande'!F104/'[1]SCC x Porte = Grande'!F72-1</f>
        <v>#DIV/0!</v>
      </c>
      <c r="G104" t="e">
        <f>'[1]SCC x Porte = Grande'!G104/'[1]SCC x Porte = Grande'!G72-1</f>
        <v>#DIV/0!</v>
      </c>
      <c r="H104" t="e">
        <f>'[1]SCC x Porte = Grande'!H104/'[1]SCC x Porte = Grande'!H72-1</f>
        <v>#DIV/0!</v>
      </c>
      <c r="I104" t="e">
        <f>'[1]SCC x Porte = Grande'!I104/'[1]SCC x Porte = Grande'!I72-1</f>
        <v>#DIV/0!</v>
      </c>
      <c r="J104" t="e">
        <f>'[1]SCC x Porte = Grande'!J104/'[1]SCC x Porte = Grande'!J72-1</f>
        <v>#DIV/0!</v>
      </c>
      <c r="K104" t="e">
        <f>'[1]SCC x Porte = Grande'!K104/'[1]SCC x Porte = Grande'!K72-1</f>
        <v>#DIV/0!</v>
      </c>
      <c r="L104" t="e">
        <f>'[1]SCC x Porte = Grande'!L104/'[1]SCC x Porte = Grande'!L72-1</f>
        <v>#DIV/0!</v>
      </c>
    </row>
    <row r="105" spans="1:12" x14ac:dyDescent="0.25">
      <c r="A105" s="1" t="s">
        <v>30</v>
      </c>
      <c r="B105" t="e">
        <f>'[1]SCC x Porte = Grande'!B105/'[1]SCC x Porte = Grande'!B73-1</f>
        <v>#DIV/0!</v>
      </c>
      <c r="C105" t="e">
        <f>'[1]SCC x Porte = Grande'!C105/'[1]SCC x Porte = Grande'!C73-1</f>
        <v>#DIV/0!</v>
      </c>
      <c r="D105" t="e">
        <f>'[1]SCC x Porte = Grande'!D105/'[1]SCC x Porte = Grande'!D73-1</f>
        <v>#DIV/0!</v>
      </c>
      <c r="E105" t="e">
        <f>'[1]SCC x Porte = Grande'!E105/'[1]SCC x Porte = Grande'!E73-1</f>
        <v>#DIV/0!</v>
      </c>
      <c r="F105" t="e">
        <f>'[1]SCC x Porte = Grande'!F105/'[1]SCC x Porte = Grande'!F73-1</f>
        <v>#DIV/0!</v>
      </c>
      <c r="G105" t="e">
        <f>'[1]SCC x Porte = Grande'!G105/'[1]SCC x Porte = Grande'!G73-1</f>
        <v>#DIV/0!</v>
      </c>
      <c r="H105" t="e">
        <f>'[1]SCC x Porte = Grande'!H105/'[1]SCC x Porte = Grande'!H73-1</f>
        <v>#DIV/0!</v>
      </c>
      <c r="I105" t="e">
        <f>'[1]SCC x Porte = Grande'!I105/'[1]SCC x Porte = Grande'!I73-1</f>
        <v>#DIV/0!</v>
      </c>
      <c r="J105" t="e">
        <f>'[1]SCC x Porte = Grande'!J105/'[1]SCC x Porte = Grande'!J73-1</f>
        <v>#DIV/0!</v>
      </c>
      <c r="K105" t="e">
        <f>'[1]SCC x Porte = Grande'!K105/'[1]SCC x Porte = Grande'!K73-1</f>
        <v>#DIV/0!</v>
      </c>
      <c r="L105" t="e">
        <f>'[1]SCC x Porte = Grande'!L105/'[1]SCC x Porte = Grande'!L73-1</f>
        <v>#DIV/0!</v>
      </c>
    </row>
    <row r="106" spans="1:12" x14ac:dyDescent="0.25">
      <c r="A106" s="1" t="s">
        <v>29</v>
      </c>
      <c r="B106" t="e">
        <f>'[1]SCC x Porte = Grande'!B106/'[1]SCC x Porte = Grande'!B74-1</f>
        <v>#DIV/0!</v>
      </c>
      <c r="C106" t="e">
        <f>'[1]SCC x Porte = Grande'!C106/'[1]SCC x Porte = Grande'!C74-1</f>
        <v>#DIV/0!</v>
      </c>
      <c r="D106" t="e">
        <f>'[1]SCC x Porte = Grande'!D106/'[1]SCC x Porte = Grande'!D74-1</f>
        <v>#DIV/0!</v>
      </c>
      <c r="E106" t="e">
        <f>'[1]SCC x Porte = Grande'!E106/'[1]SCC x Porte = Grande'!E74-1</f>
        <v>#DIV/0!</v>
      </c>
      <c r="F106" t="e">
        <f>'[1]SCC x Porte = Grande'!F106/'[1]SCC x Porte = Grande'!F74-1</f>
        <v>#DIV/0!</v>
      </c>
      <c r="G106" t="e">
        <f>'[1]SCC x Porte = Grande'!G106/'[1]SCC x Porte = Grande'!G74-1</f>
        <v>#DIV/0!</v>
      </c>
      <c r="H106" t="e">
        <f>'[1]SCC x Porte = Grande'!H106/'[1]SCC x Porte = Grande'!H74-1</f>
        <v>#DIV/0!</v>
      </c>
      <c r="I106" t="e">
        <f>'[1]SCC x Porte = Grande'!I106/'[1]SCC x Porte = Grande'!I74-1</f>
        <v>#DIV/0!</v>
      </c>
      <c r="J106" t="e">
        <f>'[1]SCC x Porte = Grande'!J106/'[1]SCC x Porte = Grande'!J74-1</f>
        <v>#DIV/0!</v>
      </c>
      <c r="K106" t="e">
        <f>'[1]SCC x Porte = Grande'!K106/'[1]SCC x Porte = Grande'!K74-1</f>
        <v>#DIV/0!</v>
      </c>
      <c r="L106" t="e">
        <f>'[1]SCC x Porte = Grande'!L106/'[1]SCC x Porte = Grande'!L74-1</f>
        <v>#DIV/0!</v>
      </c>
    </row>
    <row r="107" spans="1:12" x14ac:dyDescent="0.25">
      <c r="A107" s="1" t="s">
        <v>28</v>
      </c>
      <c r="B107" t="e">
        <f>'[1]SCC x Porte = Grande'!B107/'[1]SCC x Porte = Grande'!B75-1</f>
        <v>#DIV/0!</v>
      </c>
      <c r="C107" t="e">
        <f>'[1]SCC x Porte = Grande'!C107/'[1]SCC x Porte = Grande'!C75-1</f>
        <v>#DIV/0!</v>
      </c>
      <c r="D107" t="e">
        <f>'[1]SCC x Porte = Grande'!D107/'[1]SCC x Porte = Grande'!D75-1</f>
        <v>#DIV/0!</v>
      </c>
      <c r="E107" t="e">
        <f>'[1]SCC x Porte = Grande'!E107/'[1]SCC x Porte = Grande'!E75-1</f>
        <v>#DIV/0!</v>
      </c>
      <c r="F107" t="e">
        <f>'[1]SCC x Porte = Grande'!F107/'[1]SCC x Porte = Grande'!F75-1</f>
        <v>#DIV/0!</v>
      </c>
      <c r="G107" t="e">
        <f>'[1]SCC x Porte = Grande'!G107/'[1]SCC x Porte = Grande'!G75-1</f>
        <v>#DIV/0!</v>
      </c>
      <c r="H107" t="e">
        <f>'[1]SCC x Porte = Grande'!H107/'[1]SCC x Porte = Grande'!H75-1</f>
        <v>#DIV/0!</v>
      </c>
      <c r="I107" t="e">
        <f>'[1]SCC x Porte = Grande'!I107/'[1]SCC x Porte = Grande'!I75-1</f>
        <v>#DIV/0!</v>
      </c>
      <c r="J107" t="e">
        <f>'[1]SCC x Porte = Grande'!J107/'[1]SCC x Porte = Grande'!J75-1</f>
        <v>#DIV/0!</v>
      </c>
      <c r="K107" t="e">
        <f>'[1]SCC x Porte = Grande'!K107/'[1]SCC x Porte = Grande'!K75-1</f>
        <v>#DIV/0!</v>
      </c>
      <c r="L107" t="e">
        <f>'[1]SCC x Porte = Grande'!L107/'[1]SCC x Porte = Grande'!L75-1</f>
        <v>#DIV/0!</v>
      </c>
    </row>
    <row r="108" spans="1:12" x14ac:dyDescent="0.25">
      <c r="A108" s="1" t="s">
        <v>27</v>
      </c>
      <c r="B108" t="e">
        <f>'[1]SCC x Porte = Grande'!B108/'[1]SCC x Porte = Grande'!B76-1</f>
        <v>#DIV/0!</v>
      </c>
      <c r="C108" t="e">
        <f>'[1]SCC x Porte = Grande'!C108/'[1]SCC x Porte = Grande'!C76-1</f>
        <v>#DIV/0!</v>
      </c>
      <c r="D108" t="e">
        <f>'[1]SCC x Porte = Grande'!D108/'[1]SCC x Porte = Grande'!D76-1</f>
        <v>#DIV/0!</v>
      </c>
      <c r="E108" t="e">
        <f>'[1]SCC x Porte = Grande'!E108/'[1]SCC x Porte = Grande'!E76-1</f>
        <v>#DIV/0!</v>
      </c>
      <c r="F108" t="e">
        <f>'[1]SCC x Porte = Grande'!F108/'[1]SCC x Porte = Grande'!F76-1</f>
        <v>#DIV/0!</v>
      </c>
      <c r="G108" t="e">
        <f>'[1]SCC x Porte = Grande'!G108/'[1]SCC x Porte = Grande'!G76-1</f>
        <v>#DIV/0!</v>
      </c>
      <c r="H108" t="e">
        <f>'[1]SCC x Porte = Grande'!H108/'[1]SCC x Porte = Grande'!H76-1</f>
        <v>#DIV/0!</v>
      </c>
      <c r="I108" t="e">
        <f>'[1]SCC x Porte = Grande'!I108/'[1]SCC x Porte = Grande'!I76-1</f>
        <v>#DIV/0!</v>
      </c>
      <c r="J108" t="e">
        <f>'[1]SCC x Porte = Grande'!J108/'[1]SCC x Porte = Grande'!J76-1</f>
        <v>#DIV/0!</v>
      </c>
      <c r="K108" t="e">
        <f>'[1]SCC x Porte = Grande'!K108/'[1]SCC x Porte = Grande'!K76-1</f>
        <v>#DIV/0!</v>
      </c>
      <c r="L108" t="e">
        <f>'[1]SCC x Porte = Grande'!L108/'[1]SCC x Porte = Grande'!L76-1</f>
        <v>#DIV/0!</v>
      </c>
    </row>
    <row r="109" spans="1:12" x14ac:dyDescent="0.25">
      <c r="A109" s="1" t="s">
        <v>26</v>
      </c>
      <c r="B109" t="e">
        <f>'[1]SCC x Porte = Grande'!B109/'[1]SCC x Porte = Grande'!B77-1</f>
        <v>#DIV/0!</v>
      </c>
      <c r="C109" t="e">
        <f>'[1]SCC x Porte = Grande'!C109/'[1]SCC x Porte = Grande'!C77-1</f>
        <v>#DIV/0!</v>
      </c>
      <c r="D109" t="e">
        <f>'[1]SCC x Porte = Grande'!D109/'[1]SCC x Porte = Grande'!D77-1</f>
        <v>#DIV/0!</v>
      </c>
      <c r="E109" t="e">
        <f>'[1]SCC x Porte = Grande'!E109/'[1]SCC x Porte = Grande'!E77-1</f>
        <v>#DIV/0!</v>
      </c>
      <c r="F109" t="e">
        <f>'[1]SCC x Porte = Grande'!F109/'[1]SCC x Porte = Grande'!F77-1</f>
        <v>#DIV/0!</v>
      </c>
      <c r="G109" t="e">
        <f>'[1]SCC x Porte = Grande'!G109/'[1]SCC x Porte = Grande'!G77-1</f>
        <v>#DIV/0!</v>
      </c>
      <c r="H109" t="e">
        <f>'[1]SCC x Porte = Grande'!H109/'[1]SCC x Porte = Grande'!H77-1</f>
        <v>#DIV/0!</v>
      </c>
      <c r="I109" t="e">
        <f>'[1]SCC x Porte = Grande'!I109/'[1]SCC x Porte = Grande'!I77-1</f>
        <v>#DIV/0!</v>
      </c>
      <c r="J109" t="e">
        <f>'[1]SCC x Porte = Grande'!J109/'[1]SCC x Porte = Grande'!J77-1</f>
        <v>#DIV/0!</v>
      </c>
      <c r="K109" t="e">
        <f>'[1]SCC x Porte = Grande'!K109/'[1]SCC x Porte = Grande'!K77-1</f>
        <v>#DIV/0!</v>
      </c>
      <c r="L109" t="e">
        <f>'[1]SCC x Porte = Grande'!L109/'[1]SCC x Porte = Grande'!L77-1</f>
        <v>#DIV/0!</v>
      </c>
    </row>
    <row r="110" spans="1:12" x14ac:dyDescent="0.25">
      <c r="A110" s="1" t="s">
        <v>25</v>
      </c>
      <c r="B110" t="e">
        <f>'[1]SCC x Porte = Grande'!B110/'[1]SCC x Porte = Grande'!B78-1</f>
        <v>#DIV/0!</v>
      </c>
      <c r="C110" t="e">
        <f>'[1]SCC x Porte = Grande'!C110/'[1]SCC x Porte = Grande'!C78-1</f>
        <v>#DIV/0!</v>
      </c>
      <c r="D110" t="e">
        <f>'[1]SCC x Porte = Grande'!D110/'[1]SCC x Porte = Grande'!D78-1</f>
        <v>#DIV/0!</v>
      </c>
      <c r="E110" t="e">
        <f>'[1]SCC x Porte = Grande'!E110/'[1]SCC x Porte = Grande'!E78-1</f>
        <v>#DIV/0!</v>
      </c>
      <c r="F110" t="e">
        <f>'[1]SCC x Porte = Grande'!F110/'[1]SCC x Porte = Grande'!F78-1</f>
        <v>#DIV/0!</v>
      </c>
      <c r="G110" t="e">
        <f>'[1]SCC x Porte = Grande'!G110/'[1]SCC x Porte = Grande'!G78-1</f>
        <v>#DIV/0!</v>
      </c>
      <c r="H110">
        <f>'[1]SCC x Porte = Grande'!H110/'[1]SCC x Porte = Grande'!H78-1</f>
        <v>0</v>
      </c>
      <c r="I110" t="e">
        <f>'[1]SCC x Porte = Grande'!I110/'[1]SCC x Porte = Grande'!I78-1</f>
        <v>#DIV/0!</v>
      </c>
      <c r="J110" t="e">
        <f>'[1]SCC x Porte = Grande'!J110/'[1]SCC x Porte = Grande'!J78-1</f>
        <v>#DIV/0!</v>
      </c>
      <c r="K110" t="e">
        <f>'[1]SCC x Porte = Grande'!K110/'[1]SCC x Porte = Grande'!K78-1</f>
        <v>#DIV/0!</v>
      </c>
      <c r="L110">
        <f>'[1]SCC x Porte = Grande'!L110/'[1]SCC x Porte = Grande'!L78-1</f>
        <v>0</v>
      </c>
    </row>
    <row r="111" spans="1:12" x14ac:dyDescent="0.25">
      <c r="A111" s="1" t="s">
        <v>24</v>
      </c>
      <c r="B111" t="e">
        <f>'[1]SCC x Porte = Grande'!B111/'[1]SCC x Porte = Grande'!B79-1</f>
        <v>#DIV/0!</v>
      </c>
      <c r="C111" t="e">
        <f>'[1]SCC x Porte = Grande'!C111/'[1]SCC x Porte = Grande'!C79-1</f>
        <v>#DIV/0!</v>
      </c>
      <c r="D111" t="e">
        <f>'[1]SCC x Porte = Grande'!D111/'[1]SCC x Porte = Grande'!D79-1</f>
        <v>#DIV/0!</v>
      </c>
      <c r="E111" t="e">
        <f>'[1]SCC x Porte = Grande'!E111/'[1]SCC x Porte = Grande'!E79-1</f>
        <v>#DIV/0!</v>
      </c>
      <c r="F111" t="e">
        <f>'[1]SCC x Porte = Grande'!F111/'[1]SCC x Porte = Grande'!F79-1</f>
        <v>#DIV/0!</v>
      </c>
      <c r="G111" t="e">
        <f>'[1]SCC x Porte = Grande'!G111/'[1]SCC x Porte = Grande'!G79-1</f>
        <v>#DIV/0!</v>
      </c>
      <c r="H111" t="e">
        <f>'[1]SCC x Porte = Grande'!H111/'[1]SCC x Porte = Grande'!H79-1</f>
        <v>#DIV/0!</v>
      </c>
      <c r="I111" t="e">
        <f>'[1]SCC x Porte = Grande'!I111/'[1]SCC x Porte = Grande'!I79-1</f>
        <v>#DIV/0!</v>
      </c>
      <c r="J111" t="e">
        <f>'[1]SCC x Porte = Grande'!J111/'[1]SCC x Porte = Grande'!J79-1</f>
        <v>#DIV/0!</v>
      </c>
      <c r="K111" t="e">
        <f>'[1]SCC x Porte = Grande'!K111/'[1]SCC x Porte = Grande'!K79-1</f>
        <v>#DIV/0!</v>
      </c>
      <c r="L111" t="e">
        <f>'[1]SCC x Porte = Grande'!L111/'[1]SCC x Porte = Grande'!L79-1</f>
        <v>#DIV/0!</v>
      </c>
    </row>
    <row r="112" spans="1:12" x14ac:dyDescent="0.25">
      <c r="A112" s="1" t="s">
        <v>23</v>
      </c>
      <c r="B112" t="e">
        <f>'[1]SCC x Porte = Grande'!B112/'[1]SCC x Porte = Grande'!B80-1</f>
        <v>#DIV/0!</v>
      </c>
      <c r="C112" t="e">
        <f>'[1]SCC x Porte = Grande'!C112/'[1]SCC x Porte = Grande'!C80-1</f>
        <v>#DIV/0!</v>
      </c>
      <c r="D112" t="e">
        <f>'[1]SCC x Porte = Grande'!D112/'[1]SCC x Porte = Grande'!D80-1</f>
        <v>#DIV/0!</v>
      </c>
      <c r="E112" t="e">
        <f>'[1]SCC x Porte = Grande'!E112/'[1]SCC x Porte = Grande'!E80-1</f>
        <v>#DIV/0!</v>
      </c>
      <c r="F112" t="e">
        <f>'[1]SCC x Porte = Grande'!F112/'[1]SCC x Porte = Grande'!F80-1</f>
        <v>#DIV/0!</v>
      </c>
      <c r="G112" t="e">
        <f>'[1]SCC x Porte = Grande'!G112/'[1]SCC x Porte = Grande'!G80-1</f>
        <v>#DIV/0!</v>
      </c>
      <c r="H112" t="e">
        <f>'[1]SCC x Porte = Grande'!H112/'[1]SCC x Porte = Grande'!H80-1</f>
        <v>#DIV/0!</v>
      </c>
      <c r="I112" t="e">
        <f>'[1]SCC x Porte = Grande'!I112/'[1]SCC x Porte = Grande'!I80-1</f>
        <v>#DIV/0!</v>
      </c>
      <c r="J112" t="e">
        <f>'[1]SCC x Porte = Grande'!J112/'[1]SCC x Porte = Grande'!J80-1</f>
        <v>#DIV/0!</v>
      </c>
      <c r="K112" t="e">
        <f>'[1]SCC x Porte = Grande'!K112/'[1]SCC x Porte = Grande'!K80-1</f>
        <v>#DIV/0!</v>
      </c>
      <c r="L112" t="e">
        <f>'[1]SCC x Porte = Grande'!L112/'[1]SCC x Porte = Grande'!L80-1</f>
        <v>#DIV/0!</v>
      </c>
    </row>
    <row r="113" spans="1:12" x14ac:dyDescent="0.25">
      <c r="A113" s="1" t="s">
        <v>22</v>
      </c>
      <c r="B113">
        <f>'[1]SCC x Porte = Grande'!B113/'[1]SCC x Porte = Grande'!B81-1</f>
        <v>0</v>
      </c>
      <c r="C113">
        <f>'[1]SCC x Porte = Grande'!C113/'[1]SCC x Porte = Grande'!C81-1</f>
        <v>-0.5</v>
      </c>
      <c r="D113" t="e">
        <f>'[1]SCC x Porte = Grande'!D113/'[1]SCC x Porte = Grande'!D81-1</f>
        <v>#DIV/0!</v>
      </c>
      <c r="E113" t="e">
        <f>'[1]SCC x Porte = Grande'!E113/'[1]SCC x Porte = Grande'!E81-1</f>
        <v>#DIV/0!</v>
      </c>
      <c r="F113">
        <f>'[1]SCC x Porte = Grande'!F113/'[1]SCC x Porte = Grande'!F81-1</f>
        <v>0</v>
      </c>
      <c r="G113" t="e">
        <f>'[1]SCC x Porte = Grande'!G113/'[1]SCC x Porte = Grande'!G81-1</f>
        <v>#DIV/0!</v>
      </c>
      <c r="H113" t="e">
        <f>'[1]SCC x Porte = Grande'!H113/'[1]SCC x Porte = Grande'!H81-1</f>
        <v>#DIV/0!</v>
      </c>
      <c r="I113" t="e">
        <f>'[1]SCC x Porte = Grande'!I113/'[1]SCC x Porte = Grande'!I81-1</f>
        <v>#DIV/0!</v>
      </c>
      <c r="J113" t="e">
        <f>'[1]SCC x Porte = Grande'!J113/'[1]SCC x Porte = Grande'!J81-1</f>
        <v>#DIV/0!</v>
      </c>
      <c r="K113" t="e">
        <f>'[1]SCC x Porte = Grande'!K113/'[1]SCC x Porte = Grande'!K81-1</f>
        <v>#DIV/0!</v>
      </c>
      <c r="L113">
        <f>'[1]SCC x Porte = Grande'!L113/'[1]SCC x Porte = Grande'!L81-1</f>
        <v>-0.25</v>
      </c>
    </row>
    <row r="114" spans="1:12" x14ac:dyDescent="0.25">
      <c r="A114" s="1" t="s">
        <v>21</v>
      </c>
      <c r="B114" t="e">
        <f>'[1]SCC x Porte = Grande'!B114/'[1]SCC x Porte = Grande'!B82-1</f>
        <v>#DIV/0!</v>
      </c>
      <c r="C114">
        <f>'[1]SCC x Porte = Grande'!C114/'[1]SCC x Porte = Grande'!C82-1</f>
        <v>-1</v>
      </c>
      <c r="D114" t="e">
        <f>'[1]SCC x Porte = Grande'!D114/'[1]SCC x Porte = Grande'!D82-1</f>
        <v>#DIV/0!</v>
      </c>
      <c r="E114" t="e">
        <f>'[1]SCC x Porte = Grande'!E114/'[1]SCC x Porte = Grande'!E82-1</f>
        <v>#DIV/0!</v>
      </c>
      <c r="F114" t="e">
        <f>'[1]SCC x Porte = Grande'!F114/'[1]SCC x Porte = Grande'!F82-1</f>
        <v>#DIV/0!</v>
      </c>
      <c r="G114" t="e">
        <f>'[1]SCC x Porte = Grande'!G114/'[1]SCC x Porte = Grande'!G82-1</f>
        <v>#DIV/0!</v>
      </c>
      <c r="H114" t="e">
        <f>'[1]SCC x Porte = Grande'!H114/'[1]SCC x Porte = Grande'!H82-1</f>
        <v>#DIV/0!</v>
      </c>
      <c r="I114" t="e">
        <f>'[1]SCC x Porte = Grande'!I114/'[1]SCC x Porte = Grande'!I82-1</f>
        <v>#DIV/0!</v>
      </c>
      <c r="J114" t="e">
        <f>'[1]SCC x Porte = Grande'!J114/'[1]SCC x Porte = Grande'!J82-1</f>
        <v>#DIV/0!</v>
      </c>
      <c r="K114" t="e">
        <f>'[1]SCC x Porte = Grande'!K114/'[1]SCC x Porte = Grande'!K82-1</f>
        <v>#DIV/0!</v>
      </c>
      <c r="L114">
        <f>'[1]SCC x Porte = Grande'!L114/'[1]SCC x Porte = Grande'!L82-1</f>
        <v>-1</v>
      </c>
    </row>
    <row r="115" spans="1:12" x14ac:dyDescent="0.25">
      <c r="A115" s="1" t="s">
        <v>20</v>
      </c>
      <c r="B115" t="e">
        <f>'[1]SCC x Porte = Grande'!B115/'[1]SCC x Porte = Grande'!B83-1</f>
        <v>#DIV/0!</v>
      </c>
      <c r="C115" t="e">
        <f>'[1]SCC x Porte = Grande'!C115/'[1]SCC x Porte = Grande'!C83-1</f>
        <v>#DIV/0!</v>
      </c>
      <c r="D115" t="e">
        <f>'[1]SCC x Porte = Grande'!D115/'[1]SCC x Porte = Grande'!D83-1</f>
        <v>#DIV/0!</v>
      </c>
      <c r="E115" t="e">
        <f>'[1]SCC x Porte = Grande'!E115/'[1]SCC x Porte = Grande'!E83-1</f>
        <v>#DIV/0!</v>
      </c>
      <c r="F115" t="e">
        <f>'[1]SCC x Porte = Grande'!F115/'[1]SCC x Porte = Grande'!F83-1</f>
        <v>#DIV/0!</v>
      </c>
      <c r="G115" t="e">
        <f>'[1]SCC x Porte = Grande'!G115/'[1]SCC x Porte = Grande'!G83-1</f>
        <v>#DIV/0!</v>
      </c>
      <c r="H115" t="e">
        <f>'[1]SCC x Porte = Grande'!H115/'[1]SCC x Porte = Grande'!H83-1</f>
        <v>#DIV/0!</v>
      </c>
      <c r="I115" t="e">
        <f>'[1]SCC x Porte = Grande'!I115/'[1]SCC x Porte = Grande'!I83-1</f>
        <v>#DIV/0!</v>
      </c>
      <c r="J115" t="e">
        <f>'[1]SCC x Porte = Grande'!J115/'[1]SCC x Porte = Grande'!J83-1</f>
        <v>#DIV/0!</v>
      </c>
      <c r="K115" t="e">
        <f>'[1]SCC x Porte = Grande'!K115/'[1]SCC x Porte = Grande'!K83-1</f>
        <v>#DIV/0!</v>
      </c>
      <c r="L115" t="e">
        <f>'[1]SCC x Porte = Grande'!L115/'[1]SCC x Porte = Grande'!L83-1</f>
        <v>#DIV/0!</v>
      </c>
    </row>
    <row r="116" spans="1:12" x14ac:dyDescent="0.25">
      <c r="A116" s="1" t="s">
        <v>19</v>
      </c>
      <c r="B116" t="e">
        <f>'[1]SCC x Porte = Grande'!B116/'[1]SCC x Porte = Grande'!B84-1</f>
        <v>#DIV/0!</v>
      </c>
      <c r="C116" t="e">
        <f>'[1]SCC x Porte = Grande'!C116/'[1]SCC x Porte = Grande'!C84-1</f>
        <v>#DIV/0!</v>
      </c>
      <c r="D116" t="e">
        <f>'[1]SCC x Porte = Grande'!D116/'[1]SCC x Porte = Grande'!D84-1</f>
        <v>#DIV/0!</v>
      </c>
      <c r="E116" t="e">
        <f>'[1]SCC x Porte = Grande'!E116/'[1]SCC x Porte = Grande'!E84-1</f>
        <v>#DIV/0!</v>
      </c>
      <c r="F116">
        <f>'[1]SCC x Porte = Grande'!F116/'[1]SCC x Porte = Grande'!F84-1</f>
        <v>0</v>
      </c>
      <c r="G116" t="e">
        <f>'[1]SCC x Porte = Grande'!G116/'[1]SCC x Porte = Grande'!G84-1</f>
        <v>#DIV/0!</v>
      </c>
      <c r="H116" t="e">
        <f>'[1]SCC x Porte = Grande'!H116/'[1]SCC x Porte = Grande'!H84-1</f>
        <v>#DIV/0!</v>
      </c>
      <c r="I116" t="e">
        <f>'[1]SCC x Porte = Grande'!I116/'[1]SCC x Porte = Grande'!I84-1</f>
        <v>#DIV/0!</v>
      </c>
      <c r="J116" t="e">
        <f>'[1]SCC x Porte = Grande'!J116/'[1]SCC x Porte = Grande'!J84-1</f>
        <v>#DIV/0!</v>
      </c>
      <c r="K116" t="e">
        <f>'[1]SCC x Porte = Grande'!K116/'[1]SCC x Porte = Grande'!K84-1</f>
        <v>#DIV/0!</v>
      </c>
      <c r="L116">
        <f>'[1]SCC x Porte = Grande'!L116/'[1]SCC x Porte = Grande'!L84-1</f>
        <v>0</v>
      </c>
    </row>
    <row r="117" spans="1:12" x14ac:dyDescent="0.25">
      <c r="A117" s="1" t="s">
        <v>18</v>
      </c>
      <c r="B117" t="e">
        <f>'[1]SCC x Porte = Grande'!B117/'[1]SCC x Porte = Grande'!B85-1</f>
        <v>#DIV/0!</v>
      </c>
      <c r="C117" t="e">
        <f>'[1]SCC x Porte = Grande'!C117/'[1]SCC x Porte = Grande'!C85-1</f>
        <v>#DIV/0!</v>
      </c>
      <c r="D117">
        <f>'[1]SCC x Porte = Grande'!D117/'[1]SCC x Porte = Grande'!D85-1</f>
        <v>0</v>
      </c>
      <c r="E117" t="e">
        <f>'[1]SCC x Porte = Grande'!E117/'[1]SCC x Porte = Grande'!E85-1</f>
        <v>#DIV/0!</v>
      </c>
      <c r="F117">
        <f>'[1]SCC x Porte = Grande'!F117/'[1]SCC x Porte = Grande'!F85-1</f>
        <v>-0.33333333333333337</v>
      </c>
      <c r="G117" t="e">
        <f>'[1]SCC x Porte = Grande'!G117/'[1]SCC x Porte = Grande'!G85-1</f>
        <v>#DIV/0!</v>
      </c>
      <c r="H117" t="e">
        <f>'[1]SCC x Porte = Grande'!H117/'[1]SCC x Porte = Grande'!H85-1</f>
        <v>#DIV/0!</v>
      </c>
      <c r="I117" t="e">
        <f>'[1]SCC x Porte = Grande'!I117/'[1]SCC x Porte = Grande'!I85-1</f>
        <v>#DIV/0!</v>
      </c>
      <c r="J117" t="e">
        <f>'[1]SCC x Porte = Grande'!J117/'[1]SCC x Porte = Grande'!J85-1</f>
        <v>#DIV/0!</v>
      </c>
      <c r="K117" t="e">
        <f>'[1]SCC x Porte = Grande'!K117/'[1]SCC x Porte = Grande'!K85-1</f>
        <v>#DIV/0!</v>
      </c>
      <c r="L117">
        <f>'[1]SCC x Porte = Grande'!L117/'[1]SCC x Porte = Grande'!L85-1</f>
        <v>0</v>
      </c>
    </row>
    <row r="118" spans="1:12" x14ac:dyDescent="0.25">
      <c r="A118" s="1" t="s">
        <v>17</v>
      </c>
      <c r="B118" t="e">
        <f>'[1]SCC x Porte = Grande'!B118/'[1]SCC x Porte = Grande'!B86-1</f>
        <v>#DIV/0!</v>
      </c>
      <c r="C118" t="e">
        <f>'[1]SCC x Porte = Grande'!C118/'[1]SCC x Porte = Grande'!C86-1</f>
        <v>#DIV/0!</v>
      </c>
      <c r="D118" t="e">
        <f>'[1]SCC x Porte = Grande'!D118/'[1]SCC x Porte = Grande'!D86-1</f>
        <v>#DIV/0!</v>
      </c>
      <c r="E118" t="e">
        <f>'[1]SCC x Porte = Grande'!E118/'[1]SCC x Porte = Grande'!E86-1</f>
        <v>#DIV/0!</v>
      </c>
      <c r="F118">
        <f>'[1]SCC x Porte = Grande'!F118/'[1]SCC x Porte = Grande'!F86-1</f>
        <v>0</v>
      </c>
      <c r="G118" t="e">
        <f>'[1]SCC x Porte = Grande'!G118/'[1]SCC x Porte = Grande'!G86-1</f>
        <v>#DIV/0!</v>
      </c>
      <c r="H118" t="e">
        <f>'[1]SCC x Porte = Grande'!H118/'[1]SCC x Porte = Grande'!H86-1</f>
        <v>#DIV/0!</v>
      </c>
      <c r="I118" t="e">
        <f>'[1]SCC x Porte = Grande'!I118/'[1]SCC x Porte = Grande'!I86-1</f>
        <v>#DIV/0!</v>
      </c>
      <c r="J118" t="e">
        <f>'[1]SCC x Porte = Grande'!J118/'[1]SCC x Porte = Grande'!J86-1</f>
        <v>#DIV/0!</v>
      </c>
      <c r="K118" t="e">
        <f>'[1]SCC x Porte = Grande'!K118/'[1]SCC x Porte = Grande'!K86-1</f>
        <v>#DIV/0!</v>
      </c>
      <c r="L118">
        <f>'[1]SCC x Porte = Grande'!L118/'[1]SCC x Porte = Grande'!L86-1</f>
        <v>0</v>
      </c>
    </row>
    <row r="119" spans="1:12" x14ac:dyDescent="0.25">
      <c r="A119" s="1" t="s">
        <v>16</v>
      </c>
      <c r="B119" t="e">
        <f>'[1]SCC x Porte = Grande'!B119/'[1]SCC x Porte = Grande'!B87-1</f>
        <v>#DIV/0!</v>
      </c>
      <c r="C119" t="e">
        <f>'[1]SCC x Porte = Grande'!C119/'[1]SCC x Porte = Grande'!C87-1</f>
        <v>#DIV/0!</v>
      </c>
      <c r="D119">
        <f>'[1]SCC x Porte = Grande'!D119/'[1]SCC x Porte = Grande'!D87-1</f>
        <v>0.16666666666666674</v>
      </c>
      <c r="E119" t="e">
        <f>'[1]SCC x Porte = Grande'!E119/'[1]SCC x Porte = Grande'!E87-1</f>
        <v>#DIV/0!</v>
      </c>
      <c r="F119">
        <f>'[1]SCC x Porte = Grande'!F119/'[1]SCC x Porte = Grande'!F87-1</f>
        <v>-0.5</v>
      </c>
      <c r="G119" t="e">
        <f>'[1]SCC x Porte = Grande'!G119/'[1]SCC x Porte = Grande'!G87-1</f>
        <v>#DIV/0!</v>
      </c>
      <c r="H119" t="e">
        <f>'[1]SCC x Porte = Grande'!H119/'[1]SCC x Porte = Grande'!H87-1</f>
        <v>#DIV/0!</v>
      </c>
      <c r="I119" t="e">
        <f>'[1]SCC x Porte = Grande'!I119/'[1]SCC x Porte = Grande'!I87-1</f>
        <v>#DIV/0!</v>
      </c>
      <c r="J119" t="e">
        <f>'[1]SCC x Porte = Grande'!J119/'[1]SCC x Porte = Grande'!J87-1</f>
        <v>#DIV/0!</v>
      </c>
      <c r="K119">
        <f>'[1]SCC x Porte = Grande'!K119/'[1]SCC x Porte = Grande'!K87-1</f>
        <v>-1</v>
      </c>
      <c r="L119">
        <f>'[1]SCC x Porte = Grande'!L119/'[1]SCC x Porte = Grande'!L87-1</f>
        <v>-0.11111111111111116</v>
      </c>
    </row>
    <row r="120" spans="1:12" x14ac:dyDescent="0.25">
      <c r="A120" s="1" t="s">
        <v>15</v>
      </c>
      <c r="B120" t="e">
        <f>'[1]SCC x Porte = Grande'!B120/'[1]SCC x Porte = Grande'!B88-1</f>
        <v>#DIV/0!</v>
      </c>
      <c r="C120" t="e">
        <f>'[1]SCC x Porte = Grande'!C120/'[1]SCC x Porte = Grande'!C88-1</f>
        <v>#DIV/0!</v>
      </c>
      <c r="D120">
        <f>'[1]SCC x Porte = Grande'!D120/'[1]SCC x Porte = Grande'!D88-1</f>
        <v>-8.333333333333337E-2</v>
      </c>
      <c r="E120">
        <f>'[1]SCC x Porte = Grande'!E120/'[1]SCC x Porte = Grande'!E88-1</f>
        <v>0</v>
      </c>
      <c r="F120">
        <f>'[1]SCC x Porte = Grande'!F120/'[1]SCC x Porte = Grande'!F88-1</f>
        <v>0.16666666666666674</v>
      </c>
      <c r="G120">
        <f>'[1]SCC x Porte = Grande'!G120/'[1]SCC x Porte = Grande'!G88-1</f>
        <v>0</v>
      </c>
      <c r="H120">
        <f>'[1]SCC x Porte = Grande'!H120/'[1]SCC x Porte = Grande'!H88-1</f>
        <v>0</v>
      </c>
      <c r="I120" t="e">
        <f>'[1]SCC x Porte = Grande'!I120/'[1]SCC x Porte = Grande'!I88-1</f>
        <v>#DIV/0!</v>
      </c>
      <c r="J120" t="e">
        <f>'[1]SCC x Porte = Grande'!J120/'[1]SCC x Porte = Grande'!J88-1</f>
        <v>#DIV/0!</v>
      </c>
      <c r="K120">
        <f>'[1]SCC x Porte = Grande'!K120/'[1]SCC x Porte = Grande'!K88-1</f>
        <v>-0.16666666666666663</v>
      </c>
      <c r="L120">
        <f>'[1]SCC x Porte = Grande'!L120/'[1]SCC x Porte = Grande'!L88-1</f>
        <v>0</v>
      </c>
    </row>
    <row r="121" spans="1:12" x14ac:dyDescent="0.25">
      <c r="A121" s="1" t="s">
        <v>14</v>
      </c>
      <c r="B121" t="e">
        <f>'[1]SCC x Porte = Grande'!B121/'[1]SCC x Porte = Grande'!B89-1</f>
        <v>#DIV/0!</v>
      </c>
      <c r="C121" t="e">
        <f>'[1]SCC x Porte = Grande'!C121/'[1]SCC x Porte = Grande'!C89-1</f>
        <v>#DIV/0!</v>
      </c>
      <c r="D121" t="e">
        <f>'[1]SCC x Porte = Grande'!D121/'[1]SCC x Porte = Grande'!D89-1</f>
        <v>#DIV/0!</v>
      </c>
      <c r="E121" t="e">
        <f>'[1]SCC x Porte = Grande'!E121/'[1]SCC x Porte = Grande'!E89-1</f>
        <v>#DIV/0!</v>
      </c>
      <c r="F121">
        <f>'[1]SCC x Porte = Grande'!F121/'[1]SCC x Porte = Grande'!F89-1</f>
        <v>0</v>
      </c>
      <c r="G121" t="e">
        <f>'[1]SCC x Porte = Grande'!G121/'[1]SCC x Porte = Grande'!G89-1</f>
        <v>#DIV/0!</v>
      </c>
      <c r="H121" t="e">
        <f>'[1]SCC x Porte = Grande'!H121/'[1]SCC x Porte = Grande'!H89-1</f>
        <v>#DIV/0!</v>
      </c>
      <c r="I121" t="e">
        <f>'[1]SCC x Porte = Grande'!I121/'[1]SCC x Porte = Grande'!I89-1</f>
        <v>#DIV/0!</v>
      </c>
      <c r="J121">
        <f>'[1]SCC x Porte = Grande'!J121/'[1]SCC x Porte = Grande'!J89-1</f>
        <v>0</v>
      </c>
      <c r="K121" t="e">
        <f>'[1]SCC x Porte = Grande'!K121/'[1]SCC x Porte = Grande'!K89-1</f>
        <v>#DIV/0!</v>
      </c>
      <c r="L121">
        <f>'[1]SCC x Porte = Grande'!L121/'[1]SCC x Porte = Grande'!L89-1</f>
        <v>0.25</v>
      </c>
    </row>
    <row r="122" spans="1:12" x14ac:dyDescent="0.25">
      <c r="A122" s="1" t="s">
        <v>13</v>
      </c>
      <c r="B122" t="e">
        <f>'[1]SCC x Porte = Grande'!B122/'[1]SCC x Porte = Grande'!B90-1</f>
        <v>#DIV/0!</v>
      </c>
      <c r="C122" t="e">
        <f>'[1]SCC x Porte = Grande'!C122/'[1]SCC x Porte = Grande'!C90-1</f>
        <v>#DIV/0!</v>
      </c>
      <c r="D122" t="e">
        <f>'[1]SCC x Porte = Grande'!D122/'[1]SCC x Porte = Grande'!D90-1</f>
        <v>#DIV/0!</v>
      </c>
      <c r="E122" t="e">
        <f>'[1]SCC x Porte = Grande'!E122/'[1]SCC x Porte = Grande'!E90-1</f>
        <v>#DIV/0!</v>
      </c>
      <c r="F122" t="e">
        <f>'[1]SCC x Porte = Grande'!F122/'[1]SCC x Porte = Grande'!F90-1</f>
        <v>#DIV/0!</v>
      </c>
      <c r="G122" t="e">
        <f>'[1]SCC x Porte = Grande'!G122/'[1]SCC x Porte = Grande'!G90-1</f>
        <v>#DIV/0!</v>
      </c>
      <c r="H122">
        <f>'[1]SCC x Porte = Grande'!H122/'[1]SCC x Porte = Grande'!H90-1</f>
        <v>0</v>
      </c>
      <c r="I122" t="e">
        <f>'[1]SCC x Porte = Grande'!I122/'[1]SCC x Porte = Grande'!I90-1</f>
        <v>#DIV/0!</v>
      </c>
      <c r="J122" t="e">
        <f>'[1]SCC x Porte = Grande'!J122/'[1]SCC x Porte = Grande'!J90-1</f>
        <v>#DIV/0!</v>
      </c>
      <c r="K122" t="e">
        <f>'[1]SCC x Porte = Grande'!K122/'[1]SCC x Porte = Grande'!K90-1</f>
        <v>#DIV/0!</v>
      </c>
      <c r="L122">
        <f>'[1]SCC x Porte = Grande'!L122/'[1]SCC x Porte = Grande'!L90-1</f>
        <v>0</v>
      </c>
    </row>
    <row r="123" spans="1:12" x14ac:dyDescent="0.25">
      <c r="A123" s="1" t="s">
        <v>12</v>
      </c>
      <c r="B123" t="e">
        <f>'[1]SCC x Porte = Grande'!B123/'[1]SCC x Porte = Grande'!B91-1</f>
        <v>#DIV/0!</v>
      </c>
      <c r="C123" t="e">
        <f>'[1]SCC x Porte = Grande'!C123/'[1]SCC x Porte = Grande'!C91-1</f>
        <v>#DIV/0!</v>
      </c>
      <c r="D123">
        <f>'[1]SCC x Porte = Grande'!D123/'[1]SCC x Porte = Grande'!D91-1</f>
        <v>0</v>
      </c>
      <c r="E123" t="e">
        <f>'[1]SCC x Porte = Grande'!E123/'[1]SCC x Porte = Grande'!E91-1</f>
        <v>#DIV/0!</v>
      </c>
      <c r="F123">
        <f>'[1]SCC x Porte = Grande'!F123/'[1]SCC x Porte = Grande'!F91-1</f>
        <v>0</v>
      </c>
      <c r="G123" t="e">
        <f>'[1]SCC x Porte = Grande'!G123/'[1]SCC x Porte = Grande'!G91-1</f>
        <v>#DIV/0!</v>
      </c>
      <c r="H123" t="e">
        <f>'[1]SCC x Porte = Grande'!H123/'[1]SCC x Porte = Grande'!H91-1</f>
        <v>#DIV/0!</v>
      </c>
      <c r="I123" t="e">
        <f>'[1]SCC x Porte = Grande'!I123/'[1]SCC x Porte = Grande'!I91-1</f>
        <v>#DIV/0!</v>
      </c>
      <c r="J123" t="e">
        <f>'[1]SCC x Porte = Grande'!J123/'[1]SCC x Porte = Grande'!J91-1</f>
        <v>#DIV/0!</v>
      </c>
      <c r="K123">
        <f>'[1]SCC x Porte = Grande'!K123/'[1]SCC x Porte = Grande'!K91-1</f>
        <v>0</v>
      </c>
      <c r="L123">
        <f>'[1]SCC x Porte = Grande'!L123/'[1]SCC x Porte = Grande'!L91-1</f>
        <v>0</v>
      </c>
    </row>
    <row r="124" spans="1:12" x14ac:dyDescent="0.25">
      <c r="A124" s="1" t="s">
        <v>11</v>
      </c>
      <c r="B124" t="e">
        <f>'[1]SCC x Porte = Grande'!B124/'[1]SCC x Porte = Grande'!B92-1</f>
        <v>#DIV/0!</v>
      </c>
      <c r="C124" t="e">
        <f>'[1]SCC x Porte = Grande'!C124/'[1]SCC x Porte = Grande'!C92-1</f>
        <v>#DIV/0!</v>
      </c>
      <c r="D124" t="e">
        <f>'[1]SCC x Porte = Grande'!D124/'[1]SCC x Porte = Grande'!D92-1</f>
        <v>#DIV/0!</v>
      </c>
      <c r="E124" t="e">
        <f>'[1]SCC x Porte = Grande'!E124/'[1]SCC x Porte = Grande'!E92-1</f>
        <v>#DIV/0!</v>
      </c>
      <c r="F124" t="e">
        <f>'[1]SCC x Porte = Grande'!F124/'[1]SCC x Porte = Grande'!F92-1</f>
        <v>#DIV/0!</v>
      </c>
      <c r="G124" t="e">
        <f>'[1]SCC x Porte = Grande'!G124/'[1]SCC x Porte = Grande'!G92-1</f>
        <v>#DIV/0!</v>
      </c>
      <c r="H124" t="e">
        <f>'[1]SCC x Porte = Grande'!H124/'[1]SCC x Porte = Grande'!H92-1</f>
        <v>#DIV/0!</v>
      </c>
      <c r="I124" t="e">
        <f>'[1]SCC x Porte = Grande'!I124/'[1]SCC x Porte = Grande'!I92-1</f>
        <v>#DIV/0!</v>
      </c>
      <c r="J124" t="e">
        <f>'[1]SCC x Porte = Grande'!J124/'[1]SCC x Porte = Grande'!J92-1</f>
        <v>#DIV/0!</v>
      </c>
      <c r="K124" t="e">
        <f>'[1]SCC x Porte = Grande'!K124/'[1]SCC x Porte = Grande'!K92-1</f>
        <v>#DIV/0!</v>
      </c>
      <c r="L124" t="e">
        <f>'[1]SCC x Porte = Grande'!L124/'[1]SCC x Porte = Grande'!L92-1</f>
        <v>#DIV/0!</v>
      </c>
    </row>
    <row r="125" spans="1:12" x14ac:dyDescent="0.25">
      <c r="A125" s="1" t="s">
        <v>10</v>
      </c>
      <c r="B125" t="e">
        <f>'[1]SCC x Porte = Grande'!B125/'[1]SCC x Porte = Grande'!B93-1</f>
        <v>#DIV/0!</v>
      </c>
      <c r="C125" t="e">
        <f>'[1]SCC x Porte = Grande'!C125/'[1]SCC x Porte = Grande'!C93-1</f>
        <v>#DIV/0!</v>
      </c>
      <c r="D125" t="e">
        <f>'[1]SCC x Porte = Grande'!D125/'[1]SCC x Porte = Grande'!D93-1</f>
        <v>#DIV/0!</v>
      </c>
      <c r="E125" t="e">
        <f>'[1]SCC x Porte = Grande'!E125/'[1]SCC x Porte = Grande'!E93-1</f>
        <v>#DIV/0!</v>
      </c>
      <c r="F125" t="e">
        <f>'[1]SCC x Porte = Grande'!F125/'[1]SCC x Porte = Grande'!F93-1</f>
        <v>#DIV/0!</v>
      </c>
      <c r="G125" t="e">
        <f>'[1]SCC x Porte = Grande'!G125/'[1]SCC x Porte = Grande'!G93-1</f>
        <v>#DIV/0!</v>
      </c>
      <c r="H125" t="e">
        <f>'[1]SCC x Porte = Grande'!H125/'[1]SCC x Porte = Grande'!H93-1</f>
        <v>#DIV/0!</v>
      </c>
      <c r="I125" t="e">
        <f>'[1]SCC x Porte = Grande'!I125/'[1]SCC x Porte = Grande'!I93-1</f>
        <v>#DIV/0!</v>
      </c>
      <c r="J125" t="e">
        <f>'[1]SCC x Porte = Grande'!J125/'[1]SCC x Porte = Grande'!J93-1</f>
        <v>#DIV/0!</v>
      </c>
      <c r="K125" t="e">
        <f>'[1]SCC x Porte = Grande'!K125/'[1]SCC x Porte = Grande'!K93-1</f>
        <v>#DIV/0!</v>
      </c>
      <c r="L125" t="e">
        <f>'[1]SCC x Porte = Grande'!L125/'[1]SCC x Porte = Grande'!L93-1</f>
        <v>#DIV/0!</v>
      </c>
    </row>
    <row r="126" spans="1:12" x14ac:dyDescent="0.25">
      <c r="A126" s="1" t="s">
        <v>9</v>
      </c>
      <c r="B126" t="e">
        <f>'[1]SCC x Porte = Grande'!B126/'[1]SCC x Porte = Grande'!B94-1</f>
        <v>#DIV/0!</v>
      </c>
      <c r="C126" t="e">
        <f>'[1]SCC x Porte = Grande'!C126/'[1]SCC x Porte = Grande'!C94-1</f>
        <v>#DIV/0!</v>
      </c>
      <c r="D126" t="e">
        <f>'[1]SCC x Porte = Grande'!D126/'[1]SCC x Porte = Grande'!D94-1</f>
        <v>#DIV/0!</v>
      </c>
      <c r="E126" t="e">
        <f>'[1]SCC x Porte = Grande'!E126/'[1]SCC x Porte = Grande'!E94-1</f>
        <v>#DIV/0!</v>
      </c>
      <c r="F126" t="e">
        <f>'[1]SCC x Porte = Grande'!F126/'[1]SCC x Porte = Grande'!F94-1</f>
        <v>#DIV/0!</v>
      </c>
      <c r="G126" t="e">
        <f>'[1]SCC x Porte = Grande'!G126/'[1]SCC x Porte = Grande'!G94-1</f>
        <v>#DIV/0!</v>
      </c>
      <c r="H126" t="e">
        <f>'[1]SCC x Porte = Grande'!H126/'[1]SCC x Porte = Grande'!H94-1</f>
        <v>#DIV/0!</v>
      </c>
      <c r="I126" t="e">
        <f>'[1]SCC x Porte = Grande'!I126/'[1]SCC x Porte = Grande'!I94-1</f>
        <v>#DIV/0!</v>
      </c>
      <c r="J126" t="e">
        <f>'[1]SCC x Porte = Grande'!J126/'[1]SCC x Porte = Grande'!J94-1</f>
        <v>#DIV/0!</v>
      </c>
      <c r="K126" t="e">
        <f>'[1]SCC x Porte = Grande'!K126/'[1]SCC x Porte = Grande'!K94-1</f>
        <v>#DIV/0!</v>
      </c>
      <c r="L126" t="e">
        <f>'[1]SCC x Porte = Grande'!L126/'[1]SCC x Porte = Grande'!L94-1</f>
        <v>#DIV/0!</v>
      </c>
    </row>
    <row r="127" spans="1:12" x14ac:dyDescent="0.25">
      <c r="A127" s="1" t="s">
        <v>8</v>
      </c>
      <c r="B127" t="e">
        <f>'[1]SCC x Porte = Grande'!B127/'[1]SCC x Porte = Grande'!B95-1</f>
        <v>#DIV/0!</v>
      </c>
      <c r="C127" t="e">
        <f>'[1]SCC x Porte = Grande'!C127/'[1]SCC x Porte = Grande'!C95-1</f>
        <v>#DIV/0!</v>
      </c>
      <c r="D127">
        <f>'[1]SCC x Porte = Grande'!D127/'[1]SCC x Porte = Grande'!D95-1</f>
        <v>1</v>
      </c>
      <c r="E127" t="e">
        <f>'[1]SCC x Porte = Grande'!E127/'[1]SCC x Porte = Grande'!E95-1</f>
        <v>#DIV/0!</v>
      </c>
      <c r="F127">
        <f>'[1]SCC x Porte = Grande'!F127/'[1]SCC x Porte = Grande'!F95-1</f>
        <v>0</v>
      </c>
      <c r="G127" t="e">
        <f>'[1]SCC x Porte = Grande'!G127/'[1]SCC x Porte = Grande'!G95-1</f>
        <v>#DIV/0!</v>
      </c>
      <c r="H127" t="e">
        <f>'[1]SCC x Porte = Grande'!H127/'[1]SCC x Porte = Grande'!H95-1</f>
        <v>#DIV/0!</v>
      </c>
      <c r="I127" t="e">
        <f>'[1]SCC x Porte = Grande'!I127/'[1]SCC x Porte = Grande'!I95-1</f>
        <v>#DIV/0!</v>
      </c>
      <c r="J127" t="e">
        <f>'[1]SCC x Porte = Grande'!J127/'[1]SCC x Porte = Grande'!J95-1</f>
        <v>#DIV/0!</v>
      </c>
      <c r="K127" t="e">
        <f>'[1]SCC x Porte = Grande'!K127/'[1]SCC x Porte = Grande'!K95-1</f>
        <v>#DIV/0!</v>
      </c>
      <c r="L127">
        <f>'[1]SCC x Porte = Grande'!L127/'[1]SCC x Porte = Grande'!L95-1</f>
        <v>0.5</v>
      </c>
    </row>
    <row r="128" spans="1:12" x14ac:dyDescent="0.25">
      <c r="A128" s="1" t="s">
        <v>7</v>
      </c>
      <c r="B128">
        <f>'[1]SCC x Porte = Grande'!B128/'[1]SCC x Porte = Grande'!B96-1</f>
        <v>2</v>
      </c>
      <c r="C128">
        <f>'[1]SCC x Porte = Grande'!C128/'[1]SCC x Porte = Grande'!C96-1</f>
        <v>-0.66666666666666674</v>
      </c>
      <c r="D128">
        <f>'[1]SCC x Porte = Grande'!D128/'[1]SCC x Porte = Grande'!D96-1</f>
        <v>4.7619047619047672E-2</v>
      </c>
      <c r="E128">
        <f>'[1]SCC x Porte = Grande'!E128/'[1]SCC x Porte = Grande'!E96-1</f>
        <v>0</v>
      </c>
      <c r="F128">
        <f>'[1]SCC x Porte = Grande'!F128/'[1]SCC x Porte = Grande'!F96-1</f>
        <v>-4.7619047619047672E-2</v>
      </c>
      <c r="G128">
        <f>'[1]SCC x Porte = Grande'!G128/'[1]SCC x Porte = Grande'!G96-1</f>
        <v>0</v>
      </c>
      <c r="H128">
        <f>'[1]SCC x Porte = Grande'!H128/'[1]SCC x Porte = Grande'!H96-1</f>
        <v>0</v>
      </c>
      <c r="I128" t="e">
        <f>'[1]SCC x Porte = Grande'!I128/'[1]SCC x Porte = Grande'!I96-1</f>
        <v>#DIV/0!</v>
      </c>
      <c r="J128">
        <f>'[1]SCC x Porte = Grande'!J128/'[1]SCC x Porte = Grande'!J96-1</f>
        <v>0</v>
      </c>
      <c r="K128">
        <f>'[1]SCC x Porte = Grande'!K128/'[1]SCC x Porte = Grande'!K96-1</f>
        <v>-0.125</v>
      </c>
      <c r="L128">
        <f>'[1]SCC x Porte = Grande'!L128/'[1]SCC x Porte = Grande'!L96-1</f>
        <v>-1.5873015873015928E-2</v>
      </c>
    </row>
    <row r="131" spans="1:12" x14ac:dyDescent="0.25">
      <c r="A131" s="1"/>
      <c r="B131" s="23">
        <v>2011</v>
      </c>
      <c r="C131" s="1">
        <v>2011</v>
      </c>
      <c r="D131" s="1">
        <v>2011</v>
      </c>
      <c r="E131" s="1">
        <v>2011</v>
      </c>
      <c r="F131" s="1">
        <v>2011</v>
      </c>
      <c r="G131" s="1">
        <v>2011</v>
      </c>
      <c r="H131" s="1">
        <v>2011</v>
      </c>
      <c r="I131" s="1">
        <v>2011</v>
      </c>
      <c r="J131" s="1">
        <v>2011</v>
      </c>
      <c r="K131" s="1">
        <v>2011</v>
      </c>
      <c r="L131" s="1">
        <v>2011</v>
      </c>
    </row>
    <row r="132" spans="1:12" x14ac:dyDescent="0.25">
      <c r="A132" s="1"/>
      <c r="B132" s="1" t="s">
        <v>506</v>
      </c>
      <c r="C132" s="1" t="s">
        <v>542</v>
      </c>
      <c r="D132" s="1" t="s">
        <v>1</v>
      </c>
      <c r="E132" s="1" t="s">
        <v>532</v>
      </c>
      <c r="F132" s="1" t="s">
        <v>511</v>
      </c>
      <c r="G132" s="1" t="s">
        <v>538</v>
      </c>
      <c r="H132" s="1" t="s">
        <v>2</v>
      </c>
      <c r="I132" s="1" t="s">
        <v>3</v>
      </c>
      <c r="J132" s="1" t="s">
        <v>6</v>
      </c>
      <c r="K132" s="1" t="s">
        <v>534</v>
      </c>
      <c r="L132" s="1" t="s">
        <v>559</v>
      </c>
    </row>
    <row r="133" spans="1:12" x14ac:dyDescent="0.25">
      <c r="A133" s="1" t="s">
        <v>34</v>
      </c>
      <c r="B133" t="e">
        <f>'[1]SCC x Porte = Grande'!B133/'[1]SCC x Porte = Grande'!B101-1</f>
        <v>#DIV/0!</v>
      </c>
      <c r="C133" t="e">
        <f>'[1]SCC x Porte = Grande'!C133/'[1]SCC x Porte = Grande'!C101-1</f>
        <v>#DIV/0!</v>
      </c>
      <c r="D133" t="e">
        <f>'[1]SCC x Porte = Grande'!D133/'[1]SCC x Porte = Grande'!D101-1</f>
        <v>#DIV/0!</v>
      </c>
      <c r="E133" t="e">
        <f>'[1]SCC x Porte = Grande'!E133/'[1]SCC x Porte = Grande'!E101-1</f>
        <v>#DIV/0!</v>
      </c>
      <c r="F133" t="e">
        <f>'[1]SCC x Porte = Grande'!F133/'[1]SCC x Porte = Grande'!F101-1</f>
        <v>#DIV/0!</v>
      </c>
      <c r="G133" t="e">
        <f>'[1]SCC x Porte = Grande'!G133/'[1]SCC x Porte = Grande'!G101-1</f>
        <v>#DIV/0!</v>
      </c>
      <c r="H133" t="e">
        <f>'[1]SCC x Porte = Grande'!H133/'[1]SCC x Porte = Grande'!H101-1</f>
        <v>#DIV/0!</v>
      </c>
      <c r="I133" t="e">
        <f>'[1]SCC x Porte = Grande'!I133/'[1]SCC x Porte = Grande'!I101-1</f>
        <v>#DIV/0!</v>
      </c>
      <c r="J133" t="e">
        <f>'[1]SCC x Porte = Grande'!J133/'[1]SCC x Porte = Grande'!J101-1</f>
        <v>#DIV/0!</v>
      </c>
      <c r="K133" t="e">
        <f>'[1]SCC x Porte = Grande'!K133/'[1]SCC x Porte = Grande'!K101-1</f>
        <v>#DIV/0!</v>
      </c>
      <c r="L133" t="e">
        <f>'[1]SCC x Porte = Grande'!L133/'[1]SCC x Porte = Grande'!L101-1</f>
        <v>#DIV/0!</v>
      </c>
    </row>
    <row r="134" spans="1:12" x14ac:dyDescent="0.25">
      <c r="A134" s="1" t="s">
        <v>33</v>
      </c>
      <c r="B134" t="e">
        <f>'[1]SCC x Porte = Grande'!B134/'[1]SCC x Porte = Grande'!B102-1</f>
        <v>#DIV/0!</v>
      </c>
      <c r="C134" t="e">
        <f>'[1]SCC x Porte = Grande'!C134/'[1]SCC x Porte = Grande'!C102-1</f>
        <v>#DIV/0!</v>
      </c>
      <c r="D134" t="e">
        <f>'[1]SCC x Porte = Grande'!D134/'[1]SCC x Porte = Grande'!D102-1</f>
        <v>#DIV/0!</v>
      </c>
      <c r="E134" t="e">
        <f>'[1]SCC x Porte = Grande'!E134/'[1]SCC x Porte = Grande'!E102-1</f>
        <v>#DIV/0!</v>
      </c>
      <c r="F134" t="e">
        <f>'[1]SCC x Porte = Grande'!F134/'[1]SCC x Porte = Grande'!F102-1</f>
        <v>#DIV/0!</v>
      </c>
      <c r="G134" t="e">
        <f>'[1]SCC x Porte = Grande'!G134/'[1]SCC x Porte = Grande'!G102-1</f>
        <v>#DIV/0!</v>
      </c>
      <c r="H134" t="e">
        <f>'[1]SCC x Porte = Grande'!H134/'[1]SCC x Porte = Grande'!H102-1</f>
        <v>#DIV/0!</v>
      </c>
      <c r="I134" t="e">
        <f>'[1]SCC x Porte = Grande'!I134/'[1]SCC x Porte = Grande'!I102-1</f>
        <v>#DIV/0!</v>
      </c>
      <c r="J134" t="e">
        <f>'[1]SCC x Porte = Grande'!J134/'[1]SCC x Porte = Grande'!J102-1</f>
        <v>#DIV/0!</v>
      </c>
      <c r="K134" t="e">
        <f>'[1]SCC x Porte = Grande'!K134/'[1]SCC x Porte = Grande'!K102-1</f>
        <v>#DIV/0!</v>
      </c>
      <c r="L134" t="e">
        <f>'[1]SCC x Porte = Grande'!L134/'[1]SCC x Porte = Grande'!L102-1</f>
        <v>#DIV/0!</v>
      </c>
    </row>
    <row r="135" spans="1:12" x14ac:dyDescent="0.25">
      <c r="A135" s="1" t="s">
        <v>32</v>
      </c>
      <c r="B135" t="e">
        <f>'[1]SCC x Porte = Grande'!B135/'[1]SCC x Porte = Grande'!B103-1</f>
        <v>#DIV/0!</v>
      </c>
      <c r="C135" t="e">
        <f>'[1]SCC x Porte = Grande'!C135/'[1]SCC x Porte = Grande'!C103-1</f>
        <v>#DIV/0!</v>
      </c>
      <c r="D135" t="e">
        <f>'[1]SCC x Porte = Grande'!D135/'[1]SCC x Porte = Grande'!D103-1</f>
        <v>#DIV/0!</v>
      </c>
      <c r="E135" t="e">
        <f>'[1]SCC x Porte = Grande'!E135/'[1]SCC x Porte = Grande'!E103-1</f>
        <v>#DIV/0!</v>
      </c>
      <c r="F135" t="e">
        <f>'[1]SCC x Porte = Grande'!F135/'[1]SCC x Porte = Grande'!F103-1</f>
        <v>#DIV/0!</v>
      </c>
      <c r="G135" t="e">
        <f>'[1]SCC x Porte = Grande'!G135/'[1]SCC x Porte = Grande'!G103-1</f>
        <v>#DIV/0!</v>
      </c>
      <c r="H135" t="e">
        <f>'[1]SCC x Porte = Grande'!H135/'[1]SCC x Porte = Grande'!H103-1</f>
        <v>#DIV/0!</v>
      </c>
      <c r="I135" t="e">
        <f>'[1]SCC x Porte = Grande'!I135/'[1]SCC x Porte = Grande'!I103-1</f>
        <v>#DIV/0!</v>
      </c>
      <c r="J135" t="e">
        <f>'[1]SCC x Porte = Grande'!J135/'[1]SCC x Porte = Grande'!J103-1</f>
        <v>#DIV/0!</v>
      </c>
      <c r="K135" t="e">
        <f>'[1]SCC x Porte = Grande'!K135/'[1]SCC x Porte = Grande'!K103-1</f>
        <v>#DIV/0!</v>
      </c>
      <c r="L135" t="e">
        <f>'[1]SCC x Porte = Grande'!L135/'[1]SCC x Porte = Grande'!L103-1</f>
        <v>#DIV/0!</v>
      </c>
    </row>
    <row r="136" spans="1:12" x14ac:dyDescent="0.25">
      <c r="A136" s="1" t="s">
        <v>31</v>
      </c>
      <c r="B136" t="e">
        <f>'[1]SCC x Porte = Grande'!B136/'[1]SCC x Porte = Grande'!B104-1</f>
        <v>#DIV/0!</v>
      </c>
      <c r="C136" t="e">
        <f>'[1]SCC x Porte = Grande'!C136/'[1]SCC x Porte = Grande'!C104-1</f>
        <v>#DIV/0!</v>
      </c>
      <c r="D136" t="e">
        <f>'[1]SCC x Porte = Grande'!D136/'[1]SCC x Porte = Grande'!D104-1</f>
        <v>#DIV/0!</v>
      </c>
      <c r="E136" t="e">
        <f>'[1]SCC x Porte = Grande'!E136/'[1]SCC x Porte = Grande'!E104-1</f>
        <v>#DIV/0!</v>
      </c>
      <c r="F136" t="e">
        <f>'[1]SCC x Porte = Grande'!F136/'[1]SCC x Porte = Grande'!F104-1</f>
        <v>#DIV/0!</v>
      </c>
      <c r="G136" t="e">
        <f>'[1]SCC x Porte = Grande'!G136/'[1]SCC x Porte = Grande'!G104-1</f>
        <v>#DIV/0!</v>
      </c>
      <c r="H136" t="e">
        <f>'[1]SCC x Porte = Grande'!H136/'[1]SCC x Porte = Grande'!H104-1</f>
        <v>#DIV/0!</v>
      </c>
      <c r="I136" t="e">
        <f>'[1]SCC x Porte = Grande'!I136/'[1]SCC x Porte = Grande'!I104-1</f>
        <v>#DIV/0!</v>
      </c>
      <c r="J136" t="e">
        <f>'[1]SCC x Porte = Grande'!J136/'[1]SCC x Porte = Grande'!J104-1</f>
        <v>#DIV/0!</v>
      </c>
      <c r="K136" t="e">
        <f>'[1]SCC x Porte = Grande'!K136/'[1]SCC x Porte = Grande'!K104-1</f>
        <v>#DIV/0!</v>
      </c>
      <c r="L136" t="e">
        <f>'[1]SCC x Porte = Grande'!L136/'[1]SCC x Porte = Grande'!L104-1</f>
        <v>#DIV/0!</v>
      </c>
    </row>
    <row r="137" spans="1:12" x14ac:dyDescent="0.25">
      <c r="A137" s="1" t="s">
        <v>30</v>
      </c>
      <c r="B137" t="e">
        <f>'[1]SCC x Porte = Grande'!B137/'[1]SCC x Porte = Grande'!B105-1</f>
        <v>#DIV/0!</v>
      </c>
      <c r="C137" t="e">
        <f>'[1]SCC x Porte = Grande'!C137/'[1]SCC x Porte = Grande'!C105-1</f>
        <v>#DIV/0!</v>
      </c>
      <c r="D137" t="e">
        <f>'[1]SCC x Porte = Grande'!D137/'[1]SCC x Porte = Grande'!D105-1</f>
        <v>#DIV/0!</v>
      </c>
      <c r="E137" t="e">
        <f>'[1]SCC x Porte = Grande'!E137/'[1]SCC x Porte = Grande'!E105-1</f>
        <v>#DIV/0!</v>
      </c>
      <c r="F137" t="e">
        <f>'[1]SCC x Porte = Grande'!F137/'[1]SCC x Porte = Grande'!F105-1</f>
        <v>#DIV/0!</v>
      </c>
      <c r="G137" t="e">
        <f>'[1]SCC x Porte = Grande'!G137/'[1]SCC x Porte = Grande'!G105-1</f>
        <v>#DIV/0!</v>
      </c>
      <c r="H137" t="e">
        <f>'[1]SCC x Porte = Grande'!H137/'[1]SCC x Porte = Grande'!H105-1</f>
        <v>#DIV/0!</v>
      </c>
      <c r="I137" t="e">
        <f>'[1]SCC x Porte = Grande'!I137/'[1]SCC x Porte = Grande'!I105-1</f>
        <v>#DIV/0!</v>
      </c>
      <c r="J137" t="e">
        <f>'[1]SCC x Porte = Grande'!J137/'[1]SCC x Porte = Grande'!J105-1</f>
        <v>#DIV/0!</v>
      </c>
      <c r="K137" t="e">
        <f>'[1]SCC x Porte = Grande'!K137/'[1]SCC x Porte = Grande'!K105-1</f>
        <v>#DIV/0!</v>
      </c>
      <c r="L137" t="e">
        <f>'[1]SCC x Porte = Grande'!L137/'[1]SCC x Porte = Grande'!L105-1</f>
        <v>#DIV/0!</v>
      </c>
    </row>
    <row r="138" spans="1:12" x14ac:dyDescent="0.25">
      <c r="A138" s="1" t="s">
        <v>29</v>
      </c>
      <c r="B138" t="e">
        <f>'[1]SCC x Porte = Grande'!B138/'[1]SCC x Porte = Grande'!B106-1</f>
        <v>#DIV/0!</v>
      </c>
      <c r="C138" t="e">
        <f>'[1]SCC x Porte = Grande'!C138/'[1]SCC x Porte = Grande'!C106-1</f>
        <v>#DIV/0!</v>
      </c>
      <c r="D138" t="e">
        <f>'[1]SCC x Porte = Grande'!D138/'[1]SCC x Porte = Grande'!D106-1</f>
        <v>#DIV/0!</v>
      </c>
      <c r="E138" t="e">
        <f>'[1]SCC x Porte = Grande'!E138/'[1]SCC x Porte = Grande'!E106-1</f>
        <v>#DIV/0!</v>
      </c>
      <c r="F138" t="e">
        <f>'[1]SCC x Porte = Grande'!F138/'[1]SCC x Porte = Grande'!F106-1</f>
        <v>#DIV/0!</v>
      </c>
      <c r="G138" t="e">
        <f>'[1]SCC x Porte = Grande'!G138/'[1]SCC x Porte = Grande'!G106-1</f>
        <v>#DIV/0!</v>
      </c>
      <c r="H138" t="e">
        <f>'[1]SCC x Porte = Grande'!H138/'[1]SCC x Porte = Grande'!H106-1</f>
        <v>#DIV/0!</v>
      </c>
      <c r="I138" t="e">
        <f>'[1]SCC x Porte = Grande'!I138/'[1]SCC x Porte = Grande'!I106-1</f>
        <v>#DIV/0!</v>
      </c>
      <c r="J138" t="e">
        <f>'[1]SCC x Porte = Grande'!J138/'[1]SCC x Porte = Grande'!J106-1</f>
        <v>#DIV/0!</v>
      </c>
      <c r="K138" t="e">
        <f>'[1]SCC x Porte = Grande'!K138/'[1]SCC x Porte = Grande'!K106-1</f>
        <v>#DIV/0!</v>
      </c>
      <c r="L138" t="e">
        <f>'[1]SCC x Porte = Grande'!L138/'[1]SCC x Porte = Grande'!L106-1</f>
        <v>#DIV/0!</v>
      </c>
    </row>
    <row r="139" spans="1:12" x14ac:dyDescent="0.25">
      <c r="A139" s="1" t="s">
        <v>28</v>
      </c>
      <c r="B139" t="e">
        <f>'[1]SCC x Porte = Grande'!B139/'[1]SCC x Porte = Grande'!B107-1</f>
        <v>#DIV/0!</v>
      </c>
      <c r="C139" t="e">
        <f>'[1]SCC x Porte = Grande'!C139/'[1]SCC x Porte = Grande'!C107-1</f>
        <v>#DIV/0!</v>
      </c>
      <c r="D139" t="e">
        <f>'[1]SCC x Porte = Grande'!D139/'[1]SCC x Porte = Grande'!D107-1</f>
        <v>#DIV/0!</v>
      </c>
      <c r="E139" t="e">
        <f>'[1]SCC x Porte = Grande'!E139/'[1]SCC x Porte = Grande'!E107-1</f>
        <v>#DIV/0!</v>
      </c>
      <c r="F139" t="e">
        <f>'[1]SCC x Porte = Grande'!F139/'[1]SCC x Porte = Grande'!F107-1</f>
        <v>#DIV/0!</v>
      </c>
      <c r="G139" t="e">
        <f>'[1]SCC x Porte = Grande'!G139/'[1]SCC x Porte = Grande'!G107-1</f>
        <v>#DIV/0!</v>
      </c>
      <c r="H139" t="e">
        <f>'[1]SCC x Porte = Grande'!H139/'[1]SCC x Porte = Grande'!H107-1</f>
        <v>#DIV/0!</v>
      </c>
      <c r="I139" t="e">
        <f>'[1]SCC x Porte = Grande'!I139/'[1]SCC x Porte = Grande'!I107-1</f>
        <v>#DIV/0!</v>
      </c>
      <c r="J139" t="e">
        <f>'[1]SCC x Porte = Grande'!J139/'[1]SCC x Porte = Grande'!J107-1</f>
        <v>#DIV/0!</v>
      </c>
      <c r="K139" t="e">
        <f>'[1]SCC x Porte = Grande'!K139/'[1]SCC x Porte = Grande'!K107-1</f>
        <v>#DIV/0!</v>
      </c>
      <c r="L139" t="e">
        <f>'[1]SCC x Porte = Grande'!L139/'[1]SCC x Porte = Grande'!L107-1</f>
        <v>#DIV/0!</v>
      </c>
    </row>
    <row r="140" spans="1:12" x14ac:dyDescent="0.25">
      <c r="A140" s="1" t="s">
        <v>27</v>
      </c>
      <c r="B140" t="e">
        <f>'[1]SCC x Porte = Grande'!B140/'[1]SCC x Porte = Grande'!B108-1</f>
        <v>#DIV/0!</v>
      </c>
      <c r="C140" t="e">
        <f>'[1]SCC x Porte = Grande'!C140/'[1]SCC x Porte = Grande'!C108-1</f>
        <v>#DIV/0!</v>
      </c>
      <c r="D140" t="e">
        <f>'[1]SCC x Porte = Grande'!D140/'[1]SCC x Porte = Grande'!D108-1</f>
        <v>#DIV/0!</v>
      </c>
      <c r="E140" t="e">
        <f>'[1]SCC x Porte = Grande'!E140/'[1]SCC x Porte = Grande'!E108-1</f>
        <v>#DIV/0!</v>
      </c>
      <c r="F140" t="e">
        <f>'[1]SCC x Porte = Grande'!F140/'[1]SCC x Porte = Grande'!F108-1</f>
        <v>#DIV/0!</v>
      </c>
      <c r="G140" t="e">
        <f>'[1]SCC x Porte = Grande'!G140/'[1]SCC x Porte = Grande'!G108-1</f>
        <v>#DIV/0!</v>
      </c>
      <c r="H140" t="e">
        <f>'[1]SCC x Porte = Grande'!H140/'[1]SCC x Porte = Grande'!H108-1</f>
        <v>#DIV/0!</v>
      </c>
      <c r="I140" t="e">
        <f>'[1]SCC x Porte = Grande'!I140/'[1]SCC x Porte = Grande'!I108-1</f>
        <v>#DIV/0!</v>
      </c>
      <c r="J140" t="e">
        <f>'[1]SCC x Porte = Grande'!J140/'[1]SCC x Porte = Grande'!J108-1</f>
        <v>#DIV/0!</v>
      </c>
      <c r="K140" t="e">
        <f>'[1]SCC x Porte = Grande'!K140/'[1]SCC x Porte = Grande'!K108-1</f>
        <v>#DIV/0!</v>
      </c>
      <c r="L140" t="e">
        <f>'[1]SCC x Porte = Grande'!L140/'[1]SCC x Porte = Grande'!L108-1</f>
        <v>#DIV/0!</v>
      </c>
    </row>
    <row r="141" spans="1:12" x14ac:dyDescent="0.25">
      <c r="A141" s="1" t="s">
        <v>26</v>
      </c>
      <c r="B141" t="e">
        <f>'[1]SCC x Porte = Grande'!B141/'[1]SCC x Porte = Grande'!B109-1</f>
        <v>#DIV/0!</v>
      </c>
      <c r="C141" t="e">
        <f>'[1]SCC x Porte = Grande'!C141/'[1]SCC x Porte = Grande'!C109-1</f>
        <v>#DIV/0!</v>
      </c>
      <c r="D141" t="e">
        <f>'[1]SCC x Porte = Grande'!D141/'[1]SCC x Porte = Grande'!D109-1</f>
        <v>#DIV/0!</v>
      </c>
      <c r="E141" t="e">
        <f>'[1]SCC x Porte = Grande'!E141/'[1]SCC x Porte = Grande'!E109-1</f>
        <v>#DIV/0!</v>
      </c>
      <c r="F141" t="e">
        <f>'[1]SCC x Porte = Grande'!F141/'[1]SCC x Porte = Grande'!F109-1</f>
        <v>#DIV/0!</v>
      </c>
      <c r="G141" t="e">
        <f>'[1]SCC x Porte = Grande'!G141/'[1]SCC x Porte = Grande'!G109-1</f>
        <v>#DIV/0!</v>
      </c>
      <c r="H141" t="e">
        <f>'[1]SCC x Porte = Grande'!H141/'[1]SCC x Porte = Grande'!H109-1</f>
        <v>#DIV/0!</v>
      </c>
      <c r="I141" t="e">
        <f>'[1]SCC x Porte = Grande'!I141/'[1]SCC x Porte = Grande'!I109-1</f>
        <v>#DIV/0!</v>
      </c>
      <c r="J141" t="e">
        <f>'[1]SCC x Porte = Grande'!J141/'[1]SCC x Porte = Grande'!J109-1</f>
        <v>#DIV/0!</v>
      </c>
      <c r="K141" t="e">
        <f>'[1]SCC x Porte = Grande'!K141/'[1]SCC x Porte = Grande'!K109-1</f>
        <v>#DIV/0!</v>
      </c>
      <c r="L141" t="e">
        <f>'[1]SCC x Porte = Grande'!L141/'[1]SCC x Porte = Grande'!L109-1</f>
        <v>#DIV/0!</v>
      </c>
    </row>
    <row r="142" spans="1:12" x14ac:dyDescent="0.25">
      <c r="A142" s="1" t="s">
        <v>25</v>
      </c>
      <c r="B142" t="e">
        <f>'[1]SCC x Porte = Grande'!B142/'[1]SCC x Porte = Grande'!B110-1</f>
        <v>#DIV/0!</v>
      </c>
      <c r="C142" t="e">
        <f>'[1]SCC x Porte = Grande'!C142/'[1]SCC x Porte = Grande'!C110-1</f>
        <v>#DIV/0!</v>
      </c>
      <c r="D142" t="e">
        <f>'[1]SCC x Porte = Grande'!D142/'[1]SCC x Porte = Grande'!D110-1</f>
        <v>#DIV/0!</v>
      </c>
      <c r="E142" t="e">
        <f>'[1]SCC x Porte = Grande'!E142/'[1]SCC x Porte = Grande'!E110-1</f>
        <v>#DIV/0!</v>
      </c>
      <c r="F142" t="e">
        <f>'[1]SCC x Porte = Grande'!F142/'[1]SCC x Porte = Grande'!F110-1</f>
        <v>#DIV/0!</v>
      </c>
      <c r="G142" t="e">
        <f>'[1]SCC x Porte = Grande'!G142/'[1]SCC x Porte = Grande'!G110-1</f>
        <v>#DIV/0!</v>
      </c>
      <c r="H142">
        <f>'[1]SCC x Porte = Grande'!H142/'[1]SCC x Porte = Grande'!H110-1</f>
        <v>0</v>
      </c>
      <c r="I142" t="e">
        <f>'[1]SCC x Porte = Grande'!I142/'[1]SCC x Porte = Grande'!I110-1</f>
        <v>#DIV/0!</v>
      </c>
      <c r="J142" t="e">
        <f>'[1]SCC x Porte = Grande'!J142/'[1]SCC x Porte = Grande'!J110-1</f>
        <v>#DIV/0!</v>
      </c>
      <c r="K142" t="e">
        <f>'[1]SCC x Porte = Grande'!K142/'[1]SCC x Porte = Grande'!K110-1</f>
        <v>#DIV/0!</v>
      </c>
      <c r="L142">
        <f>'[1]SCC x Porte = Grande'!L142/'[1]SCC x Porte = Grande'!L110-1</f>
        <v>0</v>
      </c>
    </row>
    <row r="143" spans="1:12" x14ac:dyDescent="0.25">
      <c r="A143" s="1" t="s">
        <v>24</v>
      </c>
      <c r="B143" t="e">
        <f>'[1]SCC x Porte = Grande'!B143/'[1]SCC x Porte = Grande'!B111-1</f>
        <v>#DIV/0!</v>
      </c>
      <c r="C143" t="e">
        <f>'[1]SCC x Porte = Grande'!C143/'[1]SCC x Porte = Grande'!C111-1</f>
        <v>#DIV/0!</v>
      </c>
      <c r="D143" t="e">
        <f>'[1]SCC x Porte = Grande'!D143/'[1]SCC x Porte = Grande'!D111-1</f>
        <v>#DIV/0!</v>
      </c>
      <c r="E143" t="e">
        <f>'[1]SCC x Porte = Grande'!E143/'[1]SCC x Porte = Grande'!E111-1</f>
        <v>#DIV/0!</v>
      </c>
      <c r="F143" t="e">
        <f>'[1]SCC x Porte = Grande'!F143/'[1]SCC x Porte = Grande'!F111-1</f>
        <v>#DIV/0!</v>
      </c>
      <c r="G143" t="e">
        <f>'[1]SCC x Porte = Grande'!G143/'[1]SCC x Porte = Grande'!G111-1</f>
        <v>#DIV/0!</v>
      </c>
      <c r="H143" t="e">
        <f>'[1]SCC x Porte = Grande'!H143/'[1]SCC x Porte = Grande'!H111-1</f>
        <v>#DIV/0!</v>
      </c>
      <c r="I143" t="e">
        <f>'[1]SCC x Porte = Grande'!I143/'[1]SCC x Porte = Grande'!I111-1</f>
        <v>#DIV/0!</v>
      </c>
      <c r="J143" t="e">
        <f>'[1]SCC x Porte = Grande'!J143/'[1]SCC x Porte = Grande'!J111-1</f>
        <v>#DIV/0!</v>
      </c>
      <c r="K143" t="e">
        <f>'[1]SCC x Porte = Grande'!K143/'[1]SCC x Porte = Grande'!K111-1</f>
        <v>#DIV/0!</v>
      </c>
      <c r="L143" t="e">
        <f>'[1]SCC x Porte = Grande'!L143/'[1]SCC x Porte = Grande'!L111-1</f>
        <v>#DIV/0!</v>
      </c>
    </row>
    <row r="144" spans="1:12" x14ac:dyDescent="0.25">
      <c r="A144" s="1" t="s">
        <v>23</v>
      </c>
      <c r="B144" t="e">
        <f>'[1]SCC x Porte = Grande'!B144/'[1]SCC x Porte = Grande'!B112-1</f>
        <v>#DIV/0!</v>
      </c>
      <c r="C144" t="e">
        <f>'[1]SCC x Porte = Grande'!C144/'[1]SCC x Porte = Grande'!C112-1</f>
        <v>#DIV/0!</v>
      </c>
      <c r="D144" t="e">
        <f>'[1]SCC x Porte = Grande'!D144/'[1]SCC x Porte = Grande'!D112-1</f>
        <v>#DIV/0!</v>
      </c>
      <c r="E144" t="e">
        <f>'[1]SCC x Porte = Grande'!E144/'[1]SCC x Porte = Grande'!E112-1</f>
        <v>#DIV/0!</v>
      </c>
      <c r="F144" t="e">
        <f>'[1]SCC x Porte = Grande'!F144/'[1]SCC x Porte = Grande'!F112-1</f>
        <v>#DIV/0!</v>
      </c>
      <c r="G144" t="e">
        <f>'[1]SCC x Porte = Grande'!G144/'[1]SCC x Porte = Grande'!G112-1</f>
        <v>#DIV/0!</v>
      </c>
      <c r="H144" t="e">
        <f>'[1]SCC x Porte = Grande'!H144/'[1]SCC x Porte = Grande'!H112-1</f>
        <v>#DIV/0!</v>
      </c>
      <c r="I144" t="e">
        <f>'[1]SCC x Porte = Grande'!I144/'[1]SCC x Porte = Grande'!I112-1</f>
        <v>#DIV/0!</v>
      </c>
      <c r="J144" t="e">
        <f>'[1]SCC x Porte = Grande'!J144/'[1]SCC x Porte = Grande'!J112-1</f>
        <v>#DIV/0!</v>
      </c>
      <c r="K144" t="e">
        <f>'[1]SCC x Porte = Grande'!K144/'[1]SCC x Porte = Grande'!K112-1</f>
        <v>#DIV/0!</v>
      </c>
      <c r="L144" t="e">
        <f>'[1]SCC x Porte = Grande'!L144/'[1]SCC x Porte = Grande'!L112-1</f>
        <v>#DIV/0!</v>
      </c>
    </row>
    <row r="145" spans="1:12" x14ac:dyDescent="0.25">
      <c r="A145" s="1" t="s">
        <v>22</v>
      </c>
      <c r="B145">
        <f>'[1]SCC x Porte = Grande'!B145/'[1]SCC x Porte = Grande'!B113-1</f>
        <v>0</v>
      </c>
      <c r="C145">
        <f>'[1]SCC x Porte = Grande'!C145/'[1]SCC x Porte = Grande'!C113-1</f>
        <v>-1</v>
      </c>
      <c r="D145" t="e">
        <f>'[1]SCC x Porte = Grande'!D145/'[1]SCC x Porte = Grande'!D113-1</f>
        <v>#DIV/0!</v>
      </c>
      <c r="E145" t="e">
        <f>'[1]SCC x Porte = Grande'!E145/'[1]SCC x Porte = Grande'!E113-1</f>
        <v>#DIV/0!</v>
      </c>
      <c r="F145">
        <f>'[1]SCC x Porte = Grande'!F145/'[1]SCC x Porte = Grande'!F113-1</f>
        <v>0</v>
      </c>
      <c r="G145" t="e">
        <f>'[1]SCC x Porte = Grande'!G145/'[1]SCC x Porte = Grande'!G113-1</f>
        <v>#DIV/0!</v>
      </c>
      <c r="H145" t="e">
        <f>'[1]SCC x Porte = Grande'!H145/'[1]SCC x Porte = Grande'!H113-1</f>
        <v>#DIV/0!</v>
      </c>
      <c r="I145" t="e">
        <f>'[1]SCC x Porte = Grande'!I145/'[1]SCC x Porte = Grande'!I113-1</f>
        <v>#DIV/0!</v>
      </c>
      <c r="J145" t="e">
        <f>'[1]SCC x Porte = Grande'!J145/'[1]SCC x Porte = Grande'!J113-1</f>
        <v>#DIV/0!</v>
      </c>
      <c r="K145" t="e">
        <f>'[1]SCC x Porte = Grande'!K145/'[1]SCC x Porte = Grande'!K113-1</f>
        <v>#DIV/0!</v>
      </c>
      <c r="L145">
        <f>'[1]SCC x Porte = Grande'!L145/'[1]SCC x Porte = Grande'!L113-1</f>
        <v>-0.33333333333333337</v>
      </c>
    </row>
    <row r="146" spans="1:12" x14ac:dyDescent="0.25">
      <c r="A146" s="1" t="s">
        <v>21</v>
      </c>
      <c r="B146" t="e">
        <f>'[1]SCC x Porte = Grande'!B146/'[1]SCC x Porte = Grande'!B114-1</f>
        <v>#DIV/0!</v>
      </c>
      <c r="C146" t="e">
        <f>'[1]SCC x Porte = Grande'!C146/'[1]SCC x Porte = Grande'!C114-1</f>
        <v>#DIV/0!</v>
      </c>
      <c r="D146" t="e">
        <f>'[1]SCC x Porte = Grande'!D146/'[1]SCC x Porte = Grande'!D114-1</f>
        <v>#DIV/0!</v>
      </c>
      <c r="E146" t="e">
        <f>'[1]SCC x Porte = Grande'!E146/'[1]SCC x Porte = Grande'!E114-1</f>
        <v>#DIV/0!</v>
      </c>
      <c r="F146" t="e">
        <f>'[1]SCC x Porte = Grande'!F146/'[1]SCC x Porte = Grande'!F114-1</f>
        <v>#DIV/0!</v>
      </c>
      <c r="G146" t="e">
        <f>'[1]SCC x Porte = Grande'!G146/'[1]SCC x Porte = Grande'!G114-1</f>
        <v>#DIV/0!</v>
      </c>
      <c r="H146" t="e">
        <f>'[1]SCC x Porte = Grande'!H146/'[1]SCC x Porte = Grande'!H114-1</f>
        <v>#DIV/0!</v>
      </c>
      <c r="I146" t="e">
        <f>'[1]SCC x Porte = Grande'!I146/'[1]SCC x Porte = Grande'!I114-1</f>
        <v>#DIV/0!</v>
      </c>
      <c r="J146" t="e">
        <f>'[1]SCC x Porte = Grande'!J146/'[1]SCC x Porte = Grande'!J114-1</f>
        <v>#DIV/0!</v>
      </c>
      <c r="K146" t="e">
        <f>'[1]SCC x Porte = Grande'!K146/'[1]SCC x Porte = Grande'!K114-1</f>
        <v>#DIV/0!</v>
      </c>
      <c r="L146" t="e">
        <f>'[1]SCC x Porte = Grande'!L146/'[1]SCC x Porte = Grande'!L114-1</f>
        <v>#DIV/0!</v>
      </c>
    </row>
    <row r="147" spans="1:12" x14ac:dyDescent="0.25">
      <c r="A147" s="1" t="s">
        <v>20</v>
      </c>
      <c r="B147" t="e">
        <f>'[1]SCC x Porte = Grande'!B147/'[1]SCC x Porte = Grande'!B115-1</f>
        <v>#DIV/0!</v>
      </c>
      <c r="C147" t="e">
        <f>'[1]SCC x Porte = Grande'!C147/'[1]SCC x Porte = Grande'!C115-1</f>
        <v>#DIV/0!</v>
      </c>
      <c r="D147" t="e">
        <f>'[1]SCC x Porte = Grande'!D147/'[1]SCC x Porte = Grande'!D115-1</f>
        <v>#DIV/0!</v>
      </c>
      <c r="E147" t="e">
        <f>'[1]SCC x Porte = Grande'!E147/'[1]SCC x Porte = Grande'!E115-1</f>
        <v>#DIV/0!</v>
      </c>
      <c r="F147" t="e">
        <f>'[1]SCC x Porte = Grande'!F147/'[1]SCC x Porte = Grande'!F115-1</f>
        <v>#DIV/0!</v>
      </c>
      <c r="G147" t="e">
        <f>'[1]SCC x Porte = Grande'!G147/'[1]SCC x Porte = Grande'!G115-1</f>
        <v>#DIV/0!</v>
      </c>
      <c r="H147" t="e">
        <f>'[1]SCC x Porte = Grande'!H147/'[1]SCC x Porte = Grande'!H115-1</f>
        <v>#DIV/0!</v>
      </c>
      <c r="I147" t="e">
        <f>'[1]SCC x Porte = Grande'!I147/'[1]SCC x Porte = Grande'!I115-1</f>
        <v>#DIV/0!</v>
      </c>
      <c r="J147" t="e">
        <f>'[1]SCC x Porte = Grande'!J147/'[1]SCC x Porte = Grande'!J115-1</f>
        <v>#DIV/0!</v>
      </c>
      <c r="K147" t="e">
        <f>'[1]SCC x Porte = Grande'!K147/'[1]SCC x Porte = Grande'!K115-1</f>
        <v>#DIV/0!</v>
      </c>
      <c r="L147" t="e">
        <f>'[1]SCC x Porte = Grande'!L147/'[1]SCC x Porte = Grande'!L115-1</f>
        <v>#DIV/0!</v>
      </c>
    </row>
    <row r="148" spans="1:12" x14ac:dyDescent="0.25">
      <c r="A148" s="1" t="s">
        <v>19</v>
      </c>
      <c r="B148" t="e">
        <f>'[1]SCC x Porte = Grande'!B148/'[1]SCC x Porte = Grande'!B116-1</f>
        <v>#DIV/0!</v>
      </c>
      <c r="C148" t="e">
        <f>'[1]SCC x Porte = Grande'!C148/'[1]SCC x Porte = Grande'!C116-1</f>
        <v>#DIV/0!</v>
      </c>
      <c r="D148" t="e">
        <f>'[1]SCC x Porte = Grande'!D148/'[1]SCC x Porte = Grande'!D116-1</f>
        <v>#DIV/0!</v>
      </c>
      <c r="E148" t="e">
        <f>'[1]SCC x Porte = Grande'!E148/'[1]SCC x Porte = Grande'!E116-1</f>
        <v>#DIV/0!</v>
      </c>
      <c r="F148">
        <f>'[1]SCC x Porte = Grande'!F148/'[1]SCC x Porte = Grande'!F116-1</f>
        <v>0</v>
      </c>
      <c r="G148" t="e">
        <f>'[1]SCC x Porte = Grande'!G148/'[1]SCC x Porte = Grande'!G116-1</f>
        <v>#DIV/0!</v>
      </c>
      <c r="H148" t="e">
        <f>'[1]SCC x Porte = Grande'!H148/'[1]SCC x Porte = Grande'!H116-1</f>
        <v>#DIV/0!</v>
      </c>
      <c r="I148" t="e">
        <f>'[1]SCC x Porte = Grande'!I148/'[1]SCC x Porte = Grande'!I116-1</f>
        <v>#DIV/0!</v>
      </c>
      <c r="J148" t="e">
        <f>'[1]SCC x Porte = Grande'!J148/'[1]SCC x Porte = Grande'!J116-1</f>
        <v>#DIV/0!</v>
      </c>
      <c r="K148" t="e">
        <f>'[1]SCC x Porte = Grande'!K148/'[1]SCC x Porte = Grande'!K116-1</f>
        <v>#DIV/0!</v>
      </c>
      <c r="L148">
        <f>'[1]SCC x Porte = Grande'!L148/'[1]SCC x Porte = Grande'!L116-1</f>
        <v>0</v>
      </c>
    </row>
    <row r="149" spans="1:12" x14ac:dyDescent="0.25">
      <c r="A149" s="1" t="s">
        <v>18</v>
      </c>
      <c r="B149">
        <f>'[1]SCC x Porte = Grande'!B149/'[1]SCC x Porte = Grande'!B117-1</f>
        <v>-1</v>
      </c>
      <c r="C149" t="e">
        <f>'[1]SCC x Porte = Grande'!C149/'[1]SCC x Porte = Grande'!C117-1</f>
        <v>#DIV/0!</v>
      </c>
      <c r="D149">
        <f>'[1]SCC x Porte = Grande'!D149/'[1]SCC x Porte = Grande'!D117-1</f>
        <v>0</v>
      </c>
      <c r="E149" t="e">
        <f>'[1]SCC x Porte = Grande'!E149/'[1]SCC x Porte = Grande'!E117-1</f>
        <v>#DIV/0!</v>
      </c>
      <c r="F149">
        <f>'[1]SCC x Porte = Grande'!F149/'[1]SCC x Porte = Grande'!F117-1</f>
        <v>0</v>
      </c>
      <c r="G149" t="e">
        <f>'[1]SCC x Porte = Grande'!G149/'[1]SCC x Porte = Grande'!G117-1</f>
        <v>#DIV/0!</v>
      </c>
      <c r="H149" t="e">
        <f>'[1]SCC x Porte = Grande'!H149/'[1]SCC x Porte = Grande'!H117-1</f>
        <v>#DIV/0!</v>
      </c>
      <c r="I149" t="e">
        <f>'[1]SCC x Porte = Grande'!I149/'[1]SCC x Porte = Grande'!I117-1</f>
        <v>#DIV/0!</v>
      </c>
      <c r="J149" t="e">
        <f>'[1]SCC x Porte = Grande'!J149/'[1]SCC x Porte = Grande'!J117-1</f>
        <v>#DIV/0!</v>
      </c>
      <c r="K149" t="e">
        <f>'[1]SCC x Porte = Grande'!K149/'[1]SCC x Porte = Grande'!K117-1</f>
        <v>#DIV/0!</v>
      </c>
      <c r="L149">
        <f>'[1]SCC x Porte = Grande'!L149/'[1]SCC x Porte = Grande'!L117-1</f>
        <v>-0.25</v>
      </c>
    </row>
    <row r="150" spans="1:12" x14ac:dyDescent="0.25">
      <c r="A150" s="1" t="s">
        <v>17</v>
      </c>
      <c r="B150" t="e">
        <f>'[1]SCC x Porte = Grande'!B150/'[1]SCC x Porte = Grande'!B118-1</f>
        <v>#DIV/0!</v>
      </c>
      <c r="C150" t="e">
        <f>'[1]SCC x Porte = Grande'!C150/'[1]SCC x Porte = Grande'!C118-1</f>
        <v>#DIV/0!</v>
      </c>
      <c r="D150" t="e">
        <f>'[1]SCC x Porte = Grande'!D150/'[1]SCC x Porte = Grande'!D118-1</f>
        <v>#DIV/0!</v>
      </c>
      <c r="E150" t="e">
        <f>'[1]SCC x Porte = Grande'!E150/'[1]SCC x Porte = Grande'!E118-1</f>
        <v>#DIV/0!</v>
      </c>
      <c r="F150">
        <f>'[1]SCC x Porte = Grande'!F150/'[1]SCC x Porte = Grande'!F118-1</f>
        <v>0</v>
      </c>
      <c r="G150" t="e">
        <f>'[1]SCC x Porte = Grande'!G150/'[1]SCC x Porte = Grande'!G118-1</f>
        <v>#DIV/0!</v>
      </c>
      <c r="H150" t="e">
        <f>'[1]SCC x Porte = Grande'!H150/'[1]SCC x Porte = Grande'!H118-1</f>
        <v>#DIV/0!</v>
      </c>
      <c r="I150" t="e">
        <f>'[1]SCC x Porte = Grande'!I150/'[1]SCC x Porte = Grande'!I118-1</f>
        <v>#DIV/0!</v>
      </c>
      <c r="J150" t="e">
        <f>'[1]SCC x Porte = Grande'!J150/'[1]SCC x Porte = Grande'!J118-1</f>
        <v>#DIV/0!</v>
      </c>
      <c r="K150" t="e">
        <f>'[1]SCC x Porte = Grande'!K150/'[1]SCC x Porte = Grande'!K118-1</f>
        <v>#DIV/0!</v>
      </c>
      <c r="L150">
        <f>'[1]SCC x Porte = Grande'!L150/'[1]SCC x Porte = Grande'!L118-1</f>
        <v>0</v>
      </c>
    </row>
    <row r="151" spans="1:12" x14ac:dyDescent="0.25">
      <c r="A151" s="1" t="s">
        <v>16</v>
      </c>
      <c r="B151" t="e">
        <f>'[1]SCC x Porte = Grande'!B151/'[1]SCC x Porte = Grande'!B119-1</f>
        <v>#DIV/0!</v>
      </c>
      <c r="C151" t="e">
        <f>'[1]SCC x Porte = Grande'!C151/'[1]SCC x Porte = Grande'!C119-1</f>
        <v>#DIV/0!</v>
      </c>
      <c r="D151">
        <f>'[1]SCC x Porte = Grande'!D151/'[1]SCC x Porte = Grande'!D119-1</f>
        <v>0</v>
      </c>
      <c r="E151" t="e">
        <f>'[1]SCC x Porte = Grande'!E151/'[1]SCC x Porte = Grande'!E119-1</f>
        <v>#DIV/0!</v>
      </c>
      <c r="F151">
        <f>'[1]SCC x Porte = Grande'!F151/'[1]SCC x Porte = Grande'!F119-1</f>
        <v>0</v>
      </c>
      <c r="G151" t="e">
        <f>'[1]SCC x Porte = Grande'!G151/'[1]SCC x Porte = Grande'!G119-1</f>
        <v>#DIV/0!</v>
      </c>
      <c r="H151" t="e">
        <f>'[1]SCC x Porte = Grande'!H151/'[1]SCC x Porte = Grande'!H119-1</f>
        <v>#DIV/0!</v>
      </c>
      <c r="I151" t="e">
        <f>'[1]SCC x Porte = Grande'!I151/'[1]SCC x Porte = Grande'!I119-1</f>
        <v>#DIV/0!</v>
      </c>
      <c r="J151" t="e">
        <f>'[1]SCC x Porte = Grande'!J151/'[1]SCC x Porte = Grande'!J119-1</f>
        <v>#DIV/0!</v>
      </c>
      <c r="K151" t="e">
        <f>'[1]SCC x Porte = Grande'!K151/'[1]SCC x Porte = Grande'!K119-1</f>
        <v>#DIV/0!</v>
      </c>
      <c r="L151">
        <f>'[1]SCC x Porte = Grande'!L151/'[1]SCC x Porte = Grande'!L119-1</f>
        <v>0</v>
      </c>
    </row>
    <row r="152" spans="1:12" x14ac:dyDescent="0.25">
      <c r="A152" s="1" t="s">
        <v>15</v>
      </c>
      <c r="B152">
        <f>'[1]SCC x Porte = Grande'!B152/'[1]SCC x Porte = Grande'!B120-1</f>
        <v>-1</v>
      </c>
      <c r="C152" t="e">
        <f>'[1]SCC x Porte = Grande'!C152/'[1]SCC x Porte = Grande'!C120-1</f>
        <v>#DIV/0!</v>
      </c>
      <c r="D152">
        <f>'[1]SCC x Porte = Grande'!D152/'[1]SCC x Porte = Grande'!D120-1</f>
        <v>0.18181818181818188</v>
      </c>
      <c r="E152">
        <f>'[1]SCC x Porte = Grande'!E152/'[1]SCC x Porte = Grande'!E120-1</f>
        <v>1</v>
      </c>
      <c r="F152">
        <f>'[1]SCC x Porte = Grande'!F152/'[1]SCC x Porte = Grande'!F120-1</f>
        <v>0.14285714285714279</v>
      </c>
      <c r="G152">
        <f>'[1]SCC x Porte = Grande'!G152/'[1]SCC x Porte = Grande'!G120-1</f>
        <v>0.5</v>
      </c>
      <c r="H152">
        <f>'[1]SCC x Porte = Grande'!H152/'[1]SCC x Porte = Grande'!H120-1</f>
        <v>0.33333333333333326</v>
      </c>
      <c r="I152" t="e">
        <f>'[1]SCC x Porte = Grande'!I152/'[1]SCC x Porte = Grande'!I120-1</f>
        <v>#DIV/0!</v>
      </c>
      <c r="J152" t="e">
        <f>'[1]SCC x Porte = Grande'!J152/'[1]SCC x Porte = Grande'!J120-1</f>
        <v>#DIV/0!</v>
      </c>
      <c r="K152">
        <f>'[1]SCC x Porte = Grande'!K152/'[1]SCC x Porte = Grande'!K120-1</f>
        <v>0.19999999999999996</v>
      </c>
      <c r="L152">
        <f>'[1]SCC x Porte = Grande'!L152/'[1]SCC x Porte = Grande'!L120-1</f>
        <v>0.23333333333333339</v>
      </c>
    </row>
    <row r="153" spans="1:12" x14ac:dyDescent="0.25">
      <c r="A153" s="1" t="s">
        <v>14</v>
      </c>
      <c r="B153" t="e">
        <f>'[1]SCC x Porte = Grande'!B153/'[1]SCC x Porte = Grande'!B121-1</f>
        <v>#DIV/0!</v>
      </c>
      <c r="C153" t="e">
        <f>'[1]SCC x Porte = Grande'!C153/'[1]SCC x Porte = Grande'!C121-1</f>
        <v>#DIV/0!</v>
      </c>
      <c r="D153" t="e">
        <f>'[1]SCC x Porte = Grande'!D153/'[1]SCC x Porte = Grande'!D121-1</f>
        <v>#DIV/0!</v>
      </c>
      <c r="E153" t="e">
        <f>'[1]SCC x Porte = Grande'!E153/'[1]SCC x Porte = Grande'!E121-1</f>
        <v>#DIV/0!</v>
      </c>
      <c r="F153">
        <f>'[1]SCC x Porte = Grande'!F153/'[1]SCC x Porte = Grande'!F121-1</f>
        <v>-0.33333333333333337</v>
      </c>
      <c r="G153" t="e">
        <f>'[1]SCC x Porte = Grande'!G153/'[1]SCC x Porte = Grande'!G121-1</f>
        <v>#DIV/0!</v>
      </c>
      <c r="H153" t="e">
        <f>'[1]SCC x Porte = Grande'!H153/'[1]SCC x Porte = Grande'!H121-1</f>
        <v>#DIV/0!</v>
      </c>
      <c r="I153" t="e">
        <f>'[1]SCC x Porte = Grande'!I153/'[1]SCC x Porte = Grande'!I121-1</f>
        <v>#DIV/0!</v>
      </c>
      <c r="J153">
        <f>'[1]SCC x Porte = Grande'!J153/'[1]SCC x Porte = Grande'!J121-1</f>
        <v>-1</v>
      </c>
      <c r="K153">
        <f>'[1]SCC x Porte = Grande'!K153/'[1]SCC x Porte = Grande'!K121-1</f>
        <v>0</v>
      </c>
      <c r="L153">
        <f>'[1]SCC x Porte = Grande'!L153/'[1]SCC x Porte = Grande'!L121-1</f>
        <v>-0.19999999999999996</v>
      </c>
    </row>
    <row r="154" spans="1:12" x14ac:dyDescent="0.25">
      <c r="A154" s="1" t="s">
        <v>13</v>
      </c>
      <c r="B154" t="e">
        <f>'[1]SCC x Porte = Grande'!B154/'[1]SCC x Porte = Grande'!B122-1</f>
        <v>#DIV/0!</v>
      </c>
      <c r="C154" t="e">
        <f>'[1]SCC x Porte = Grande'!C154/'[1]SCC x Porte = Grande'!C122-1</f>
        <v>#DIV/0!</v>
      </c>
      <c r="D154" t="e">
        <f>'[1]SCC x Porte = Grande'!D154/'[1]SCC x Porte = Grande'!D122-1</f>
        <v>#DIV/0!</v>
      </c>
      <c r="E154" t="e">
        <f>'[1]SCC x Porte = Grande'!E154/'[1]SCC x Porte = Grande'!E122-1</f>
        <v>#DIV/0!</v>
      </c>
      <c r="F154" t="e">
        <f>'[1]SCC x Porte = Grande'!F154/'[1]SCC x Porte = Grande'!F122-1</f>
        <v>#DIV/0!</v>
      </c>
      <c r="G154" t="e">
        <f>'[1]SCC x Porte = Grande'!G154/'[1]SCC x Porte = Grande'!G122-1</f>
        <v>#DIV/0!</v>
      </c>
      <c r="H154">
        <f>'[1]SCC x Porte = Grande'!H154/'[1]SCC x Porte = Grande'!H122-1</f>
        <v>0</v>
      </c>
      <c r="I154" t="e">
        <f>'[1]SCC x Porte = Grande'!I154/'[1]SCC x Porte = Grande'!I122-1</f>
        <v>#DIV/0!</v>
      </c>
      <c r="J154" t="e">
        <f>'[1]SCC x Porte = Grande'!J154/'[1]SCC x Porte = Grande'!J122-1</f>
        <v>#DIV/0!</v>
      </c>
      <c r="K154" t="e">
        <f>'[1]SCC x Porte = Grande'!K154/'[1]SCC x Porte = Grande'!K122-1</f>
        <v>#DIV/0!</v>
      </c>
      <c r="L154">
        <f>'[1]SCC x Porte = Grande'!L154/'[1]SCC x Porte = Grande'!L122-1</f>
        <v>0</v>
      </c>
    </row>
    <row r="155" spans="1:12" x14ac:dyDescent="0.25">
      <c r="A155" s="1" t="s">
        <v>12</v>
      </c>
      <c r="B155" t="e">
        <f>'[1]SCC x Porte = Grande'!B155/'[1]SCC x Porte = Grande'!B123-1</f>
        <v>#DIV/0!</v>
      </c>
      <c r="C155" t="e">
        <f>'[1]SCC x Porte = Grande'!C155/'[1]SCC x Porte = Grande'!C123-1</f>
        <v>#DIV/0!</v>
      </c>
      <c r="D155">
        <f>'[1]SCC x Porte = Grande'!D155/'[1]SCC x Porte = Grande'!D123-1</f>
        <v>0</v>
      </c>
      <c r="E155" t="e">
        <f>'[1]SCC x Porte = Grande'!E155/'[1]SCC x Porte = Grande'!E123-1</f>
        <v>#DIV/0!</v>
      </c>
      <c r="F155">
        <f>'[1]SCC x Porte = Grande'!F155/'[1]SCC x Porte = Grande'!F123-1</f>
        <v>0</v>
      </c>
      <c r="G155" t="e">
        <f>'[1]SCC x Porte = Grande'!G155/'[1]SCC x Porte = Grande'!G123-1</f>
        <v>#DIV/0!</v>
      </c>
      <c r="H155" t="e">
        <f>'[1]SCC x Porte = Grande'!H155/'[1]SCC x Porte = Grande'!H123-1</f>
        <v>#DIV/0!</v>
      </c>
      <c r="I155" t="e">
        <f>'[1]SCC x Porte = Grande'!I155/'[1]SCC x Porte = Grande'!I123-1</f>
        <v>#DIV/0!</v>
      </c>
      <c r="J155" t="e">
        <f>'[1]SCC x Porte = Grande'!J155/'[1]SCC x Porte = Grande'!J123-1</f>
        <v>#DIV/0!</v>
      </c>
      <c r="K155">
        <f>'[1]SCC x Porte = Grande'!K155/'[1]SCC x Porte = Grande'!K123-1</f>
        <v>1</v>
      </c>
      <c r="L155">
        <f>'[1]SCC x Porte = Grande'!L155/'[1]SCC x Porte = Grande'!L123-1</f>
        <v>0.25</v>
      </c>
    </row>
    <row r="156" spans="1:12" x14ac:dyDescent="0.25">
      <c r="A156" s="1" t="s">
        <v>11</v>
      </c>
      <c r="B156" t="e">
        <f>'[1]SCC x Porte = Grande'!B156/'[1]SCC x Porte = Grande'!B124-1</f>
        <v>#DIV/0!</v>
      </c>
      <c r="C156" t="e">
        <f>'[1]SCC x Porte = Grande'!C156/'[1]SCC x Porte = Grande'!C124-1</f>
        <v>#DIV/0!</v>
      </c>
      <c r="D156" t="e">
        <f>'[1]SCC x Porte = Grande'!D156/'[1]SCC x Porte = Grande'!D124-1</f>
        <v>#DIV/0!</v>
      </c>
      <c r="E156" t="e">
        <f>'[1]SCC x Porte = Grande'!E156/'[1]SCC x Porte = Grande'!E124-1</f>
        <v>#DIV/0!</v>
      </c>
      <c r="F156" t="e">
        <f>'[1]SCC x Porte = Grande'!F156/'[1]SCC x Porte = Grande'!F124-1</f>
        <v>#DIV/0!</v>
      </c>
      <c r="G156" t="e">
        <f>'[1]SCC x Porte = Grande'!G156/'[1]SCC x Porte = Grande'!G124-1</f>
        <v>#DIV/0!</v>
      </c>
      <c r="H156" t="e">
        <f>'[1]SCC x Porte = Grande'!H156/'[1]SCC x Porte = Grande'!H124-1</f>
        <v>#DIV/0!</v>
      </c>
      <c r="I156" t="e">
        <f>'[1]SCC x Porte = Grande'!I156/'[1]SCC x Porte = Grande'!I124-1</f>
        <v>#DIV/0!</v>
      </c>
      <c r="J156" t="e">
        <f>'[1]SCC x Porte = Grande'!J156/'[1]SCC x Porte = Grande'!J124-1</f>
        <v>#DIV/0!</v>
      </c>
      <c r="K156" t="e">
        <f>'[1]SCC x Porte = Grande'!K156/'[1]SCC x Porte = Grande'!K124-1</f>
        <v>#DIV/0!</v>
      </c>
      <c r="L156" t="e">
        <f>'[1]SCC x Porte = Grande'!L156/'[1]SCC x Porte = Grande'!L124-1</f>
        <v>#DIV/0!</v>
      </c>
    </row>
    <row r="157" spans="1:12" x14ac:dyDescent="0.25">
      <c r="A157" s="1" t="s">
        <v>10</v>
      </c>
      <c r="B157" t="e">
        <f>'[1]SCC x Porte = Grande'!B157/'[1]SCC x Porte = Grande'!B125-1</f>
        <v>#DIV/0!</v>
      </c>
      <c r="C157" t="e">
        <f>'[1]SCC x Porte = Grande'!C157/'[1]SCC x Porte = Grande'!C125-1</f>
        <v>#DIV/0!</v>
      </c>
      <c r="D157" t="e">
        <f>'[1]SCC x Porte = Grande'!D157/'[1]SCC x Porte = Grande'!D125-1</f>
        <v>#DIV/0!</v>
      </c>
      <c r="E157" t="e">
        <f>'[1]SCC x Porte = Grande'!E157/'[1]SCC x Porte = Grande'!E125-1</f>
        <v>#DIV/0!</v>
      </c>
      <c r="F157" t="e">
        <f>'[1]SCC x Porte = Grande'!F157/'[1]SCC x Porte = Grande'!F125-1</f>
        <v>#DIV/0!</v>
      </c>
      <c r="G157" t="e">
        <f>'[1]SCC x Porte = Grande'!G157/'[1]SCC x Porte = Grande'!G125-1</f>
        <v>#DIV/0!</v>
      </c>
      <c r="H157" t="e">
        <f>'[1]SCC x Porte = Grande'!H157/'[1]SCC x Porte = Grande'!H125-1</f>
        <v>#DIV/0!</v>
      </c>
      <c r="I157" t="e">
        <f>'[1]SCC x Porte = Grande'!I157/'[1]SCC x Porte = Grande'!I125-1</f>
        <v>#DIV/0!</v>
      </c>
      <c r="J157" t="e">
        <f>'[1]SCC x Porte = Grande'!J157/'[1]SCC x Porte = Grande'!J125-1</f>
        <v>#DIV/0!</v>
      </c>
      <c r="K157" t="e">
        <f>'[1]SCC x Porte = Grande'!K157/'[1]SCC x Porte = Grande'!K125-1</f>
        <v>#DIV/0!</v>
      </c>
      <c r="L157" t="e">
        <f>'[1]SCC x Porte = Grande'!L157/'[1]SCC x Porte = Grande'!L125-1</f>
        <v>#DIV/0!</v>
      </c>
    </row>
    <row r="158" spans="1:12" x14ac:dyDescent="0.25">
      <c r="A158" s="1" t="s">
        <v>9</v>
      </c>
      <c r="B158" t="e">
        <f>'[1]SCC x Porte = Grande'!B158/'[1]SCC x Porte = Grande'!B126-1</f>
        <v>#DIV/0!</v>
      </c>
      <c r="C158" t="e">
        <f>'[1]SCC x Porte = Grande'!C158/'[1]SCC x Porte = Grande'!C126-1</f>
        <v>#DIV/0!</v>
      </c>
      <c r="D158" t="e">
        <f>'[1]SCC x Porte = Grande'!D158/'[1]SCC x Porte = Grande'!D126-1</f>
        <v>#DIV/0!</v>
      </c>
      <c r="E158" t="e">
        <f>'[1]SCC x Porte = Grande'!E158/'[1]SCC x Porte = Grande'!E126-1</f>
        <v>#DIV/0!</v>
      </c>
      <c r="F158" t="e">
        <f>'[1]SCC x Porte = Grande'!F158/'[1]SCC x Porte = Grande'!F126-1</f>
        <v>#DIV/0!</v>
      </c>
      <c r="G158" t="e">
        <f>'[1]SCC x Porte = Grande'!G158/'[1]SCC x Porte = Grande'!G126-1</f>
        <v>#DIV/0!</v>
      </c>
      <c r="H158" t="e">
        <f>'[1]SCC x Porte = Grande'!H158/'[1]SCC x Porte = Grande'!H126-1</f>
        <v>#DIV/0!</v>
      </c>
      <c r="I158" t="e">
        <f>'[1]SCC x Porte = Grande'!I158/'[1]SCC x Porte = Grande'!I126-1</f>
        <v>#DIV/0!</v>
      </c>
      <c r="J158" t="e">
        <f>'[1]SCC x Porte = Grande'!J158/'[1]SCC x Porte = Grande'!J126-1</f>
        <v>#DIV/0!</v>
      </c>
      <c r="K158" t="e">
        <f>'[1]SCC x Porte = Grande'!K158/'[1]SCC x Porte = Grande'!K126-1</f>
        <v>#DIV/0!</v>
      </c>
      <c r="L158" t="e">
        <f>'[1]SCC x Porte = Grande'!L158/'[1]SCC x Porte = Grande'!L126-1</f>
        <v>#DIV/0!</v>
      </c>
    </row>
    <row r="159" spans="1:12" x14ac:dyDescent="0.25">
      <c r="A159" s="1" t="s">
        <v>8</v>
      </c>
      <c r="B159" t="e">
        <f>'[1]SCC x Porte = Grande'!B159/'[1]SCC x Porte = Grande'!B127-1</f>
        <v>#DIV/0!</v>
      </c>
      <c r="C159" t="e">
        <f>'[1]SCC x Porte = Grande'!C159/'[1]SCC x Porte = Grande'!C127-1</f>
        <v>#DIV/0!</v>
      </c>
      <c r="D159">
        <f>'[1]SCC x Porte = Grande'!D159/'[1]SCC x Porte = Grande'!D127-1</f>
        <v>0</v>
      </c>
      <c r="E159" t="e">
        <f>'[1]SCC x Porte = Grande'!E159/'[1]SCC x Porte = Grande'!E127-1</f>
        <v>#DIV/0!</v>
      </c>
      <c r="F159">
        <f>'[1]SCC x Porte = Grande'!F159/'[1]SCC x Porte = Grande'!F127-1</f>
        <v>0</v>
      </c>
      <c r="G159" t="e">
        <f>'[1]SCC x Porte = Grande'!G159/'[1]SCC x Porte = Grande'!G127-1</f>
        <v>#DIV/0!</v>
      </c>
      <c r="H159" t="e">
        <f>'[1]SCC x Porte = Grande'!H159/'[1]SCC x Porte = Grande'!H127-1</f>
        <v>#DIV/0!</v>
      </c>
      <c r="I159" t="e">
        <f>'[1]SCC x Porte = Grande'!I159/'[1]SCC x Porte = Grande'!I127-1</f>
        <v>#DIV/0!</v>
      </c>
      <c r="J159" t="e">
        <f>'[1]SCC x Porte = Grande'!J159/'[1]SCC x Porte = Grande'!J127-1</f>
        <v>#DIV/0!</v>
      </c>
      <c r="K159" t="e">
        <f>'[1]SCC x Porte = Grande'!K159/'[1]SCC x Porte = Grande'!K127-1</f>
        <v>#DIV/0!</v>
      </c>
      <c r="L159">
        <f>'[1]SCC x Porte = Grande'!L159/'[1]SCC x Porte = Grande'!L127-1</f>
        <v>0.33333333333333326</v>
      </c>
    </row>
    <row r="160" spans="1:12" x14ac:dyDescent="0.25">
      <c r="A160" s="1" t="s">
        <v>7</v>
      </c>
      <c r="B160">
        <f>'[1]SCC x Porte = Grande'!B160/'[1]SCC x Porte = Grande'!B128-1</f>
        <v>-0.66666666666666674</v>
      </c>
      <c r="C160">
        <f>'[1]SCC x Porte = Grande'!C160/'[1]SCC x Porte = Grande'!C128-1</f>
        <v>0</v>
      </c>
      <c r="D160">
        <f>'[1]SCC x Porte = Grande'!D160/'[1]SCC x Porte = Grande'!D128-1</f>
        <v>0.13636363636363646</v>
      </c>
      <c r="E160">
        <f>'[1]SCC x Porte = Grande'!E160/'[1]SCC x Porte = Grande'!E128-1</f>
        <v>1</v>
      </c>
      <c r="F160">
        <f>'[1]SCC x Porte = Grande'!F160/'[1]SCC x Porte = Grande'!F128-1</f>
        <v>0</v>
      </c>
      <c r="G160">
        <f>'[1]SCC x Porte = Grande'!G160/'[1]SCC x Porte = Grande'!G128-1</f>
        <v>0.5</v>
      </c>
      <c r="H160">
        <f>'[1]SCC x Porte = Grande'!H160/'[1]SCC x Porte = Grande'!H128-1</f>
        <v>0.19999999999999996</v>
      </c>
      <c r="I160" t="e">
        <f>'[1]SCC x Porte = Grande'!I160/'[1]SCC x Porte = Grande'!I128-1</f>
        <v>#DIV/0!</v>
      </c>
      <c r="J160">
        <f>'[1]SCC x Porte = Grande'!J160/'[1]SCC x Porte = Grande'!J128-1</f>
        <v>-1</v>
      </c>
      <c r="K160">
        <f>'[1]SCC x Porte = Grande'!K160/'[1]SCC x Porte = Grande'!K128-1</f>
        <v>0.4285714285714286</v>
      </c>
      <c r="L160">
        <f>'[1]SCC x Porte = Grande'!L160/'[1]SCC x Porte = Grande'!L128-1</f>
        <v>9.6774193548387011E-2</v>
      </c>
    </row>
    <row r="163" spans="1:12" x14ac:dyDescent="0.25">
      <c r="A163" s="1"/>
      <c r="B163" s="23">
        <v>2012</v>
      </c>
      <c r="C163" s="1">
        <v>2012</v>
      </c>
      <c r="D163" s="1">
        <v>2012</v>
      </c>
      <c r="E163" s="1">
        <v>2012</v>
      </c>
      <c r="F163" s="1">
        <v>2012</v>
      </c>
      <c r="G163" s="1">
        <v>2012</v>
      </c>
      <c r="H163" s="1">
        <v>2012</v>
      </c>
      <c r="I163" s="1">
        <v>2012</v>
      </c>
      <c r="J163" s="1">
        <v>2012</v>
      </c>
      <c r="K163" s="1">
        <v>2012</v>
      </c>
      <c r="L163" s="1">
        <v>2012</v>
      </c>
    </row>
    <row r="164" spans="1:12" x14ac:dyDescent="0.25">
      <c r="A164" s="1"/>
      <c r="B164" s="1" t="s">
        <v>506</v>
      </c>
      <c r="C164" s="1" t="s">
        <v>542</v>
      </c>
      <c r="D164" s="1" t="s">
        <v>1</v>
      </c>
      <c r="E164" s="1" t="s">
        <v>532</v>
      </c>
      <c r="F164" s="1" t="s">
        <v>511</v>
      </c>
      <c r="G164" s="1" t="s">
        <v>538</v>
      </c>
      <c r="H164" s="1" t="s">
        <v>2</v>
      </c>
      <c r="I164" s="1" t="s">
        <v>3</v>
      </c>
      <c r="J164" s="1" t="s">
        <v>6</v>
      </c>
      <c r="K164" s="1" t="s">
        <v>534</v>
      </c>
      <c r="L164" s="1" t="s">
        <v>559</v>
      </c>
    </row>
    <row r="165" spans="1:12" x14ac:dyDescent="0.25">
      <c r="A165" s="1" t="s">
        <v>34</v>
      </c>
      <c r="B165" t="e">
        <f>'[1]SCC x Porte = Grande'!B165/'[1]SCC x Porte = Grande'!B133-1</f>
        <v>#DIV/0!</v>
      </c>
      <c r="C165" t="e">
        <f>'[1]SCC x Porte = Grande'!C165/'[1]SCC x Porte = Grande'!C133-1</f>
        <v>#DIV/0!</v>
      </c>
      <c r="D165" t="e">
        <f>'[1]SCC x Porte = Grande'!D165/'[1]SCC x Porte = Grande'!D133-1</f>
        <v>#DIV/0!</v>
      </c>
      <c r="E165" t="e">
        <f>'[1]SCC x Porte = Grande'!E165/'[1]SCC x Porte = Grande'!E133-1</f>
        <v>#DIV/0!</v>
      </c>
      <c r="F165" t="e">
        <f>'[1]SCC x Porte = Grande'!F165/'[1]SCC x Porte = Grande'!F133-1</f>
        <v>#DIV/0!</v>
      </c>
      <c r="G165" t="e">
        <f>'[1]SCC x Porte = Grande'!G165/'[1]SCC x Porte = Grande'!G133-1</f>
        <v>#DIV/0!</v>
      </c>
      <c r="H165" t="e">
        <f>'[1]SCC x Porte = Grande'!H165/'[1]SCC x Porte = Grande'!H133-1</f>
        <v>#DIV/0!</v>
      </c>
      <c r="I165" t="e">
        <f>'[1]SCC x Porte = Grande'!I165/'[1]SCC x Porte = Grande'!I133-1</f>
        <v>#DIV/0!</v>
      </c>
      <c r="J165" t="e">
        <f>'[1]SCC x Porte = Grande'!J165/'[1]SCC x Porte = Grande'!J133-1</f>
        <v>#DIV/0!</v>
      </c>
      <c r="K165" t="e">
        <f>'[1]SCC x Porte = Grande'!K165/'[1]SCC x Porte = Grande'!K133-1</f>
        <v>#DIV/0!</v>
      </c>
      <c r="L165" t="e">
        <f>'[1]SCC x Porte = Grande'!L165/'[1]SCC x Porte = Grande'!L133-1</f>
        <v>#DIV/0!</v>
      </c>
    </row>
    <row r="166" spans="1:12" x14ac:dyDescent="0.25">
      <c r="A166" s="1" t="s">
        <v>33</v>
      </c>
      <c r="B166" t="e">
        <f>'[1]SCC x Porte = Grande'!B166/'[1]SCC x Porte = Grande'!B134-1</f>
        <v>#DIV/0!</v>
      </c>
      <c r="C166" t="e">
        <f>'[1]SCC x Porte = Grande'!C166/'[1]SCC x Porte = Grande'!C134-1</f>
        <v>#DIV/0!</v>
      </c>
      <c r="D166" t="e">
        <f>'[1]SCC x Porte = Grande'!D166/'[1]SCC x Porte = Grande'!D134-1</f>
        <v>#DIV/0!</v>
      </c>
      <c r="E166" t="e">
        <f>'[1]SCC x Porte = Grande'!E166/'[1]SCC x Porte = Grande'!E134-1</f>
        <v>#DIV/0!</v>
      </c>
      <c r="F166" t="e">
        <f>'[1]SCC x Porte = Grande'!F166/'[1]SCC x Porte = Grande'!F134-1</f>
        <v>#DIV/0!</v>
      </c>
      <c r="G166" t="e">
        <f>'[1]SCC x Porte = Grande'!G166/'[1]SCC x Porte = Grande'!G134-1</f>
        <v>#DIV/0!</v>
      </c>
      <c r="H166" t="e">
        <f>'[1]SCC x Porte = Grande'!H166/'[1]SCC x Porte = Grande'!H134-1</f>
        <v>#DIV/0!</v>
      </c>
      <c r="I166" t="e">
        <f>'[1]SCC x Porte = Grande'!I166/'[1]SCC x Porte = Grande'!I134-1</f>
        <v>#DIV/0!</v>
      </c>
      <c r="J166" t="e">
        <f>'[1]SCC x Porte = Grande'!J166/'[1]SCC x Porte = Grande'!J134-1</f>
        <v>#DIV/0!</v>
      </c>
      <c r="K166" t="e">
        <f>'[1]SCC x Porte = Grande'!K166/'[1]SCC x Porte = Grande'!K134-1</f>
        <v>#DIV/0!</v>
      </c>
      <c r="L166" t="e">
        <f>'[1]SCC x Porte = Grande'!L166/'[1]SCC x Porte = Grande'!L134-1</f>
        <v>#DIV/0!</v>
      </c>
    </row>
    <row r="167" spans="1:12" x14ac:dyDescent="0.25">
      <c r="A167" s="1" t="s">
        <v>32</v>
      </c>
      <c r="B167" t="e">
        <f>'[1]SCC x Porte = Grande'!B167/'[1]SCC x Porte = Grande'!B135-1</f>
        <v>#DIV/0!</v>
      </c>
      <c r="C167" t="e">
        <f>'[1]SCC x Porte = Grande'!C167/'[1]SCC x Porte = Grande'!C135-1</f>
        <v>#DIV/0!</v>
      </c>
      <c r="D167" t="e">
        <f>'[1]SCC x Porte = Grande'!D167/'[1]SCC x Porte = Grande'!D135-1</f>
        <v>#DIV/0!</v>
      </c>
      <c r="E167" t="e">
        <f>'[1]SCC x Porte = Grande'!E167/'[1]SCC x Porte = Grande'!E135-1</f>
        <v>#DIV/0!</v>
      </c>
      <c r="F167" t="e">
        <f>'[1]SCC x Porte = Grande'!F167/'[1]SCC x Porte = Grande'!F135-1</f>
        <v>#DIV/0!</v>
      </c>
      <c r="G167" t="e">
        <f>'[1]SCC x Porte = Grande'!G167/'[1]SCC x Porte = Grande'!G135-1</f>
        <v>#DIV/0!</v>
      </c>
      <c r="H167" t="e">
        <f>'[1]SCC x Porte = Grande'!H167/'[1]SCC x Porte = Grande'!H135-1</f>
        <v>#DIV/0!</v>
      </c>
      <c r="I167" t="e">
        <f>'[1]SCC x Porte = Grande'!I167/'[1]SCC x Porte = Grande'!I135-1</f>
        <v>#DIV/0!</v>
      </c>
      <c r="J167" t="e">
        <f>'[1]SCC x Porte = Grande'!J167/'[1]SCC x Porte = Grande'!J135-1</f>
        <v>#DIV/0!</v>
      </c>
      <c r="K167" t="e">
        <f>'[1]SCC x Porte = Grande'!K167/'[1]SCC x Porte = Grande'!K135-1</f>
        <v>#DIV/0!</v>
      </c>
      <c r="L167" t="e">
        <f>'[1]SCC x Porte = Grande'!L167/'[1]SCC x Porte = Grande'!L135-1</f>
        <v>#DIV/0!</v>
      </c>
    </row>
    <row r="168" spans="1:12" x14ac:dyDescent="0.25">
      <c r="A168" s="1" t="s">
        <v>31</v>
      </c>
      <c r="B168" t="e">
        <f>'[1]SCC x Porte = Grande'!B168/'[1]SCC x Porte = Grande'!B136-1</f>
        <v>#DIV/0!</v>
      </c>
      <c r="C168" t="e">
        <f>'[1]SCC x Porte = Grande'!C168/'[1]SCC x Porte = Grande'!C136-1</f>
        <v>#DIV/0!</v>
      </c>
      <c r="D168" t="e">
        <f>'[1]SCC x Porte = Grande'!D168/'[1]SCC x Porte = Grande'!D136-1</f>
        <v>#DIV/0!</v>
      </c>
      <c r="E168" t="e">
        <f>'[1]SCC x Porte = Grande'!E168/'[1]SCC x Porte = Grande'!E136-1</f>
        <v>#DIV/0!</v>
      </c>
      <c r="F168" t="e">
        <f>'[1]SCC x Porte = Grande'!F168/'[1]SCC x Porte = Grande'!F136-1</f>
        <v>#DIV/0!</v>
      </c>
      <c r="G168" t="e">
        <f>'[1]SCC x Porte = Grande'!G168/'[1]SCC x Porte = Grande'!G136-1</f>
        <v>#DIV/0!</v>
      </c>
      <c r="H168" t="e">
        <f>'[1]SCC x Porte = Grande'!H168/'[1]SCC x Porte = Grande'!H136-1</f>
        <v>#DIV/0!</v>
      </c>
      <c r="I168" t="e">
        <f>'[1]SCC x Porte = Grande'!I168/'[1]SCC x Porte = Grande'!I136-1</f>
        <v>#DIV/0!</v>
      </c>
      <c r="J168" t="e">
        <f>'[1]SCC x Porte = Grande'!J168/'[1]SCC x Porte = Grande'!J136-1</f>
        <v>#DIV/0!</v>
      </c>
      <c r="K168" t="e">
        <f>'[1]SCC x Porte = Grande'!K168/'[1]SCC x Porte = Grande'!K136-1</f>
        <v>#DIV/0!</v>
      </c>
      <c r="L168" t="e">
        <f>'[1]SCC x Porte = Grande'!L168/'[1]SCC x Porte = Grande'!L136-1</f>
        <v>#DIV/0!</v>
      </c>
    </row>
    <row r="169" spans="1:12" x14ac:dyDescent="0.25">
      <c r="A169" s="1" t="s">
        <v>30</v>
      </c>
      <c r="B169" t="e">
        <f>'[1]SCC x Porte = Grande'!B169/'[1]SCC x Porte = Grande'!B137-1</f>
        <v>#DIV/0!</v>
      </c>
      <c r="C169" t="e">
        <f>'[1]SCC x Porte = Grande'!C169/'[1]SCC x Porte = Grande'!C137-1</f>
        <v>#DIV/0!</v>
      </c>
      <c r="D169" t="e">
        <f>'[1]SCC x Porte = Grande'!D169/'[1]SCC x Porte = Grande'!D137-1</f>
        <v>#DIV/0!</v>
      </c>
      <c r="E169" t="e">
        <f>'[1]SCC x Porte = Grande'!E169/'[1]SCC x Porte = Grande'!E137-1</f>
        <v>#DIV/0!</v>
      </c>
      <c r="F169" t="e">
        <f>'[1]SCC x Porte = Grande'!F169/'[1]SCC x Porte = Grande'!F137-1</f>
        <v>#DIV/0!</v>
      </c>
      <c r="G169" t="e">
        <f>'[1]SCC x Porte = Grande'!G169/'[1]SCC x Porte = Grande'!G137-1</f>
        <v>#DIV/0!</v>
      </c>
      <c r="H169" t="e">
        <f>'[1]SCC x Porte = Grande'!H169/'[1]SCC x Porte = Grande'!H137-1</f>
        <v>#DIV/0!</v>
      </c>
      <c r="I169" t="e">
        <f>'[1]SCC x Porte = Grande'!I169/'[1]SCC x Porte = Grande'!I137-1</f>
        <v>#DIV/0!</v>
      </c>
      <c r="J169" t="e">
        <f>'[1]SCC x Porte = Grande'!J169/'[1]SCC x Porte = Grande'!J137-1</f>
        <v>#DIV/0!</v>
      </c>
      <c r="K169" t="e">
        <f>'[1]SCC x Porte = Grande'!K169/'[1]SCC x Porte = Grande'!K137-1</f>
        <v>#DIV/0!</v>
      </c>
      <c r="L169" t="e">
        <f>'[1]SCC x Porte = Grande'!L169/'[1]SCC x Porte = Grande'!L137-1</f>
        <v>#DIV/0!</v>
      </c>
    </row>
    <row r="170" spans="1:12" x14ac:dyDescent="0.25">
      <c r="A170" s="1" t="s">
        <v>29</v>
      </c>
      <c r="B170" t="e">
        <f>'[1]SCC x Porte = Grande'!B170/'[1]SCC x Porte = Grande'!B138-1</f>
        <v>#DIV/0!</v>
      </c>
      <c r="C170" t="e">
        <f>'[1]SCC x Porte = Grande'!C170/'[1]SCC x Porte = Grande'!C138-1</f>
        <v>#DIV/0!</v>
      </c>
      <c r="D170" t="e">
        <f>'[1]SCC x Porte = Grande'!D170/'[1]SCC x Porte = Grande'!D138-1</f>
        <v>#DIV/0!</v>
      </c>
      <c r="E170" t="e">
        <f>'[1]SCC x Porte = Grande'!E170/'[1]SCC x Porte = Grande'!E138-1</f>
        <v>#DIV/0!</v>
      </c>
      <c r="F170" t="e">
        <f>'[1]SCC x Porte = Grande'!F170/'[1]SCC x Porte = Grande'!F138-1</f>
        <v>#DIV/0!</v>
      </c>
      <c r="G170" t="e">
        <f>'[1]SCC x Porte = Grande'!G170/'[1]SCC x Porte = Grande'!G138-1</f>
        <v>#DIV/0!</v>
      </c>
      <c r="H170" t="e">
        <f>'[1]SCC x Porte = Grande'!H170/'[1]SCC x Porte = Grande'!H138-1</f>
        <v>#DIV/0!</v>
      </c>
      <c r="I170" t="e">
        <f>'[1]SCC x Porte = Grande'!I170/'[1]SCC x Porte = Grande'!I138-1</f>
        <v>#DIV/0!</v>
      </c>
      <c r="J170" t="e">
        <f>'[1]SCC x Porte = Grande'!J170/'[1]SCC x Porte = Grande'!J138-1</f>
        <v>#DIV/0!</v>
      </c>
      <c r="K170" t="e">
        <f>'[1]SCC x Porte = Grande'!K170/'[1]SCC x Porte = Grande'!K138-1</f>
        <v>#DIV/0!</v>
      </c>
      <c r="L170" t="e">
        <f>'[1]SCC x Porte = Grande'!L170/'[1]SCC x Porte = Grande'!L138-1</f>
        <v>#DIV/0!</v>
      </c>
    </row>
    <row r="171" spans="1:12" x14ac:dyDescent="0.25">
      <c r="A171" s="1" t="s">
        <v>28</v>
      </c>
      <c r="B171" t="e">
        <f>'[1]SCC x Porte = Grande'!B171/'[1]SCC x Porte = Grande'!B139-1</f>
        <v>#DIV/0!</v>
      </c>
      <c r="C171" t="e">
        <f>'[1]SCC x Porte = Grande'!C171/'[1]SCC x Porte = Grande'!C139-1</f>
        <v>#DIV/0!</v>
      </c>
      <c r="D171" t="e">
        <f>'[1]SCC x Porte = Grande'!D171/'[1]SCC x Porte = Grande'!D139-1</f>
        <v>#DIV/0!</v>
      </c>
      <c r="E171" t="e">
        <f>'[1]SCC x Porte = Grande'!E171/'[1]SCC x Porte = Grande'!E139-1</f>
        <v>#DIV/0!</v>
      </c>
      <c r="F171" t="e">
        <f>'[1]SCC x Porte = Grande'!F171/'[1]SCC x Porte = Grande'!F139-1</f>
        <v>#DIV/0!</v>
      </c>
      <c r="G171" t="e">
        <f>'[1]SCC x Porte = Grande'!G171/'[1]SCC x Porte = Grande'!G139-1</f>
        <v>#DIV/0!</v>
      </c>
      <c r="H171" t="e">
        <f>'[1]SCC x Porte = Grande'!H171/'[1]SCC x Porte = Grande'!H139-1</f>
        <v>#DIV/0!</v>
      </c>
      <c r="I171" t="e">
        <f>'[1]SCC x Porte = Grande'!I171/'[1]SCC x Porte = Grande'!I139-1</f>
        <v>#DIV/0!</v>
      </c>
      <c r="J171" t="e">
        <f>'[1]SCC x Porte = Grande'!J171/'[1]SCC x Porte = Grande'!J139-1</f>
        <v>#DIV/0!</v>
      </c>
      <c r="K171" t="e">
        <f>'[1]SCC x Porte = Grande'!K171/'[1]SCC x Porte = Grande'!K139-1</f>
        <v>#DIV/0!</v>
      </c>
      <c r="L171" t="e">
        <f>'[1]SCC x Porte = Grande'!L171/'[1]SCC x Porte = Grande'!L139-1</f>
        <v>#DIV/0!</v>
      </c>
    </row>
    <row r="172" spans="1:12" x14ac:dyDescent="0.25">
      <c r="A172" s="1" t="s">
        <v>27</v>
      </c>
      <c r="B172" t="e">
        <f>'[1]SCC x Porte = Grande'!B172/'[1]SCC x Porte = Grande'!B140-1</f>
        <v>#DIV/0!</v>
      </c>
      <c r="C172" t="e">
        <f>'[1]SCC x Porte = Grande'!C172/'[1]SCC x Porte = Grande'!C140-1</f>
        <v>#DIV/0!</v>
      </c>
      <c r="D172" t="e">
        <f>'[1]SCC x Porte = Grande'!D172/'[1]SCC x Porte = Grande'!D140-1</f>
        <v>#DIV/0!</v>
      </c>
      <c r="E172" t="e">
        <f>'[1]SCC x Porte = Grande'!E172/'[1]SCC x Porte = Grande'!E140-1</f>
        <v>#DIV/0!</v>
      </c>
      <c r="F172" t="e">
        <f>'[1]SCC x Porte = Grande'!F172/'[1]SCC x Porte = Grande'!F140-1</f>
        <v>#DIV/0!</v>
      </c>
      <c r="G172" t="e">
        <f>'[1]SCC x Porte = Grande'!G172/'[1]SCC x Porte = Grande'!G140-1</f>
        <v>#DIV/0!</v>
      </c>
      <c r="H172" t="e">
        <f>'[1]SCC x Porte = Grande'!H172/'[1]SCC x Porte = Grande'!H140-1</f>
        <v>#DIV/0!</v>
      </c>
      <c r="I172" t="e">
        <f>'[1]SCC x Porte = Grande'!I172/'[1]SCC x Porte = Grande'!I140-1</f>
        <v>#DIV/0!</v>
      </c>
      <c r="J172" t="e">
        <f>'[1]SCC x Porte = Grande'!J172/'[1]SCC x Porte = Grande'!J140-1</f>
        <v>#DIV/0!</v>
      </c>
      <c r="K172" t="e">
        <f>'[1]SCC x Porte = Grande'!K172/'[1]SCC x Porte = Grande'!K140-1</f>
        <v>#DIV/0!</v>
      </c>
      <c r="L172" t="e">
        <f>'[1]SCC x Porte = Grande'!L172/'[1]SCC x Porte = Grande'!L140-1</f>
        <v>#DIV/0!</v>
      </c>
    </row>
    <row r="173" spans="1:12" x14ac:dyDescent="0.25">
      <c r="A173" s="1" t="s">
        <v>26</v>
      </c>
      <c r="B173" t="e">
        <f>'[1]SCC x Porte = Grande'!B173/'[1]SCC x Porte = Grande'!B141-1</f>
        <v>#DIV/0!</v>
      </c>
      <c r="C173" t="e">
        <f>'[1]SCC x Porte = Grande'!C173/'[1]SCC x Porte = Grande'!C141-1</f>
        <v>#DIV/0!</v>
      </c>
      <c r="D173" t="e">
        <f>'[1]SCC x Porte = Grande'!D173/'[1]SCC x Porte = Grande'!D141-1</f>
        <v>#DIV/0!</v>
      </c>
      <c r="E173" t="e">
        <f>'[1]SCC x Porte = Grande'!E173/'[1]SCC x Porte = Grande'!E141-1</f>
        <v>#DIV/0!</v>
      </c>
      <c r="F173" t="e">
        <f>'[1]SCC x Porte = Grande'!F173/'[1]SCC x Porte = Grande'!F141-1</f>
        <v>#DIV/0!</v>
      </c>
      <c r="G173" t="e">
        <f>'[1]SCC x Porte = Grande'!G173/'[1]SCC x Porte = Grande'!G141-1</f>
        <v>#DIV/0!</v>
      </c>
      <c r="H173" t="e">
        <f>'[1]SCC x Porte = Grande'!H173/'[1]SCC x Porte = Grande'!H141-1</f>
        <v>#DIV/0!</v>
      </c>
      <c r="I173" t="e">
        <f>'[1]SCC x Porte = Grande'!I173/'[1]SCC x Porte = Grande'!I141-1</f>
        <v>#DIV/0!</v>
      </c>
      <c r="J173" t="e">
        <f>'[1]SCC x Porte = Grande'!J173/'[1]SCC x Porte = Grande'!J141-1</f>
        <v>#DIV/0!</v>
      </c>
      <c r="K173" t="e">
        <f>'[1]SCC x Porte = Grande'!K173/'[1]SCC x Porte = Grande'!K141-1</f>
        <v>#DIV/0!</v>
      </c>
      <c r="L173" t="e">
        <f>'[1]SCC x Porte = Grande'!L173/'[1]SCC x Porte = Grande'!L141-1</f>
        <v>#DIV/0!</v>
      </c>
    </row>
    <row r="174" spans="1:12" x14ac:dyDescent="0.25">
      <c r="A174" s="1" t="s">
        <v>25</v>
      </c>
      <c r="B174" t="e">
        <f>'[1]SCC x Porte = Grande'!B174/'[1]SCC x Porte = Grande'!B142-1</f>
        <v>#DIV/0!</v>
      </c>
      <c r="C174" t="e">
        <f>'[1]SCC x Porte = Grande'!C174/'[1]SCC x Porte = Grande'!C142-1</f>
        <v>#DIV/0!</v>
      </c>
      <c r="D174" t="e">
        <f>'[1]SCC x Porte = Grande'!D174/'[1]SCC x Porte = Grande'!D142-1</f>
        <v>#DIV/0!</v>
      </c>
      <c r="E174" t="e">
        <f>'[1]SCC x Porte = Grande'!E174/'[1]SCC x Porte = Grande'!E142-1</f>
        <v>#DIV/0!</v>
      </c>
      <c r="F174" t="e">
        <f>'[1]SCC x Porte = Grande'!F174/'[1]SCC x Porte = Grande'!F142-1</f>
        <v>#DIV/0!</v>
      </c>
      <c r="G174" t="e">
        <f>'[1]SCC x Porte = Grande'!G174/'[1]SCC x Porte = Grande'!G142-1</f>
        <v>#DIV/0!</v>
      </c>
      <c r="H174">
        <f>'[1]SCC x Porte = Grande'!H174/'[1]SCC x Porte = Grande'!H142-1</f>
        <v>0</v>
      </c>
      <c r="I174" t="e">
        <f>'[1]SCC x Porte = Grande'!I174/'[1]SCC x Porte = Grande'!I142-1</f>
        <v>#DIV/0!</v>
      </c>
      <c r="J174" t="e">
        <f>'[1]SCC x Porte = Grande'!J174/'[1]SCC x Porte = Grande'!J142-1</f>
        <v>#DIV/0!</v>
      </c>
      <c r="K174" t="e">
        <f>'[1]SCC x Porte = Grande'!K174/'[1]SCC x Porte = Grande'!K142-1</f>
        <v>#DIV/0!</v>
      </c>
      <c r="L174">
        <f>'[1]SCC x Porte = Grande'!L174/'[1]SCC x Porte = Grande'!L142-1</f>
        <v>0</v>
      </c>
    </row>
    <row r="175" spans="1:12" x14ac:dyDescent="0.25">
      <c r="A175" s="1" t="s">
        <v>24</v>
      </c>
      <c r="B175" t="e">
        <f>'[1]SCC x Porte = Grande'!B175/'[1]SCC x Porte = Grande'!B143-1</f>
        <v>#DIV/0!</v>
      </c>
      <c r="C175" t="e">
        <f>'[1]SCC x Porte = Grande'!C175/'[1]SCC x Porte = Grande'!C143-1</f>
        <v>#DIV/0!</v>
      </c>
      <c r="D175" t="e">
        <f>'[1]SCC x Porte = Grande'!D175/'[1]SCC x Porte = Grande'!D143-1</f>
        <v>#DIV/0!</v>
      </c>
      <c r="E175" t="e">
        <f>'[1]SCC x Porte = Grande'!E175/'[1]SCC x Porte = Grande'!E143-1</f>
        <v>#DIV/0!</v>
      </c>
      <c r="F175" t="e">
        <f>'[1]SCC x Porte = Grande'!F175/'[1]SCC x Porte = Grande'!F143-1</f>
        <v>#DIV/0!</v>
      </c>
      <c r="G175" t="e">
        <f>'[1]SCC x Porte = Grande'!G175/'[1]SCC x Porte = Grande'!G143-1</f>
        <v>#DIV/0!</v>
      </c>
      <c r="H175" t="e">
        <f>'[1]SCC x Porte = Grande'!H175/'[1]SCC x Porte = Grande'!H143-1</f>
        <v>#DIV/0!</v>
      </c>
      <c r="I175" t="e">
        <f>'[1]SCC x Porte = Grande'!I175/'[1]SCC x Porte = Grande'!I143-1</f>
        <v>#DIV/0!</v>
      </c>
      <c r="J175" t="e">
        <f>'[1]SCC x Porte = Grande'!J175/'[1]SCC x Porte = Grande'!J143-1</f>
        <v>#DIV/0!</v>
      </c>
      <c r="K175" t="e">
        <f>'[1]SCC x Porte = Grande'!K175/'[1]SCC x Porte = Grande'!K143-1</f>
        <v>#DIV/0!</v>
      </c>
      <c r="L175" t="e">
        <f>'[1]SCC x Porte = Grande'!L175/'[1]SCC x Porte = Grande'!L143-1</f>
        <v>#DIV/0!</v>
      </c>
    </row>
    <row r="176" spans="1:12" x14ac:dyDescent="0.25">
      <c r="A176" s="1" t="s">
        <v>23</v>
      </c>
      <c r="B176" t="e">
        <f>'[1]SCC x Porte = Grande'!B176/'[1]SCC x Porte = Grande'!B144-1</f>
        <v>#DIV/0!</v>
      </c>
      <c r="C176" t="e">
        <f>'[1]SCC x Porte = Grande'!C176/'[1]SCC x Porte = Grande'!C144-1</f>
        <v>#DIV/0!</v>
      </c>
      <c r="D176" t="e">
        <f>'[1]SCC x Porte = Grande'!D176/'[1]SCC x Porte = Grande'!D144-1</f>
        <v>#DIV/0!</v>
      </c>
      <c r="E176" t="e">
        <f>'[1]SCC x Porte = Grande'!E176/'[1]SCC x Porte = Grande'!E144-1</f>
        <v>#DIV/0!</v>
      </c>
      <c r="F176" t="e">
        <f>'[1]SCC x Porte = Grande'!F176/'[1]SCC x Porte = Grande'!F144-1</f>
        <v>#DIV/0!</v>
      </c>
      <c r="G176" t="e">
        <f>'[1]SCC x Porte = Grande'!G176/'[1]SCC x Porte = Grande'!G144-1</f>
        <v>#DIV/0!</v>
      </c>
      <c r="H176" t="e">
        <f>'[1]SCC x Porte = Grande'!H176/'[1]SCC x Porte = Grande'!H144-1</f>
        <v>#DIV/0!</v>
      </c>
      <c r="I176" t="e">
        <f>'[1]SCC x Porte = Grande'!I176/'[1]SCC x Porte = Grande'!I144-1</f>
        <v>#DIV/0!</v>
      </c>
      <c r="J176" t="e">
        <f>'[1]SCC x Porte = Grande'!J176/'[1]SCC x Porte = Grande'!J144-1</f>
        <v>#DIV/0!</v>
      </c>
      <c r="K176" t="e">
        <f>'[1]SCC x Porte = Grande'!K176/'[1]SCC x Porte = Grande'!K144-1</f>
        <v>#DIV/0!</v>
      </c>
      <c r="L176" t="e">
        <f>'[1]SCC x Porte = Grande'!L176/'[1]SCC x Porte = Grande'!L144-1</f>
        <v>#DIV/0!</v>
      </c>
    </row>
    <row r="177" spans="1:12" x14ac:dyDescent="0.25">
      <c r="A177" s="1" t="s">
        <v>22</v>
      </c>
      <c r="B177">
        <f>'[1]SCC x Porte = Grande'!B177/'[1]SCC x Porte = Grande'!B145-1</f>
        <v>0</v>
      </c>
      <c r="C177" t="e">
        <f>'[1]SCC x Porte = Grande'!C177/'[1]SCC x Porte = Grande'!C145-1</f>
        <v>#DIV/0!</v>
      </c>
      <c r="D177" t="e">
        <f>'[1]SCC x Porte = Grande'!D177/'[1]SCC x Porte = Grande'!D145-1</f>
        <v>#DIV/0!</v>
      </c>
      <c r="E177" t="e">
        <f>'[1]SCC x Porte = Grande'!E177/'[1]SCC x Porte = Grande'!E145-1</f>
        <v>#DIV/0!</v>
      </c>
      <c r="F177">
        <f>'[1]SCC x Porte = Grande'!F177/'[1]SCC x Porte = Grande'!F145-1</f>
        <v>0</v>
      </c>
      <c r="G177" t="e">
        <f>'[1]SCC x Porte = Grande'!G177/'[1]SCC x Porte = Grande'!G145-1</f>
        <v>#DIV/0!</v>
      </c>
      <c r="H177" t="e">
        <f>'[1]SCC x Porte = Grande'!H177/'[1]SCC x Porte = Grande'!H145-1</f>
        <v>#DIV/0!</v>
      </c>
      <c r="I177" t="e">
        <f>'[1]SCC x Porte = Grande'!I177/'[1]SCC x Porte = Grande'!I145-1</f>
        <v>#DIV/0!</v>
      </c>
      <c r="J177" t="e">
        <f>'[1]SCC x Porte = Grande'!J177/'[1]SCC x Porte = Grande'!J145-1</f>
        <v>#DIV/0!</v>
      </c>
      <c r="K177" t="e">
        <f>'[1]SCC x Porte = Grande'!K177/'[1]SCC x Porte = Grande'!K145-1</f>
        <v>#DIV/0!</v>
      </c>
      <c r="L177">
        <f>'[1]SCC x Porte = Grande'!L177/'[1]SCC x Porte = Grande'!L145-1</f>
        <v>0</v>
      </c>
    </row>
    <row r="178" spans="1:12" x14ac:dyDescent="0.25">
      <c r="A178" s="1" t="s">
        <v>21</v>
      </c>
      <c r="B178" t="e">
        <f>'[1]SCC x Porte = Grande'!B178/'[1]SCC x Porte = Grande'!B146-1</f>
        <v>#DIV/0!</v>
      </c>
      <c r="C178" t="e">
        <f>'[1]SCC x Porte = Grande'!C178/'[1]SCC x Porte = Grande'!C146-1</f>
        <v>#DIV/0!</v>
      </c>
      <c r="D178" t="e">
        <f>'[1]SCC x Porte = Grande'!D178/'[1]SCC x Porte = Grande'!D146-1</f>
        <v>#DIV/0!</v>
      </c>
      <c r="E178" t="e">
        <f>'[1]SCC x Porte = Grande'!E178/'[1]SCC x Porte = Grande'!E146-1</f>
        <v>#DIV/0!</v>
      </c>
      <c r="F178" t="e">
        <f>'[1]SCC x Porte = Grande'!F178/'[1]SCC x Porte = Grande'!F146-1</f>
        <v>#DIV/0!</v>
      </c>
      <c r="G178" t="e">
        <f>'[1]SCC x Porte = Grande'!G178/'[1]SCC x Porte = Grande'!G146-1</f>
        <v>#DIV/0!</v>
      </c>
      <c r="H178" t="e">
        <f>'[1]SCC x Porte = Grande'!H178/'[1]SCC x Porte = Grande'!H146-1</f>
        <v>#DIV/0!</v>
      </c>
      <c r="I178" t="e">
        <f>'[1]SCC x Porte = Grande'!I178/'[1]SCC x Porte = Grande'!I146-1</f>
        <v>#DIV/0!</v>
      </c>
      <c r="J178" t="e">
        <f>'[1]SCC x Porte = Grande'!J178/'[1]SCC x Porte = Grande'!J146-1</f>
        <v>#DIV/0!</v>
      </c>
      <c r="K178" t="e">
        <f>'[1]SCC x Porte = Grande'!K178/'[1]SCC x Porte = Grande'!K146-1</f>
        <v>#DIV/0!</v>
      </c>
      <c r="L178" t="e">
        <f>'[1]SCC x Porte = Grande'!L178/'[1]SCC x Porte = Grande'!L146-1</f>
        <v>#DIV/0!</v>
      </c>
    </row>
    <row r="179" spans="1:12" x14ac:dyDescent="0.25">
      <c r="A179" s="1" t="s">
        <v>20</v>
      </c>
      <c r="B179" t="e">
        <f>'[1]SCC x Porte = Grande'!B179/'[1]SCC x Porte = Grande'!B147-1</f>
        <v>#DIV/0!</v>
      </c>
      <c r="C179" t="e">
        <f>'[1]SCC x Porte = Grande'!C179/'[1]SCC x Porte = Grande'!C147-1</f>
        <v>#DIV/0!</v>
      </c>
      <c r="D179" t="e">
        <f>'[1]SCC x Porte = Grande'!D179/'[1]SCC x Porte = Grande'!D147-1</f>
        <v>#DIV/0!</v>
      </c>
      <c r="E179" t="e">
        <f>'[1]SCC x Porte = Grande'!E179/'[1]SCC x Porte = Grande'!E147-1</f>
        <v>#DIV/0!</v>
      </c>
      <c r="F179" t="e">
        <f>'[1]SCC x Porte = Grande'!F179/'[1]SCC x Porte = Grande'!F147-1</f>
        <v>#DIV/0!</v>
      </c>
      <c r="G179" t="e">
        <f>'[1]SCC x Porte = Grande'!G179/'[1]SCC x Porte = Grande'!G147-1</f>
        <v>#DIV/0!</v>
      </c>
      <c r="H179" t="e">
        <f>'[1]SCC x Porte = Grande'!H179/'[1]SCC x Porte = Grande'!H147-1</f>
        <v>#DIV/0!</v>
      </c>
      <c r="I179" t="e">
        <f>'[1]SCC x Porte = Grande'!I179/'[1]SCC x Porte = Grande'!I147-1</f>
        <v>#DIV/0!</v>
      </c>
      <c r="J179" t="e">
        <f>'[1]SCC x Porte = Grande'!J179/'[1]SCC x Porte = Grande'!J147-1</f>
        <v>#DIV/0!</v>
      </c>
      <c r="K179" t="e">
        <f>'[1]SCC x Porte = Grande'!K179/'[1]SCC x Porte = Grande'!K147-1</f>
        <v>#DIV/0!</v>
      </c>
      <c r="L179" t="e">
        <f>'[1]SCC x Porte = Grande'!L179/'[1]SCC x Porte = Grande'!L147-1</f>
        <v>#DIV/0!</v>
      </c>
    </row>
    <row r="180" spans="1:12" x14ac:dyDescent="0.25">
      <c r="A180" s="1" t="s">
        <v>19</v>
      </c>
      <c r="B180" t="e">
        <f>'[1]SCC x Porte = Grande'!B180/'[1]SCC x Porte = Grande'!B148-1</f>
        <v>#DIV/0!</v>
      </c>
      <c r="C180" t="e">
        <f>'[1]SCC x Porte = Grande'!C180/'[1]SCC x Porte = Grande'!C148-1</f>
        <v>#DIV/0!</v>
      </c>
      <c r="D180" t="e">
        <f>'[1]SCC x Porte = Grande'!D180/'[1]SCC x Porte = Grande'!D148-1</f>
        <v>#DIV/0!</v>
      </c>
      <c r="E180" t="e">
        <f>'[1]SCC x Porte = Grande'!E180/'[1]SCC x Porte = Grande'!E148-1</f>
        <v>#DIV/0!</v>
      </c>
      <c r="F180">
        <f>'[1]SCC x Porte = Grande'!F180/'[1]SCC x Porte = Grande'!F148-1</f>
        <v>-1</v>
      </c>
      <c r="G180" t="e">
        <f>'[1]SCC x Porte = Grande'!G180/'[1]SCC x Porte = Grande'!G148-1</f>
        <v>#DIV/0!</v>
      </c>
      <c r="H180" t="e">
        <f>'[1]SCC x Porte = Grande'!H180/'[1]SCC x Porte = Grande'!H148-1</f>
        <v>#DIV/0!</v>
      </c>
      <c r="I180" t="e">
        <f>'[1]SCC x Porte = Grande'!I180/'[1]SCC x Porte = Grande'!I148-1</f>
        <v>#DIV/0!</v>
      </c>
      <c r="J180" t="e">
        <f>'[1]SCC x Porte = Grande'!J180/'[1]SCC x Porte = Grande'!J148-1</f>
        <v>#DIV/0!</v>
      </c>
      <c r="K180" t="e">
        <f>'[1]SCC x Porte = Grande'!K180/'[1]SCC x Porte = Grande'!K148-1</f>
        <v>#DIV/0!</v>
      </c>
      <c r="L180">
        <f>'[1]SCC x Porte = Grande'!L180/'[1]SCC x Porte = Grande'!L148-1</f>
        <v>1</v>
      </c>
    </row>
    <row r="181" spans="1:12" x14ac:dyDescent="0.25">
      <c r="A181" s="1" t="s">
        <v>18</v>
      </c>
      <c r="B181" t="e">
        <f>'[1]SCC x Porte = Grande'!B181/'[1]SCC x Porte = Grande'!B149-1</f>
        <v>#DIV/0!</v>
      </c>
      <c r="C181" t="e">
        <f>'[1]SCC x Porte = Grande'!C181/'[1]SCC x Porte = Grande'!C149-1</f>
        <v>#DIV/0!</v>
      </c>
      <c r="D181">
        <f>'[1]SCC x Porte = Grande'!D181/'[1]SCC x Porte = Grande'!D149-1</f>
        <v>0</v>
      </c>
      <c r="E181" t="e">
        <f>'[1]SCC x Porte = Grande'!E181/'[1]SCC x Porte = Grande'!E149-1</f>
        <v>#DIV/0!</v>
      </c>
      <c r="F181">
        <f>'[1]SCC x Porte = Grande'!F181/'[1]SCC x Porte = Grande'!F149-1</f>
        <v>0</v>
      </c>
      <c r="G181" t="e">
        <f>'[1]SCC x Porte = Grande'!G181/'[1]SCC x Porte = Grande'!G149-1</f>
        <v>#DIV/0!</v>
      </c>
      <c r="H181" t="e">
        <f>'[1]SCC x Porte = Grande'!H181/'[1]SCC x Porte = Grande'!H149-1</f>
        <v>#DIV/0!</v>
      </c>
      <c r="I181" t="e">
        <f>'[1]SCC x Porte = Grande'!I181/'[1]SCC x Porte = Grande'!I149-1</f>
        <v>#DIV/0!</v>
      </c>
      <c r="J181" t="e">
        <f>'[1]SCC x Porte = Grande'!J181/'[1]SCC x Porte = Grande'!J149-1</f>
        <v>#DIV/0!</v>
      </c>
      <c r="K181" t="e">
        <f>'[1]SCC x Porte = Grande'!K181/'[1]SCC x Porte = Grande'!K149-1</f>
        <v>#DIV/0!</v>
      </c>
      <c r="L181">
        <f>'[1]SCC x Porte = Grande'!L181/'[1]SCC x Porte = Grande'!L149-1</f>
        <v>0.33333333333333326</v>
      </c>
    </row>
    <row r="182" spans="1:12" x14ac:dyDescent="0.25">
      <c r="A182" s="1" t="s">
        <v>17</v>
      </c>
      <c r="B182" t="e">
        <f>'[1]SCC x Porte = Grande'!B182/'[1]SCC x Porte = Grande'!B150-1</f>
        <v>#DIV/0!</v>
      </c>
      <c r="C182" t="e">
        <f>'[1]SCC x Porte = Grande'!C182/'[1]SCC x Porte = Grande'!C150-1</f>
        <v>#DIV/0!</v>
      </c>
      <c r="D182" t="e">
        <f>'[1]SCC x Porte = Grande'!D182/'[1]SCC x Porte = Grande'!D150-1</f>
        <v>#DIV/0!</v>
      </c>
      <c r="E182" t="e">
        <f>'[1]SCC x Porte = Grande'!E182/'[1]SCC x Porte = Grande'!E150-1</f>
        <v>#DIV/0!</v>
      </c>
      <c r="F182">
        <f>'[1]SCC x Porte = Grande'!F182/'[1]SCC x Porte = Grande'!F150-1</f>
        <v>0</v>
      </c>
      <c r="G182" t="e">
        <f>'[1]SCC x Porte = Grande'!G182/'[1]SCC x Porte = Grande'!G150-1</f>
        <v>#DIV/0!</v>
      </c>
      <c r="H182" t="e">
        <f>'[1]SCC x Porte = Grande'!H182/'[1]SCC x Porte = Grande'!H150-1</f>
        <v>#DIV/0!</v>
      </c>
      <c r="I182" t="e">
        <f>'[1]SCC x Porte = Grande'!I182/'[1]SCC x Porte = Grande'!I150-1</f>
        <v>#DIV/0!</v>
      </c>
      <c r="J182" t="e">
        <f>'[1]SCC x Porte = Grande'!J182/'[1]SCC x Porte = Grande'!J150-1</f>
        <v>#DIV/0!</v>
      </c>
      <c r="K182" t="e">
        <f>'[1]SCC x Porte = Grande'!K182/'[1]SCC x Porte = Grande'!K150-1</f>
        <v>#DIV/0!</v>
      </c>
      <c r="L182">
        <f>'[1]SCC x Porte = Grande'!L182/'[1]SCC x Porte = Grande'!L150-1</f>
        <v>0</v>
      </c>
    </row>
    <row r="183" spans="1:12" x14ac:dyDescent="0.25">
      <c r="A183" s="1" t="s">
        <v>16</v>
      </c>
      <c r="B183" t="e">
        <f>'[1]SCC x Porte = Grande'!B183/'[1]SCC x Porte = Grande'!B151-1</f>
        <v>#DIV/0!</v>
      </c>
      <c r="C183" t="e">
        <f>'[1]SCC x Porte = Grande'!C183/'[1]SCC x Porte = Grande'!C151-1</f>
        <v>#DIV/0!</v>
      </c>
      <c r="D183">
        <f>'[1]SCC x Porte = Grande'!D183/'[1]SCC x Porte = Grande'!D151-1</f>
        <v>0</v>
      </c>
      <c r="E183" t="e">
        <f>'[1]SCC x Porte = Grande'!E183/'[1]SCC x Porte = Grande'!E151-1</f>
        <v>#DIV/0!</v>
      </c>
      <c r="F183">
        <f>'[1]SCC x Porte = Grande'!F183/'[1]SCC x Porte = Grande'!F151-1</f>
        <v>1</v>
      </c>
      <c r="G183" t="e">
        <f>'[1]SCC x Porte = Grande'!G183/'[1]SCC x Porte = Grande'!G151-1</f>
        <v>#DIV/0!</v>
      </c>
      <c r="H183" t="e">
        <f>'[1]SCC x Porte = Grande'!H183/'[1]SCC x Porte = Grande'!H151-1</f>
        <v>#DIV/0!</v>
      </c>
      <c r="I183" t="e">
        <f>'[1]SCC x Porte = Grande'!I183/'[1]SCC x Porte = Grande'!I151-1</f>
        <v>#DIV/0!</v>
      </c>
      <c r="J183" t="e">
        <f>'[1]SCC x Porte = Grande'!J183/'[1]SCC x Porte = Grande'!J151-1</f>
        <v>#DIV/0!</v>
      </c>
      <c r="K183" t="e">
        <f>'[1]SCC x Porte = Grande'!K183/'[1]SCC x Porte = Grande'!K151-1</f>
        <v>#DIV/0!</v>
      </c>
      <c r="L183">
        <f>'[1]SCC x Porte = Grande'!L183/'[1]SCC x Porte = Grande'!L151-1</f>
        <v>0.125</v>
      </c>
    </row>
    <row r="184" spans="1:12" x14ac:dyDescent="0.25">
      <c r="A184" s="1" t="s">
        <v>15</v>
      </c>
      <c r="B184" t="e">
        <f>'[1]SCC x Porte = Grande'!B184/'[1]SCC x Porte = Grande'!B152-1</f>
        <v>#DIV/0!</v>
      </c>
      <c r="C184">
        <f>'[1]SCC x Porte = Grande'!C184/'[1]SCC x Porte = Grande'!C152-1</f>
        <v>0</v>
      </c>
      <c r="D184">
        <f>'[1]SCC x Porte = Grande'!D184/'[1]SCC x Porte = Grande'!D152-1</f>
        <v>0</v>
      </c>
      <c r="E184">
        <f>'[1]SCC x Porte = Grande'!E184/'[1]SCC x Porte = Grande'!E152-1</f>
        <v>0</v>
      </c>
      <c r="F184">
        <f>'[1]SCC x Porte = Grande'!F184/'[1]SCC x Porte = Grande'!F152-1</f>
        <v>-0.125</v>
      </c>
      <c r="G184">
        <f>'[1]SCC x Porte = Grande'!G184/'[1]SCC x Porte = Grande'!G152-1</f>
        <v>-0.33333333333333337</v>
      </c>
      <c r="H184">
        <f>'[1]SCC x Porte = Grande'!H184/'[1]SCC x Porte = Grande'!H152-1</f>
        <v>0</v>
      </c>
      <c r="I184" t="e">
        <f>'[1]SCC x Porte = Grande'!I184/'[1]SCC x Porte = Grande'!I152-1</f>
        <v>#DIV/0!</v>
      </c>
      <c r="J184" t="e">
        <f>'[1]SCC x Porte = Grande'!J184/'[1]SCC x Porte = Grande'!J152-1</f>
        <v>#DIV/0!</v>
      </c>
      <c r="K184">
        <f>'[1]SCC x Porte = Grande'!K184/'[1]SCC x Porte = Grande'!K152-1</f>
        <v>0.33333333333333326</v>
      </c>
      <c r="L184">
        <f>'[1]SCC x Porte = Grande'!L184/'[1]SCC x Porte = Grande'!L152-1</f>
        <v>2.7027027027026973E-2</v>
      </c>
    </row>
    <row r="185" spans="1:12" x14ac:dyDescent="0.25">
      <c r="A185" s="1" t="s">
        <v>14</v>
      </c>
      <c r="B185" t="e">
        <f>'[1]SCC x Porte = Grande'!B185/'[1]SCC x Porte = Grande'!B153-1</f>
        <v>#DIV/0!</v>
      </c>
      <c r="C185" t="e">
        <f>'[1]SCC x Porte = Grande'!C185/'[1]SCC x Porte = Grande'!C153-1</f>
        <v>#DIV/0!</v>
      </c>
      <c r="D185">
        <f>'[1]SCC x Porte = Grande'!D185/'[1]SCC x Porte = Grande'!D153-1</f>
        <v>0</v>
      </c>
      <c r="E185" t="e">
        <f>'[1]SCC x Porte = Grande'!E185/'[1]SCC x Porte = Grande'!E153-1</f>
        <v>#DIV/0!</v>
      </c>
      <c r="F185">
        <f>'[1]SCC x Porte = Grande'!F185/'[1]SCC x Porte = Grande'!F153-1</f>
        <v>0.5</v>
      </c>
      <c r="G185" t="e">
        <f>'[1]SCC x Porte = Grande'!G185/'[1]SCC x Porte = Grande'!G153-1</f>
        <v>#DIV/0!</v>
      </c>
      <c r="H185" t="e">
        <f>'[1]SCC x Porte = Grande'!H185/'[1]SCC x Porte = Grande'!H153-1</f>
        <v>#DIV/0!</v>
      </c>
      <c r="I185" t="e">
        <f>'[1]SCC x Porte = Grande'!I185/'[1]SCC x Porte = Grande'!I153-1</f>
        <v>#DIV/0!</v>
      </c>
      <c r="J185" t="e">
        <f>'[1]SCC x Porte = Grande'!J185/'[1]SCC x Porte = Grande'!J153-1</f>
        <v>#DIV/0!</v>
      </c>
      <c r="K185">
        <f>'[1]SCC x Porte = Grande'!K185/'[1]SCC x Porte = Grande'!K153-1</f>
        <v>0</v>
      </c>
      <c r="L185">
        <f>'[1]SCC x Porte = Grande'!L185/'[1]SCC x Porte = Grande'!L153-1</f>
        <v>0.25</v>
      </c>
    </row>
    <row r="186" spans="1:12" x14ac:dyDescent="0.25">
      <c r="A186" s="1" t="s">
        <v>13</v>
      </c>
      <c r="B186" t="e">
        <f>'[1]SCC x Porte = Grande'!B186/'[1]SCC x Porte = Grande'!B154-1</f>
        <v>#DIV/0!</v>
      </c>
      <c r="C186" t="e">
        <f>'[1]SCC x Porte = Grande'!C186/'[1]SCC x Porte = Grande'!C154-1</f>
        <v>#DIV/0!</v>
      </c>
      <c r="D186" t="e">
        <f>'[1]SCC x Porte = Grande'!D186/'[1]SCC x Porte = Grande'!D154-1</f>
        <v>#DIV/0!</v>
      </c>
      <c r="E186" t="e">
        <f>'[1]SCC x Porte = Grande'!E186/'[1]SCC x Porte = Grande'!E154-1</f>
        <v>#DIV/0!</v>
      </c>
      <c r="F186" t="e">
        <f>'[1]SCC x Porte = Grande'!F186/'[1]SCC x Porte = Grande'!F154-1</f>
        <v>#DIV/0!</v>
      </c>
      <c r="G186" t="e">
        <f>'[1]SCC x Porte = Grande'!G186/'[1]SCC x Porte = Grande'!G154-1</f>
        <v>#DIV/0!</v>
      </c>
      <c r="H186">
        <f>'[1]SCC x Porte = Grande'!H186/'[1]SCC x Porte = Grande'!H154-1</f>
        <v>0</v>
      </c>
      <c r="I186" t="e">
        <f>'[1]SCC x Porte = Grande'!I186/'[1]SCC x Porte = Grande'!I154-1</f>
        <v>#DIV/0!</v>
      </c>
      <c r="J186" t="e">
        <f>'[1]SCC x Porte = Grande'!J186/'[1]SCC x Porte = Grande'!J154-1</f>
        <v>#DIV/0!</v>
      </c>
      <c r="K186" t="e">
        <f>'[1]SCC x Porte = Grande'!K186/'[1]SCC x Porte = Grande'!K154-1</f>
        <v>#DIV/0!</v>
      </c>
      <c r="L186">
        <f>'[1]SCC x Porte = Grande'!L186/'[1]SCC x Porte = Grande'!L154-1</f>
        <v>0</v>
      </c>
    </row>
    <row r="187" spans="1:12" x14ac:dyDescent="0.25">
      <c r="A187" s="1" t="s">
        <v>12</v>
      </c>
      <c r="B187" t="e">
        <f>'[1]SCC x Porte = Grande'!B187/'[1]SCC x Porte = Grande'!B155-1</f>
        <v>#DIV/0!</v>
      </c>
      <c r="C187" t="e">
        <f>'[1]SCC x Porte = Grande'!C187/'[1]SCC x Porte = Grande'!C155-1</f>
        <v>#DIV/0!</v>
      </c>
      <c r="D187">
        <f>'[1]SCC x Porte = Grande'!D187/'[1]SCC x Porte = Grande'!D155-1</f>
        <v>1</v>
      </c>
      <c r="E187" t="e">
        <f>'[1]SCC x Porte = Grande'!E187/'[1]SCC x Porte = Grande'!E155-1</f>
        <v>#DIV/0!</v>
      </c>
      <c r="F187">
        <f>'[1]SCC x Porte = Grande'!F187/'[1]SCC x Porte = Grande'!F155-1</f>
        <v>0</v>
      </c>
      <c r="G187" t="e">
        <f>'[1]SCC x Porte = Grande'!G187/'[1]SCC x Porte = Grande'!G155-1</f>
        <v>#DIV/0!</v>
      </c>
      <c r="H187" t="e">
        <f>'[1]SCC x Porte = Grande'!H187/'[1]SCC x Porte = Grande'!H155-1</f>
        <v>#DIV/0!</v>
      </c>
      <c r="I187" t="e">
        <f>'[1]SCC x Porte = Grande'!I187/'[1]SCC x Porte = Grande'!I155-1</f>
        <v>#DIV/0!</v>
      </c>
      <c r="J187" t="e">
        <f>'[1]SCC x Porte = Grande'!J187/'[1]SCC x Porte = Grande'!J155-1</f>
        <v>#DIV/0!</v>
      </c>
      <c r="K187">
        <f>'[1]SCC x Porte = Grande'!K187/'[1]SCC x Porte = Grande'!K155-1</f>
        <v>-0.5</v>
      </c>
      <c r="L187">
        <f>'[1]SCC x Porte = Grande'!L187/'[1]SCC x Porte = Grande'!L155-1</f>
        <v>0</v>
      </c>
    </row>
    <row r="188" spans="1:12" x14ac:dyDescent="0.25">
      <c r="A188" s="1" t="s">
        <v>11</v>
      </c>
      <c r="B188" t="e">
        <f>'[1]SCC x Porte = Grande'!B188/'[1]SCC x Porte = Grande'!B156-1</f>
        <v>#DIV/0!</v>
      </c>
      <c r="C188" t="e">
        <f>'[1]SCC x Porte = Grande'!C188/'[1]SCC x Porte = Grande'!C156-1</f>
        <v>#DIV/0!</v>
      </c>
      <c r="D188" t="e">
        <f>'[1]SCC x Porte = Grande'!D188/'[1]SCC x Porte = Grande'!D156-1</f>
        <v>#DIV/0!</v>
      </c>
      <c r="E188" t="e">
        <f>'[1]SCC x Porte = Grande'!E188/'[1]SCC x Porte = Grande'!E156-1</f>
        <v>#DIV/0!</v>
      </c>
      <c r="F188" t="e">
        <f>'[1]SCC x Porte = Grande'!F188/'[1]SCC x Porte = Grande'!F156-1</f>
        <v>#DIV/0!</v>
      </c>
      <c r="G188" t="e">
        <f>'[1]SCC x Porte = Grande'!G188/'[1]SCC x Porte = Grande'!G156-1</f>
        <v>#DIV/0!</v>
      </c>
      <c r="H188" t="e">
        <f>'[1]SCC x Porte = Grande'!H188/'[1]SCC x Porte = Grande'!H156-1</f>
        <v>#DIV/0!</v>
      </c>
      <c r="I188" t="e">
        <f>'[1]SCC x Porte = Grande'!I188/'[1]SCC x Porte = Grande'!I156-1</f>
        <v>#DIV/0!</v>
      </c>
      <c r="J188" t="e">
        <f>'[1]SCC x Porte = Grande'!J188/'[1]SCC x Porte = Grande'!J156-1</f>
        <v>#DIV/0!</v>
      </c>
      <c r="K188" t="e">
        <f>'[1]SCC x Porte = Grande'!K188/'[1]SCC x Porte = Grande'!K156-1</f>
        <v>#DIV/0!</v>
      </c>
      <c r="L188" t="e">
        <f>'[1]SCC x Porte = Grande'!L188/'[1]SCC x Porte = Grande'!L156-1</f>
        <v>#DIV/0!</v>
      </c>
    </row>
    <row r="189" spans="1:12" x14ac:dyDescent="0.25">
      <c r="A189" s="1" t="s">
        <v>10</v>
      </c>
      <c r="B189" t="e">
        <f>'[1]SCC x Porte = Grande'!B189/'[1]SCC x Porte = Grande'!B157-1</f>
        <v>#DIV/0!</v>
      </c>
      <c r="C189" t="e">
        <f>'[1]SCC x Porte = Grande'!C189/'[1]SCC x Porte = Grande'!C157-1</f>
        <v>#DIV/0!</v>
      </c>
      <c r="D189" t="e">
        <f>'[1]SCC x Porte = Grande'!D189/'[1]SCC x Porte = Grande'!D157-1</f>
        <v>#DIV/0!</v>
      </c>
      <c r="E189" t="e">
        <f>'[1]SCC x Porte = Grande'!E189/'[1]SCC x Porte = Grande'!E157-1</f>
        <v>#DIV/0!</v>
      </c>
      <c r="F189" t="e">
        <f>'[1]SCC x Porte = Grande'!F189/'[1]SCC x Porte = Grande'!F157-1</f>
        <v>#DIV/0!</v>
      </c>
      <c r="G189" t="e">
        <f>'[1]SCC x Porte = Grande'!G189/'[1]SCC x Porte = Grande'!G157-1</f>
        <v>#DIV/0!</v>
      </c>
      <c r="H189" t="e">
        <f>'[1]SCC x Porte = Grande'!H189/'[1]SCC x Porte = Grande'!H157-1</f>
        <v>#DIV/0!</v>
      </c>
      <c r="I189" t="e">
        <f>'[1]SCC x Porte = Grande'!I189/'[1]SCC x Porte = Grande'!I157-1</f>
        <v>#DIV/0!</v>
      </c>
      <c r="J189" t="e">
        <f>'[1]SCC x Porte = Grande'!J189/'[1]SCC x Porte = Grande'!J157-1</f>
        <v>#DIV/0!</v>
      </c>
      <c r="K189" t="e">
        <f>'[1]SCC x Porte = Grande'!K189/'[1]SCC x Porte = Grande'!K157-1</f>
        <v>#DIV/0!</v>
      </c>
      <c r="L189" t="e">
        <f>'[1]SCC x Porte = Grande'!L189/'[1]SCC x Porte = Grande'!L157-1</f>
        <v>#DIV/0!</v>
      </c>
    </row>
    <row r="190" spans="1:12" x14ac:dyDescent="0.25">
      <c r="A190" s="1" t="s">
        <v>9</v>
      </c>
      <c r="B190" t="e">
        <f>'[1]SCC x Porte = Grande'!B190/'[1]SCC x Porte = Grande'!B158-1</f>
        <v>#DIV/0!</v>
      </c>
      <c r="C190" t="e">
        <f>'[1]SCC x Porte = Grande'!C190/'[1]SCC x Porte = Grande'!C158-1</f>
        <v>#DIV/0!</v>
      </c>
      <c r="D190" t="e">
        <f>'[1]SCC x Porte = Grande'!D190/'[1]SCC x Porte = Grande'!D158-1</f>
        <v>#DIV/0!</v>
      </c>
      <c r="E190" t="e">
        <f>'[1]SCC x Porte = Grande'!E190/'[1]SCC x Porte = Grande'!E158-1</f>
        <v>#DIV/0!</v>
      </c>
      <c r="F190" t="e">
        <f>'[1]SCC x Porte = Grande'!F190/'[1]SCC x Porte = Grande'!F158-1</f>
        <v>#DIV/0!</v>
      </c>
      <c r="G190" t="e">
        <f>'[1]SCC x Porte = Grande'!G190/'[1]SCC x Porte = Grande'!G158-1</f>
        <v>#DIV/0!</v>
      </c>
      <c r="H190" t="e">
        <f>'[1]SCC x Porte = Grande'!H190/'[1]SCC x Porte = Grande'!H158-1</f>
        <v>#DIV/0!</v>
      </c>
      <c r="I190" t="e">
        <f>'[1]SCC x Porte = Grande'!I190/'[1]SCC x Porte = Grande'!I158-1</f>
        <v>#DIV/0!</v>
      </c>
      <c r="J190" t="e">
        <f>'[1]SCC x Porte = Grande'!J190/'[1]SCC x Porte = Grande'!J158-1</f>
        <v>#DIV/0!</v>
      </c>
      <c r="K190" t="e">
        <f>'[1]SCC x Porte = Grande'!K190/'[1]SCC x Porte = Grande'!K158-1</f>
        <v>#DIV/0!</v>
      </c>
      <c r="L190" t="e">
        <f>'[1]SCC x Porte = Grande'!L190/'[1]SCC x Porte = Grande'!L158-1</f>
        <v>#DIV/0!</v>
      </c>
    </row>
    <row r="191" spans="1:12" x14ac:dyDescent="0.25">
      <c r="A191" s="1" t="s">
        <v>8</v>
      </c>
      <c r="B191" t="e">
        <f>'[1]SCC x Porte = Grande'!B191/'[1]SCC x Porte = Grande'!B159-1</f>
        <v>#DIV/0!</v>
      </c>
      <c r="C191" t="e">
        <f>'[1]SCC x Porte = Grande'!C191/'[1]SCC x Porte = Grande'!C159-1</f>
        <v>#DIV/0!</v>
      </c>
      <c r="D191">
        <f>'[1]SCC x Porte = Grande'!D191/'[1]SCC x Porte = Grande'!D159-1</f>
        <v>-0.5</v>
      </c>
      <c r="E191" t="e">
        <f>'[1]SCC x Porte = Grande'!E191/'[1]SCC x Porte = Grande'!E159-1</f>
        <v>#DIV/0!</v>
      </c>
      <c r="F191">
        <f>'[1]SCC x Porte = Grande'!F191/'[1]SCC x Porte = Grande'!F159-1</f>
        <v>0</v>
      </c>
      <c r="G191" t="e">
        <f>'[1]SCC x Porte = Grande'!G191/'[1]SCC x Porte = Grande'!G159-1</f>
        <v>#DIV/0!</v>
      </c>
      <c r="H191" t="e">
        <f>'[1]SCC x Porte = Grande'!H191/'[1]SCC x Porte = Grande'!H159-1</f>
        <v>#DIV/0!</v>
      </c>
      <c r="I191" t="e">
        <f>'[1]SCC x Porte = Grande'!I191/'[1]SCC x Porte = Grande'!I159-1</f>
        <v>#DIV/0!</v>
      </c>
      <c r="J191" t="e">
        <f>'[1]SCC x Porte = Grande'!J191/'[1]SCC x Porte = Grande'!J159-1</f>
        <v>#DIV/0!</v>
      </c>
      <c r="K191">
        <f>'[1]SCC x Porte = Grande'!K191/'[1]SCC x Porte = Grande'!K159-1</f>
        <v>-1</v>
      </c>
      <c r="L191">
        <f>'[1]SCC x Porte = Grande'!L191/'[1]SCC x Porte = Grande'!L159-1</f>
        <v>-0.5</v>
      </c>
    </row>
    <row r="192" spans="1:12" x14ac:dyDescent="0.25">
      <c r="A192" s="1" t="s">
        <v>7</v>
      </c>
      <c r="B192">
        <f>'[1]SCC x Porte = Grande'!B192/'[1]SCC x Porte = Grande'!B160-1</f>
        <v>1</v>
      </c>
      <c r="C192">
        <f>'[1]SCC x Porte = Grande'!C192/'[1]SCC x Porte = Grande'!C160-1</f>
        <v>2</v>
      </c>
      <c r="D192">
        <f>'[1]SCC x Porte = Grande'!D192/'[1]SCC x Porte = Grande'!D160-1</f>
        <v>4.0000000000000036E-2</v>
      </c>
      <c r="E192">
        <f>'[1]SCC x Porte = Grande'!E192/'[1]SCC x Porte = Grande'!E160-1</f>
        <v>0</v>
      </c>
      <c r="F192">
        <f>'[1]SCC x Porte = Grande'!F192/'[1]SCC x Porte = Grande'!F160-1</f>
        <v>0</v>
      </c>
      <c r="G192">
        <f>'[1]SCC x Porte = Grande'!G192/'[1]SCC x Porte = Grande'!G160-1</f>
        <v>-0.33333333333333337</v>
      </c>
      <c r="H192">
        <f>'[1]SCC x Porte = Grande'!H192/'[1]SCC x Porte = Grande'!H160-1</f>
        <v>0</v>
      </c>
      <c r="I192" t="e">
        <f>'[1]SCC x Porte = Grande'!I192/'[1]SCC x Porte = Grande'!I160-1</f>
        <v>#DIV/0!</v>
      </c>
      <c r="J192" t="e">
        <f>'[1]SCC x Porte = Grande'!J192/'[1]SCC x Porte = Grande'!J160-1</f>
        <v>#DIV/0!</v>
      </c>
      <c r="K192">
        <f>'[1]SCC x Porte = Grande'!K192/'[1]SCC x Porte = Grande'!K160-1</f>
        <v>0</v>
      </c>
      <c r="L192">
        <f>'[1]SCC x Porte = Grande'!L192/'[1]SCC x Porte = Grande'!L160-1</f>
        <v>4.4117647058823595E-2</v>
      </c>
    </row>
    <row r="195" spans="1:12" x14ac:dyDescent="0.25">
      <c r="A195" s="1"/>
      <c r="B195" s="23">
        <v>2013</v>
      </c>
      <c r="C195" s="1">
        <v>2013</v>
      </c>
      <c r="D195" s="1">
        <v>2013</v>
      </c>
      <c r="E195" s="1">
        <v>2013</v>
      </c>
      <c r="F195" s="1">
        <v>2013</v>
      </c>
      <c r="G195" s="1">
        <v>2013</v>
      </c>
      <c r="H195" s="1">
        <v>2013</v>
      </c>
      <c r="I195" s="1">
        <v>2013</v>
      </c>
      <c r="J195" s="1">
        <v>2013</v>
      </c>
      <c r="K195" s="1">
        <v>2013</v>
      </c>
      <c r="L195" s="1">
        <v>2013</v>
      </c>
    </row>
    <row r="196" spans="1:12" x14ac:dyDescent="0.25">
      <c r="A196" s="1"/>
      <c r="B196" s="1" t="s">
        <v>506</v>
      </c>
      <c r="C196" s="1" t="s">
        <v>542</v>
      </c>
      <c r="D196" s="1" t="s">
        <v>1</v>
      </c>
      <c r="E196" s="1" t="s">
        <v>532</v>
      </c>
      <c r="F196" s="1" t="s">
        <v>511</v>
      </c>
      <c r="G196" s="1" t="s">
        <v>538</v>
      </c>
      <c r="H196" s="1" t="s">
        <v>2</v>
      </c>
      <c r="I196" s="1" t="s">
        <v>3</v>
      </c>
      <c r="J196" s="1" t="s">
        <v>6</v>
      </c>
      <c r="K196" s="1" t="s">
        <v>534</v>
      </c>
      <c r="L196" s="1" t="s">
        <v>559</v>
      </c>
    </row>
    <row r="197" spans="1:12" x14ac:dyDescent="0.25">
      <c r="A197" s="1" t="s">
        <v>34</v>
      </c>
      <c r="B197" t="e">
        <f>'[1]SCC x Porte = Grande'!B197/'[1]SCC x Porte = Grande'!B165-1</f>
        <v>#DIV/0!</v>
      </c>
      <c r="C197" t="e">
        <f>'[1]SCC x Porte = Grande'!C197/'[1]SCC x Porte = Grande'!C165-1</f>
        <v>#DIV/0!</v>
      </c>
      <c r="D197" t="e">
        <f>'[1]SCC x Porte = Grande'!D197/'[1]SCC x Porte = Grande'!D165-1</f>
        <v>#DIV/0!</v>
      </c>
      <c r="E197" t="e">
        <f>'[1]SCC x Porte = Grande'!E197/'[1]SCC x Porte = Grande'!E165-1</f>
        <v>#DIV/0!</v>
      </c>
      <c r="F197" t="e">
        <f>'[1]SCC x Porte = Grande'!F197/'[1]SCC x Porte = Grande'!F165-1</f>
        <v>#DIV/0!</v>
      </c>
      <c r="G197" t="e">
        <f>'[1]SCC x Porte = Grande'!G197/'[1]SCC x Porte = Grande'!G165-1</f>
        <v>#DIV/0!</v>
      </c>
      <c r="H197" t="e">
        <f>'[1]SCC x Porte = Grande'!H197/'[1]SCC x Porte = Grande'!H165-1</f>
        <v>#DIV/0!</v>
      </c>
      <c r="I197" t="e">
        <f>'[1]SCC x Porte = Grande'!I197/'[1]SCC x Porte = Grande'!I165-1</f>
        <v>#DIV/0!</v>
      </c>
      <c r="J197" t="e">
        <f>'[1]SCC x Porte = Grande'!J197/'[1]SCC x Porte = Grande'!J165-1</f>
        <v>#DIV/0!</v>
      </c>
      <c r="K197" t="e">
        <f>'[1]SCC x Porte = Grande'!K197/'[1]SCC x Porte = Grande'!K165-1</f>
        <v>#DIV/0!</v>
      </c>
      <c r="L197" t="e">
        <f>'[1]SCC x Porte = Grande'!L197/'[1]SCC x Porte = Grande'!L165-1</f>
        <v>#DIV/0!</v>
      </c>
    </row>
    <row r="198" spans="1:12" x14ac:dyDescent="0.25">
      <c r="A198" s="1" t="s">
        <v>33</v>
      </c>
      <c r="B198" t="e">
        <f>'[1]SCC x Porte = Grande'!B198/'[1]SCC x Porte = Grande'!B166-1</f>
        <v>#DIV/0!</v>
      </c>
      <c r="C198" t="e">
        <f>'[1]SCC x Porte = Grande'!C198/'[1]SCC x Porte = Grande'!C166-1</f>
        <v>#DIV/0!</v>
      </c>
      <c r="D198" t="e">
        <f>'[1]SCC x Porte = Grande'!D198/'[1]SCC x Porte = Grande'!D166-1</f>
        <v>#DIV/0!</v>
      </c>
      <c r="E198" t="e">
        <f>'[1]SCC x Porte = Grande'!E198/'[1]SCC x Porte = Grande'!E166-1</f>
        <v>#DIV/0!</v>
      </c>
      <c r="F198" t="e">
        <f>'[1]SCC x Porte = Grande'!F198/'[1]SCC x Porte = Grande'!F166-1</f>
        <v>#DIV/0!</v>
      </c>
      <c r="G198" t="e">
        <f>'[1]SCC x Porte = Grande'!G198/'[1]SCC x Porte = Grande'!G166-1</f>
        <v>#DIV/0!</v>
      </c>
      <c r="H198" t="e">
        <f>'[1]SCC x Porte = Grande'!H198/'[1]SCC x Porte = Grande'!H166-1</f>
        <v>#DIV/0!</v>
      </c>
      <c r="I198" t="e">
        <f>'[1]SCC x Porte = Grande'!I198/'[1]SCC x Porte = Grande'!I166-1</f>
        <v>#DIV/0!</v>
      </c>
      <c r="J198" t="e">
        <f>'[1]SCC x Porte = Grande'!J198/'[1]SCC x Porte = Grande'!J166-1</f>
        <v>#DIV/0!</v>
      </c>
      <c r="K198" t="e">
        <f>'[1]SCC x Porte = Grande'!K198/'[1]SCC x Porte = Grande'!K166-1</f>
        <v>#DIV/0!</v>
      </c>
      <c r="L198" t="e">
        <f>'[1]SCC x Porte = Grande'!L198/'[1]SCC x Porte = Grande'!L166-1</f>
        <v>#DIV/0!</v>
      </c>
    </row>
    <row r="199" spans="1:12" x14ac:dyDescent="0.25">
      <c r="A199" s="1" t="s">
        <v>32</v>
      </c>
      <c r="B199" t="e">
        <f>'[1]SCC x Porte = Grande'!B199/'[1]SCC x Porte = Grande'!B167-1</f>
        <v>#DIV/0!</v>
      </c>
      <c r="C199" t="e">
        <f>'[1]SCC x Porte = Grande'!C199/'[1]SCC x Porte = Grande'!C167-1</f>
        <v>#DIV/0!</v>
      </c>
      <c r="D199" t="e">
        <f>'[1]SCC x Porte = Grande'!D199/'[1]SCC x Porte = Grande'!D167-1</f>
        <v>#DIV/0!</v>
      </c>
      <c r="E199" t="e">
        <f>'[1]SCC x Porte = Grande'!E199/'[1]SCC x Porte = Grande'!E167-1</f>
        <v>#DIV/0!</v>
      </c>
      <c r="F199" t="e">
        <f>'[1]SCC x Porte = Grande'!F199/'[1]SCC x Porte = Grande'!F167-1</f>
        <v>#DIV/0!</v>
      </c>
      <c r="G199" t="e">
        <f>'[1]SCC x Porte = Grande'!G199/'[1]SCC x Porte = Grande'!G167-1</f>
        <v>#DIV/0!</v>
      </c>
      <c r="H199" t="e">
        <f>'[1]SCC x Porte = Grande'!H199/'[1]SCC x Porte = Grande'!H167-1</f>
        <v>#DIV/0!</v>
      </c>
      <c r="I199" t="e">
        <f>'[1]SCC x Porte = Grande'!I199/'[1]SCC x Porte = Grande'!I167-1</f>
        <v>#DIV/0!</v>
      </c>
      <c r="J199" t="e">
        <f>'[1]SCC x Porte = Grande'!J199/'[1]SCC x Porte = Grande'!J167-1</f>
        <v>#DIV/0!</v>
      </c>
      <c r="K199" t="e">
        <f>'[1]SCC x Porte = Grande'!K199/'[1]SCC x Porte = Grande'!K167-1</f>
        <v>#DIV/0!</v>
      </c>
      <c r="L199" t="e">
        <f>'[1]SCC x Porte = Grande'!L199/'[1]SCC x Porte = Grande'!L167-1</f>
        <v>#DIV/0!</v>
      </c>
    </row>
    <row r="200" spans="1:12" x14ac:dyDescent="0.25">
      <c r="A200" s="1" t="s">
        <v>31</v>
      </c>
      <c r="B200" t="e">
        <f>'[1]SCC x Porte = Grande'!B200/'[1]SCC x Porte = Grande'!B168-1</f>
        <v>#DIV/0!</v>
      </c>
      <c r="C200" t="e">
        <f>'[1]SCC x Porte = Grande'!C200/'[1]SCC x Porte = Grande'!C168-1</f>
        <v>#DIV/0!</v>
      </c>
      <c r="D200" t="e">
        <f>'[1]SCC x Porte = Grande'!D200/'[1]SCC x Porte = Grande'!D168-1</f>
        <v>#DIV/0!</v>
      </c>
      <c r="E200" t="e">
        <f>'[1]SCC x Porte = Grande'!E200/'[1]SCC x Porte = Grande'!E168-1</f>
        <v>#DIV/0!</v>
      </c>
      <c r="F200" t="e">
        <f>'[1]SCC x Porte = Grande'!F200/'[1]SCC x Porte = Grande'!F168-1</f>
        <v>#DIV/0!</v>
      </c>
      <c r="G200" t="e">
        <f>'[1]SCC x Porte = Grande'!G200/'[1]SCC x Porte = Grande'!G168-1</f>
        <v>#DIV/0!</v>
      </c>
      <c r="H200" t="e">
        <f>'[1]SCC x Porte = Grande'!H200/'[1]SCC x Porte = Grande'!H168-1</f>
        <v>#DIV/0!</v>
      </c>
      <c r="I200" t="e">
        <f>'[1]SCC x Porte = Grande'!I200/'[1]SCC x Porte = Grande'!I168-1</f>
        <v>#DIV/0!</v>
      </c>
      <c r="J200" t="e">
        <f>'[1]SCC x Porte = Grande'!J200/'[1]SCC x Porte = Grande'!J168-1</f>
        <v>#DIV/0!</v>
      </c>
      <c r="K200" t="e">
        <f>'[1]SCC x Porte = Grande'!K200/'[1]SCC x Porte = Grande'!K168-1</f>
        <v>#DIV/0!</v>
      </c>
      <c r="L200" t="e">
        <f>'[1]SCC x Porte = Grande'!L200/'[1]SCC x Porte = Grande'!L168-1</f>
        <v>#DIV/0!</v>
      </c>
    </row>
    <row r="201" spans="1:12" x14ac:dyDescent="0.25">
      <c r="A201" s="1" t="s">
        <v>30</v>
      </c>
      <c r="B201" t="e">
        <f>'[1]SCC x Porte = Grande'!B201/'[1]SCC x Porte = Grande'!B169-1</f>
        <v>#DIV/0!</v>
      </c>
      <c r="C201" t="e">
        <f>'[1]SCC x Porte = Grande'!C201/'[1]SCC x Porte = Grande'!C169-1</f>
        <v>#DIV/0!</v>
      </c>
      <c r="D201" t="e">
        <f>'[1]SCC x Porte = Grande'!D201/'[1]SCC x Porte = Grande'!D169-1</f>
        <v>#DIV/0!</v>
      </c>
      <c r="E201" t="e">
        <f>'[1]SCC x Porte = Grande'!E201/'[1]SCC x Porte = Grande'!E169-1</f>
        <v>#DIV/0!</v>
      </c>
      <c r="F201" t="e">
        <f>'[1]SCC x Porte = Grande'!F201/'[1]SCC x Porte = Grande'!F169-1</f>
        <v>#DIV/0!</v>
      </c>
      <c r="G201" t="e">
        <f>'[1]SCC x Porte = Grande'!G201/'[1]SCC x Porte = Grande'!G169-1</f>
        <v>#DIV/0!</v>
      </c>
      <c r="H201" t="e">
        <f>'[1]SCC x Porte = Grande'!H201/'[1]SCC x Porte = Grande'!H169-1</f>
        <v>#DIV/0!</v>
      </c>
      <c r="I201" t="e">
        <f>'[1]SCC x Porte = Grande'!I201/'[1]SCC x Porte = Grande'!I169-1</f>
        <v>#DIV/0!</v>
      </c>
      <c r="J201" t="e">
        <f>'[1]SCC x Porte = Grande'!J201/'[1]SCC x Porte = Grande'!J169-1</f>
        <v>#DIV/0!</v>
      </c>
      <c r="K201" t="e">
        <f>'[1]SCC x Porte = Grande'!K201/'[1]SCC x Porte = Grande'!K169-1</f>
        <v>#DIV/0!</v>
      </c>
      <c r="L201" t="e">
        <f>'[1]SCC x Porte = Grande'!L201/'[1]SCC x Porte = Grande'!L169-1</f>
        <v>#DIV/0!</v>
      </c>
    </row>
    <row r="202" spans="1:12" x14ac:dyDescent="0.25">
      <c r="A202" s="1" t="s">
        <v>29</v>
      </c>
      <c r="B202" t="e">
        <f>'[1]SCC x Porte = Grande'!B202/'[1]SCC x Porte = Grande'!B170-1</f>
        <v>#DIV/0!</v>
      </c>
      <c r="C202" t="e">
        <f>'[1]SCC x Porte = Grande'!C202/'[1]SCC x Porte = Grande'!C170-1</f>
        <v>#DIV/0!</v>
      </c>
      <c r="D202" t="e">
        <f>'[1]SCC x Porte = Grande'!D202/'[1]SCC x Porte = Grande'!D170-1</f>
        <v>#DIV/0!</v>
      </c>
      <c r="E202" t="e">
        <f>'[1]SCC x Porte = Grande'!E202/'[1]SCC x Porte = Grande'!E170-1</f>
        <v>#DIV/0!</v>
      </c>
      <c r="F202" t="e">
        <f>'[1]SCC x Porte = Grande'!F202/'[1]SCC x Porte = Grande'!F170-1</f>
        <v>#DIV/0!</v>
      </c>
      <c r="G202" t="e">
        <f>'[1]SCC x Porte = Grande'!G202/'[1]SCC x Porte = Grande'!G170-1</f>
        <v>#DIV/0!</v>
      </c>
      <c r="H202" t="e">
        <f>'[1]SCC x Porte = Grande'!H202/'[1]SCC x Porte = Grande'!H170-1</f>
        <v>#DIV/0!</v>
      </c>
      <c r="I202" t="e">
        <f>'[1]SCC x Porte = Grande'!I202/'[1]SCC x Porte = Grande'!I170-1</f>
        <v>#DIV/0!</v>
      </c>
      <c r="J202" t="e">
        <f>'[1]SCC x Porte = Grande'!J202/'[1]SCC x Porte = Grande'!J170-1</f>
        <v>#DIV/0!</v>
      </c>
      <c r="K202" t="e">
        <f>'[1]SCC x Porte = Grande'!K202/'[1]SCC x Porte = Grande'!K170-1</f>
        <v>#DIV/0!</v>
      </c>
      <c r="L202" t="e">
        <f>'[1]SCC x Porte = Grande'!L202/'[1]SCC x Porte = Grande'!L170-1</f>
        <v>#DIV/0!</v>
      </c>
    </row>
    <row r="203" spans="1:12" x14ac:dyDescent="0.25">
      <c r="A203" s="1" t="s">
        <v>28</v>
      </c>
      <c r="B203" t="e">
        <f>'[1]SCC x Porte = Grande'!B203/'[1]SCC x Porte = Grande'!B171-1</f>
        <v>#DIV/0!</v>
      </c>
      <c r="C203" t="e">
        <f>'[1]SCC x Porte = Grande'!C203/'[1]SCC x Porte = Grande'!C171-1</f>
        <v>#DIV/0!</v>
      </c>
      <c r="D203" t="e">
        <f>'[1]SCC x Porte = Grande'!D203/'[1]SCC x Porte = Grande'!D171-1</f>
        <v>#DIV/0!</v>
      </c>
      <c r="E203" t="e">
        <f>'[1]SCC x Porte = Grande'!E203/'[1]SCC x Porte = Grande'!E171-1</f>
        <v>#DIV/0!</v>
      </c>
      <c r="F203" t="e">
        <f>'[1]SCC x Porte = Grande'!F203/'[1]SCC x Porte = Grande'!F171-1</f>
        <v>#DIV/0!</v>
      </c>
      <c r="G203" t="e">
        <f>'[1]SCC x Porte = Grande'!G203/'[1]SCC x Porte = Grande'!G171-1</f>
        <v>#DIV/0!</v>
      </c>
      <c r="H203" t="e">
        <f>'[1]SCC x Porte = Grande'!H203/'[1]SCC x Porte = Grande'!H171-1</f>
        <v>#DIV/0!</v>
      </c>
      <c r="I203" t="e">
        <f>'[1]SCC x Porte = Grande'!I203/'[1]SCC x Porte = Grande'!I171-1</f>
        <v>#DIV/0!</v>
      </c>
      <c r="J203" t="e">
        <f>'[1]SCC x Porte = Grande'!J203/'[1]SCC x Porte = Grande'!J171-1</f>
        <v>#DIV/0!</v>
      </c>
      <c r="K203" t="e">
        <f>'[1]SCC x Porte = Grande'!K203/'[1]SCC x Porte = Grande'!K171-1</f>
        <v>#DIV/0!</v>
      </c>
      <c r="L203" t="e">
        <f>'[1]SCC x Porte = Grande'!L203/'[1]SCC x Porte = Grande'!L171-1</f>
        <v>#DIV/0!</v>
      </c>
    </row>
    <row r="204" spans="1:12" x14ac:dyDescent="0.25">
      <c r="A204" s="1" t="s">
        <v>27</v>
      </c>
      <c r="B204" t="e">
        <f>'[1]SCC x Porte = Grande'!B204/'[1]SCC x Porte = Grande'!B172-1</f>
        <v>#DIV/0!</v>
      </c>
      <c r="C204" t="e">
        <f>'[1]SCC x Porte = Grande'!C204/'[1]SCC x Porte = Grande'!C172-1</f>
        <v>#DIV/0!</v>
      </c>
      <c r="D204" t="e">
        <f>'[1]SCC x Porte = Grande'!D204/'[1]SCC x Porte = Grande'!D172-1</f>
        <v>#DIV/0!</v>
      </c>
      <c r="E204" t="e">
        <f>'[1]SCC x Porte = Grande'!E204/'[1]SCC x Porte = Grande'!E172-1</f>
        <v>#DIV/0!</v>
      </c>
      <c r="F204" t="e">
        <f>'[1]SCC x Porte = Grande'!F204/'[1]SCC x Porte = Grande'!F172-1</f>
        <v>#DIV/0!</v>
      </c>
      <c r="G204" t="e">
        <f>'[1]SCC x Porte = Grande'!G204/'[1]SCC x Porte = Grande'!G172-1</f>
        <v>#DIV/0!</v>
      </c>
      <c r="H204" t="e">
        <f>'[1]SCC x Porte = Grande'!H204/'[1]SCC x Porte = Grande'!H172-1</f>
        <v>#DIV/0!</v>
      </c>
      <c r="I204" t="e">
        <f>'[1]SCC x Porte = Grande'!I204/'[1]SCC x Porte = Grande'!I172-1</f>
        <v>#DIV/0!</v>
      </c>
      <c r="J204" t="e">
        <f>'[1]SCC x Porte = Grande'!J204/'[1]SCC x Porte = Grande'!J172-1</f>
        <v>#DIV/0!</v>
      </c>
      <c r="K204" t="e">
        <f>'[1]SCC x Porte = Grande'!K204/'[1]SCC x Porte = Grande'!K172-1</f>
        <v>#DIV/0!</v>
      </c>
      <c r="L204" t="e">
        <f>'[1]SCC x Porte = Grande'!L204/'[1]SCC x Porte = Grande'!L172-1</f>
        <v>#DIV/0!</v>
      </c>
    </row>
    <row r="205" spans="1:12" x14ac:dyDescent="0.25">
      <c r="A205" s="1" t="s">
        <v>26</v>
      </c>
      <c r="B205" t="e">
        <f>'[1]SCC x Porte = Grande'!B205/'[1]SCC x Porte = Grande'!B173-1</f>
        <v>#DIV/0!</v>
      </c>
      <c r="C205" t="e">
        <f>'[1]SCC x Porte = Grande'!C205/'[1]SCC x Porte = Grande'!C173-1</f>
        <v>#DIV/0!</v>
      </c>
      <c r="D205" t="e">
        <f>'[1]SCC x Porte = Grande'!D205/'[1]SCC x Porte = Grande'!D173-1</f>
        <v>#DIV/0!</v>
      </c>
      <c r="E205" t="e">
        <f>'[1]SCC x Porte = Grande'!E205/'[1]SCC x Porte = Grande'!E173-1</f>
        <v>#DIV/0!</v>
      </c>
      <c r="F205" t="e">
        <f>'[1]SCC x Porte = Grande'!F205/'[1]SCC x Porte = Grande'!F173-1</f>
        <v>#DIV/0!</v>
      </c>
      <c r="G205" t="e">
        <f>'[1]SCC x Porte = Grande'!G205/'[1]SCC x Porte = Grande'!G173-1</f>
        <v>#DIV/0!</v>
      </c>
      <c r="H205" t="e">
        <f>'[1]SCC x Porte = Grande'!H205/'[1]SCC x Porte = Grande'!H173-1</f>
        <v>#DIV/0!</v>
      </c>
      <c r="I205" t="e">
        <f>'[1]SCC x Porte = Grande'!I205/'[1]SCC x Porte = Grande'!I173-1</f>
        <v>#DIV/0!</v>
      </c>
      <c r="J205" t="e">
        <f>'[1]SCC x Porte = Grande'!J205/'[1]SCC x Porte = Grande'!J173-1</f>
        <v>#DIV/0!</v>
      </c>
      <c r="K205" t="e">
        <f>'[1]SCC x Porte = Grande'!K205/'[1]SCC x Porte = Grande'!K173-1</f>
        <v>#DIV/0!</v>
      </c>
      <c r="L205" t="e">
        <f>'[1]SCC x Porte = Grande'!L205/'[1]SCC x Porte = Grande'!L173-1</f>
        <v>#DIV/0!</v>
      </c>
    </row>
    <row r="206" spans="1:12" x14ac:dyDescent="0.25">
      <c r="A206" s="1" t="s">
        <v>25</v>
      </c>
      <c r="B206" t="e">
        <f>'[1]SCC x Porte = Grande'!B206/'[1]SCC x Porte = Grande'!B174-1</f>
        <v>#DIV/0!</v>
      </c>
      <c r="C206" t="e">
        <f>'[1]SCC x Porte = Grande'!C206/'[1]SCC x Porte = Grande'!C174-1</f>
        <v>#DIV/0!</v>
      </c>
      <c r="D206" t="e">
        <f>'[1]SCC x Porte = Grande'!D206/'[1]SCC x Porte = Grande'!D174-1</f>
        <v>#DIV/0!</v>
      </c>
      <c r="E206" t="e">
        <f>'[1]SCC x Porte = Grande'!E206/'[1]SCC x Porte = Grande'!E174-1</f>
        <v>#DIV/0!</v>
      </c>
      <c r="F206" t="e">
        <f>'[1]SCC x Porte = Grande'!F206/'[1]SCC x Porte = Grande'!F174-1</f>
        <v>#DIV/0!</v>
      </c>
      <c r="G206" t="e">
        <f>'[1]SCC x Porte = Grande'!G206/'[1]SCC x Porte = Grande'!G174-1</f>
        <v>#DIV/0!</v>
      </c>
      <c r="H206">
        <f>'[1]SCC x Porte = Grande'!H206/'[1]SCC x Porte = Grande'!H174-1</f>
        <v>0</v>
      </c>
      <c r="I206" t="e">
        <f>'[1]SCC x Porte = Grande'!I206/'[1]SCC x Porte = Grande'!I174-1</f>
        <v>#DIV/0!</v>
      </c>
      <c r="J206" t="e">
        <f>'[1]SCC x Porte = Grande'!J206/'[1]SCC x Porte = Grande'!J174-1</f>
        <v>#DIV/0!</v>
      </c>
      <c r="K206" t="e">
        <f>'[1]SCC x Porte = Grande'!K206/'[1]SCC x Porte = Grande'!K174-1</f>
        <v>#DIV/0!</v>
      </c>
      <c r="L206">
        <f>'[1]SCC x Porte = Grande'!L206/'[1]SCC x Porte = Grande'!L174-1</f>
        <v>1</v>
      </c>
    </row>
    <row r="207" spans="1:12" x14ac:dyDescent="0.25">
      <c r="A207" s="1" t="s">
        <v>24</v>
      </c>
      <c r="B207" t="e">
        <f>'[1]SCC x Porte = Grande'!B207/'[1]SCC x Porte = Grande'!B175-1</f>
        <v>#DIV/0!</v>
      </c>
      <c r="C207" t="e">
        <f>'[1]SCC x Porte = Grande'!C207/'[1]SCC x Porte = Grande'!C175-1</f>
        <v>#DIV/0!</v>
      </c>
      <c r="D207" t="e">
        <f>'[1]SCC x Porte = Grande'!D207/'[1]SCC x Porte = Grande'!D175-1</f>
        <v>#DIV/0!</v>
      </c>
      <c r="E207" t="e">
        <f>'[1]SCC x Porte = Grande'!E207/'[1]SCC x Porte = Grande'!E175-1</f>
        <v>#DIV/0!</v>
      </c>
      <c r="F207" t="e">
        <f>'[1]SCC x Porte = Grande'!F207/'[1]SCC x Porte = Grande'!F175-1</f>
        <v>#DIV/0!</v>
      </c>
      <c r="G207" t="e">
        <f>'[1]SCC x Porte = Grande'!G207/'[1]SCC x Porte = Grande'!G175-1</f>
        <v>#DIV/0!</v>
      </c>
      <c r="H207" t="e">
        <f>'[1]SCC x Porte = Grande'!H207/'[1]SCC x Porte = Grande'!H175-1</f>
        <v>#DIV/0!</v>
      </c>
      <c r="I207" t="e">
        <f>'[1]SCC x Porte = Grande'!I207/'[1]SCC x Porte = Grande'!I175-1</f>
        <v>#DIV/0!</v>
      </c>
      <c r="J207" t="e">
        <f>'[1]SCC x Porte = Grande'!J207/'[1]SCC x Porte = Grande'!J175-1</f>
        <v>#DIV/0!</v>
      </c>
      <c r="K207" t="e">
        <f>'[1]SCC x Porte = Grande'!K207/'[1]SCC x Porte = Grande'!K175-1</f>
        <v>#DIV/0!</v>
      </c>
      <c r="L207" t="e">
        <f>'[1]SCC x Porte = Grande'!L207/'[1]SCC x Porte = Grande'!L175-1</f>
        <v>#DIV/0!</v>
      </c>
    </row>
    <row r="208" spans="1:12" x14ac:dyDescent="0.25">
      <c r="A208" s="1" t="s">
        <v>23</v>
      </c>
      <c r="B208" t="e">
        <f>'[1]SCC x Porte = Grande'!B208/'[1]SCC x Porte = Grande'!B176-1</f>
        <v>#DIV/0!</v>
      </c>
      <c r="C208" t="e">
        <f>'[1]SCC x Porte = Grande'!C208/'[1]SCC x Porte = Grande'!C176-1</f>
        <v>#DIV/0!</v>
      </c>
      <c r="D208" t="e">
        <f>'[1]SCC x Porte = Grande'!D208/'[1]SCC x Porte = Grande'!D176-1</f>
        <v>#DIV/0!</v>
      </c>
      <c r="E208" t="e">
        <f>'[1]SCC x Porte = Grande'!E208/'[1]SCC x Porte = Grande'!E176-1</f>
        <v>#DIV/0!</v>
      </c>
      <c r="F208" t="e">
        <f>'[1]SCC x Porte = Grande'!F208/'[1]SCC x Porte = Grande'!F176-1</f>
        <v>#DIV/0!</v>
      </c>
      <c r="G208" t="e">
        <f>'[1]SCC x Porte = Grande'!G208/'[1]SCC x Porte = Grande'!G176-1</f>
        <v>#DIV/0!</v>
      </c>
      <c r="H208" t="e">
        <f>'[1]SCC x Porte = Grande'!H208/'[1]SCC x Porte = Grande'!H176-1</f>
        <v>#DIV/0!</v>
      </c>
      <c r="I208" t="e">
        <f>'[1]SCC x Porte = Grande'!I208/'[1]SCC x Porte = Grande'!I176-1</f>
        <v>#DIV/0!</v>
      </c>
      <c r="J208" t="e">
        <f>'[1]SCC x Porte = Grande'!J208/'[1]SCC x Porte = Grande'!J176-1</f>
        <v>#DIV/0!</v>
      </c>
      <c r="K208" t="e">
        <f>'[1]SCC x Porte = Grande'!K208/'[1]SCC x Porte = Grande'!K176-1</f>
        <v>#DIV/0!</v>
      </c>
      <c r="L208" t="e">
        <f>'[1]SCC x Porte = Grande'!L208/'[1]SCC x Porte = Grande'!L176-1</f>
        <v>#DIV/0!</v>
      </c>
    </row>
    <row r="209" spans="1:12" x14ac:dyDescent="0.25">
      <c r="A209" s="1" t="s">
        <v>22</v>
      </c>
      <c r="B209">
        <f>'[1]SCC x Porte = Grande'!B209/'[1]SCC x Porte = Grande'!B177-1</f>
        <v>-1</v>
      </c>
      <c r="C209" t="e">
        <f>'[1]SCC x Porte = Grande'!C209/'[1]SCC x Porte = Grande'!C177-1</f>
        <v>#DIV/0!</v>
      </c>
      <c r="D209" t="e">
        <f>'[1]SCC x Porte = Grande'!D209/'[1]SCC x Porte = Grande'!D177-1</f>
        <v>#DIV/0!</v>
      </c>
      <c r="E209" t="e">
        <f>'[1]SCC x Porte = Grande'!E209/'[1]SCC x Porte = Grande'!E177-1</f>
        <v>#DIV/0!</v>
      </c>
      <c r="F209">
        <f>'[1]SCC x Porte = Grande'!F209/'[1]SCC x Porte = Grande'!F177-1</f>
        <v>0</v>
      </c>
      <c r="G209" t="e">
        <f>'[1]SCC x Porte = Grande'!G209/'[1]SCC x Porte = Grande'!G177-1</f>
        <v>#DIV/0!</v>
      </c>
      <c r="H209" t="e">
        <f>'[1]SCC x Porte = Grande'!H209/'[1]SCC x Porte = Grande'!H177-1</f>
        <v>#DIV/0!</v>
      </c>
      <c r="I209" t="e">
        <f>'[1]SCC x Porte = Grande'!I209/'[1]SCC x Porte = Grande'!I177-1</f>
        <v>#DIV/0!</v>
      </c>
      <c r="J209" t="e">
        <f>'[1]SCC x Porte = Grande'!J209/'[1]SCC x Porte = Grande'!J177-1</f>
        <v>#DIV/0!</v>
      </c>
      <c r="K209" t="e">
        <f>'[1]SCC x Porte = Grande'!K209/'[1]SCC x Porte = Grande'!K177-1</f>
        <v>#DIV/0!</v>
      </c>
      <c r="L209">
        <f>'[1]SCC x Porte = Grande'!L209/'[1]SCC x Porte = Grande'!L177-1</f>
        <v>-0.5</v>
      </c>
    </row>
    <row r="210" spans="1:12" x14ac:dyDescent="0.25">
      <c r="A210" s="1" t="s">
        <v>21</v>
      </c>
      <c r="B210" t="e">
        <f>'[1]SCC x Porte = Grande'!B210/'[1]SCC x Porte = Grande'!B178-1</f>
        <v>#DIV/0!</v>
      </c>
      <c r="C210" t="e">
        <f>'[1]SCC x Porte = Grande'!C210/'[1]SCC x Porte = Grande'!C178-1</f>
        <v>#DIV/0!</v>
      </c>
      <c r="D210" t="e">
        <f>'[1]SCC x Porte = Grande'!D210/'[1]SCC x Porte = Grande'!D178-1</f>
        <v>#DIV/0!</v>
      </c>
      <c r="E210" t="e">
        <f>'[1]SCC x Porte = Grande'!E210/'[1]SCC x Porte = Grande'!E178-1</f>
        <v>#DIV/0!</v>
      </c>
      <c r="F210" t="e">
        <f>'[1]SCC x Porte = Grande'!F210/'[1]SCC x Porte = Grande'!F178-1</f>
        <v>#DIV/0!</v>
      </c>
      <c r="G210" t="e">
        <f>'[1]SCC x Porte = Grande'!G210/'[1]SCC x Porte = Grande'!G178-1</f>
        <v>#DIV/0!</v>
      </c>
      <c r="H210" t="e">
        <f>'[1]SCC x Porte = Grande'!H210/'[1]SCC x Porte = Grande'!H178-1</f>
        <v>#DIV/0!</v>
      </c>
      <c r="I210" t="e">
        <f>'[1]SCC x Porte = Grande'!I210/'[1]SCC x Porte = Grande'!I178-1</f>
        <v>#DIV/0!</v>
      </c>
      <c r="J210" t="e">
        <f>'[1]SCC x Porte = Grande'!J210/'[1]SCC x Porte = Grande'!J178-1</f>
        <v>#DIV/0!</v>
      </c>
      <c r="K210" t="e">
        <f>'[1]SCC x Porte = Grande'!K210/'[1]SCC x Porte = Grande'!K178-1</f>
        <v>#DIV/0!</v>
      </c>
      <c r="L210" t="e">
        <f>'[1]SCC x Porte = Grande'!L210/'[1]SCC x Porte = Grande'!L178-1</f>
        <v>#DIV/0!</v>
      </c>
    </row>
    <row r="211" spans="1:12" x14ac:dyDescent="0.25">
      <c r="A211" s="1" t="s">
        <v>20</v>
      </c>
      <c r="B211" t="e">
        <f>'[1]SCC x Porte = Grande'!B211/'[1]SCC x Porte = Grande'!B179-1</f>
        <v>#DIV/0!</v>
      </c>
      <c r="C211" t="e">
        <f>'[1]SCC x Porte = Grande'!C211/'[1]SCC x Porte = Grande'!C179-1</f>
        <v>#DIV/0!</v>
      </c>
      <c r="D211" t="e">
        <f>'[1]SCC x Porte = Grande'!D211/'[1]SCC x Porte = Grande'!D179-1</f>
        <v>#DIV/0!</v>
      </c>
      <c r="E211" t="e">
        <f>'[1]SCC x Porte = Grande'!E211/'[1]SCC x Porte = Grande'!E179-1</f>
        <v>#DIV/0!</v>
      </c>
      <c r="F211" t="e">
        <f>'[1]SCC x Porte = Grande'!F211/'[1]SCC x Porte = Grande'!F179-1</f>
        <v>#DIV/0!</v>
      </c>
      <c r="G211" t="e">
        <f>'[1]SCC x Porte = Grande'!G211/'[1]SCC x Porte = Grande'!G179-1</f>
        <v>#DIV/0!</v>
      </c>
      <c r="H211" t="e">
        <f>'[1]SCC x Porte = Grande'!H211/'[1]SCC x Porte = Grande'!H179-1</f>
        <v>#DIV/0!</v>
      </c>
      <c r="I211" t="e">
        <f>'[1]SCC x Porte = Grande'!I211/'[1]SCC x Porte = Grande'!I179-1</f>
        <v>#DIV/0!</v>
      </c>
      <c r="J211" t="e">
        <f>'[1]SCC x Porte = Grande'!J211/'[1]SCC x Porte = Grande'!J179-1</f>
        <v>#DIV/0!</v>
      </c>
      <c r="K211" t="e">
        <f>'[1]SCC x Porte = Grande'!K211/'[1]SCC x Porte = Grande'!K179-1</f>
        <v>#DIV/0!</v>
      </c>
      <c r="L211" t="e">
        <f>'[1]SCC x Porte = Grande'!L211/'[1]SCC x Porte = Grande'!L179-1</f>
        <v>#DIV/0!</v>
      </c>
    </row>
    <row r="212" spans="1:12" x14ac:dyDescent="0.25">
      <c r="A212" s="1" t="s">
        <v>19</v>
      </c>
      <c r="B212" t="e">
        <f>'[1]SCC x Porte = Grande'!B212/'[1]SCC x Porte = Grande'!B180-1</f>
        <v>#DIV/0!</v>
      </c>
      <c r="C212">
        <f>'[1]SCC x Porte = Grande'!C212/'[1]SCC x Porte = Grande'!C180-1</f>
        <v>0</v>
      </c>
      <c r="D212">
        <f>'[1]SCC x Porte = Grande'!D212/'[1]SCC x Porte = Grande'!D180-1</f>
        <v>0</v>
      </c>
      <c r="E212" t="e">
        <f>'[1]SCC x Porte = Grande'!E212/'[1]SCC x Porte = Grande'!E180-1</f>
        <v>#DIV/0!</v>
      </c>
      <c r="F212" t="e">
        <f>'[1]SCC x Porte = Grande'!F212/'[1]SCC x Porte = Grande'!F180-1</f>
        <v>#DIV/0!</v>
      </c>
      <c r="G212" t="e">
        <f>'[1]SCC x Porte = Grande'!G212/'[1]SCC x Porte = Grande'!G180-1</f>
        <v>#DIV/0!</v>
      </c>
      <c r="H212" t="e">
        <f>'[1]SCC x Porte = Grande'!H212/'[1]SCC x Porte = Grande'!H180-1</f>
        <v>#DIV/0!</v>
      </c>
      <c r="I212" t="e">
        <f>'[1]SCC x Porte = Grande'!I212/'[1]SCC x Porte = Grande'!I180-1</f>
        <v>#DIV/0!</v>
      </c>
      <c r="J212" t="e">
        <f>'[1]SCC x Porte = Grande'!J212/'[1]SCC x Porte = Grande'!J180-1</f>
        <v>#DIV/0!</v>
      </c>
      <c r="K212" t="e">
        <f>'[1]SCC x Porte = Grande'!K212/'[1]SCC x Porte = Grande'!K180-1</f>
        <v>#DIV/0!</v>
      </c>
      <c r="L212">
        <f>'[1]SCC x Porte = Grande'!L212/'[1]SCC x Porte = Grande'!L180-1</f>
        <v>0</v>
      </c>
    </row>
    <row r="213" spans="1:12" x14ac:dyDescent="0.25">
      <c r="A213" s="1" t="s">
        <v>18</v>
      </c>
      <c r="B213" t="e">
        <f>'[1]SCC x Porte = Grande'!B213/'[1]SCC x Porte = Grande'!B181-1</f>
        <v>#DIV/0!</v>
      </c>
      <c r="C213">
        <f>'[1]SCC x Porte = Grande'!C213/'[1]SCC x Porte = Grande'!C181-1</f>
        <v>0</v>
      </c>
      <c r="D213">
        <f>'[1]SCC x Porte = Grande'!D213/'[1]SCC x Porte = Grande'!D181-1</f>
        <v>0</v>
      </c>
      <c r="E213" t="e">
        <f>'[1]SCC x Porte = Grande'!E213/'[1]SCC x Porte = Grande'!E181-1</f>
        <v>#DIV/0!</v>
      </c>
      <c r="F213">
        <f>'[1]SCC x Porte = Grande'!F213/'[1]SCC x Porte = Grande'!F181-1</f>
        <v>0</v>
      </c>
      <c r="G213" t="e">
        <f>'[1]SCC x Porte = Grande'!G213/'[1]SCC x Porte = Grande'!G181-1</f>
        <v>#DIV/0!</v>
      </c>
      <c r="H213" t="e">
        <f>'[1]SCC x Porte = Grande'!H213/'[1]SCC x Porte = Grande'!H181-1</f>
        <v>#DIV/0!</v>
      </c>
      <c r="I213" t="e">
        <f>'[1]SCC x Porte = Grande'!I213/'[1]SCC x Porte = Grande'!I181-1</f>
        <v>#DIV/0!</v>
      </c>
      <c r="J213" t="e">
        <f>'[1]SCC x Porte = Grande'!J213/'[1]SCC x Porte = Grande'!J181-1</f>
        <v>#DIV/0!</v>
      </c>
      <c r="K213" t="e">
        <f>'[1]SCC x Porte = Grande'!K213/'[1]SCC x Porte = Grande'!K181-1</f>
        <v>#DIV/0!</v>
      </c>
      <c r="L213">
        <f>'[1]SCC x Porte = Grande'!L213/'[1]SCC x Porte = Grande'!L181-1</f>
        <v>0</v>
      </c>
    </row>
    <row r="214" spans="1:12" x14ac:dyDescent="0.25">
      <c r="A214" s="1" t="s">
        <v>17</v>
      </c>
      <c r="B214" t="e">
        <f>'[1]SCC x Porte = Grande'!B214/'[1]SCC x Porte = Grande'!B182-1</f>
        <v>#DIV/0!</v>
      </c>
      <c r="C214" t="e">
        <f>'[1]SCC x Porte = Grande'!C214/'[1]SCC x Porte = Grande'!C182-1</f>
        <v>#DIV/0!</v>
      </c>
      <c r="D214" t="e">
        <f>'[1]SCC x Porte = Grande'!D214/'[1]SCC x Porte = Grande'!D182-1</f>
        <v>#DIV/0!</v>
      </c>
      <c r="E214" t="e">
        <f>'[1]SCC x Porte = Grande'!E214/'[1]SCC x Porte = Grande'!E182-1</f>
        <v>#DIV/0!</v>
      </c>
      <c r="F214">
        <f>'[1]SCC x Porte = Grande'!F214/'[1]SCC x Porte = Grande'!F182-1</f>
        <v>0</v>
      </c>
      <c r="G214" t="e">
        <f>'[1]SCC x Porte = Grande'!G214/'[1]SCC x Porte = Grande'!G182-1</f>
        <v>#DIV/0!</v>
      </c>
      <c r="H214" t="e">
        <f>'[1]SCC x Porte = Grande'!H214/'[1]SCC x Porte = Grande'!H182-1</f>
        <v>#DIV/0!</v>
      </c>
      <c r="I214" t="e">
        <f>'[1]SCC x Porte = Grande'!I214/'[1]SCC x Porte = Grande'!I182-1</f>
        <v>#DIV/0!</v>
      </c>
      <c r="J214" t="e">
        <f>'[1]SCC x Porte = Grande'!J214/'[1]SCC x Porte = Grande'!J182-1</f>
        <v>#DIV/0!</v>
      </c>
      <c r="K214" t="e">
        <f>'[1]SCC x Porte = Grande'!K214/'[1]SCC x Porte = Grande'!K182-1</f>
        <v>#DIV/0!</v>
      </c>
      <c r="L214">
        <f>'[1]SCC x Porte = Grande'!L214/'[1]SCC x Porte = Grande'!L182-1</f>
        <v>0</v>
      </c>
    </row>
    <row r="215" spans="1:12" x14ac:dyDescent="0.25">
      <c r="A215" s="1" t="s">
        <v>16</v>
      </c>
      <c r="B215" t="e">
        <f>'[1]SCC x Porte = Grande'!B215/'[1]SCC x Porte = Grande'!B183-1</f>
        <v>#DIV/0!</v>
      </c>
      <c r="C215" t="e">
        <f>'[1]SCC x Porte = Grande'!C215/'[1]SCC x Porte = Grande'!C183-1</f>
        <v>#DIV/0!</v>
      </c>
      <c r="D215">
        <f>'[1]SCC x Porte = Grande'!D215/'[1]SCC x Porte = Grande'!D183-1</f>
        <v>-0.2857142857142857</v>
      </c>
      <c r="E215" t="e">
        <f>'[1]SCC x Porte = Grande'!E215/'[1]SCC x Porte = Grande'!E183-1</f>
        <v>#DIV/0!</v>
      </c>
      <c r="F215">
        <f>'[1]SCC x Porte = Grande'!F215/'[1]SCC x Porte = Grande'!F183-1</f>
        <v>0</v>
      </c>
      <c r="G215" t="e">
        <f>'[1]SCC x Porte = Grande'!G215/'[1]SCC x Porte = Grande'!G183-1</f>
        <v>#DIV/0!</v>
      </c>
      <c r="H215" t="e">
        <f>'[1]SCC x Porte = Grande'!H215/'[1]SCC x Porte = Grande'!H183-1</f>
        <v>#DIV/0!</v>
      </c>
      <c r="I215" t="e">
        <f>'[1]SCC x Porte = Grande'!I215/'[1]SCC x Porte = Grande'!I183-1</f>
        <v>#DIV/0!</v>
      </c>
      <c r="J215" t="e">
        <f>'[1]SCC x Porte = Grande'!J215/'[1]SCC x Porte = Grande'!J183-1</f>
        <v>#DIV/0!</v>
      </c>
      <c r="K215" t="e">
        <f>'[1]SCC x Porte = Grande'!K215/'[1]SCC x Porte = Grande'!K183-1</f>
        <v>#DIV/0!</v>
      </c>
      <c r="L215">
        <f>'[1]SCC x Porte = Grande'!L215/'[1]SCC x Porte = Grande'!L183-1</f>
        <v>-0.11111111111111116</v>
      </c>
    </row>
    <row r="216" spans="1:12" x14ac:dyDescent="0.25">
      <c r="A216" s="1" t="s">
        <v>15</v>
      </c>
      <c r="B216">
        <f>'[1]SCC x Porte = Grande'!B216/'[1]SCC x Porte = Grande'!B184-1</f>
        <v>0</v>
      </c>
      <c r="C216">
        <f>'[1]SCC x Porte = Grande'!C216/'[1]SCC x Porte = Grande'!C184-1</f>
        <v>1</v>
      </c>
      <c r="D216">
        <f>'[1]SCC x Porte = Grande'!D216/'[1]SCC x Porte = Grande'!D184-1</f>
        <v>-0.15384615384615385</v>
      </c>
      <c r="E216">
        <f>'[1]SCC x Porte = Grande'!E216/'[1]SCC x Porte = Grande'!E184-1</f>
        <v>-0.5</v>
      </c>
      <c r="F216">
        <f>'[1]SCC x Porte = Grande'!F216/'[1]SCC x Porte = Grande'!F184-1</f>
        <v>0.14285714285714279</v>
      </c>
      <c r="G216">
        <f>'[1]SCC x Porte = Grande'!G216/'[1]SCC x Porte = Grande'!G184-1</f>
        <v>0</v>
      </c>
      <c r="H216">
        <f>'[1]SCC x Porte = Grande'!H216/'[1]SCC x Porte = Grande'!H184-1</f>
        <v>0.25</v>
      </c>
      <c r="I216" t="e">
        <f>'[1]SCC x Porte = Grande'!I216/'[1]SCC x Porte = Grande'!I184-1</f>
        <v>#DIV/0!</v>
      </c>
      <c r="J216" t="e">
        <f>'[1]SCC x Porte = Grande'!J216/'[1]SCC x Porte = Grande'!J184-1</f>
        <v>#DIV/0!</v>
      </c>
      <c r="K216">
        <f>'[1]SCC x Porte = Grande'!K216/'[1]SCC x Porte = Grande'!K184-1</f>
        <v>0.125</v>
      </c>
      <c r="L216">
        <f>'[1]SCC x Porte = Grande'!L216/'[1]SCC x Porte = Grande'!L184-1</f>
        <v>2.6315789473684292E-2</v>
      </c>
    </row>
    <row r="217" spans="1:12" x14ac:dyDescent="0.25">
      <c r="A217" s="1" t="s">
        <v>14</v>
      </c>
      <c r="B217" t="e">
        <f>'[1]SCC x Porte = Grande'!B217/'[1]SCC x Porte = Grande'!B185-1</f>
        <v>#DIV/0!</v>
      </c>
      <c r="C217" t="e">
        <f>'[1]SCC x Porte = Grande'!C217/'[1]SCC x Porte = Grande'!C185-1</f>
        <v>#DIV/0!</v>
      </c>
      <c r="D217">
        <f>'[1]SCC x Porte = Grande'!D217/'[1]SCC x Porte = Grande'!D185-1</f>
        <v>0</v>
      </c>
      <c r="E217" t="e">
        <f>'[1]SCC x Porte = Grande'!E217/'[1]SCC x Porte = Grande'!E185-1</f>
        <v>#DIV/0!</v>
      </c>
      <c r="F217">
        <f>'[1]SCC x Porte = Grande'!F217/'[1]SCC x Porte = Grande'!F185-1</f>
        <v>0</v>
      </c>
      <c r="G217" t="e">
        <f>'[1]SCC x Porte = Grande'!G217/'[1]SCC x Porte = Grande'!G185-1</f>
        <v>#DIV/0!</v>
      </c>
      <c r="H217" t="e">
        <f>'[1]SCC x Porte = Grande'!H217/'[1]SCC x Porte = Grande'!H185-1</f>
        <v>#DIV/0!</v>
      </c>
      <c r="I217" t="e">
        <f>'[1]SCC x Porte = Grande'!I217/'[1]SCC x Porte = Grande'!I185-1</f>
        <v>#DIV/0!</v>
      </c>
      <c r="J217" t="e">
        <f>'[1]SCC x Porte = Grande'!J217/'[1]SCC x Porte = Grande'!J185-1</f>
        <v>#DIV/0!</v>
      </c>
      <c r="K217">
        <f>'[1]SCC x Porte = Grande'!K217/'[1]SCC x Porte = Grande'!K185-1</f>
        <v>-1</v>
      </c>
      <c r="L217">
        <f>'[1]SCC x Porte = Grande'!L217/'[1]SCC x Porte = Grande'!L185-1</f>
        <v>-0.19999999999999996</v>
      </c>
    </row>
    <row r="218" spans="1:12" x14ac:dyDescent="0.25">
      <c r="A218" s="1" t="s">
        <v>13</v>
      </c>
      <c r="B218" t="e">
        <f>'[1]SCC x Porte = Grande'!B218/'[1]SCC x Porte = Grande'!B186-1</f>
        <v>#DIV/0!</v>
      </c>
      <c r="C218" t="e">
        <f>'[1]SCC x Porte = Grande'!C218/'[1]SCC x Porte = Grande'!C186-1</f>
        <v>#DIV/0!</v>
      </c>
      <c r="D218" t="e">
        <f>'[1]SCC x Porte = Grande'!D218/'[1]SCC x Porte = Grande'!D186-1</f>
        <v>#DIV/0!</v>
      </c>
      <c r="E218" t="e">
        <f>'[1]SCC x Porte = Grande'!E218/'[1]SCC x Porte = Grande'!E186-1</f>
        <v>#DIV/0!</v>
      </c>
      <c r="F218" t="e">
        <f>'[1]SCC x Porte = Grande'!F218/'[1]SCC x Porte = Grande'!F186-1</f>
        <v>#DIV/0!</v>
      </c>
      <c r="G218" t="e">
        <f>'[1]SCC x Porte = Grande'!G218/'[1]SCC x Porte = Grande'!G186-1</f>
        <v>#DIV/0!</v>
      </c>
      <c r="H218">
        <f>'[1]SCC x Porte = Grande'!H218/'[1]SCC x Porte = Grande'!H186-1</f>
        <v>0</v>
      </c>
      <c r="I218" t="e">
        <f>'[1]SCC x Porte = Grande'!I218/'[1]SCC x Porte = Grande'!I186-1</f>
        <v>#DIV/0!</v>
      </c>
      <c r="J218" t="e">
        <f>'[1]SCC x Porte = Grande'!J218/'[1]SCC x Porte = Grande'!J186-1</f>
        <v>#DIV/0!</v>
      </c>
      <c r="K218" t="e">
        <f>'[1]SCC x Porte = Grande'!K218/'[1]SCC x Porte = Grande'!K186-1</f>
        <v>#DIV/0!</v>
      </c>
      <c r="L218">
        <f>'[1]SCC x Porte = Grande'!L218/'[1]SCC x Porte = Grande'!L186-1</f>
        <v>0</v>
      </c>
    </row>
    <row r="219" spans="1:12" x14ac:dyDescent="0.25">
      <c r="A219" s="1" t="s">
        <v>12</v>
      </c>
      <c r="B219" t="e">
        <f>'[1]SCC x Porte = Grande'!B219/'[1]SCC x Porte = Grande'!B187-1</f>
        <v>#DIV/0!</v>
      </c>
      <c r="C219" t="e">
        <f>'[1]SCC x Porte = Grande'!C219/'[1]SCC x Porte = Grande'!C187-1</f>
        <v>#DIV/0!</v>
      </c>
      <c r="D219">
        <f>'[1]SCC x Porte = Grande'!D219/'[1]SCC x Porte = Grande'!D187-1</f>
        <v>0</v>
      </c>
      <c r="E219" t="e">
        <f>'[1]SCC x Porte = Grande'!E219/'[1]SCC x Porte = Grande'!E187-1</f>
        <v>#DIV/0!</v>
      </c>
      <c r="F219">
        <f>'[1]SCC x Porte = Grande'!F219/'[1]SCC x Porte = Grande'!F187-1</f>
        <v>0</v>
      </c>
      <c r="G219" t="e">
        <f>'[1]SCC x Porte = Grande'!G219/'[1]SCC x Porte = Grande'!G187-1</f>
        <v>#DIV/0!</v>
      </c>
      <c r="H219" t="e">
        <f>'[1]SCC x Porte = Grande'!H219/'[1]SCC x Porte = Grande'!H187-1</f>
        <v>#DIV/0!</v>
      </c>
      <c r="I219" t="e">
        <f>'[1]SCC x Porte = Grande'!I219/'[1]SCC x Porte = Grande'!I187-1</f>
        <v>#DIV/0!</v>
      </c>
      <c r="J219" t="e">
        <f>'[1]SCC x Porte = Grande'!J219/'[1]SCC x Porte = Grande'!J187-1</f>
        <v>#DIV/0!</v>
      </c>
      <c r="K219">
        <f>'[1]SCC x Porte = Grande'!K219/'[1]SCC x Porte = Grande'!K187-1</f>
        <v>0</v>
      </c>
      <c r="L219">
        <f>'[1]SCC x Porte = Grande'!L219/'[1]SCC x Porte = Grande'!L187-1</f>
        <v>0</v>
      </c>
    </row>
    <row r="220" spans="1:12" x14ac:dyDescent="0.25">
      <c r="A220" s="1" t="s">
        <v>11</v>
      </c>
      <c r="B220" t="e">
        <f>'[1]SCC x Porte = Grande'!B220/'[1]SCC x Porte = Grande'!B188-1</f>
        <v>#DIV/0!</v>
      </c>
      <c r="C220" t="e">
        <f>'[1]SCC x Porte = Grande'!C220/'[1]SCC x Porte = Grande'!C188-1</f>
        <v>#DIV/0!</v>
      </c>
      <c r="D220" t="e">
        <f>'[1]SCC x Porte = Grande'!D220/'[1]SCC x Porte = Grande'!D188-1</f>
        <v>#DIV/0!</v>
      </c>
      <c r="E220" t="e">
        <f>'[1]SCC x Porte = Grande'!E220/'[1]SCC x Porte = Grande'!E188-1</f>
        <v>#DIV/0!</v>
      </c>
      <c r="F220" t="e">
        <f>'[1]SCC x Porte = Grande'!F220/'[1]SCC x Porte = Grande'!F188-1</f>
        <v>#DIV/0!</v>
      </c>
      <c r="G220" t="e">
        <f>'[1]SCC x Porte = Grande'!G220/'[1]SCC x Porte = Grande'!G188-1</f>
        <v>#DIV/0!</v>
      </c>
      <c r="H220" t="e">
        <f>'[1]SCC x Porte = Grande'!H220/'[1]SCC x Porte = Grande'!H188-1</f>
        <v>#DIV/0!</v>
      </c>
      <c r="I220" t="e">
        <f>'[1]SCC x Porte = Grande'!I220/'[1]SCC x Porte = Grande'!I188-1</f>
        <v>#DIV/0!</v>
      </c>
      <c r="J220" t="e">
        <f>'[1]SCC x Porte = Grande'!J220/'[1]SCC x Porte = Grande'!J188-1</f>
        <v>#DIV/0!</v>
      </c>
      <c r="K220" t="e">
        <f>'[1]SCC x Porte = Grande'!K220/'[1]SCC x Porte = Grande'!K188-1</f>
        <v>#DIV/0!</v>
      </c>
      <c r="L220" t="e">
        <f>'[1]SCC x Porte = Grande'!L220/'[1]SCC x Porte = Grande'!L188-1</f>
        <v>#DIV/0!</v>
      </c>
    </row>
    <row r="221" spans="1:12" x14ac:dyDescent="0.25">
      <c r="A221" s="1" t="s">
        <v>10</v>
      </c>
      <c r="B221" t="e">
        <f>'[1]SCC x Porte = Grande'!B221/'[1]SCC x Porte = Grande'!B189-1</f>
        <v>#DIV/0!</v>
      </c>
      <c r="C221" t="e">
        <f>'[1]SCC x Porte = Grande'!C221/'[1]SCC x Porte = Grande'!C189-1</f>
        <v>#DIV/0!</v>
      </c>
      <c r="D221" t="e">
        <f>'[1]SCC x Porte = Grande'!D221/'[1]SCC x Porte = Grande'!D189-1</f>
        <v>#DIV/0!</v>
      </c>
      <c r="E221" t="e">
        <f>'[1]SCC x Porte = Grande'!E221/'[1]SCC x Porte = Grande'!E189-1</f>
        <v>#DIV/0!</v>
      </c>
      <c r="F221" t="e">
        <f>'[1]SCC x Porte = Grande'!F221/'[1]SCC x Porte = Grande'!F189-1</f>
        <v>#DIV/0!</v>
      </c>
      <c r="G221" t="e">
        <f>'[1]SCC x Porte = Grande'!G221/'[1]SCC x Porte = Grande'!G189-1</f>
        <v>#DIV/0!</v>
      </c>
      <c r="H221" t="e">
        <f>'[1]SCC x Porte = Grande'!H221/'[1]SCC x Porte = Grande'!H189-1</f>
        <v>#DIV/0!</v>
      </c>
      <c r="I221" t="e">
        <f>'[1]SCC x Porte = Grande'!I221/'[1]SCC x Porte = Grande'!I189-1</f>
        <v>#DIV/0!</v>
      </c>
      <c r="J221" t="e">
        <f>'[1]SCC x Porte = Grande'!J221/'[1]SCC x Porte = Grande'!J189-1</f>
        <v>#DIV/0!</v>
      </c>
      <c r="K221" t="e">
        <f>'[1]SCC x Porte = Grande'!K221/'[1]SCC x Porte = Grande'!K189-1</f>
        <v>#DIV/0!</v>
      </c>
      <c r="L221" t="e">
        <f>'[1]SCC x Porte = Grande'!L221/'[1]SCC x Porte = Grande'!L189-1</f>
        <v>#DIV/0!</v>
      </c>
    </row>
    <row r="222" spans="1:12" x14ac:dyDescent="0.25">
      <c r="A222" s="1" t="s">
        <v>9</v>
      </c>
      <c r="B222" t="e">
        <f>'[1]SCC x Porte = Grande'!B222/'[1]SCC x Porte = Grande'!B190-1</f>
        <v>#DIV/0!</v>
      </c>
      <c r="C222" t="e">
        <f>'[1]SCC x Porte = Grande'!C222/'[1]SCC x Porte = Grande'!C190-1</f>
        <v>#DIV/0!</v>
      </c>
      <c r="D222" t="e">
        <f>'[1]SCC x Porte = Grande'!D222/'[1]SCC x Porte = Grande'!D190-1</f>
        <v>#DIV/0!</v>
      </c>
      <c r="E222" t="e">
        <f>'[1]SCC x Porte = Grande'!E222/'[1]SCC x Porte = Grande'!E190-1</f>
        <v>#DIV/0!</v>
      </c>
      <c r="F222" t="e">
        <f>'[1]SCC x Porte = Grande'!F222/'[1]SCC x Porte = Grande'!F190-1</f>
        <v>#DIV/0!</v>
      </c>
      <c r="G222" t="e">
        <f>'[1]SCC x Porte = Grande'!G222/'[1]SCC x Porte = Grande'!G190-1</f>
        <v>#DIV/0!</v>
      </c>
      <c r="H222" t="e">
        <f>'[1]SCC x Porte = Grande'!H222/'[1]SCC x Porte = Grande'!H190-1</f>
        <v>#DIV/0!</v>
      </c>
      <c r="I222" t="e">
        <f>'[1]SCC x Porte = Grande'!I222/'[1]SCC x Porte = Grande'!I190-1</f>
        <v>#DIV/0!</v>
      </c>
      <c r="J222" t="e">
        <f>'[1]SCC x Porte = Grande'!J222/'[1]SCC x Porte = Grande'!J190-1</f>
        <v>#DIV/0!</v>
      </c>
      <c r="K222" t="e">
        <f>'[1]SCC x Porte = Grande'!K222/'[1]SCC x Porte = Grande'!K190-1</f>
        <v>#DIV/0!</v>
      </c>
      <c r="L222" t="e">
        <f>'[1]SCC x Porte = Grande'!L222/'[1]SCC x Porte = Grande'!L190-1</f>
        <v>#DIV/0!</v>
      </c>
    </row>
    <row r="223" spans="1:12" x14ac:dyDescent="0.25">
      <c r="A223" s="1" t="s">
        <v>8</v>
      </c>
      <c r="B223" t="e">
        <f>'[1]SCC x Porte = Grande'!B223/'[1]SCC x Porte = Grande'!B191-1</f>
        <v>#DIV/0!</v>
      </c>
      <c r="C223" t="e">
        <f>'[1]SCC x Porte = Grande'!C223/'[1]SCC x Porte = Grande'!C191-1</f>
        <v>#DIV/0!</v>
      </c>
      <c r="D223">
        <f>'[1]SCC x Porte = Grande'!D223/'[1]SCC x Porte = Grande'!D191-1</f>
        <v>0</v>
      </c>
      <c r="E223" t="e">
        <f>'[1]SCC x Porte = Grande'!E223/'[1]SCC x Porte = Grande'!E191-1</f>
        <v>#DIV/0!</v>
      </c>
      <c r="F223">
        <f>'[1]SCC x Porte = Grande'!F223/'[1]SCC x Porte = Grande'!F191-1</f>
        <v>0</v>
      </c>
      <c r="G223" t="e">
        <f>'[1]SCC x Porte = Grande'!G223/'[1]SCC x Porte = Grande'!G191-1</f>
        <v>#DIV/0!</v>
      </c>
      <c r="H223" t="e">
        <f>'[1]SCC x Porte = Grande'!H223/'[1]SCC x Porte = Grande'!H191-1</f>
        <v>#DIV/0!</v>
      </c>
      <c r="I223" t="e">
        <f>'[1]SCC x Porte = Grande'!I223/'[1]SCC x Porte = Grande'!I191-1</f>
        <v>#DIV/0!</v>
      </c>
      <c r="J223" t="e">
        <f>'[1]SCC x Porte = Grande'!J223/'[1]SCC x Porte = Grande'!J191-1</f>
        <v>#DIV/0!</v>
      </c>
      <c r="K223" t="e">
        <f>'[1]SCC x Porte = Grande'!K223/'[1]SCC x Porte = Grande'!K191-1</f>
        <v>#DIV/0!</v>
      </c>
      <c r="L223">
        <f>'[1]SCC x Porte = Grande'!L223/'[1]SCC x Porte = Grande'!L191-1</f>
        <v>0</v>
      </c>
    </row>
    <row r="224" spans="1:12" x14ac:dyDescent="0.25">
      <c r="A224" s="1" t="s">
        <v>7</v>
      </c>
      <c r="B224">
        <f>'[1]SCC x Porte = Grande'!B224/'[1]SCC x Porte = Grande'!B192-1</f>
        <v>-0.5</v>
      </c>
      <c r="C224">
        <f>'[1]SCC x Porte = Grande'!C224/'[1]SCC x Porte = Grande'!C192-1</f>
        <v>1</v>
      </c>
      <c r="D224">
        <f>'[1]SCC x Porte = Grande'!D224/'[1]SCC x Porte = Grande'!D192-1</f>
        <v>-0.15384615384615385</v>
      </c>
      <c r="E224">
        <f>'[1]SCC x Porte = Grande'!E224/'[1]SCC x Porte = Grande'!E192-1</f>
        <v>-0.5</v>
      </c>
      <c r="F224">
        <f>'[1]SCC x Porte = Grande'!F224/'[1]SCC x Porte = Grande'!F192-1</f>
        <v>5.0000000000000044E-2</v>
      </c>
      <c r="G224">
        <f>'[1]SCC x Porte = Grande'!G224/'[1]SCC x Porte = Grande'!G192-1</f>
        <v>0</v>
      </c>
      <c r="H224">
        <f>'[1]SCC x Porte = Grande'!H224/'[1]SCC x Porte = Grande'!H192-1</f>
        <v>0.5</v>
      </c>
      <c r="I224" t="e">
        <f>'[1]SCC x Porte = Grande'!I224/'[1]SCC x Porte = Grande'!I192-1</f>
        <v>#DIV/0!</v>
      </c>
      <c r="J224" t="e">
        <f>'[1]SCC x Porte = Grande'!J224/'[1]SCC x Porte = Grande'!J192-1</f>
        <v>#DIV/0!</v>
      </c>
      <c r="K224">
        <f>'[1]SCC x Porte = Grande'!K224/'[1]SCC x Porte = Grande'!K192-1</f>
        <v>0.10000000000000009</v>
      </c>
      <c r="L224">
        <f>'[1]SCC x Porte = Grande'!L224/'[1]SCC x Porte = Grande'!L192-1</f>
        <v>2.8169014084507005E-2</v>
      </c>
    </row>
    <row r="227" spans="1:12" x14ac:dyDescent="0.25">
      <c r="A227" s="1"/>
      <c r="B227" s="23">
        <v>2014</v>
      </c>
      <c r="C227" s="1">
        <v>2014</v>
      </c>
      <c r="D227" s="1">
        <v>2014</v>
      </c>
      <c r="E227" s="1">
        <v>2014</v>
      </c>
      <c r="F227" s="1">
        <v>2014</v>
      </c>
      <c r="G227" s="1">
        <v>2014</v>
      </c>
      <c r="H227" s="1">
        <v>2014</v>
      </c>
      <c r="I227" s="1">
        <v>2014</v>
      </c>
      <c r="J227" s="1">
        <v>2014</v>
      </c>
      <c r="K227" s="1">
        <v>2014</v>
      </c>
      <c r="L227" s="1">
        <v>2014</v>
      </c>
    </row>
    <row r="228" spans="1:12" x14ac:dyDescent="0.25">
      <c r="A228" s="1"/>
      <c r="B228" s="1" t="s">
        <v>506</v>
      </c>
      <c r="C228" s="1" t="s">
        <v>542</v>
      </c>
      <c r="D228" s="1" t="s">
        <v>1</v>
      </c>
      <c r="E228" s="1" t="s">
        <v>532</v>
      </c>
      <c r="F228" s="1" t="s">
        <v>511</v>
      </c>
      <c r="G228" s="1" t="s">
        <v>538</v>
      </c>
      <c r="H228" s="1" t="s">
        <v>2</v>
      </c>
      <c r="I228" s="1" t="s">
        <v>3</v>
      </c>
      <c r="J228" s="1" t="s">
        <v>6</v>
      </c>
      <c r="K228" s="1" t="s">
        <v>534</v>
      </c>
      <c r="L228" s="1" t="s">
        <v>559</v>
      </c>
    </row>
    <row r="229" spans="1:12" x14ac:dyDescent="0.25">
      <c r="A229" s="1" t="s">
        <v>34</v>
      </c>
      <c r="B229" t="e">
        <f>'[1]SCC x Porte = Grande'!B229/'[1]SCC x Porte = Grande'!B197-1</f>
        <v>#DIV/0!</v>
      </c>
      <c r="C229" t="e">
        <f>'[1]SCC x Porte = Grande'!C229/'[1]SCC x Porte = Grande'!C197-1</f>
        <v>#DIV/0!</v>
      </c>
      <c r="D229" t="e">
        <f>'[1]SCC x Porte = Grande'!D229/'[1]SCC x Porte = Grande'!D197-1</f>
        <v>#DIV/0!</v>
      </c>
      <c r="E229" t="e">
        <f>'[1]SCC x Porte = Grande'!E229/'[1]SCC x Porte = Grande'!E197-1</f>
        <v>#DIV/0!</v>
      </c>
      <c r="F229" t="e">
        <f>'[1]SCC x Porte = Grande'!F229/'[1]SCC x Porte = Grande'!F197-1</f>
        <v>#DIV/0!</v>
      </c>
      <c r="G229" t="e">
        <f>'[1]SCC x Porte = Grande'!G229/'[1]SCC x Porte = Grande'!G197-1</f>
        <v>#DIV/0!</v>
      </c>
      <c r="H229" t="e">
        <f>'[1]SCC x Porte = Grande'!H229/'[1]SCC x Porte = Grande'!H197-1</f>
        <v>#DIV/0!</v>
      </c>
      <c r="I229" t="e">
        <f>'[1]SCC x Porte = Grande'!I229/'[1]SCC x Porte = Grande'!I197-1</f>
        <v>#DIV/0!</v>
      </c>
      <c r="J229" t="e">
        <f>'[1]SCC x Porte = Grande'!J229/'[1]SCC x Porte = Grande'!J197-1</f>
        <v>#DIV/0!</v>
      </c>
      <c r="K229" t="e">
        <f>'[1]SCC x Porte = Grande'!K229/'[1]SCC x Porte = Grande'!K197-1</f>
        <v>#DIV/0!</v>
      </c>
      <c r="L229" t="e">
        <f>'[1]SCC x Porte = Grande'!L229/'[1]SCC x Porte = Grande'!L197-1</f>
        <v>#DIV/0!</v>
      </c>
    </row>
    <row r="230" spans="1:12" x14ac:dyDescent="0.25">
      <c r="A230" s="1" t="s">
        <v>33</v>
      </c>
      <c r="B230" t="e">
        <f>'[1]SCC x Porte = Grande'!B230/'[1]SCC x Porte = Grande'!B198-1</f>
        <v>#DIV/0!</v>
      </c>
      <c r="C230" t="e">
        <f>'[1]SCC x Porte = Grande'!C230/'[1]SCC x Porte = Grande'!C198-1</f>
        <v>#DIV/0!</v>
      </c>
      <c r="D230" t="e">
        <f>'[1]SCC x Porte = Grande'!D230/'[1]SCC x Porte = Grande'!D198-1</f>
        <v>#DIV/0!</v>
      </c>
      <c r="E230" t="e">
        <f>'[1]SCC x Porte = Grande'!E230/'[1]SCC x Porte = Grande'!E198-1</f>
        <v>#DIV/0!</v>
      </c>
      <c r="F230" t="e">
        <f>'[1]SCC x Porte = Grande'!F230/'[1]SCC x Porte = Grande'!F198-1</f>
        <v>#DIV/0!</v>
      </c>
      <c r="G230" t="e">
        <f>'[1]SCC x Porte = Grande'!G230/'[1]SCC x Porte = Grande'!G198-1</f>
        <v>#DIV/0!</v>
      </c>
      <c r="H230" t="e">
        <f>'[1]SCC x Porte = Grande'!H230/'[1]SCC x Porte = Grande'!H198-1</f>
        <v>#DIV/0!</v>
      </c>
      <c r="I230" t="e">
        <f>'[1]SCC x Porte = Grande'!I230/'[1]SCC x Porte = Grande'!I198-1</f>
        <v>#DIV/0!</v>
      </c>
      <c r="J230" t="e">
        <f>'[1]SCC x Porte = Grande'!J230/'[1]SCC x Porte = Grande'!J198-1</f>
        <v>#DIV/0!</v>
      </c>
      <c r="K230" t="e">
        <f>'[1]SCC x Porte = Grande'!K230/'[1]SCC x Porte = Grande'!K198-1</f>
        <v>#DIV/0!</v>
      </c>
      <c r="L230" t="e">
        <f>'[1]SCC x Porte = Grande'!L230/'[1]SCC x Porte = Grande'!L198-1</f>
        <v>#DIV/0!</v>
      </c>
    </row>
    <row r="231" spans="1:12" x14ac:dyDescent="0.25">
      <c r="A231" s="1" t="s">
        <v>32</v>
      </c>
      <c r="B231" t="e">
        <f>'[1]SCC x Porte = Grande'!B231/'[1]SCC x Porte = Grande'!B199-1</f>
        <v>#DIV/0!</v>
      </c>
      <c r="C231">
        <f>'[1]SCC x Porte = Grande'!C231/'[1]SCC x Porte = Grande'!C199-1</f>
        <v>0</v>
      </c>
      <c r="D231" t="e">
        <f>'[1]SCC x Porte = Grande'!D231/'[1]SCC x Porte = Grande'!D199-1</f>
        <v>#DIV/0!</v>
      </c>
      <c r="E231" t="e">
        <f>'[1]SCC x Porte = Grande'!E231/'[1]SCC x Porte = Grande'!E199-1</f>
        <v>#DIV/0!</v>
      </c>
      <c r="F231" t="e">
        <f>'[1]SCC x Porte = Grande'!F231/'[1]SCC x Porte = Grande'!F199-1</f>
        <v>#DIV/0!</v>
      </c>
      <c r="G231" t="e">
        <f>'[1]SCC x Porte = Grande'!G231/'[1]SCC x Porte = Grande'!G199-1</f>
        <v>#DIV/0!</v>
      </c>
      <c r="H231">
        <f>'[1]SCC x Porte = Grande'!H231/'[1]SCC x Porte = Grande'!H199-1</f>
        <v>-1</v>
      </c>
      <c r="I231" t="e">
        <f>'[1]SCC x Porte = Grande'!I231/'[1]SCC x Porte = Grande'!I199-1</f>
        <v>#DIV/0!</v>
      </c>
      <c r="J231" t="e">
        <f>'[1]SCC x Porte = Grande'!J231/'[1]SCC x Porte = Grande'!J199-1</f>
        <v>#DIV/0!</v>
      </c>
      <c r="K231" t="e">
        <f>'[1]SCC x Porte = Grande'!K231/'[1]SCC x Porte = Grande'!K199-1</f>
        <v>#DIV/0!</v>
      </c>
      <c r="L231">
        <f>'[1]SCC x Porte = Grande'!L231/'[1]SCC x Porte = Grande'!L199-1</f>
        <v>-0.5</v>
      </c>
    </row>
    <row r="232" spans="1:12" x14ac:dyDescent="0.25">
      <c r="A232" s="1" t="s">
        <v>31</v>
      </c>
      <c r="B232" t="e">
        <f>'[1]SCC x Porte = Grande'!B232/'[1]SCC x Porte = Grande'!B200-1</f>
        <v>#DIV/0!</v>
      </c>
      <c r="C232" t="e">
        <f>'[1]SCC x Porte = Grande'!C232/'[1]SCC x Porte = Grande'!C200-1</f>
        <v>#DIV/0!</v>
      </c>
      <c r="D232" t="e">
        <f>'[1]SCC x Porte = Grande'!D232/'[1]SCC x Porte = Grande'!D200-1</f>
        <v>#DIV/0!</v>
      </c>
      <c r="E232" t="e">
        <f>'[1]SCC x Porte = Grande'!E232/'[1]SCC x Porte = Grande'!E200-1</f>
        <v>#DIV/0!</v>
      </c>
      <c r="F232" t="e">
        <f>'[1]SCC x Porte = Grande'!F232/'[1]SCC x Porte = Grande'!F200-1</f>
        <v>#DIV/0!</v>
      </c>
      <c r="G232" t="e">
        <f>'[1]SCC x Porte = Grande'!G232/'[1]SCC x Porte = Grande'!G200-1</f>
        <v>#DIV/0!</v>
      </c>
      <c r="H232" t="e">
        <f>'[1]SCC x Porte = Grande'!H232/'[1]SCC x Porte = Grande'!H200-1</f>
        <v>#DIV/0!</v>
      </c>
      <c r="I232" t="e">
        <f>'[1]SCC x Porte = Grande'!I232/'[1]SCC x Porte = Grande'!I200-1</f>
        <v>#DIV/0!</v>
      </c>
      <c r="J232" t="e">
        <f>'[1]SCC x Porte = Grande'!J232/'[1]SCC x Porte = Grande'!J200-1</f>
        <v>#DIV/0!</v>
      </c>
      <c r="K232" t="e">
        <f>'[1]SCC x Porte = Grande'!K232/'[1]SCC x Porte = Grande'!K200-1</f>
        <v>#DIV/0!</v>
      </c>
      <c r="L232" t="e">
        <f>'[1]SCC x Porte = Grande'!L232/'[1]SCC x Porte = Grande'!L200-1</f>
        <v>#DIV/0!</v>
      </c>
    </row>
    <row r="233" spans="1:12" x14ac:dyDescent="0.25">
      <c r="A233" s="1" t="s">
        <v>30</v>
      </c>
      <c r="B233" t="e">
        <f>'[1]SCC x Porte = Grande'!B233/'[1]SCC x Porte = Grande'!B201-1</f>
        <v>#DIV/0!</v>
      </c>
      <c r="C233" t="e">
        <f>'[1]SCC x Porte = Grande'!C233/'[1]SCC x Porte = Grande'!C201-1</f>
        <v>#DIV/0!</v>
      </c>
      <c r="D233" t="e">
        <f>'[1]SCC x Porte = Grande'!D233/'[1]SCC x Porte = Grande'!D201-1</f>
        <v>#DIV/0!</v>
      </c>
      <c r="E233" t="e">
        <f>'[1]SCC x Porte = Grande'!E233/'[1]SCC x Porte = Grande'!E201-1</f>
        <v>#DIV/0!</v>
      </c>
      <c r="F233" t="e">
        <f>'[1]SCC x Porte = Grande'!F233/'[1]SCC x Porte = Grande'!F201-1</f>
        <v>#DIV/0!</v>
      </c>
      <c r="G233" t="e">
        <f>'[1]SCC x Porte = Grande'!G233/'[1]SCC x Porte = Grande'!G201-1</f>
        <v>#DIV/0!</v>
      </c>
      <c r="H233" t="e">
        <f>'[1]SCC x Porte = Grande'!H233/'[1]SCC x Porte = Grande'!H201-1</f>
        <v>#DIV/0!</v>
      </c>
      <c r="I233" t="e">
        <f>'[1]SCC x Porte = Grande'!I233/'[1]SCC x Porte = Grande'!I201-1</f>
        <v>#DIV/0!</v>
      </c>
      <c r="J233" t="e">
        <f>'[1]SCC x Porte = Grande'!J233/'[1]SCC x Porte = Grande'!J201-1</f>
        <v>#DIV/0!</v>
      </c>
      <c r="K233" t="e">
        <f>'[1]SCC x Porte = Grande'!K233/'[1]SCC x Porte = Grande'!K201-1</f>
        <v>#DIV/0!</v>
      </c>
      <c r="L233" t="e">
        <f>'[1]SCC x Porte = Grande'!L233/'[1]SCC x Porte = Grande'!L201-1</f>
        <v>#DIV/0!</v>
      </c>
    </row>
    <row r="234" spans="1:12" x14ac:dyDescent="0.25">
      <c r="A234" s="1" t="s">
        <v>29</v>
      </c>
      <c r="B234" t="e">
        <f>'[1]SCC x Porte = Grande'!B234/'[1]SCC x Porte = Grande'!B202-1</f>
        <v>#DIV/0!</v>
      </c>
      <c r="C234" t="e">
        <f>'[1]SCC x Porte = Grande'!C234/'[1]SCC x Porte = Grande'!C202-1</f>
        <v>#DIV/0!</v>
      </c>
      <c r="D234" t="e">
        <f>'[1]SCC x Porte = Grande'!D234/'[1]SCC x Porte = Grande'!D202-1</f>
        <v>#DIV/0!</v>
      </c>
      <c r="E234" t="e">
        <f>'[1]SCC x Porte = Grande'!E234/'[1]SCC x Porte = Grande'!E202-1</f>
        <v>#DIV/0!</v>
      </c>
      <c r="F234" t="e">
        <f>'[1]SCC x Porte = Grande'!F234/'[1]SCC x Porte = Grande'!F202-1</f>
        <v>#DIV/0!</v>
      </c>
      <c r="G234" t="e">
        <f>'[1]SCC x Porte = Grande'!G234/'[1]SCC x Porte = Grande'!G202-1</f>
        <v>#DIV/0!</v>
      </c>
      <c r="H234" t="e">
        <f>'[1]SCC x Porte = Grande'!H234/'[1]SCC x Porte = Grande'!H202-1</f>
        <v>#DIV/0!</v>
      </c>
      <c r="I234" t="e">
        <f>'[1]SCC x Porte = Grande'!I234/'[1]SCC x Porte = Grande'!I202-1</f>
        <v>#DIV/0!</v>
      </c>
      <c r="J234" t="e">
        <f>'[1]SCC x Porte = Grande'!J234/'[1]SCC x Porte = Grande'!J202-1</f>
        <v>#DIV/0!</v>
      </c>
      <c r="K234" t="e">
        <f>'[1]SCC x Porte = Grande'!K234/'[1]SCC x Porte = Grande'!K202-1</f>
        <v>#DIV/0!</v>
      </c>
      <c r="L234" t="e">
        <f>'[1]SCC x Porte = Grande'!L234/'[1]SCC x Porte = Grande'!L202-1</f>
        <v>#DIV/0!</v>
      </c>
    </row>
    <row r="235" spans="1:12" x14ac:dyDescent="0.25">
      <c r="A235" s="1" t="s">
        <v>28</v>
      </c>
      <c r="B235" t="e">
        <f>'[1]SCC x Porte = Grande'!B235/'[1]SCC x Porte = Grande'!B203-1</f>
        <v>#DIV/0!</v>
      </c>
      <c r="C235" t="e">
        <f>'[1]SCC x Porte = Grande'!C235/'[1]SCC x Porte = Grande'!C203-1</f>
        <v>#DIV/0!</v>
      </c>
      <c r="D235" t="e">
        <f>'[1]SCC x Porte = Grande'!D235/'[1]SCC x Porte = Grande'!D203-1</f>
        <v>#DIV/0!</v>
      </c>
      <c r="E235" t="e">
        <f>'[1]SCC x Porte = Grande'!E235/'[1]SCC x Porte = Grande'!E203-1</f>
        <v>#DIV/0!</v>
      </c>
      <c r="F235" t="e">
        <f>'[1]SCC x Porte = Grande'!F235/'[1]SCC x Porte = Grande'!F203-1</f>
        <v>#DIV/0!</v>
      </c>
      <c r="G235" t="e">
        <f>'[1]SCC x Porte = Grande'!G235/'[1]SCC x Porte = Grande'!G203-1</f>
        <v>#DIV/0!</v>
      </c>
      <c r="H235" t="e">
        <f>'[1]SCC x Porte = Grande'!H235/'[1]SCC x Porte = Grande'!H203-1</f>
        <v>#DIV/0!</v>
      </c>
      <c r="I235" t="e">
        <f>'[1]SCC x Porte = Grande'!I235/'[1]SCC x Porte = Grande'!I203-1</f>
        <v>#DIV/0!</v>
      </c>
      <c r="J235" t="e">
        <f>'[1]SCC x Porte = Grande'!J235/'[1]SCC x Porte = Grande'!J203-1</f>
        <v>#DIV/0!</v>
      </c>
      <c r="K235" t="e">
        <f>'[1]SCC x Porte = Grande'!K235/'[1]SCC x Porte = Grande'!K203-1</f>
        <v>#DIV/0!</v>
      </c>
      <c r="L235" t="e">
        <f>'[1]SCC x Porte = Grande'!L235/'[1]SCC x Porte = Grande'!L203-1</f>
        <v>#DIV/0!</v>
      </c>
    </row>
    <row r="236" spans="1:12" x14ac:dyDescent="0.25">
      <c r="A236" s="1" t="s">
        <v>27</v>
      </c>
      <c r="B236" t="e">
        <f>'[1]SCC x Porte = Grande'!B236/'[1]SCC x Porte = Grande'!B204-1</f>
        <v>#DIV/0!</v>
      </c>
      <c r="C236" t="e">
        <f>'[1]SCC x Porte = Grande'!C236/'[1]SCC x Porte = Grande'!C204-1</f>
        <v>#DIV/0!</v>
      </c>
      <c r="D236" t="e">
        <f>'[1]SCC x Porte = Grande'!D236/'[1]SCC x Porte = Grande'!D204-1</f>
        <v>#DIV/0!</v>
      </c>
      <c r="E236" t="e">
        <f>'[1]SCC x Porte = Grande'!E236/'[1]SCC x Porte = Grande'!E204-1</f>
        <v>#DIV/0!</v>
      </c>
      <c r="F236" t="e">
        <f>'[1]SCC x Porte = Grande'!F236/'[1]SCC x Porte = Grande'!F204-1</f>
        <v>#DIV/0!</v>
      </c>
      <c r="G236" t="e">
        <f>'[1]SCC x Porte = Grande'!G236/'[1]SCC x Porte = Grande'!G204-1</f>
        <v>#DIV/0!</v>
      </c>
      <c r="H236" t="e">
        <f>'[1]SCC x Porte = Grande'!H236/'[1]SCC x Porte = Grande'!H204-1</f>
        <v>#DIV/0!</v>
      </c>
      <c r="I236" t="e">
        <f>'[1]SCC x Porte = Grande'!I236/'[1]SCC x Porte = Grande'!I204-1</f>
        <v>#DIV/0!</v>
      </c>
      <c r="J236" t="e">
        <f>'[1]SCC x Porte = Grande'!J236/'[1]SCC x Porte = Grande'!J204-1</f>
        <v>#DIV/0!</v>
      </c>
      <c r="K236" t="e">
        <f>'[1]SCC x Porte = Grande'!K236/'[1]SCC x Porte = Grande'!K204-1</f>
        <v>#DIV/0!</v>
      </c>
      <c r="L236" t="e">
        <f>'[1]SCC x Porte = Grande'!L236/'[1]SCC x Porte = Grande'!L204-1</f>
        <v>#DIV/0!</v>
      </c>
    </row>
    <row r="237" spans="1:12" x14ac:dyDescent="0.25">
      <c r="A237" s="1" t="s">
        <v>26</v>
      </c>
      <c r="B237" t="e">
        <f>'[1]SCC x Porte = Grande'!B237/'[1]SCC x Porte = Grande'!B205-1</f>
        <v>#DIV/0!</v>
      </c>
      <c r="C237" t="e">
        <f>'[1]SCC x Porte = Grande'!C237/'[1]SCC x Porte = Grande'!C205-1</f>
        <v>#DIV/0!</v>
      </c>
      <c r="D237" t="e">
        <f>'[1]SCC x Porte = Grande'!D237/'[1]SCC x Porte = Grande'!D205-1</f>
        <v>#DIV/0!</v>
      </c>
      <c r="E237" t="e">
        <f>'[1]SCC x Porte = Grande'!E237/'[1]SCC x Porte = Grande'!E205-1</f>
        <v>#DIV/0!</v>
      </c>
      <c r="F237" t="e">
        <f>'[1]SCC x Porte = Grande'!F237/'[1]SCC x Porte = Grande'!F205-1</f>
        <v>#DIV/0!</v>
      </c>
      <c r="G237" t="e">
        <f>'[1]SCC x Porte = Grande'!G237/'[1]SCC x Porte = Grande'!G205-1</f>
        <v>#DIV/0!</v>
      </c>
      <c r="H237" t="e">
        <f>'[1]SCC x Porte = Grande'!H237/'[1]SCC x Porte = Grande'!H205-1</f>
        <v>#DIV/0!</v>
      </c>
      <c r="I237" t="e">
        <f>'[1]SCC x Porte = Grande'!I237/'[1]SCC x Porte = Grande'!I205-1</f>
        <v>#DIV/0!</v>
      </c>
      <c r="J237" t="e">
        <f>'[1]SCC x Porte = Grande'!J237/'[1]SCC x Porte = Grande'!J205-1</f>
        <v>#DIV/0!</v>
      </c>
      <c r="K237">
        <f>'[1]SCC x Porte = Grande'!K237/'[1]SCC x Porte = Grande'!K205-1</f>
        <v>-1</v>
      </c>
      <c r="L237">
        <f>'[1]SCC x Porte = Grande'!L237/'[1]SCC x Porte = Grande'!L205-1</f>
        <v>-1</v>
      </c>
    </row>
    <row r="238" spans="1:12" x14ac:dyDescent="0.25">
      <c r="A238" s="1" t="s">
        <v>25</v>
      </c>
      <c r="B238" t="e">
        <f>'[1]SCC x Porte = Grande'!B238/'[1]SCC x Porte = Grande'!B206-1</f>
        <v>#DIV/0!</v>
      </c>
      <c r="C238">
        <f>'[1]SCC x Porte = Grande'!C238/'[1]SCC x Porte = Grande'!C206-1</f>
        <v>0</v>
      </c>
      <c r="D238" t="e">
        <f>'[1]SCC x Porte = Grande'!D238/'[1]SCC x Porte = Grande'!D206-1</f>
        <v>#DIV/0!</v>
      </c>
      <c r="E238" t="e">
        <f>'[1]SCC x Porte = Grande'!E238/'[1]SCC x Porte = Grande'!E206-1</f>
        <v>#DIV/0!</v>
      </c>
      <c r="F238" t="e">
        <f>'[1]SCC x Porte = Grande'!F238/'[1]SCC x Porte = Grande'!F206-1</f>
        <v>#DIV/0!</v>
      </c>
      <c r="G238" t="e">
        <f>'[1]SCC x Porte = Grande'!G238/'[1]SCC x Porte = Grande'!G206-1</f>
        <v>#DIV/0!</v>
      </c>
      <c r="H238">
        <f>'[1]SCC x Porte = Grande'!H238/'[1]SCC x Porte = Grande'!H206-1</f>
        <v>0</v>
      </c>
      <c r="I238" t="e">
        <f>'[1]SCC x Porte = Grande'!I238/'[1]SCC x Porte = Grande'!I206-1</f>
        <v>#DIV/0!</v>
      </c>
      <c r="J238" t="e">
        <f>'[1]SCC x Porte = Grande'!J238/'[1]SCC x Porte = Grande'!J206-1</f>
        <v>#DIV/0!</v>
      </c>
      <c r="K238" t="e">
        <f>'[1]SCC x Porte = Grande'!K238/'[1]SCC x Porte = Grande'!K206-1</f>
        <v>#DIV/0!</v>
      </c>
      <c r="L238">
        <f>'[1]SCC x Porte = Grande'!L238/'[1]SCC x Porte = Grande'!L206-1</f>
        <v>0</v>
      </c>
    </row>
    <row r="239" spans="1:12" x14ac:dyDescent="0.25">
      <c r="A239" s="1" t="s">
        <v>24</v>
      </c>
      <c r="B239" t="e">
        <f>'[1]SCC x Porte = Grande'!B239/'[1]SCC x Porte = Grande'!B207-1</f>
        <v>#DIV/0!</v>
      </c>
      <c r="C239" t="e">
        <f>'[1]SCC x Porte = Grande'!C239/'[1]SCC x Porte = Grande'!C207-1</f>
        <v>#DIV/0!</v>
      </c>
      <c r="D239" t="e">
        <f>'[1]SCC x Porte = Grande'!D239/'[1]SCC x Porte = Grande'!D207-1</f>
        <v>#DIV/0!</v>
      </c>
      <c r="E239" t="e">
        <f>'[1]SCC x Porte = Grande'!E239/'[1]SCC x Porte = Grande'!E207-1</f>
        <v>#DIV/0!</v>
      </c>
      <c r="F239" t="e">
        <f>'[1]SCC x Porte = Grande'!F239/'[1]SCC x Porte = Grande'!F207-1</f>
        <v>#DIV/0!</v>
      </c>
      <c r="G239" t="e">
        <f>'[1]SCC x Porte = Grande'!G239/'[1]SCC x Porte = Grande'!G207-1</f>
        <v>#DIV/0!</v>
      </c>
      <c r="H239" t="e">
        <f>'[1]SCC x Porte = Grande'!H239/'[1]SCC x Porte = Grande'!H207-1</f>
        <v>#DIV/0!</v>
      </c>
      <c r="I239" t="e">
        <f>'[1]SCC x Porte = Grande'!I239/'[1]SCC x Porte = Grande'!I207-1</f>
        <v>#DIV/0!</v>
      </c>
      <c r="J239" t="e">
        <f>'[1]SCC x Porte = Grande'!J239/'[1]SCC x Porte = Grande'!J207-1</f>
        <v>#DIV/0!</v>
      </c>
      <c r="K239" t="e">
        <f>'[1]SCC x Porte = Grande'!K239/'[1]SCC x Porte = Grande'!K207-1</f>
        <v>#DIV/0!</v>
      </c>
      <c r="L239" t="e">
        <f>'[1]SCC x Porte = Grande'!L239/'[1]SCC x Porte = Grande'!L207-1</f>
        <v>#DIV/0!</v>
      </c>
    </row>
    <row r="240" spans="1:12" x14ac:dyDescent="0.25">
      <c r="A240" s="1" t="s">
        <v>23</v>
      </c>
      <c r="B240" t="e">
        <f>'[1]SCC x Porte = Grande'!B240/'[1]SCC x Porte = Grande'!B208-1</f>
        <v>#DIV/0!</v>
      </c>
      <c r="C240" t="e">
        <f>'[1]SCC x Porte = Grande'!C240/'[1]SCC x Porte = Grande'!C208-1</f>
        <v>#DIV/0!</v>
      </c>
      <c r="D240" t="e">
        <f>'[1]SCC x Porte = Grande'!D240/'[1]SCC x Porte = Grande'!D208-1</f>
        <v>#DIV/0!</v>
      </c>
      <c r="E240" t="e">
        <f>'[1]SCC x Porte = Grande'!E240/'[1]SCC x Porte = Grande'!E208-1</f>
        <v>#DIV/0!</v>
      </c>
      <c r="F240" t="e">
        <f>'[1]SCC x Porte = Grande'!F240/'[1]SCC x Porte = Grande'!F208-1</f>
        <v>#DIV/0!</v>
      </c>
      <c r="G240" t="e">
        <f>'[1]SCC x Porte = Grande'!G240/'[1]SCC x Porte = Grande'!G208-1</f>
        <v>#DIV/0!</v>
      </c>
      <c r="H240" t="e">
        <f>'[1]SCC x Porte = Grande'!H240/'[1]SCC x Porte = Grande'!H208-1</f>
        <v>#DIV/0!</v>
      </c>
      <c r="I240" t="e">
        <f>'[1]SCC x Porte = Grande'!I240/'[1]SCC x Porte = Grande'!I208-1</f>
        <v>#DIV/0!</v>
      </c>
      <c r="J240" t="e">
        <f>'[1]SCC x Porte = Grande'!J240/'[1]SCC x Porte = Grande'!J208-1</f>
        <v>#DIV/0!</v>
      </c>
      <c r="K240" t="e">
        <f>'[1]SCC x Porte = Grande'!K240/'[1]SCC x Porte = Grande'!K208-1</f>
        <v>#DIV/0!</v>
      </c>
      <c r="L240" t="e">
        <f>'[1]SCC x Porte = Grande'!L240/'[1]SCC x Porte = Grande'!L208-1</f>
        <v>#DIV/0!</v>
      </c>
    </row>
    <row r="241" spans="1:12" x14ac:dyDescent="0.25">
      <c r="A241" s="1" t="s">
        <v>22</v>
      </c>
      <c r="B241" t="e">
        <f>'[1]SCC x Porte = Grande'!B241/'[1]SCC x Porte = Grande'!B209-1</f>
        <v>#DIV/0!</v>
      </c>
      <c r="C241" t="e">
        <f>'[1]SCC x Porte = Grande'!C241/'[1]SCC x Porte = Grande'!C209-1</f>
        <v>#DIV/0!</v>
      </c>
      <c r="D241" t="e">
        <f>'[1]SCC x Porte = Grande'!D241/'[1]SCC x Porte = Grande'!D209-1</f>
        <v>#DIV/0!</v>
      </c>
      <c r="E241" t="e">
        <f>'[1]SCC x Porte = Grande'!E241/'[1]SCC x Porte = Grande'!E209-1</f>
        <v>#DIV/0!</v>
      </c>
      <c r="F241">
        <f>'[1]SCC x Porte = Grande'!F241/'[1]SCC x Porte = Grande'!F209-1</f>
        <v>0</v>
      </c>
      <c r="G241" t="e">
        <f>'[1]SCC x Porte = Grande'!G241/'[1]SCC x Porte = Grande'!G209-1</f>
        <v>#DIV/0!</v>
      </c>
      <c r="H241" t="e">
        <f>'[1]SCC x Porte = Grande'!H241/'[1]SCC x Porte = Grande'!H209-1</f>
        <v>#DIV/0!</v>
      </c>
      <c r="I241" t="e">
        <f>'[1]SCC x Porte = Grande'!I241/'[1]SCC x Porte = Grande'!I209-1</f>
        <v>#DIV/0!</v>
      </c>
      <c r="J241" t="e">
        <f>'[1]SCC x Porte = Grande'!J241/'[1]SCC x Porte = Grande'!J209-1</f>
        <v>#DIV/0!</v>
      </c>
      <c r="K241" t="e">
        <f>'[1]SCC x Porte = Grande'!K241/'[1]SCC x Porte = Grande'!K209-1</f>
        <v>#DIV/0!</v>
      </c>
      <c r="L241">
        <f>'[1]SCC x Porte = Grande'!L241/'[1]SCC x Porte = Grande'!L209-1</f>
        <v>0</v>
      </c>
    </row>
    <row r="242" spans="1:12" x14ac:dyDescent="0.25">
      <c r="A242" s="1" t="s">
        <v>21</v>
      </c>
      <c r="B242" t="e">
        <f>'[1]SCC x Porte = Grande'!B242/'[1]SCC x Porte = Grande'!B210-1</f>
        <v>#DIV/0!</v>
      </c>
      <c r="C242" t="e">
        <f>'[1]SCC x Porte = Grande'!C242/'[1]SCC x Porte = Grande'!C210-1</f>
        <v>#DIV/0!</v>
      </c>
      <c r="D242" t="e">
        <f>'[1]SCC x Porte = Grande'!D242/'[1]SCC x Porte = Grande'!D210-1</f>
        <v>#DIV/0!</v>
      </c>
      <c r="E242" t="e">
        <f>'[1]SCC x Porte = Grande'!E242/'[1]SCC x Porte = Grande'!E210-1</f>
        <v>#DIV/0!</v>
      </c>
      <c r="F242" t="e">
        <f>'[1]SCC x Porte = Grande'!F242/'[1]SCC x Porte = Grande'!F210-1</f>
        <v>#DIV/0!</v>
      </c>
      <c r="G242" t="e">
        <f>'[1]SCC x Porte = Grande'!G242/'[1]SCC x Porte = Grande'!G210-1</f>
        <v>#DIV/0!</v>
      </c>
      <c r="H242" t="e">
        <f>'[1]SCC x Porte = Grande'!H242/'[1]SCC x Porte = Grande'!H210-1</f>
        <v>#DIV/0!</v>
      </c>
      <c r="I242" t="e">
        <f>'[1]SCC x Porte = Grande'!I242/'[1]SCC x Porte = Grande'!I210-1</f>
        <v>#DIV/0!</v>
      </c>
      <c r="J242" t="e">
        <f>'[1]SCC x Porte = Grande'!J242/'[1]SCC x Porte = Grande'!J210-1</f>
        <v>#DIV/0!</v>
      </c>
      <c r="K242" t="e">
        <f>'[1]SCC x Porte = Grande'!K242/'[1]SCC x Porte = Grande'!K210-1</f>
        <v>#DIV/0!</v>
      </c>
      <c r="L242" t="e">
        <f>'[1]SCC x Porte = Grande'!L242/'[1]SCC x Porte = Grande'!L210-1</f>
        <v>#DIV/0!</v>
      </c>
    </row>
    <row r="243" spans="1:12" x14ac:dyDescent="0.25">
      <c r="A243" s="1" t="s">
        <v>20</v>
      </c>
      <c r="B243" t="e">
        <f>'[1]SCC x Porte = Grande'!B243/'[1]SCC x Porte = Grande'!B211-1</f>
        <v>#DIV/0!</v>
      </c>
      <c r="C243" t="e">
        <f>'[1]SCC x Porte = Grande'!C243/'[1]SCC x Porte = Grande'!C211-1</f>
        <v>#DIV/0!</v>
      </c>
      <c r="D243" t="e">
        <f>'[1]SCC x Porte = Grande'!D243/'[1]SCC x Porte = Grande'!D211-1</f>
        <v>#DIV/0!</v>
      </c>
      <c r="E243" t="e">
        <f>'[1]SCC x Porte = Grande'!E243/'[1]SCC x Porte = Grande'!E211-1</f>
        <v>#DIV/0!</v>
      </c>
      <c r="F243" t="e">
        <f>'[1]SCC x Porte = Grande'!F243/'[1]SCC x Porte = Grande'!F211-1</f>
        <v>#DIV/0!</v>
      </c>
      <c r="G243" t="e">
        <f>'[1]SCC x Porte = Grande'!G243/'[1]SCC x Porte = Grande'!G211-1</f>
        <v>#DIV/0!</v>
      </c>
      <c r="H243" t="e">
        <f>'[1]SCC x Porte = Grande'!H243/'[1]SCC x Porte = Grande'!H211-1</f>
        <v>#DIV/0!</v>
      </c>
      <c r="I243" t="e">
        <f>'[1]SCC x Porte = Grande'!I243/'[1]SCC x Porte = Grande'!I211-1</f>
        <v>#DIV/0!</v>
      </c>
      <c r="J243" t="e">
        <f>'[1]SCC x Porte = Grande'!J243/'[1]SCC x Porte = Grande'!J211-1</f>
        <v>#DIV/0!</v>
      </c>
      <c r="K243" t="e">
        <f>'[1]SCC x Porte = Grande'!K243/'[1]SCC x Porte = Grande'!K211-1</f>
        <v>#DIV/0!</v>
      </c>
      <c r="L243" t="e">
        <f>'[1]SCC x Porte = Grande'!L243/'[1]SCC x Porte = Grande'!L211-1</f>
        <v>#DIV/0!</v>
      </c>
    </row>
    <row r="244" spans="1:12" x14ac:dyDescent="0.25">
      <c r="A244" s="1" t="s">
        <v>19</v>
      </c>
      <c r="B244" t="e">
        <f>'[1]SCC x Porte = Grande'!B244/'[1]SCC x Porte = Grande'!B212-1</f>
        <v>#DIV/0!</v>
      </c>
      <c r="C244">
        <f>'[1]SCC x Porte = Grande'!C244/'[1]SCC x Porte = Grande'!C212-1</f>
        <v>0</v>
      </c>
      <c r="D244">
        <f>'[1]SCC x Porte = Grande'!D244/'[1]SCC x Porte = Grande'!D212-1</f>
        <v>0</v>
      </c>
      <c r="E244" t="e">
        <f>'[1]SCC x Porte = Grande'!E244/'[1]SCC x Porte = Grande'!E212-1</f>
        <v>#DIV/0!</v>
      </c>
      <c r="F244" t="e">
        <f>'[1]SCC x Porte = Grande'!F244/'[1]SCC x Porte = Grande'!F212-1</f>
        <v>#DIV/0!</v>
      </c>
      <c r="G244" t="e">
        <f>'[1]SCC x Porte = Grande'!G244/'[1]SCC x Porte = Grande'!G212-1</f>
        <v>#DIV/0!</v>
      </c>
      <c r="H244" t="e">
        <f>'[1]SCC x Porte = Grande'!H244/'[1]SCC x Porte = Grande'!H212-1</f>
        <v>#DIV/0!</v>
      </c>
      <c r="I244" t="e">
        <f>'[1]SCC x Porte = Grande'!I244/'[1]SCC x Porte = Grande'!I212-1</f>
        <v>#DIV/0!</v>
      </c>
      <c r="J244" t="e">
        <f>'[1]SCC x Porte = Grande'!J244/'[1]SCC x Porte = Grande'!J212-1</f>
        <v>#DIV/0!</v>
      </c>
      <c r="K244" t="e">
        <f>'[1]SCC x Porte = Grande'!K244/'[1]SCC x Porte = Grande'!K212-1</f>
        <v>#DIV/0!</v>
      </c>
      <c r="L244">
        <f>'[1]SCC x Porte = Grande'!L244/'[1]SCC x Porte = Grande'!L212-1</f>
        <v>0.5</v>
      </c>
    </row>
    <row r="245" spans="1:12" x14ac:dyDescent="0.25">
      <c r="A245" s="1" t="s">
        <v>18</v>
      </c>
      <c r="B245" t="e">
        <f>'[1]SCC x Porte = Grande'!B245/'[1]SCC x Porte = Grande'!B213-1</f>
        <v>#DIV/0!</v>
      </c>
      <c r="C245">
        <f>'[1]SCC x Porte = Grande'!C245/'[1]SCC x Porte = Grande'!C213-1</f>
        <v>0</v>
      </c>
      <c r="D245">
        <f>'[1]SCC x Porte = Grande'!D245/'[1]SCC x Porte = Grande'!D213-1</f>
        <v>-1</v>
      </c>
      <c r="E245" t="e">
        <f>'[1]SCC x Porte = Grande'!E245/'[1]SCC x Porte = Grande'!E213-1</f>
        <v>#DIV/0!</v>
      </c>
      <c r="F245">
        <f>'[1]SCC x Porte = Grande'!F245/'[1]SCC x Porte = Grande'!F213-1</f>
        <v>0</v>
      </c>
      <c r="G245" t="e">
        <f>'[1]SCC x Porte = Grande'!G245/'[1]SCC x Porte = Grande'!G213-1</f>
        <v>#DIV/0!</v>
      </c>
      <c r="H245" t="e">
        <f>'[1]SCC x Porte = Grande'!H245/'[1]SCC x Porte = Grande'!H213-1</f>
        <v>#DIV/0!</v>
      </c>
      <c r="I245" t="e">
        <f>'[1]SCC x Porte = Grande'!I245/'[1]SCC x Porte = Grande'!I213-1</f>
        <v>#DIV/0!</v>
      </c>
      <c r="J245" t="e">
        <f>'[1]SCC x Porte = Grande'!J245/'[1]SCC x Porte = Grande'!J213-1</f>
        <v>#DIV/0!</v>
      </c>
      <c r="K245" t="e">
        <f>'[1]SCC x Porte = Grande'!K245/'[1]SCC x Porte = Grande'!K213-1</f>
        <v>#DIV/0!</v>
      </c>
      <c r="L245">
        <f>'[1]SCC x Porte = Grande'!L245/'[1]SCC x Porte = Grande'!L213-1</f>
        <v>-0.25</v>
      </c>
    </row>
    <row r="246" spans="1:12" x14ac:dyDescent="0.25">
      <c r="A246" s="1" t="s">
        <v>17</v>
      </c>
      <c r="B246" t="e">
        <f>'[1]SCC x Porte = Grande'!B246/'[1]SCC x Porte = Grande'!B214-1</f>
        <v>#DIV/0!</v>
      </c>
      <c r="C246" t="e">
        <f>'[1]SCC x Porte = Grande'!C246/'[1]SCC x Porte = Grande'!C214-1</f>
        <v>#DIV/0!</v>
      </c>
      <c r="D246" t="e">
        <f>'[1]SCC x Porte = Grande'!D246/'[1]SCC x Porte = Grande'!D214-1</f>
        <v>#DIV/0!</v>
      </c>
      <c r="E246" t="e">
        <f>'[1]SCC x Porte = Grande'!E246/'[1]SCC x Porte = Grande'!E214-1</f>
        <v>#DIV/0!</v>
      </c>
      <c r="F246">
        <f>'[1]SCC x Porte = Grande'!F246/'[1]SCC x Porte = Grande'!F214-1</f>
        <v>0</v>
      </c>
      <c r="G246" t="e">
        <f>'[1]SCC x Porte = Grande'!G246/'[1]SCC x Porte = Grande'!G214-1</f>
        <v>#DIV/0!</v>
      </c>
      <c r="H246" t="e">
        <f>'[1]SCC x Porte = Grande'!H246/'[1]SCC x Porte = Grande'!H214-1</f>
        <v>#DIV/0!</v>
      </c>
      <c r="I246" t="e">
        <f>'[1]SCC x Porte = Grande'!I246/'[1]SCC x Porte = Grande'!I214-1</f>
        <v>#DIV/0!</v>
      </c>
      <c r="J246" t="e">
        <f>'[1]SCC x Porte = Grande'!J246/'[1]SCC x Porte = Grande'!J214-1</f>
        <v>#DIV/0!</v>
      </c>
      <c r="K246" t="e">
        <f>'[1]SCC x Porte = Grande'!K246/'[1]SCC x Porte = Grande'!K214-1</f>
        <v>#DIV/0!</v>
      </c>
      <c r="L246">
        <f>'[1]SCC x Porte = Grande'!L246/'[1]SCC x Porte = Grande'!L214-1</f>
        <v>0</v>
      </c>
    </row>
    <row r="247" spans="1:12" x14ac:dyDescent="0.25">
      <c r="A247" s="1" t="s">
        <v>16</v>
      </c>
      <c r="B247" t="e">
        <f>'[1]SCC x Porte = Grande'!B247/'[1]SCC x Porte = Grande'!B215-1</f>
        <v>#DIV/0!</v>
      </c>
      <c r="C247" t="e">
        <f>'[1]SCC x Porte = Grande'!C247/'[1]SCC x Porte = Grande'!C215-1</f>
        <v>#DIV/0!</v>
      </c>
      <c r="D247">
        <f>'[1]SCC x Porte = Grande'!D247/'[1]SCC x Porte = Grande'!D215-1</f>
        <v>0</v>
      </c>
      <c r="E247" t="e">
        <f>'[1]SCC x Porte = Grande'!E247/'[1]SCC x Porte = Grande'!E215-1</f>
        <v>#DIV/0!</v>
      </c>
      <c r="F247">
        <f>'[1]SCC x Porte = Grande'!F247/'[1]SCC x Porte = Grande'!F215-1</f>
        <v>0.5</v>
      </c>
      <c r="G247" t="e">
        <f>'[1]SCC x Porte = Grande'!G247/'[1]SCC x Porte = Grande'!G215-1</f>
        <v>#DIV/0!</v>
      </c>
      <c r="H247">
        <f>'[1]SCC x Porte = Grande'!H247/'[1]SCC x Porte = Grande'!H215-1</f>
        <v>-1</v>
      </c>
      <c r="I247" t="e">
        <f>'[1]SCC x Porte = Grande'!I247/'[1]SCC x Porte = Grande'!I215-1</f>
        <v>#DIV/0!</v>
      </c>
      <c r="J247" t="e">
        <f>'[1]SCC x Porte = Grande'!J247/'[1]SCC x Porte = Grande'!J215-1</f>
        <v>#DIV/0!</v>
      </c>
      <c r="K247" t="e">
        <f>'[1]SCC x Porte = Grande'!K247/'[1]SCC x Porte = Grande'!K215-1</f>
        <v>#DIV/0!</v>
      </c>
      <c r="L247">
        <f>'[1]SCC x Porte = Grande'!L247/'[1]SCC x Porte = Grande'!L215-1</f>
        <v>0</v>
      </c>
    </row>
    <row r="248" spans="1:12" x14ac:dyDescent="0.25">
      <c r="A248" s="1" t="s">
        <v>15</v>
      </c>
      <c r="B248">
        <f>'[1]SCC x Porte = Grande'!B248/'[1]SCC x Porte = Grande'!B216-1</f>
        <v>1</v>
      </c>
      <c r="C248">
        <f>'[1]SCC x Porte = Grande'!C248/'[1]SCC x Porte = Grande'!C216-1</f>
        <v>0.5</v>
      </c>
      <c r="D248">
        <f>'[1]SCC x Porte = Grande'!D248/'[1]SCC x Porte = Grande'!D216-1</f>
        <v>-0.18181818181818177</v>
      </c>
      <c r="E248">
        <f>'[1]SCC x Porte = Grande'!E248/'[1]SCC x Porte = Grande'!E216-1</f>
        <v>4</v>
      </c>
      <c r="F248">
        <f>'[1]SCC x Porte = Grande'!F248/'[1]SCC x Porte = Grande'!F216-1</f>
        <v>0.375</v>
      </c>
      <c r="G248">
        <f>'[1]SCC x Porte = Grande'!G248/'[1]SCC x Porte = Grande'!G216-1</f>
        <v>0</v>
      </c>
      <c r="H248">
        <f>'[1]SCC x Porte = Grande'!H248/'[1]SCC x Porte = Grande'!H216-1</f>
        <v>-0.19999999999999996</v>
      </c>
      <c r="I248" t="e">
        <f>'[1]SCC x Porte = Grande'!I248/'[1]SCC x Porte = Grande'!I216-1</f>
        <v>#DIV/0!</v>
      </c>
      <c r="J248" t="e">
        <f>'[1]SCC x Porte = Grande'!J248/'[1]SCC x Porte = Grande'!J216-1</f>
        <v>#DIV/0!</v>
      </c>
      <c r="K248">
        <f>'[1]SCC x Porte = Grande'!K248/'[1]SCC x Porte = Grande'!K216-1</f>
        <v>-0.33333333333333337</v>
      </c>
      <c r="L248">
        <f>'[1]SCC x Porte = Grande'!L248/'[1]SCC x Porte = Grande'!L216-1</f>
        <v>7.6923076923076872E-2</v>
      </c>
    </row>
    <row r="249" spans="1:12" x14ac:dyDescent="0.25">
      <c r="A249" s="1" t="s">
        <v>14</v>
      </c>
      <c r="B249" t="e">
        <f>'[1]SCC x Porte = Grande'!B249/'[1]SCC x Porte = Grande'!B217-1</f>
        <v>#DIV/0!</v>
      </c>
      <c r="C249" t="e">
        <f>'[1]SCC x Porte = Grande'!C249/'[1]SCC x Porte = Grande'!C217-1</f>
        <v>#DIV/0!</v>
      </c>
      <c r="D249">
        <f>'[1]SCC x Porte = Grande'!D249/'[1]SCC x Porte = Grande'!D217-1</f>
        <v>0</v>
      </c>
      <c r="E249" t="e">
        <f>'[1]SCC x Porte = Grande'!E249/'[1]SCC x Porte = Grande'!E217-1</f>
        <v>#DIV/0!</v>
      </c>
      <c r="F249">
        <f>'[1]SCC x Porte = Grande'!F249/'[1]SCC x Porte = Grande'!F217-1</f>
        <v>0</v>
      </c>
      <c r="G249" t="e">
        <f>'[1]SCC x Porte = Grande'!G249/'[1]SCC x Porte = Grande'!G217-1</f>
        <v>#DIV/0!</v>
      </c>
      <c r="H249" t="e">
        <f>'[1]SCC x Porte = Grande'!H249/'[1]SCC x Porte = Grande'!H217-1</f>
        <v>#DIV/0!</v>
      </c>
      <c r="I249" t="e">
        <f>'[1]SCC x Porte = Grande'!I249/'[1]SCC x Porte = Grande'!I217-1</f>
        <v>#DIV/0!</v>
      </c>
      <c r="J249" t="e">
        <f>'[1]SCC x Porte = Grande'!J249/'[1]SCC x Porte = Grande'!J217-1</f>
        <v>#DIV/0!</v>
      </c>
      <c r="K249" t="e">
        <f>'[1]SCC x Porte = Grande'!K249/'[1]SCC x Porte = Grande'!K217-1</f>
        <v>#DIV/0!</v>
      </c>
      <c r="L249">
        <f>'[1]SCC x Porte = Grande'!L249/'[1]SCC x Porte = Grande'!L217-1</f>
        <v>0</v>
      </c>
    </row>
    <row r="250" spans="1:12" x14ac:dyDescent="0.25">
      <c r="A250" s="1" t="s">
        <v>13</v>
      </c>
      <c r="B250" t="e">
        <f>'[1]SCC x Porte = Grande'!B250/'[1]SCC x Porte = Grande'!B218-1</f>
        <v>#DIV/0!</v>
      </c>
      <c r="C250" t="e">
        <f>'[1]SCC x Porte = Grande'!C250/'[1]SCC x Porte = Grande'!C218-1</f>
        <v>#DIV/0!</v>
      </c>
      <c r="D250" t="e">
        <f>'[1]SCC x Porte = Grande'!D250/'[1]SCC x Porte = Grande'!D218-1</f>
        <v>#DIV/0!</v>
      </c>
      <c r="E250" t="e">
        <f>'[1]SCC x Porte = Grande'!E250/'[1]SCC x Porte = Grande'!E218-1</f>
        <v>#DIV/0!</v>
      </c>
      <c r="F250" t="e">
        <f>'[1]SCC x Porte = Grande'!F250/'[1]SCC x Porte = Grande'!F218-1</f>
        <v>#DIV/0!</v>
      </c>
      <c r="G250" t="e">
        <f>'[1]SCC x Porte = Grande'!G250/'[1]SCC x Porte = Grande'!G218-1</f>
        <v>#DIV/0!</v>
      </c>
      <c r="H250">
        <f>'[1]SCC x Porte = Grande'!H250/'[1]SCC x Porte = Grande'!H218-1</f>
        <v>0</v>
      </c>
      <c r="I250" t="e">
        <f>'[1]SCC x Porte = Grande'!I250/'[1]SCC x Porte = Grande'!I218-1</f>
        <v>#DIV/0!</v>
      </c>
      <c r="J250" t="e">
        <f>'[1]SCC x Porte = Grande'!J250/'[1]SCC x Porte = Grande'!J218-1</f>
        <v>#DIV/0!</v>
      </c>
      <c r="K250" t="e">
        <f>'[1]SCC x Porte = Grande'!K250/'[1]SCC x Porte = Grande'!K218-1</f>
        <v>#DIV/0!</v>
      </c>
      <c r="L250">
        <f>'[1]SCC x Porte = Grande'!L250/'[1]SCC x Porte = Grande'!L218-1</f>
        <v>0</v>
      </c>
    </row>
    <row r="251" spans="1:12" x14ac:dyDescent="0.25">
      <c r="A251" s="1" t="s">
        <v>12</v>
      </c>
      <c r="B251" t="e">
        <f>'[1]SCC x Porte = Grande'!B251/'[1]SCC x Porte = Grande'!B219-1</f>
        <v>#DIV/0!</v>
      </c>
      <c r="C251" t="e">
        <f>'[1]SCC x Porte = Grande'!C251/'[1]SCC x Porte = Grande'!C219-1</f>
        <v>#DIV/0!</v>
      </c>
      <c r="D251">
        <f>'[1]SCC x Porte = Grande'!D251/'[1]SCC x Porte = Grande'!D219-1</f>
        <v>-1</v>
      </c>
      <c r="E251" t="e">
        <f>'[1]SCC x Porte = Grande'!E251/'[1]SCC x Porte = Grande'!E219-1</f>
        <v>#DIV/0!</v>
      </c>
      <c r="F251">
        <f>'[1]SCC x Porte = Grande'!F251/'[1]SCC x Porte = Grande'!F219-1</f>
        <v>0</v>
      </c>
      <c r="G251" t="e">
        <f>'[1]SCC x Porte = Grande'!G251/'[1]SCC x Porte = Grande'!G219-1</f>
        <v>#DIV/0!</v>
      </c>
      <c r="H251" t="e">
        <f>'[1]SCC x Porte = Grande'!H251/'[1]SCC x Porte = Grande'!H219-1</f>
        <v>#DIV/0!</v>
      </c>
      <c r="I251" t="e">
        <f>'[1]SCC x Porte = Grande'!I251/'[1]SCC x Porte = Grande'!I219-1</f>
        <v>#DIV/0!</v>
      </c>
      <c r="J251" t="e">
        <f>'[1]SCC x Porte = Grande'!J251/'[1]SCC x Porte = Grande'!J219-1</f>
        <v>#DIV/0!</v>
      </c>
      <c r="K251">
        <f>'[1]SCC x Porte = Grande'!K251/'[1]SCC x Porte = Grande'!K219-1</f>
        <v>0</v>
      </c>
      <c r="L251">
        <f>'[1]SCC x Porte = Grande'!L251/'[1]SCC x Porte = Grande'!L219-1</f>
        <v>-0.4</v>
      </c>
    </row>
    <row r="252" spans="1:12" x14ac:dyDescent="0.25">
      <c r="A252" s="1" t="s">
        <v>11</v>
      </c>
      <c r="B252" t="e">
        <f>'[1]SCC x Porte = Grande'!B252/'[1]SCC x Porte = Grande'!B220-1</f>
        <v>#DIV/0!</v>
      </c>
      <c r="C252" t="e">
        <f>'[1]SCC x Porte = Grande'!C252/'[1]SCC x Porte = Grande'!C220-1</f>
        <v>#DIV/0!</v>
      </c>
      <c r="D252" t="e">
        <f>'[1]SCC x Porte = Grande'!D252/'[1]SCC x Porte = Grande'!D220-1</f>
        <v>#DIV/0!</v>
      </c>
      <c r="E252" t="e">
        <f>'[1]SCC x Porte = Grande'!E252/'[1]SCC x Porte = Grande'!E220-1</f>
        <v>#DIV/0!</v>
      </c>
      <c r="F252" t="e">
        <f>'[1]SCC x Porte = Grande'!F252/'[1]SCC x Porte = Grande'!F220-1</f>
        <v>#DIV/0!</v>
      </c>
      <c r="G252" t="e">
        <f>'[1]SCC x Porte = Grande'!G252/'[1]SCC x Porte = Grande'!G220-1</f>
        <v>#DIV/0!</v>
      </c>
      <c r="H252" t="e">
        <f>'[1]SCC x Porte = Grande'!H252/'[1]SCC x Porte = Grande'!H220-1</f>
        <v>#DIV/0!</v>
      </c>
      <c r="I252" t="e">
        <f>'[1]SCC x Porte = Grande'!I252/'[1]SCC x Porte = Grande'!I220-1</f>
        <v>#DIV/0!</v>
      </c>
      <c r="J252" t="e">
        <f>'[1]SCC x Porte = Grande'!J252/'[1]SCC x Porte = Grande'!J220-1</f>
        <v>#DIV/0!</v>
      </c>
      <c r="K252" t="e">
        <f>'[1]SCC x Porte = Grande'!K252/'[1]SCC x Porte = Grande'!K220-1</f>
        <v>#DIV/0!</v>
      </c>
      <c r="L252" t="e">
        <f>'[1]SCC x Porte = Grande'!L252/'[1]SCC x Porte = Grande'!L220-1</f>
        <v>#DIV/0!</v>
      </c>
    </row>
    <row r="253" spans="1:12" x14ac:dyDescent="0.25">
      <c r="A253" s="1" t="s">
        <v>10</v>
      </c>
      <c r="B253" t="e">
        <f>'[1]SCC x Porte = Grande'!B253/'[1]SCC x Porte = Grande'!B221-1</f>
        <v>#DIV/0!</v>
      </c>
      <c r="C253" t="e">
        <f>'[1]SCC x Porte = Grande'!C253/'[1]SCC x Porte = Grande'!C221-1</f>
        <v>#DIV/0!</v>
      </c>
      <c r="D253" t="e">
        <f>'[1]SCC x Porte = Grande'!D253/'[1]SCC x Porte = Grande'!D221-1</f>
        <v>#DIV/0!</v>
      </c>
      <c r="E253" t="e">
        <f>'[1]SCC x Porte = Grande'!E253/'[1]SCC x Porte = Grande'!E221-1</f>
        <v>#DIV/0!</v>
      </c>
      <c r="F253" t="e">
        <f>'[1]SCC x Porte = Grande'!F253/'[1]SCC x Porte = Grande'!F221-1</f>
        <v>#DIV/0!</v>
      </c>
      <c r="G253" t="e">
        <f>'[1]SCC x Porte = Grande'!G253/'[1]SCC x Porte = Grande'!G221-1</f>
        <v>#DIV/0!</v>
      </c>
      <c r="H253" t="e">
        <f>'[1]SCC x Porte = Grande'!H253/'[1]SCC x Porte = Grande'!H221-1</f>
        <v>#DIV/0!</v>
      </c>
      <c r="I253" t="e">
        <f>'[1]SCC x Porte = Grande'!I253/'[1]SCC x Porte = Grande'!I221-1</f>
        <v>#DIV/0!</v>
      </c>
      <c r="J253" t="e">
        <f>'[1]SCC x Porte = Grande'!J253/'[1]SCC x Porte = Grande'!J221-1</f>
        <v>#DIV/0!</v>
      </c>
      <c r="K253" t="e">
        <f>'[1]SCC x Porte = Grande'!K253/'[1]SCC x Porte = Grande'!K221-1</f>
        <v>#DIV/0!</v>
      </c>
      <c r="L253" t="e">
        <f>'[1]SCC x Porte = Grande'!L253/'[1]SCC x Porte = Grande'!L221-1</f>
        <v>#DIV/0!</v>
      </c>
    </row>
    <row r="254" spans="1:12" x14ac:dyDescent="0.25">
      <c r="A254" s="1" t="s">
        <v>9</v>
      </c>
      <c r="B254" t="e">
        <f>'[1]SCC x Porte = Grande'!B254/'[1]SCC x Porte = Grande'!B222-1</f>
        <v>#DIV/0!</v>
      </c>
      <c r="C254" t="e">
        <f>'[1]SCC x Porte = Grande'!C254/'[1]SCC x Porte = Grande'!C222-1</f>
        <v>#DIV/0!</v>
      </c>
      <c r="D254" t="e">
        <f>'[1]SCC x Porte = Grande'!D254/'[1]SCC x Porte = Grande'!D222-1</f>
        <v>#DIV/0!</v>
      </c>
      <c r="E254" t="e">
        <f>'[1]SCC x Porte = Grande'!E254/'[1]SCC x Porte = Grande'!E222-1</f>
        <v>#DIV/0!</v>
      </c>
      <c r="F254" t="e">
        <f>'[1]SCC x Porte = Grande'!F254/'[1]SCC x Porte = Grande'!F222-1</f>
        <v>#DIV/0!</v>
      </c>
      <c r="G254" t="e">
        <f>'[1]SCC x Porte = Grande'!G254/'[1]SCC x Porte = Grande'!G222-1</f>
        <v>#DIV/0!</v>
      </c>
      <c r="H254" t="e">
        <f>'[1]SCC x Porte = Grande'!H254/'[1]SCC x Porte = Grande'!H222-1</f>
        <v>#DIV/0!</v>
      </c>
      <c r="I254" t="e">
        <f>'[1]SCC x Porte = Grande'!I254/'[1]SCC x Porte = Grande'!I222-1</f>
        <v>#DIV/0!</v>
      </c>
      <c r="J254" t="e">
        <f>'[1]SCC x Porte = Grande'!J254/'[1]SCC x Porte = Grande'!J222-1</f>
        <v>#DIV/0!</v>
      </c>
      <c r="K254" t="e">
        <f>'[1]SCC x Porte = Grande'!K254/'[1]SCC x Porte = Grande'!K222-1</f>
        <v>#DIV/0!</v>
      </c>
      <c r="L254" t="e">
        <f>'[1]SCC x Porte = Grande'!L254/'[1]SCC x Porte = Grande'!L222-1</f>
        <v>#DIV/0!</v>
      </c>
    </row>
    <row r="255" spans="1:12" x14ac:dyDescent="0.25">
      <c r="A255" s="1" t="s">
        <v>8</v>
      </c>
      <c r="B255" t="e">
        <f>'[1]SCC x Porte = Grande'!B255/'[1]SCC x Porte = Grande'!B223-1</f>
        <v>#DIV/0!</v>
      </c>
      <c r="C255" t="e">
        <f>'[1]SCC x Porte = Grande'!C255/'[1]SCC x Porte = Grande'!C223-1</f>
        <v>#DIV/0!</v>
      </c>
      <c r="D255">
        <f>'[1]SCC x Porte = Grande'!D255/'[1]SCC x Porte = Grande'!D223-1</f>
        <v>0</v>
      </c>
      <c r="E255" t="e">
        <f>'[1]SCC x Porte = Grande'!E255/'[1]SCC x Porte = Grande'!E223-1</f>
        <v>#DIV/0!</v>
      </c>
      <c r="F255">
        <f>'[1]SCC x Porte = Grande'!F255/'[1]SCC x Porte = Grande'!F223-1</f>
        <v>0</v>
      </c>
      <c r="G255" t="e">
        <f>'[1]SCC x Porte = Grande'!G255/'[1]SCC x Porte = Grande'!G223-1</f>
        <v>#DIV/0!</v>
      </c>
      <c r="H255" t="e">
        <f>'[1]SCC x Porte = Grande'!H255/'[1]SCC x Porte = Grande'!H223-1</f>
        <v>#DIV/0!</v>
      </c>
      <c r="I255" t="e">
        <f>'[1]SCC x Porte = Grande'!I255/'[1]SCC x Porte = Grande'!I223-1</f>
        <v>#DIV/0!</v>
      </c>
      <c r="J255" t="e">
        <f>'[1]SCC x Porte = Grande'!J255/'[1]SCC x Porte = Grande'!J223-1</f>
        <v>#DIV/0!</v>
      </c>
      <c r="K255" t="e">
        <f>'[1]SCC x Porte = Grande'!K255/'[1]SCC x Porte = Grande'!K223-1</f>
        <v>#DIV/0!</v>
      </c>
      <c r="L255">
        <f>'[1]SCC x Porte = Grande'!L255/'[1]SCC x Porte = Grande'!L223-1</f>
        <v>0</v>
      </c>
    </row>
    <row r="256" spans="1:12" x14ac:dyDescent="0.25">
      <c r="A256" s="1" t="s">
        <v>7</v>
      </c>
      <c r="B256">
        <f>'[1]SCC x Porte = Grande'!B256/'[1]SCC x Porte = Grande'!B224-1</f>
        <v>1</v>
      </c>
      <c r="C256">
        <f>'[1]SCC x Porte = Grande'!C256/'[1]SCC x Porte = Grande'!C224-1</f>
        <v>0.16666666666666674</v>
      </c>
      <c r="D256">
        <f>'[1]SCC x Porte = Grande'!D256/'[1]SCC x Porte = Grande'!D224-1</f>
        <v>-0.22727272727272729</v>
      </c>
      <c r="E256">
        <f>'[1]SCC x Porte = Grande'!E256/'[1]SCC x Porte = Grande'!E224-1</f>
        <v>4</v>
      </c>
      <c r="F256">
        <f>'[1]SCC x Porte = Grande'!F256/'[1]SCC x Porte = Grande'!F224-1</f>
        <v>0.23809523809523814</v>
      </c>
      <c r="G256">
        <f>'[1]SCC x Porte = Grande'!G256/'[1]SCC x Porte = Grande'!G224-1</f>
        <v>0</v>
      </c>
      <c r="H256">
        <f>'[1]SCC x Porte = Grande'!H256/'[1]SCC x Porte = Grande'!H224-1</f>
        <v>-0.22222222222222221</v>
      </c>
      <c r="I256" t="e">
        <f>'[1]SCC x Porte = Grande'!I256/'[1]SCC x Porte = Grande'!I224-1</f>
        <v>#DIV/0!</v>
      </c>
      <c r="J256" t="e">
        <f>'[1]SCC x Porte = Grande'!J256/'[1]SCC x Porte = Grande'!J224-1</f>
        <v>#DIV/0!</v>
      </c>
      <c r="K256">
        <f>'[1]SCC x Porte = Grande'!K256/'[1]SCC x Porte = Grande'!K224-1</f>
        <v>-0.36363636363636365</v>
      </c>
      <c r="L256">
        <f>'[1]SCC x Porte = Grande'!L256/'[1]SCC x Porte = Grande'!L224-1</f>
        <v>0</v>
      </c>
    </row>
    <row r="259" spans="1:12" x14ac:dyDescent="0.25">
      <c r="A259" s="1"/>
      <c r="B259" s="23">
        <v>2015</v>
      </c>
      <c r="C259" s="1">
        <v>2015</v>
      </c>
      <c r="D259" s="1">
        <v>2015</v>
      </c>
      <c r="E259" s="1">
        <v>2015</v>
      </c>
      <c r="F259" s="1">
        <v>2015</v>
      </c>
      <c r="G259" s="1">
        <v>2015</v>
      </c>
      <c r="H259" s="1">
        <v>2015</v>
      </c>
      <c r="I259" s="1">
        <v>2015</v>
      </c>
      <c r="J259" s="1">
        <v>2015</v>
      </c>
      <c r="K259" s="1">
        <v>2015</v>
      </c>
      <c r="L259" s="1">
        <v>2015</v>
      </c>
    </row>
    <row r="260" spans="1:12" x14ac:dyDescent="0.25">
      <c r="A260" s="1"/>
      <c r="B260" s="1" t="s">
        <v>506</v>
      </c>
      <c r="C260" s="1" t="s">
        <v>542</v>
      </c>
      <c r="D260" s="1" t="s">
        <v>1</v>
      </c>
      <c r="E260" s="1" t="s">
        <v>532</v>
      </c>
      <c r="F260" s="1" t="s">
        <v>511</v>
      </c>
      <c r="G260" s="1" t="s">
        <v>538</v>
      </c>
      <c r="H260" s="1" t="s">
        <v>2</v>
      </c>
      <c r="I260" s="1" t="s">
        <v>3</v>
      </c>
      <c r="J260" s="1" t="s">
        <v>6</v>
      </c>
      <c r="K260" s="1" t="s">
        <v>534</v>
      </c>
      <c r="L260" s="1" t="s">
        <v>559</v>
      </c>
    </row>
    <row r="261" spans="1:12" x14ac:dyDescent="0.25">
      <c r="A261" t="str">
        <f>'[2]SCC x Porte = Grande'!M37</f>
        <v>11 - Rondônia</v>
      </c>
      <c r="B261" t="e">
        <f>'[1]SCC x Porte = Grande'!B261/'[1]SCC x Porte = Grande'!B229-1</f>
        <v>#DIV/0!</v>
      </c>
      <c r="C261" t="e">
        <f>'[1]SCC x Porte = Grande'!C261/'[1]SCC x Porte = Grande'!C229-1</f>
        <v>#DIV/0!</v>
      </c>
      <c r="D261" t="e">
        <f>'[1]SCC x Porte = Grande'!D261/'[1]SCC x Porte = Grande'!D229-1</f>
        <v>#DIV/0!</v>
      </c>
      <c r="E261" t="e">
        <f>'[1]SCC x Porte = Grande'!E261/'[1]SCC x Porte = Grande'!E229-1</f>
        <v>#DIV/0!</v>
      </c>
      <c r="F261" t="e">
        <f>'[1]SCC x Porte = Grande'!F261/'[1]SCC x Porte = Grande'!F229-1</f>
        <v>#DIV/0!</v>
      </c>
      <c r="G261" t="e">
        <f>'[1]SCC x Porte = Grande'!G261/'[1]SCC x Porte = Grande'!G229-1</f>
        <v>#DIV/0!</v>
      </c>
      <c r="H261" t="e">
        <f>'[1]SCC x Porte = Grande'!H261/'[1]SCC x Porte = Grande'!H229-1</f>
        <v>#DIV/0!</v>
      </c>
      <c r="I261" t="e">
        <f>'[1]SCC x Porte = Grande'!I261/'[1]SCC x Porte = Grande'!I229-1</f>
        <v>#DIV/0!</v>
      </c>
      <c r="J261" t="e">
        <f>'[1]SCC x Porte = Grande'!J261/'[1]SCC x Porte = Grande'!J229-1</f>
        <v>#DIV/0!</v>
      </c>
      <c r="K261" t="e">
        <f>'[1]SCC x Porte = Grande'!K261/'[1]SCC x Porte = Grande'!K229-1</f>
        <v>#DIV/0!</v>
      </c>
      <c r="L261" t="e">
        <f>'[1]SCC x Porte = Grande'!L261/'[1]SCC x Porte = Grande'!L229-1</f>
        <v>#DIV/0!</v>
      </c>
    </row>
    <row r="262" spans="1:12" x14ac:dyDescent="0.25">
      <c r="A262" s="1" t="s">
        <v>33</v>
      </c>
      <c r="B262" t="e">
        <f>'[1]SCC x Porte = Grande'!B262/'[1]SCC x Porte = Grande'!B230-1</f>
        <v>#DIV/0!</v>
      </c>
      <c r="C262" t="e">
        <f>'[1]SCC x Porte = Grande'!C262/'[1]SCC x Porte = Grande'!C230-1</f>
        <v>#DIV/0!</v>
      </c>
      <c r="D262" t="e">
        <f>'[1]SCC x Porte = Grande'!D262/'[1]SCC x Porte = Grande'!D230-1</f>
        <v>#DIV/0!</v>
      </c>
      <c r="E262" t="e">
        <f>'[1]SCC x Porte = Grande'!E262/'[1]SCC x Porte = Grande'!E230-1</f>
        <v>#DIV/0!</v>
      </c>
      <c r="F262" t="e">
        <f>'[1]SCC x Porte = Grande'!F262/'[1]SCC x Porte = Grande'!F230-1</f>
        <v>#DIV/0!</v>
      </c>
      <c r="G262" t="e">
        <f>'[1]SCC x Porte = Grande'!G262/'[1]SCC x Porte = Grande'!G230-1</f>
        <v>#DIV/0!</v>
      </c>
      <c r="H262" t="e">
        <f>'[1]SCC x Porte = Grande'!H262/'[1]SCC x Porte = Grande'!H230-1</f>
        <v>#DIV/0!</v>
      </c>
      <c r="I262" t="e">
        <f>'[1]SCC x Porte = Grande'!I262/'[1]SCC x Porte = Grande'!I230-1</f>
        <v>#DIV/0!</v>
      </c>
      <c r="J262" t="e">
        <f>'[1]SCC x Porte = Grande'!J262/'[1]SCC x Porte = Grande'!J230-1</f>
        <v>#DIV/0!</v>
      </c>
      <c r="K262" t="e">
        <f>'[1]SCC x Porte = Grande'!K262/'[1]SCC x Porte = Grande'!K230-1</f>
        <v>#DIV/0!</v>
      </c>
      <c r="L262" t="e">
        <f>'[1]SCC x Porte = Grande'!L262/'[1]SCC x Porte = Grande'!L230-1</f>
        <v>#DIV/0!</v>
      </c>
    </row>
    <row r="263" spans="1:12" x14ac:dyDescent="0.25">
      <c r="A263" s="1" t="s">
        <v>32</v>
      </c>
      <c r="B263" t="e">
        <f>'[1]SCC x Porte = Grande'!B263/'[1]SCC x Porte = Grande'!B231-1</f>
        <v>#DIV/0!</v>
      </c>
      <c r="C263">
        <f>'[1]SCC x Porte = Grande'!C263/'[1]SCC x Porte = Grande'!C231-1</f>
        <v>0</v>
      </c>
      <c r="D263" t="e">
        <f>'[1]SCC x Porte = Grande'!D263/'[1]SCC x Porte = Grande'!D231-1</f>
        <v>#DIV/0!</v>
      </c>
      <c r="E263" t="e">
        <f>'[1]SCC x Porte = Grande'!E263/'[1]SCC x Porte = Grande'!E231-1</f>
        <v>#DIV/0!</v>
      </c>
      <c r="F263" t="e">
        <f>'[1]SCC x Porte = Grande'!F263/'[1]SCC x Porte = Grande'!F231-1</f>
        <v>#DIV/0!</v>
      </c>
      <c r="G263" t="e">
        <f>'[1]SCC x Porte = Grande'!G263/'[1]SCC x Porte = Grande'!G231-1</f>
        <v>#DIV/0!</v>
      </c>
      <c r="H263" t="e">
        <f>'[1]SCC x Porte = Grande'!H263/'[1]SCC x Porte = Grande'!H231-1</f>
        <v>#DIV/0!</v>
      </c>
      <c r="I263" t="e">
        <f>'[1]SCC x Porte = Grande'!I263/'[1]SCC x Porte = Grande'!I231-1</f>
        <v>#DIV/0!</v>
      </c>
      <c r="J263" t="e">
        <f>'[1]SCC x Porte = Grande'!J263/'[1]SCC x Porte = Grande'!J231-1</f>
        <v>#DIV/0!</v>
      </c>
      <c r="K263" t="e">
        <f>'[1]SCC x Porte = Grande'!K263/'[1]SCC x Porte = Grande'!K231-1</f>
        <v>#DIV/0!</v>
      </c>
      <c r="L263">
        <f>'[1]SCC x Porte = Grande'!L263/'[1]SCC x Porte = Grande'!L231-1</f>
        <v>0</v>
      </c>
    </row>
    <row r="264" spans="1:12" x14ac:dyDescent="0.25">
      <c r="A264" s="1" t="s">
        <v>31</v>
      </c>
      <c r="B264" t="e">
        <f>'[1]SCC x Porte = Grande'!B264/'[1]SCC x Porte = Grande'!B232-1</f>
        <v>#DIV/0!</v>
      </c>
      <c r="C264" t="e">
        <f>'[1]SCC x Porte = Grande'!C264/'[1]SCC x Porte = Grande'!C232-1</f>
        <v>#DIV/0!</v>
      </c>
      <c r="D264" t="e">
        <f>'[1]SCC x Porte = Grande'!D264/'[1]SCC x Porte = Grande'!D232-1</f>
        <v>#DIV/0!</v>
      </c>
      <c r="E264" t="e">
        <f>'[1]SCC x Porte = Grande'!E264/'[1]SCC x Porte = Grande'!E232-1</f>
        <v>#DIV/0!</v>
      </c>
      <c r="F264" t="e">
        <f>'[1]SCC x Porte = Grande'!F264/'[1]SCC x Porte = Grande'!F232-1</f>
        <v>#DIV/0!</v>
      </c>
      <c r="G264" t="e">
        <f>'[1]SCC x Porte = Grande'!G264/'[1]SCC x Porte = Grande'!G232-1</f>
        <v>#DIV/0!</v>
      </c>
      <c r="H264" t="e">
        <f>'[1]SCC x Porte = Grande'!H264/'[1]SCC x Porte = Grande'!H232-1</f>
        <v>#DIV/0!</v>
      </c>
      <c r="I264" t="e">
        <f>'[1]SCC x Porte = Grande'!I264/'[1]SCC x Porte = Grande'!I232-1</f>
        <v>#DIV/0!</v>
      </c>
      <c r="J264" t="e">
        <f>'[1]SCC x Porte = Grande'!J264/'[1]SCC x Porte = Grande'!J232-1</f>
        <v>#DIV/0!</v>
      </c>
      <c r="K264" t="e">
        <f>'[1]SCC x Porte = Grande'!K264/'[1]SCC x Porte = Grande'!K232-1</f>
        <v>#DIV/0!</v>
      </c>
      <c r="L264" t="e">
        <f>'[1]SCC x Porte = Grande'!L264/'[1]SCC x Porte = Grande'!L232-1</f>
        <v>#DIV/0!</v>
      </c>
    </row>
    <row r="265" spans="1:12" x14ac:dyDescent="0.25">
      <c r="A265" s="1" t="s">
        <v>30</v>
      </c>
      <c r="B265" t="e">
        <f>'[1]SCC x Porte = Grande'!B265/'[1]SCC x Porte = Grande'!B233-1</f>
        <v>#DIV/0!</v>
      </c>
      <c r="C265" t="e">
        <f>'[1]SCC x Porte = Grande'!C265/'[1]SCC x Porte = Grande'!C233-1</f>
        <v>#DIV/0!</v>
      </c>
      <c r="D265" t="e">
        <f>'[1]SCC x Porte = Grande'!D265/'[1]SCC x Porte = Grande'!D233-1</f>
        <v>#DIV/0!</v>
      </c>
      <c r="E265" t="e">
        <f>'[1]SCC x Porte = Grande'!E265/'[1]SCC x Porte = Grande'!E233-1</f>
        <v>#DIV/0!</v>
      </c>
      <c r="F265" t="e">
        <f>'[1]SCC x Porte = Grande'!F265/'[1]SCC x Porte = Grande'!F233-1</f>
        <v>#DIV/0!</v>
      </c>
      <c r="G265" t="e">
        <f>'[1]SCC x Porte = Grande'!G265/'[1]SCC x Porte = Grande'!G233-1</f>
        <v>#DIV/0!</v>
      </c>
      <c r="H265">
        <f>'[1]SCC x Porte = Grande'!H265/'[1]SCC x Porte = Grande'!H233-1</f>
        <v>0</v>
      </c>
      <c r="I265" t="e">
        <f>'[1]SCC x Porte = Grande'!I265/'[1]SCC x Porte = Grande'!I233-1</f>
        <v>#DIV/0!</v>
      </c>
      <c r="J265" t="e">
        <f>'[1]SCC x Porte = Grande'!J265/'[1]SCC x Porte = Grande'!J233-1</f>
        <v>#DIV/0!</v>
      </c>
      <c r="K265" t="e">
        <f>'[1]SCC x Porte = Grande'!K265/'[1]SCC x Porte = Grande'!K233-1</f>
        <v>#DIV/0!</v>
      </c>
      <c r="L265">
        <f>'[1]SCC x Porte = Grande'!L265/'[1]SCC x Porte = Grande'!L233-1</f>
        <v>0</v>
      </c>
    </row>
    <row r="266" spans="1:12" x14ac:dyDescent="0.25">
      <c r="A266" s="1" t="s">
        <v>29</v>
      </c>
      <c r="B266" t="e">
        <f>'[1]SCC x Porte = Grande'!B266/'[1]SCC x Porte = Grande'!B234-1</f>
        <v>#DIV/0!</v>
      </c>
      <c r="C266" t="e">
        <f>'[1]SCC x Porte = Grande'!C266/'[1]SCC x Porte = Grande'!C234-1</f>
        <v>#DIV/0!</v>
      </c>
      <c r="D266" t="e">
        <f>'[1]SCC x Porte = Grande'!D266/'[1]SCC x Porte = Grande'!D234-1</f>
        <v>#DIV/0!</v>
      </c>
      <c r="E266" t="e">
        <f>'[1]SCC x Porte = Grande'!E266/'[1]SCC x Porte = Grande'!E234-1</f>
        <v>#DIV/0!</v>
      </c>
      <c r="F266" t="e">
        <f>'[1]SCC x Porte = Grande'!F266/'[1]SCC x Porte = Grande'!F234-1</f>
        <v>#DIV/0!</v>
      </c>
      <c r="G266" t="e">
        <f>'[1]SCC x Porte = Grande'!G266/'[1]SCC x Porte = Grande'!G234-1</f>
        <v>#DIV/0!</v>
      </c>
      <c r="H266" t="e">
        <f>'[1]SCC x Porte = Grande'!H266/'[1]SCC x Porte = Grande'!H234-1</f>
        <v>#DIV/0!</v>
      </c>
      <c r="I266" t="e">
        <f>'[1]SCC x Porte = Grande'!I266/'[1]SCC x Porte = Grande'!I234-1</f>
        <v>#DIV/0!</v>
      </c>
      <c r="J266" t="e">
        <f>'[1]SCC x Porte = Grande'!J266/'[1]SCC x Porte = Grande'!J234-1</f>
        <v>#DIV/0!</v>
      </c>
      <c r="K266" t="e">
        <f>'[1]SCC x Porte = Grande'!K266/'[1]SCC x Porte = Grande'!K234-1</f>
        <v>#DIV/0!</v>
      </c>
      <c r="L266" t="e">
        <f>'[1]SCC x Porte = Grande'!L266/'[1]SCC x Porte = Grande'!L234-1</f>
        <v>#DIV/0!</v>
      </c>
    </row>
    <row r="267" spans="1:12" x14ac:dyDescent="0.25">
      <c r="A267" s="1" t="s">
        <v>28</v>
      </c>
      <c r="B267" t="e">
        <f>'[1]SCC x Porte = Grande'!B267/'[1]SCC x Porte = Grande'!B235-1</f>
        <v>#DIV/0!</v>
      </c>
      <c r="C267" t="e">
        <f>'[1]SCC x Porte = Grande'!C267/'[1]SCC x Porte = Grande'!C235-1</f>
        <v>#DIV/0!</v>
      </c>
      <c r="D267" t="e">
        <f>'[1]SCC x Porte = Grande'!D267/'[1]SCC x Porte = Grande'!D235-1</f>
        <v>#DIV/0!</v>
      </c>
      <c r="E267" t="e">
        <f>'[1]SCC x Porte = Grande'!E267/'[1]SCC x Porte = Grande'!E235-1</f>
        <v>#DIV/0!</v>
      </c>
      <c r="F267" t="e">
        <f>'[1]SCC x Porte = Grande'!F267/'[1]SCC x Porte = Grande'!F235-1</f>
        <v>#DIV/0!</v>
      </c>
      <c r="G267" t="e">
        <f>'[1]SCC x Porte = Grande'!G267/'[1]SCC x Porte = Grande'!G235-1</f>
        <v>#DIV/0!</v>
      </c>
      <c r="H267" t="e">
        <f>'[1]SCC x Porte = Grande'!H267/'[1]SCC x Porte = Grande'!H235-1</f>
        <v>#DIV/0!</v>
      </c>
      <c r="I267" t="e">
        <f>'[1]SCC x Porte = Grande'!I267/'[1]SCC x Porte = Grande'!I235-1</f>
        <v>#DIV/0!</v>
      </c>
      <c r="J267" t="e">
        <f>'[1]SCC x Porte = Grande'!J267/'[1]SCC x Porte = Grande'!J235-1</f>
        <v>#DIV/0!</v>
      </c>
      <c r="K267" t="e">
        <f>'[1]SCC x Porte = Grande'!K267/'[1]SCC x Porte = Grande'!K235-1</f>
        <v>#DIV/0!</v>
      </c>
      <c r="L267" t="e">
        <f>'[1]SCC x Porte = Grande'!L267/'[1]SCC x Porte = Grande'!L235-1</f>
        <v>#DIV/0!</v>
      </c>
    </row>
    <row r="268" spans="1:12" x14ac:dyDescent="0.25">
      <c r="A268" s="1" t="s">
        <v>27</v>
      </c>
      <c r="B268" t="e">
        <f>'[1]SCC x Porte = Grande'!B268/'[1]SCC x Porte = Grande'!B236-1</f>
        <v>#DIV/0!</v>
      </c>
      <c r="C268" t="e">
        <f>'[1]SCC x Porte = Grande'!C268/'[1]SCC x Porte = Grande'!C236-1</f>
        <v>#DIV/0!</v>
      </c>
      <c r="D268" t="e">
        <f>'[1]SCC x Porte = Grande'!D268/'[1]SCC x Porte = Grande'!D236-1</f>
        <v>#DIV/0!</v>
      </c>
      <c r="E268" t="e">
        <f>'[1]SCC x Porte = Grande'!E268/'[1]SCC x Porte = Grande'!E236-1</f>
        <v>#DIV/0!</v>
      </c>
      <c r="F268" t="e">
        <f>'[1]SCC x Porte = Grande'!F268/'[1]SCC x Porte = Grande'!F236-1</f>
        <v>#DIV/0!</v>
      </c>
      <c r="G268" t="e">
        <f>'[1]SCC x Porte = Grande'!G268/'[1]SCC x Porte = Grande'!G236-1</f>
        <v>#DIV/0!</v>
      </c>
      <c r="H268" t="e">
        <f>'[1]SCC x Porte = Grande'!H268/'[1]SCC x Porte = Grande'!H236-1</f>
        <v>#DIV/0!</v>
      </c>
      <c r="I268" t="e">
        <f>'[1]SCC x Porte = Grande'!I268/'[1]SCC x Porte = Grande'!I236-1</f>
        <v>#DIV/0!</v>
      </c>
      <c r="J268" t="e">
        <f>'[1]SCC x Porte = Grande'!J268/'[1]SCC x Porte = Grande'!J236-1</f>
        <v>#DIV/0!</v>
      </c>
      <c r="K268" t="e">
        <f>'[1]SCC x Porte = Grande'!K268/'[1]SCC x Porte = Grande'!K236-1</f>
        <v>#DIV/0!</v>
      </c>
      <c r="L268" t="e">
        <f>'[1]SCC x Porte = Grande'!L268/'[1]SCC x Porte = Grande'!L236-1</f>
        <v>#DIV/0!</v>
      </c>
    </row>
    <row r="269" spans="1:12" x14ac:dyDescent="0.25">
      <c r="A269" s="1" t="s">
        <v>26</v>
      </c>
      <c r="B269" t="e">
        <f>'[1]SCC x Porte = Grande'!B269/'[1]SCC x Porte = Grande'!B237-1</f>
        <v>#DIV/0!</v>
      </c>
      <c r="C269" t="e">
        <f>'[1]SCC x Porte = Grande'!C269/'[1]SCC x Porte = Grande'!C237-1</f>
        <v>#DIV/0!</v>
      </c>
      <c r="D269" t="e">
        <f>'[1]SCC x Porte = Grande'!D269/'[1]SCC x Porte = Grande'!D237-1</f>
        <v>#DIV/0!</v>
      </c>
      <c r="E269" t="e">
        <f>'[1]SCC x Porte = Grande'!E269/'[1]SCC x Porte = Grande'!E237-1</f>
        <v>#DIV/0!</v>
      </c>
      <c r="F269" t="e">
        <f>'[1]SCC x Porte = Grande'!F269/'[1]SCC x Porte = Grande'!F237-1</f>
        <v>#DIV/0!</v>
      </c>
      <c r="G269" t="e">
        <f>'[1]SCC x Porte = Grande'!G269/'[1]SCC x Porte = Grande'!G237-1</f>
        <v>#DIV/0!</v>
      </c>
      <c r="H269" t="e">
        <f>'[1]SCC x Porte = Grande'!H269/'[1]SCC x Porte = Grande'!H237-1</f>
        <v>#DIV/0!</v>
      </c>
      <c r="I269" t="e">
        <f>'[1]SCC x Porte = Grande'!I269/'[1]SCC x Porte = Grande'!I237-1</f>
        <v>#DIV/0!</v>
      </c>
      <c r="J269" t="e">
        <f>'[1]SCC x Porte = Grande'!J269/'[1]SCC x Porte = Grande'!J237-1</f>
        <v>#DIV/0!</v>
      </c>
      <c r="K269" t="e">
        <f>'[1]SCC x Porte = Grande'!K269/'[1]SCC x Porte = Grande'!K237-1</f>
        <v>#DIV/0!</v>
      </c>
      <c r="L269" t="e">
        <f>'[1]SCC x Porte = Grande'!L269/'[1]SCC x Porte = Grande'!L237-1</f>
        <v>#DIV/0!</v>
      </c>
    </row>
    <row r="270" spans="1:12" x14ac:dyDescent="0.25">
      <c r="A270" s="1" t="s">
        <v>25</v>
      </c>
      <c r="B270" t="e">
        <f>'[1]SCC x Porte = Grande'!B270/'[1]SCC x Porte = Grande'!B238-1</f>
        <v>#DIV/0!</v>
      </c>
      <c r="C270">
        <f>'[1]SCC x Porte = Grande'!C270/'[1]SCC x Porte = Grande'!C238-1</f>
        <v>-1</v>
      </c>
      <c r="D270" t="e">
        <f>'[1]SCC x Porte = Grande'!D270/'[1]SCC x Porte = Grande'!D238-1</f>
        <v>#DIV/0!</v>
      </c>
      <c r="E270" t="e">
        <f>'[1]SCC x Porte = Grande'!E270/'[1]SCC x Porte = Grande'!E238-1</f>
        <v>#DIV/0!</v>
      </c>
      <c r="F270" t="e">
        <f>'[1]SCC x Porte = Grande'!F270/'[1]SCC x Porte = Grande'!F238-1</f>
        <v>#DIV/0!</v>
      </c>
      <c r="G270" t="e">
        <f>'[1]SCC x Porte = Grande'!G270/'[1]SCC x Porte = Grande'!G238-1</f>
        <v>#DIV/0!</v>
      </c>
      <c r="H270">
        <f>'[1]SCC x Porte = Grande'!H270/'[1]SCC x Porte = Grande'!H238-1</f>
        <v>0</v>
      </c>
      <c r="I270" t="e">
        <f>'[1]SCC x Porte = Grande'!I270/'[1]SCC x Porte = Grande'!I238-1</f>
        <v>#DIV/0!</v>
      </c>
      <c r="J270" t="e">
        <f>'[1]SCC x Porte = Grande'!J270/'[1]SCC x Porte = Grande'!J238-1</f>
        <v>#DIV/0!</v>
      </c>
      <c r="K270" t="e">
        <f>'[1]SCC x Porte = Grande'!K270/'[1]SCC x Porte = Grande'!K238-1</f>
        <v>#DIV/0!</v>
      </c>
      <c r="L270">
        <f>'[1]SCC x Porte = Grande'!L270/'[1]SCC x Porte = Grande'!L238-1</f>
        <v>-0.5</v>
      </c>
    </row>
    <row r="271" spans="1:12" x14ac:dyDescent="0.25">
      <c r="A271" s="1" t="s">
        <v>24</v>
      </c>
      <c r="B271" t="e">
        <f>'[1]SCC x Porte = Grande'!B271/'[1]SCC x Porte = Grande'!B239-1</f>
        <v>#DIV/0!</v>
      </c>
      <c r="C271" t="e">
        <f>'[1]SCC x Porte = Grande'!C271/'[1]SCC x Porte = Grande'!C239-1</f>
        <v>#DIV/0!</v>
      </c>
      <c r="D271" t="e">
        <f>'[1]SCC x Porte = Grande'!D271/'[1]SCC x Porte = Grande'!D239-1</f>
        <v>#DIV/0!</v>
      </c>
      <c r="E271" t="e">
        <f>'[1]SCC x Porte = Grande'!E271/'[1]SCC x Porte = Grande'!E239-1</f>
        <v>#DIV/0!</v>
      </c>
      <c r="F271" t="e">
        <f>'[1]SCC x Porte = Grande'!F271/'[1]SCC x Porte = Grande'!F239-1</f>
        <v>#DIV/0!</v>
      </c>
      <c r="G271" t="e">
        <f>'[1]SCC x Porte = Grande'!G271/'[1]SCC x Porte = Grande'!G239-1</f>
        <v>#DIV/0!</v>
      </c>
      <c r="H271" t="e">
        <f>'[1]SCC x Porte = Grande'!H271/'[1]SCC x Porte = Grande'!H239-1</f>
        <v>#DIV/0!</v>
      </c>
      <c r="I271" t="e">
        <f>'[1]SCC x Porte = Grande'!I271/'[1]SCC x Porte = Grande'!I239-1</f>
        <v>#DIV/0!</v>
      </c>
      <c r="J271" t="e">
        <f>'[1]SCC x Porte = Grande'!J271/'[1]SCC x Porte = Grande'!J239-1</f>
        <v>#DIV/0!</v>
      </c>
      <c r="K271" t="e">
        <f>'[1]SCC x Porte = Grande'!K271/'[1]SCC x Porte = Grande'!K239-1</f>
        <v>#DIV/0!</v>
      </c>
      <c r="L271" t="e">
        <f>'[1]SCC x Porte = Grande'!L271/'[1]SCC x Porte = Grande'!L239-1</f>
        <v>#DIV/0!</v>
      </c>
    </row>
    <row r="272" spans="1:12" x14ac:dyDescent="0.25">
      <c r="A272" s="1" t="s">
        <v>23</v>
      </c>
      <c r="B272" t="e">
        <f>'[1]SCC x Porte = Grande'!B272/'[1]SCC x Porte = Grande'!B240-1</f>
        <v>#DIV/0!</v>
      </c>
      <c r="C272" t="e">
        <f>'[1]SCC x Porte = Grande'!C272/'[1]SCC x Porte = Grande'!C240-1</f>
        <v>#DIV/0!</v>
      </c>
      <c r="D272" t="e">
        <f>'[1]SCC x Porte = Grande'!D272/'[1]SCC x Porte = Grande'!D240-1</f>
        <v>#DIV/0!</v>
      </c>
      <c r="E272" t="e">
        <f>'[1]SCC x Porte = Grande'!E272/'[1]SCC x Porte = Grande'!E240-1</f>
        <v>#DIV/0!</v>
      </c>
      <c r="F272" t="e">
        <f>'[1]SCC x Porte = Grande'!F272/'[1]SCC x Porte = Grande'!F240-1</f>
        <v>#DIV/0!</v>
      </c>
      <c r="G272" t="e">
        <f>'[1]SCC x Porte = Grande'!G272/'[1]SCC x Porte = Grande'!G240-1</f>
        <v>#DIV/0!</v>
      </c>
      <c r="H272" t="e">
        <f>'[1]SCC x Porte = Grande'!H272/'[1]SCC x Porte = Grande'!H240-1</f>
        <v>#DIV/0!</v>
      </c>
      <c r="I272" t="e">
        <f>'[1]SCC x Porte = Grande'!I272/'[1]SCC x Porte = Grande'!I240-1</f>
        <v>#DIV/0!</v>
      </c>
      <c r="J272" t="e">
        <f>'[1]SCC x Porte = Grande'!J272/'[1]SCC x Porte = Grande'!J240-1</f>
        <v>#DIV/0!</v>
      </c>
      <c r="K272" t="e">
        <f>'[1]SCC x Porte = Grande'!K272/'[1]SCC x Porte = Grande'!K240-1</f>
        <v>#DIV/0!</v>
      </c>
      <c r="L272" t="e">
        <f>'[1]SCC x Porte = Grande'!L272/'[1]SCC x Porte = Grande'!L240-1</f>
        <v>#DIV/0!</v>
      </c>
    </row>
    <row r="273" spans="1:12" x14ac:dyDescent="0.25">
      <c r="A273" s="1" t="s">
        <v>22</v>
      </c>
      <c r="B273" t="e">
        <f>'[1]SCC x Porte = Grande'!B273/'[1]SCC x Porte = Grande'!B241-1</f>
        <v>#DIV/0!</v>
      </c>
      <c r="C273" t="e">
        <f>'[1]SCC x Porte = Grande'!C273/'[1]SCC x Porte = Grande'!C241-1</f>
        <v>#DIV/0!</v>
      </c>
      <c r="D273" t="e">
        <f>'[1]SCC x Porte = Grande'!D273/'[1]SCC x Porte = Grande'!D241-1</f>
        <v>#DIV/0!</v>
      </c>
      <c r="E273" t="e">
        <f>'[1]SCC x Porte = Grande'!E273/'[1]SCC x Porte = Grande'!E241-1</f>
        <v>#DIV/0!</v>
      </c>
      <c r="F273">
        <f>'[1]SCC x Porte = Grande'!F273/'[1]SCC x Porte = Grande'!F241-1</f>
        <v>0</v>
      </c>
      <c r="G273" t="e">
        <f>'[1]SCC x Porte = Grande'!G273/'[1]SCC x Porte = Grande'!G241-1</f>
        <v>#DIV/0!</v>
      </c>
      <c r="H273" t="e">
        <f>'[1]SCC x Porte = Grande'!H273/'[1]SCC x Porte = Grande'!H241-1</f>
        <v>#DIV/0!</v>
      </c>
      <c r="I273" t="e">
        <f>'[1]SCC x Porte = Grande'!I273/'[1]SCC x Porte = Grande'!I241-1</f>
        <v>#DIV/0!</v>
      </c>
      <c r="J273" t="e">
        <f>'[1]SCC x Porte = Grande'!J273/'[1]SCC x Porte = Grande'!J241-1</f>
        <v>#DIV/0!</v>
      </c>
      <c r="K273" t="e">
        <f>'[1]SCC x Porte = Grande'!K273/'[1]SCC x Porte = Grande'!K241-1</f>
        <v>#DIV/0!</v>
      </c>
      <c r="L273">
        <f>'[1]SCC x Porte = Grande'!L273/'[1]SCC x Porte = Grande'!L241-1</f>
        <v>0</v>
      </c>
    </row>
    <row r="274" spans="1:12" x14ac:dyDescent="0.25">
      <c r="A274" s="1" t="s">
        <v>21</v>
      </c>
      <c r="B274" t="e">
        <f>'[1]SCC x Porte = Grande'!B274/'[1]SCC x Porte = Grande'!B242-1</f>
        <v>#DIV/0!</v>
      </c>
      <c r="C274" t="e">
        <f>'[1]SCC x Porte = Grande'!C274/'[1]SCC x Porte = Grande'!C242-1</f>
        <v>#DIV/0!</v>
      </c>
      <c r="D274" t="e">
        <f>'[1]SCC x Porte = Grande'!D274/'[1]SCC x Porte = Grande'!D242-1</f>
        <v>#DIV/0!</v>
      </c>
      <c r="E274" t="e">
        <f>'[1]SCC x Porte = Grande'!E274/'[1]SCC x Porte = Grande'!E242-1</f>
        <v>#DIV/0!</v>
      </c>
      <c r="F274" t="e">
        <f>'[1]SCC x Porte = Grande'!F274/'[1]SCC x Porte = Grande'!F242-1</f>
        <v>#DIV/0!</v>
      </c>
      <c r="G274" t="e">
        <f>'[1]SCC x Porte = Grande'!G274/'[1]SCC x Porte = Grande'!G242-1</f>
        <v>#DIV/0!</v>
      </c>
      <c r="H274" t="e">
        <f>'[1]SCC x Porte = Grande'!H274/'[1]SCC x Porte = Grande'!H242-1</f>
        <v>#DIV/0!</v>
      </c>
      <c r="I274" t="e">
        <f>'[1]SCC x Porte = Grande'!I274/'[1]SCC x Porte = Grande'!I242-1</f>
        <v>#DIV/0!</v>
      </c>
      <c r="J274" t="e">
        <f>'[1]SCC x Porte = Grande'!J274/'[1]SCC x Porte = Grande'!J242-1</f>
        <v>#DIV/0!</v>
      </c>
      <c r="K274" t="e">
        <f>'[1]SCC x Porte = Grande'!K274/'[1]SCC x Porte = Grande'!K242-1</f>
        <v>#DIV/0!</v>
      </c>
      <c r="L274" t="e">
        <f>'[1]SCC x Porte = Grande'!L274/'[1]SCC x Porte = Grande'!L242-1</f>
        <v>#DIV/0!</v>
      </c>
    </row>
    <row r="275" spans="1:12" x14ac:dyDescent="0.25">
      <c r="A275" s="1" t="s">
        <v>20</v>
      </c>
      <c r="B275" t="e">
        <f>'[1]SCC x Porte = Grande'!B275/'[1]SCC x Porte = Grande'!B243-1</f>
        <v>#DIV/0!</v>
      </c>
      <c r="C275" t="e">
        <f>'[1]SCC x Porte = Grande'!C275/'[1]SCC x Porte = Grande'!C243-1</f>
        <v>#DIV/0!</v>
      </c>
      <c r="D275" t="e">
        <f>'[1]SCC x Porte = Grande'!D275/'[1]SCC x Porte = Grande'!D243-1</f>
        <v>#DIV/0!</v>
      </c>
      <c r="E275" t="e">
        <f>'[1]SCC x Porte = Grande'!E275/'[1]SCC x Porte = Grande'!E243-1</f>
        <v>#DIV/0!</v>
      </c>
      <c r="F275" t="e">
        <f>'[1]SCC x Porte = Grande'!F275/'[1]SCC x Porte = Grande'!F243-1</f>
        <v>#DIV/0!</v>
      </c>
      <c r="G275" t="e">
        <f>'[1]SCC x Porte = Grande'!G275/'[1]SCC x Porte = Grande'!G243-1</f>
        <v>#DIV/0!</v>
      </c>
      <c r="H275" t="e">
        <f>'[1]SCC x Porte = Grande'!H275/'[1]SCC x Porte = Grande'!H243-1</f>
        <v>#DIV/0!</v>
      </c>
      <c r="I275" t="e">
        <f>'[1]SCC x Porte = Grande'!I275/'[1]SCC x Porte = Grande'!I243-1</f>
        <v>#DIV/0!</v>
      </c>
      <c r="J275" t="e">
        <f>'[1]SCC x Porte = Grande'!J275/'[1]SCC x Porte = Grande'!J243-1</f>
        <v>#DIV/0!</v>
      </c>
      <c r="K275" t="e">
        <f>'[1]SCC x Porte = Grande'!K275/'[1]SCC x Porte = Grande'!K243-1</f>
        <v>#DIV/0!</v>
      </c>
      <c r="L275" t="e">
        <f>'[1]SCC x Porte = Grande'!L275/'[1]SCC x Porte = Grande'!L243-1</f>
        <v>#DIV/0!</v>
      </c>
    </row>
    <row r="276" spans="1:12" x14ac:dyDescent="0.25">
      <c r="A276" s="1" t="s">
        <v>19</v>
      </c>
      <c r="B276" t="e">
        <f>'[1]SCC x Porte = Grande'!B276/'[1]SCC x Porte = Grande'!B244-1</f>
        <v>#DIV/0!</v>
      </c>
      <c r="C276">
        <f>'[1]SCC x Porte = Grande'!C276/'[1]SCC x Porte = Grande'!C244-1</f>
        <v>0</v>
      </c>
      <c r="D276">
        <f>'[1]SCC x Porte = Grande'!D276/'[1]SCC x Porte = Grande'!D244-1</f>
        <v>0</v>
      </c>
      <c r="E276" t="e">
        <f>'[1]SCC x Porte = Grande'!E276/'[1]SCC x Porte = Grande'!E244-1</f>
        <v>#DIV/0!</v>
      </c>
      <c r="F276">
        <f>'[1]SCC x Porte = Grande'!F276/'[1]SCC x Porte = Grande'!F244-1</f>
        <v>0</v>
      </c>
      <c r="G276" t="e">
        <f>'[1]SCC x Porte = Grande'!G276/'[1]SCC x Porte = Grande'!G244-1</f>
        <v>#DIV/0!</v>
      </c>
      <c r="H276" t="e">
        <f>'[1]SCC x Porte = Grande'!H276/'[1]SCC x Porte = Grande'!H244-1</f>
        <v>#DIV/0!</v>
      </c>
      <c r="I276" t="e">
        <f>'[1]SCC x Porte = Grande'!I276/'[1]SCC x Porte = Grande'!I244-1</f>
        <v>#DIV/0!</v>
      </c>
      <c r="J276" t="e">
        <f>'[1]SCC x Porte = Grande'!J276/'[1]SCC x Porte = Grande'!J244-1</f>
        <v>#DIV/0!</v>
      </c>
      <c r="K276" t="e">
        <f>'[1]SCC x Porte = Grande'!K276/'[1]SCC x Porte = Grande'!K244-1</f>
        <v>#DIV/0!</v>
      </c>
      <c r="L276">
        <f>'[1]SCC x Porte = Grande'!L276/'[1]SCC x Porte = Grande'!L244-1</f>
        <v>0</v>
      </c>
    </row>
    <row r="277" spans="1:12" x14ac:dyDescent="0.25">
      <c r="A277" s="1" t="s">
        <v>18</v>
      </c>
      <c r="B277" t="e">
        <f>'[1]SCC x Porte = Grande'!B277/'[1]SCC x Porte = Grande'!B245-1</f>
        <v>#DIV/0!</v>
      </c>
      <c r="C277">
        <f>'[1]SCC x Porte = Grande'!C277/'[1]SCC x Porte = Grande'!C245-1</f>
        <v>0</v>
      </c>
      <c r="D277" t="e">
        <f>'[1]SCC x Porte = Grande'!D277/'[1]SCC x Porte = Grande'!D245-1</f>
        <v>#DIV/0!</v>
      </c>
      <c r="E277" t="e">
        <f>'[1]SCC x Porte = Grande'!E277/'[1]SCC x Porte = Grande'!E245-1</f>
        <v>#DIV/0!</v>
      </c>
      <c r="F277">
        <f>'[1]SCC x Porte = Grande'!F277/'[1]SCC x Porte = Grande'!F245-1</f>
        <v>0</v>
      </c>
      <c r="G277" t="e">
        <f>'[1]SCC x Porte = Grande'!G277/'[1]SCC x Porte = Grande'!G245-1</f>
        <v>#DIV/0!</v>
      </c>
      <c r="H277" t="e">
        <f>'[1]SCC x Porte = Grande'!H277/'[1]SCC x Porte = Grande'!H245-1</f>
        <v>#DIV/0!</v>
      </c>
      <c r="I277" t="e">
        <f>'[1]SCC x Porte = Grande'!I277/'[1]SCC x Porte = Grande'!I245-1</f>
        <v>#DIV/0!</v>
      </c>
      <c r="J277" t="e">
        <f>'[1]SCC x Porte = Grande'!J277/'[1]SCC x Porte = Grande'!J245-1</f>
        <v>#DIV/0!</v>
      </c>
      <c r="K277" t="e">
        <f>'[1]SCC x Porte = Grande'!K277/'[1]SCC x Porte = Grande'!K245-1</f>
        <v>#DIV/0!</v>
      </c>
      <c r="L277">
        <f>'[1]SCC x Porte = Grande'!L277/'[1]SCC x Porte = Grande'!L245-1</f>
        <v>0</v>
      </c>
    </row>
    <row r="278" spans="1:12" x14ac:dyDescent="0.25">
      <c r="A278" s="1" t="s">
        <v>17</v>
      </c>
      <c r="B278" t="e">
        <f>'[1]SCC x Porte = Grande'!B278/'[1]SCC x Porte = Grande'!B246-1</f>
        <v>#DIV/0!</v>
      </c>
      <c r="C278" t="e">
        <f>'[1]SCC x Porte = Grande'!C278/'[1]SCC x Porte = Grande'!C246-1</f>
        <v>#DIV/0!</v>
      </c>
      <c r="D278" t="e">
        <f>'[1]SCC x Porte = Grande'!D278/'[1]SCC x Porte = Grande'!D246-1</f>
        <v>#DIV/0!</v>
      </c>
      <c r="E278" t="e">
        <f>'[1]SCC x Porte = Grande'!E278/'[1]SCC x Porte = Grande'!E246-1</f>
        <v>#DIV/0!</v>
      </c>
      <c r="F278">
        <f>'[1]SCC x Porte = Grande'!F278/'[1]SCC x Porte = Grande'!F246-1</f>
        <v>0</v>
      </c>
      <c r="G278" t="e">
        <f>'[1]SCC x Porte = Grande'!G278/'[1]SCC x Porte = Grande'!G246-1</f>
        <v>#DIV/0!</v>
      </c>
      <c r="H278" t="e">
        <f>'[1]SCC x Porte = Grande'!H278/'[1]SCC x Porte = Grande'!H246-1</f>
        <v>#DIV/0!</v>
      </c>
      <c r="I278" t="e">
        <f>'[1]SCC x Porte = Grande'!I278/'[1]SCC x Porte = Grande'!I246-1</f>
        <v>#DIV/0!</v>
      </c>
      <c r="J278" t="e">
        <f>'[1]SCC x Porte = Grande'!J278/'[1]SCC x Porte = Grande'!J246-1</f>
        <v>#DIV/0!</v>
      </c>
      <c r="K278" t="e">
        <f>'[1]SCC x Porte = Grande'!K278/'[1]SCC x Porte = Grande'!K246-1</f>
        <v>#DIV/0!</v>
      </c>
      <c r="L278">
        <f>'[1]SCC x Porte = Grande'!L278/'[1]SCC x Porte = Grande'!L246-1</f>
        <v>0</v>
      </c>
    </row>
    <row r="279" spans="1:12" x14ac:dyDescent="0.25">
      <c r="A279" s="1" t="s">
        <v>16</v>
      </c>
      <c r="B279" t="e">
        <f>'[1]SCC x Porte = Grande'!B279/'[1]SCC x Porte = Grande'!B247-1</f>
        <v>#DIV/0!</v>
      </c>
      <c r="C279" t="e">
        <f>'[1]SCC x Porte = Grande'!C279/'[1]SCC x Porte = Grande'!C247-1</f>
        <v>#DIV/0!</v>
      </c>
      <c r="D279">
        <f>'[1]SCC x Porte = Grande'!D279/'[1]SCC x Porte = Grande'!D247-1</f>
        <v>-0.19999999999999996</v>
      </c>
      <c r="E279" t="e">
        <f>'[1]SCC x Porte = Grande'!E279/'[1]SCC x Porte = Grande'!E247-1</f>
        <v>#DIV/0!</v>
      </c>
      <c r="F279">
        <f>'[1]SCC x Porte = Grande'!F279/'[1]SCC x Porte = Grande'!F247-1</f>
        <v>-0.33333333333333337</v>
      </c>
      <c r="G279" t="e">
        <f>'[1]SCC x Porte = Grande'!G279/'[1]SCC x Porte = Grande'!G247-1</f>
        <v>#DIV/0!</v>
      </c>
      <c r="H279" t="e">
        <f>'[1]SCC x Porte = Grande'!H279/'[1]SCC x Porte = Grande'!H247-1</f>
        <v>#DIV/0!</v>
      </c>
      <c r="I279" t="e">
        <f>'[1]SCC x Porte = Grande'!I279/'[1]SCC x Porte = Grande'!I247-1</f>
        <v>#DIV/0!</v>
      </c>
      <c r="J279" t="e">
        <f>'[1]SCC x Porte = Grande'!J279/'[1]SCC x Porte = Grande'!J247-1</f>
        <v>#DIV/0!</v>
      </c>
      <c r="K279" t="e">
        <f>'[1]SCC x Porte = Grande'!K279/'[1]SCC x Porte = Grande'!K247-1</f>
        <v>#DIV/0!</v>
      </c>
      <c r="L279">
        <f>'[1]SCC x Porte = Grande'!L279/'[1]SCC x Porte = Grande'!L247-1</f>
        <v>-0.125</v>
      </c>
    </row>
    <row r="280" spans="1:12" x14ac:dyDescent="0.25">
      <c r="A280" s="1" t="s">
        <v>15</v>
      </c>
      <c r="B280">
        <f>'[1]SCC x Porte = Grande'!B280/'[1]SCC x Porte = Grande'!B248-1</f>
        <v>0</v>
      </c>
      <c r="C280">
        <f>'[1]SCC x Porte = Grande'!C280/'[1]SCC x Porte = Grande'!C248-1</f>
        <v>0</v>
      </c>
      <c r="D280">
        <f>'[1]SCC x Porte = Grande'!D280/'[1]SCC x Porte = Grande'!D248-1</f>
        <v>0</v>
      </c>
      <c r="E280">
        <f>'[1]SCC x Porte = Grande'!E280/'[1]SCC x Porte = Grande'!E248-1</f>
        <v>0</v>
      </c>
      <c r="F280">
        <f>'[1]SCC x Porte = Grande'!F280/'[1]SCC x Porte = Grande'!F248-1</f>
        <v>0</v>
      </c>
      <c r="G280">
        <f>'[1]SCC x Porte = Grande'!G280/'[1]SCC x Porte = Grande'!G248-1</f>
        <v>0.5</v>
      </c>
      <c r="H280">
        <f>'[1]SCC x Porte = Grande'!H280/'[1]SCC x Porte = Grande'!H248-1</f>
        <v>-0.25</v>
      </c>
      <c r="I280" t="e">
        <f>'[1]SCC x Porte = Grande'!I280/'[1]SCC x Porte = Grande'!I248-1</f>
        <v>#DIV/0!</v>
      </c>
      <c r="J280" t="e">
        <f>'[1]SCC x Porte = Grande'!J280/'[1]SCC x Porte = Grande'!J248-1</f>
        <v>#DIV/0!</v>
      </c>
      <c r="K280">
        <f>'[1]SCC x Porte = Grande'!K280/'[1]SCC x Porte = Grande'!K248-1</f>
        <v>0.16666666666666674</v>
      </c>
      <c r="L280">
        <f>'[1]SCC x Porte = Grande'!L280/'[1]SCC x Porte = Grande'!L248-1</f>
        <v>2.3809523809523725E-2</v>
      </c>
    </row>
    <row r="281" spans="1:12" x14ac:dyDescent="0.25">
      <c r="A281" s="1" t="s">
        <v>14</v>
      </c>
      <c r="B281" t="e">
        <f>'[1]SCC x Porte = Grande'!B281/'[1]SCC x Porte = Grande'!B249-1</f>
        <v>#DIV/0!</v>
      </c>
      <c r="C281" t="e">
        <f>'[1]SCC x Porte = Grande'!C281/'[1]SCC x Porte = Grande'!C249-1</f>
        <v>#DIV/0!</v>
      </c>
      <c r="D281">
        <f>'[1]SCC x Porte = Grande'!D281/'[1]SCC x Porte = Grande'!D249-1</f>
        <v>0</v>
      </c>
      <c r="E281" t="e">
        <f>'[1]SCC x Porte = Grande'!E281/'[1]SCC x Porte = Grande'!E249-1</f>
        <v>#DIV/0!</v>
      </c>
      <c r="F281">
        <f>'[1]SCC x Porte = Grande'!F281/'[1]SCC x Porte = Grande'!F249-1</f>
        <v>0</v>
      </c>
      <c r="G281" t="e">
        <f>'[1]SCC x Porte = Grande'!G281/'[1]SCC x Porte = Grande'!G249-1</f>
        <v>#DIV/0!</v>
      </c>
      <c r="H281" t="e">
        <f>'[1]SCC x Porte = Grande'!H281/'[1]SCC x Porte = Grande'!H249-1</f>
        <v>#DIV/0!</v>
      </c>
      <c r="I281" t="e">
        <f>'[1]SCC x Porte = Grande'!I281/'[1]SCC x Porte = Grande'!I249-1</f>
        <v>#DIV/0!</v>
      </c>
      <c r="J281" t="e">
        <f>'[1]SCC x Porte = Grande'!J281/'[1]SCC x Porte = Grande'!J249-1</f>
        <v>#DIV/0!</v>
      </c>
      <c r="K281" t="e">
        <f>'[1]SCC x Porte = Grande'!K281/'[1]SCC x Porte = Grande'!K249-1</f>
        <v>#DIV/0!</v>
      </c>
      <c r="L281">
        <f>'[1]SCC x Porte = Grande'!L281/'[1]SCC x Porte = Grande'!L249-1</f>
        <v>0</v>
      </c>
    </row>
    <row r="282" spans="1:12" x14ac:dyDescent="0.25">
      <c r="A282" s="1" t="s">
        <v>13</v>
      </c>
      <c r="B282" t="e">
        <f>'[1]SCC x Porte = Grande'!B282/'[1]SCC x Porte = Grande'!B250-1</f>
        <v>#DIV/0!</v>
      </c>
      <c r="C282" t="e">
        <f>'[1]SCC x Porte = Grande'!C282/'[1]SCC x Porte = Grande'!C250-1</f>
        <v>#DIV/0!</v>
      </c>
      <c r="D282" t="e">
        <f>'[1]SCC x Porte = Grande'!D282/'[1]SCC x Porte = Grande'!D250-1</f>
        <v>#DIV/0!</v>
      </c>
      <c r="E282" t="e">
        <f>'[1]SCC x Porte = Grande'!E282/'[1]SCC x Porte = Grande'!E250-1</f>
        <v>#DIV/0!</v>
      </c>
      <c r="F282" t="e">
        <f>'[1]SCC x Porte = Grande'!F282/'[1]SCC x Porte = Grande'!F250-1</f>
        <v>#DIV/0!</v>
      </c>
      <c r="G282" t="e">
        <f>'[1]SCC x Porte = Grande'!G282/'[1]SCC x Porte = Grande'!G250-1</f>
        <v>#DIV/0!</v>
      </c>
      <c r="H282">
        <f>'[1]SCC x Porte = Grande'!H282/'[1]SCC x Porte = Grande'!H250-1</f>
        <v>0</v>
      </c>
      <c r="I282" t="e">
        <f>'[1]SCC x Porte = Grande'!I282/'[1]SCC x Porte = Grande'!I250-1</f>
        <v>#DIV/0!</v>
      </c>
      <c r="J282" t="e">
        <f>'[1]SCC x Porte = Grande'!J282/'[1]SCC x Porte = Grande'!J250-1</f>
        <v>#DIV/0!</v>
      </c>
      <c r="K282" t="e">
        <f>'[1]SCC x Porte = Grande'!K282/'[1]SCC x Porte = Grande'!K250-1</f>
        <v>#DIV/0!</v>
      </c>
      <c r="L282">
        <f>'[1]SCC x Porte = Grande'!L282/'[1]SCC x Porte = Grande'!L250-1</f>
        <v>0</v>
      </c>
    </row>
    <row r="283" spans="1:12" x14ac:dyDescent="0.25">
      <c r="A283" s="1" t="s">
        <v>12</v>
      </c>
      <c r="B283" t="e">
        <f>'[1]SCC x Porte = Grande'!B283/'[1]SCC x Porte = Grande'!B251-1</f>
        <v>#DIV/0!</v>
      </c>
      <c r="C283" t="e">
        <f>'[1]SCC x Porte = Grande'!C283/'[1]SCC x Porte = Grande'!C251-1</f>
        <v>#DIV/0!</v>
      </c>
      <c r="D283" t="e">
        <f>'[1]SCC x Porte = Grande'!D283/'[1]SCC x Porte = Grande'!D251-1</f>
        <v>#DIV/0!</v>
      </c>
      <c r="E283" t="e">
        <f>'[1]SCC x Porte = Grande'!E283/'[1]SCC x Porte = Grande'!E251-1</f>
        <v>#DIV/0!</v>
      </c>
      <c r="F283">
        <f>'[1]SCC x Porte = Grande'!F283/'[1]SCC x Porte = Grande'!F251-1</f>
        <v>0</v>
      </c>
      <c r="G283" t="e">
        <f>'[1]SCC x Porte = Grande'!G283/'[1]SCC x Porte = Grande'!G251-1</f>
        <v>#DIV/0!</v>
      </c>
      <c r="H283" t="e">
        <f>'[1]SCC x Porte = Grande'!H283/'[1]SCC x Porte = Grande'!H251-1</f>
        <v>#DIV/0!</v>
      </c>
      <c r="I283" t="e">
        <f>'[1]SCC x Porte = Grande'!I283/'[1]SCC x Porte = Grande'!I251-1</f>
        <v>#DIV/0!</v>
      </c>
      <c r="J283" t="e">
        <f>'[1]SCC x Porte = Grande'!J283/'[1]SCC x Porte = Grande'!J251-1</f>
        <v>#DIV/0!</v>
      </c>
      <c r="K283">
        <f>'[1]SCC x Porte = Grande'!K283/'[1]SCC x Porte = Grande'!K251-1</f>
        <v>-1</v>
      </c>
      <c r="L283">
        <f>'[1]SCC x Porte = Grande'!L283/'[1]SCC x Porte = Grande'!L251-1</f>
        <v>-0.33333333333333337</v>
      </c>
    </row>
    <row r="284" spans="1:12" x14ac:dyDescent="0.25">
      <c r="A284" s="1" t="s">
        <v>11</v>
      </c>
      <c r="B284" t="e">
        <f>'[1]SCC x Porte = Grande'!B284/'[1]SCC x Porte = Grande'!B252-1</f>
        <v>#DIV/0!</v>
      </c>
      <c r="C284" t="e">
        <f>'[1]SCC x Porte = Grande'!C284/'[1]SCC x Porte = Grande'!C252-1</f>
        <v>#DIV/0!</v>
      </c>
      <c r="D284" t="e">
        <f>'[1]SCC x Porte = Grande'!D284/'[1]SCC x Porte = Grande'!D252-1</f>
        <v>#DIV/0!</v>
      </c>
      <c r="E284" t="e">
        <f>'[1]SCC x Porte = Grande'!E284/'[1]SCC x Porte = Grande'!E252-1</f>
        <v>#DIV/0!</v>
      </c>
      <c r="F284" t="e">
        <f>'[1]SCC x Porte = Grande'!F284/'[1]SCC x Porte = Grande'!F252-1</f>
        <v>#DIV/0!</v>
      </c>
      <c r="G284" t="e">
        <f>'[1]SCC x Porte = Grande'!G284/'[1]SCC x Porte = Grande'!G252-1</f>
        <v>#DIV/0!</v>
      </c>
      <c r="H284" t="e">
        <f>'[1]SCC x Porte = Grande'!H284/'[1]SCC x Porte = Grande'!H252-1</f>
        <v>#DIV/0!</v>
      </c>
      <c r="I284" t="e">
        <f>'[1]SCC x Porte = Grande'!I284/'[1]SCC x Porte = Grande'!I252-1</f>
        <v>#DIV/0!</v>
      </c>
      <c r="J284" t="e">
        <f>'[1]SCC x Porte = Grande'!J284/'[1]SCC x Porte = Grande'!J252-1</f>
        <v>#DIV/0!</v>
      </c>
      <c r="K284" t="e">
        <f>'[1]SCC x Porte = Grande'!K284/'[1]SCC x Porte = Grande'!K252-1</f>
        <v>#DIV/0!</v>
      </c>
      <c r="L284" t="e">
        <f>'[1]SCC x Porte = Grande'!L284/'[1]SCC x Porte = Grande'!L252-1</f>
        <v>#DIV/0!</v>
      </c>
    </row>
    <row r="285" spans="1:12" x14ac:dyDescent="0.25">
      <c r="A285" s="1" t="s">
        <v>10</v>
      </c>
      <c r="B285" t="e">
        <f>'[1]SCC x Porte = Grande'!B285/'[1]SCC x Porte = Grande'!B253-1</f>
        <v>#DIV/0!</v>
      </c>
      <c r="C285" t="e">
        <f>'[1]SCC x Porte = Grande'!C285/'[1]SCC x Porte = Grande'!C253-1</f>
        <v>#DIV/0!</v>
      </c>
      <c r="D285" t="e">
        <f>'[1]SCC x Porte = Grande'!D285/'[1]SCC x Porte = Grande'!D253-1</f>
        <v>#DIV/0!</v>
      </c>
      <c r="E285" t="e">
        <f>'[1]SCC x Porte = Grande'!E285/'[1]SCC x Porte = Grande'!E253-1</f>
        <v>#DIV/0!</v>
      </c>
      <c r="F285" t="e">
        <f>'[1]SCC x Porte = Grande'!F285/'[1]SCC x Porte = Grande'!F253-1</f>
        <v>#DIV/0!</v>
      </c>
      <c r="G285" t="e">
        <f>'[1]SCC x Porte = Grande'!G285/'[1]SCC x Porte = Grande'!G253-1</f>
        <v>#DIV/0!</v>
      </c>
      <c r="H285" t="e">
        <f>'[1]SCC x Porte = Grande'!H285/'[1]SCC x Porte = Grande'!H253-1</f>
        <v>#DIV/0!</v>
      </c>
      <c r="I285" t="e">
        <f>'[1]SCC x Porte = Grande'!I285/'[1]SCC x Porte = Grande'!I253-1</f>
        <v>#DIV/0!</v>
      </c>
      <c r="J285" t="e">
        <f>'[1]SCC x Porte = Grande'!J285/'[1]SCC x Porte = Grande'!J253-1</f>
        <v>#DIV/0!</v>
      </c>
      <c r="K285" t="e">
        <f>'[1]SCC x Porte = Grande'!K285/'[1]SCC x Porte = Grande'!K253-1</f>
        <v>#DIV/0!</v>
      </c>
      <c r="L285" t="e">
        <f>'[1]SCC x Porte = Grande'!L285/'[1]SCC x Porte = Grande'!L253-1</f>
        <v>#DIV/0!</v>
      </c>
    </row>
    <row r="286" spans="1:12" x14ac:dyDescent="0.25">
      <c r="A286" s="1" t="s">
        <v>9</v>
      </c>
      <c r="B286" t="e">
        <f>'[1]SCC x Porte = Grande'!B286/'[1]SCC x Porte = Grande'!B254-1</f>
        <v>#DIV/0!</v>
      </c>
      <c r="C286" t="e">
        <f>'[1]SCC x Porte = Grande'!C286/'[1]SCC x Porte = Grande'!C254-1</f>
        <v>#DIV/0!</v>
      </c>
      <c r="D286" t="e">
        <f>'[1]SCC x Porte = Grande'!D286/'[1]SCC x Porte = Grande'!D254-1</f>
        <v>#DIV/0!</v>
      </c>
      <c r="E286" t="e">
        <f>'[1]SCC x Porte = Grande'!E286/'[1]SCC x Porte = Grande'!E254-1</f>
        <v>#DIV/0!</v>
      </c>
      <c r="F286" t="e">
        <f>'[1]SCC x Porte = Grande'!F286/'[1]SCC x Porte = Grande'!F254-1</f>
        <v>#DIV/0!</v>
      </c>
      <c r="G286" t="e">
        <f>'[1]SCC x Porte = Grande'!G286/'[1]SCC x Porte = Grande'!G254-1</f>
        <v>#DIV/0!</v>
      </c>
      <c r="H286" t="e">
        <f>'[1]SCC x Porte = Grande'!H286/'[1]SCC x Porte = Grande'!H254-1</f>
        <v>#DIV/0!</v>
      </c>
      <c r="I286" t="e">
        <f>'[1]SCC x Porte = Grande'!I286/'[1]SCC x Porte = Grande'!I254-1</f>
        <v>#DIV/0!</v>
      </c>
      <c r="J286" t="e">
        <f>'[1]SCC x Porte = Grande'!J286/'[1]SCC x Porte = Grande'!J254-1</f>
        <v>#DIV/0!</v>
      </c>
      <c r="K286" t="e">
        <f>'[1]SCC x Porte = Grande'!K286/'[1]SCC x Porte = Grande'!K254-1</f>
        <v>#DIV/0!</v>
      </c>
      <c r="L286" t="e">
        <f>'[1]SCC x Porte = Grande'!L286/'[1]SCC x Porte = Grande'!L254-1</f>
        <v>#DIV/0!</v>
      </c>
    </row>
    <row r="287" spans="1:12" x14ac:dyDescent="0.25">
      <c r="A287" s="1" t="s">
        <v>8</v>
      </c>
      <c r="B287" t="e">
        <f>'[1]SCC x Porte = Grande'!B287/'[1]SCC x Porte = Grande'!B255-1</f>
        <v>#DIV/0!</v>
      </c>
      <c r="C287" t="e">
        <f>'[1]SCC x Porte = Grande'!C287/'[1]SCC x Porte = Grande'!C255-1</f>
        <v>#DIV/0!</v>
      </c>
      <c r="D287">
        <f>'[1]SCC x Porte = Grande'!D287/'[1]SCC x Porte = Grande'!D255-1</f>
        <v>0</v>
      </c>
      <c r="E287" t="e">
        <f>'[1]SCC x Porte = Grande'!E287/'[1]SCC x Porte = Grande'!E255-1</f>
        <v>#DIV/0!</v>
      </c>
      <c r="F287">
        <f>'[1]SCC x Porte = Grande'!F287/'[1]SCC x Porte = Grande'!F255-1</f>
        <v>0</v>
      </c>
      <c r="G287" t="e">
        <f>'[1]SCC x Porte = Grande'!G287/'[1]SCC x Porte = Grande'!G255-1</f>
        <v>#DIV/0!</v>
      </c>
      <c r="H287" t="e">
        <f>'[1]SCC x Porte = Grande'!H287/'[1]SCC x Porte = Grande'!H255-1</f>
        <v>#DIV/0!</v>
      </c>
      <c r="I287" t="e">
        <f>'[1]SCC x Porte = Grande'!I287/'[1]SCC x Porte = Grande'!I255-1</f>
        <v>#DIV/0!</v>
      </c>
      <c r="J287" t="e">
        <f>'[1]SCC x Porte = Grande'!J287/'[1]SCC x Porte = Grande'!J255-1</f>
        <v>#DIV/0!</v>
      </c>
      <c r="K287" t="e">
        <f>'[1]SCC x Porte = Grande'!K287/'[1]SCC x Porte = Grande'!K255-1</f>
        <v>#DIV/0!</v>
      </c>
      <c r="L287">
        <f>'[1]SCC x Porte = Grande'!L287/'[1]SCC x Porte = Grande'!L255-1</f>
        <v>0</v>
      </c>
    </row>
    <row r="288" spans="1:12" x14ac:dyDescent="0.25">
      <c r="A288" s="1" t="s">
        <v>7</v>
      </c>
      <c r="B288">
        <f>'[1]SCC x Porte = Grande'!B288/'[1]SCC x Porte = Grande'!B256-1</f>
        <v>0.5</v>
      </c>
      <c r="C288">
        <f>'[1]SCC x Porte = Grande'!C288/'[1]SCC x Porte = Grande'!C256-1</f>
        <v>-0.1428571428571429</v>
      </c>
      <c r="D288">
        <f>'[1]SCC x Porte = Grande'!D288/'[1]SCC x Porte = Grande'!D256-1</f>
        <v>-5.8823529411764719E-2</v>
      </c>
      <c r="E288">
        <f>'[1]SCC x Porte = Grande'!E288/'[1]SCC x Porte = Grande'!E256-1</f>
        <v>0</v>
      </c>
      <c r="F288">
        <f>'[1]SCC x Porte = Grande'!F288/'[1]SCC x Porte = Grande'!F256-1</f>
        <v>-3.8461538461538436E-2</v>
      </c>
      <c r="G288">
        <f>'[1]SCC x Porte = Grande'!G288/'[1]SCC x Porte = Grande'!G256-1</f>
        <v>0.5</v>
      </c>
      <c r="H288">
        <f>'[1]SCC x Porte = Grande'!H288/'[1]SCC x Porte = Grande'!H256-1</f>
        <v>-0.1428571428571429</v>
      </c>
      <c r="I288" t="e">
        <f>'[1]SCC x Porte = Grande'!I288/'[1]SCC x Porte = Grande'!I256-1</f>
        <v>#DIV/0!</v>
      </c>
      <c r="J288" t="e">
        <f>'[1]SCC x Porte = Grande'!J288/'[1]SCC x Porte = Grande'!J256-1</f>
        <v>#DIV/0!</v>
      </c>
      <c r="K288">
        <f>'[1]SCC x Porte = Grande'!K288/'[1]SCC x Porte = Grande'!K256-1</f>
        <v>0</v>
      </c>
      <c r="L288">
        <f>'[1]SCC x Porte = Grande'!L288/'[1]SCC x Porte = Grande'!L256-1</f>
        <v>-2.7397260273972601E-2</v>
      </c>
    </row>
    <row r="291" spans="1:12" x14ac:dyDescent="0.25">
      <c r="A291" s="1"/>
      <c r="B291" s="23">
        <f>B259+1</f>
        <v>2016</v>
      </c>
      <c r="C291" s="23">
        <f t="shared" ref="C291:L291" si="0">C259+1</f>
        <v>2016</v>
      </c>
      <c r="D291" s="23">
        <f t="shared" si="0"/>
        <v>2016</v>
      </c>
      <c r="E291" s="23">
        <f t="shared" si="0"/>
        <v>2016</v>
      </c>
      <c r="F291" s="23">
        <f t="shared" si="0"/>
        <v>2016</v>
      </c>
      <c r="G291" s="23">
        <f t="shared" si="0"/>
        <v>2016</v>
      </c>
      <c r="H291" s="23">
        <f t="shared" si="0"/>
        <v>2016</v>
      </c>
      <c r="I291" s="23">
        <f t="shared" si="0"/>
        <v>2016</v>
      </c>
      <c r="J291" s="23">
        <f t="shared" si="0"/>
        <v>2016</v>
      </c>
      <c r="K291" s="23">
        <f t="shared" si="0"/>
        <v>2016</v>
      </c>
      <c r="L291" s="23">
        <f t="shared" si="0"/>
        <v>2016</v>
      </c>
    </row>
    <row r="292" spans="1:12" x14ac:dyDescent="0.25">
      <c r="A292" s="1"/>
      <c r="B292" s="1" t="s">
        <v>506</v>
      </c>
      <c r="C292" s="1" t="s">
        <v>542</v>
      </c>
      <c r="D292" s="1" t="s">
        <v>1</v>
      </c>
      <c r="E292" s="1" t="s">
        <v>532</v>
      </c>
      <c r="F292" s="1" t="s">
        <v>511</v>
      </c>
      <c r="G292" s="1" t="s">
        <v>538</v>
      </c>
      <c r="H292" s="1" t="s">
        <v>2</v>
      </c>
      <c r="I292" s="1" t="s">
        <v>3</v>
      </c>
      <c r="J292" s="1" t="s">
        <v>6</v>
      </c>
      <c r="K292" s="1" t="s">
        <v>534</v>
      </c>
      <c r="L292" s="1" t="s">
        <v>559</v>
      </c>
    </row>
    <row r="293" spans="1:12" x14ac:dyDescent="0.25">
      <c r="A293" s="1" t="str">
        <f>'[2]SCC x Porte = Grande'!M69</f>
        <v>11 - Rondônia</v>
      </c>
      <c r="B293" t="e">
        <f>'[1]SCC x Porte = Grande'!B293/'[1]SCC x Porte = Grande'!B261-1</f>
        <v>#DIV/0!</v>
      </c>
      <c r="C293" t="e">
        <f>'[1]SCC x Porte = Grande'!C293/'[1]SCC x Porte = Grande'!C261-1</f>
        <v>#DIV/0!</v>
      </c>
      <c r="D293" t="e">
        <f>'[1]SCC x Porte = Grande'!D293/'[1]SCC x Porte = Grande'!D261-1</f>
        <v>#DIV/0!</v>
      </c>
      <c r="E293" t="e">
        <f>'[1]SCC x Porte = Grande'!E293/'[1]SCC x Porte = Grande'!E261-1</f>
        <v>#DIV/0!</v>
      </c>
      <c r="F293" t="e">
        <f>'[1]SCC x Porte = Grande'!F293/'[1]SCC x Porte = Grande'!F261-1</f>
        <v>#DIV/0!</v>
      </c>
      <c r="G293" t="e">
        <f>'[1]SCC x Porte = Grande'!G293/'[1]SCC x Porte = Grande'!G261-1</f>
        <v>#DIV/0!</v>
      </c>
      <c r="H293" t="e">
        <f>'[1]SCC x Porte = Grande'!H293/'[1]SCC x Porte = Grande'!H261-1</f>
        <v>#DIV/0!</v>
      </c>
      <c r="I293" t="e">
        <f>'[1]SCC x Porte = Grande'!I293/'[1]SCC x Porte = Grande'!I261-1</f>
        <v>#DIV/0!</v>
      </c>
      <c r="J293" t="e">
        <f>'[1]SCC x Porte = Grande'!J293/'[1]SCC x Porte = Grande'!J261-1</f>
        <v>#DIV/0!</v>
      </c>
      <c r="K293" t="e">
        <f>'[1]SCC x Porte = Grande'!K293/'[1]SCC x Porte = Grande'!K261-1</f>
        <v>#DIV/0!</v>
      </c>
      <c r="L293" t="e">
        <f>'[1]SCC x Porte = Grande'!L293/'[1]SCC x Porte = Grande'!L261-1</f>
        <v>#DIV/0!</v>
      </c>
    </row>
    <row r="294" spans="1:12" x14ac:dyDescent="0.25">
      <c r="A294" s="1" t="s">
        <v>33</v>
      </c>
      <c r="B294" t="e">
        <f>'[1]SCC x Porte = Grande'!B294/'[1]SCC x Porte = Grande'!B262-1</f>
        <v>#DIV/0!</v>
      </c>
      <c r="C294" t="e">
        <f>'[1]SCC x Porte = Grande'!C294/'[1]SCC x Porte = Grande'!C262-1</f>
        <v>#DIV/0!</v>
      </c>
      <c r="D294" t="e">
        <f>'[1]SCC x Porte = Grande'!D294/'[1]SCC x Porte = Grande'!D262-1</f>
        <v>#DIV/0!</v>
      </c>
      <c r="E294" t="e">
        <f>'[1]SCC x Porte = Grande'!E294/'[1]SCC x Porte = Grande'!E262-1</f>
        <v>#DIV/0!</v>
      </c>
      <c r="F294" t="e">
        <f>'[1]SCC x Porte = Grande'!F294/'[1]SCC x Porte = Grande'!F262-1</f>
        <v>#DIV/0!</v>
      </c>
      <c r="G294" t="e">
        <f>'[1]SCC x Porte = Grande'!G294/'[1]SCC x Porte = Grande'!G262-1</f>
        <v>#DIV/0!</v>
      </c>
      <c r="H294" t="e">
        <f>'[1]SCC x Porte = Grande'!H294/'[1]SCC x Porte = Grande'!H262-1</f>
        <v>#DIV/0!</v>
      </c>
      <c r="I294" t="e">
        <f>'[1]SCC x Porte = Grande'!I294/'[1]SCC x Porte = Grande'!I262-1</f>
        <v>#DIV/0!</v>
      </c>
      <c r="J294" t="e">
        <f>'[1]SCC x Porte = Grande'!J294/'[1]SCC x Porte = Grande'!J262-1</f>
        <v>#DIV/0!</v>
      </c>
      <c r="K294" t="e">
        <f>'[1]SCC x Porte = Grande'!K294/'[1]SCC x Porte = Grande'!K262-1</f>
        <v>#DIV/0!</v>
      </c>
      <c r="L294" t="e">
        <f>'[1]SCC x Porte = Grande'!L294/'[1]SCC x Porte = Grande'!L262-1</f>
        <v>#DIV/0!</v>
      </c>
    </row>
    <row r="295" spans="1:12" x14ac:dyDescent="0.25">
      <c r="A295" s="1" t="s">
        <v>32</v>
      </c>
      <c r="B295" t="e">
        <f>'[1]SCC x Porte = Grande'!B295/'[1]SCC x Porte = Grande'!B263-1</f>
        <v>#DIV/0!</v>
      </c>
      <c r="C295">
        <f>'[1]SCC x Porte = Grande'!C295/'[1]SCC x Porte = Grande'!C263-1</f>
        <v>0</v>
      </c>
      <c r="D295" t="e">
        <f>'[1]SCC x Porte = Grande'!D295/'[1]SCC x Porte = Grande'!D263-1</f>
        <v>#DIV/0!</v>
      </c>
      <c r="E295" t="e">
        <f>'[1]SCC x Porte = Grande'!E295/'[1]SCC x Porte = Grande'!E263-1</f>
        <v>#DIV/0!</v>
      </c>
      <c r="F295" t="e">
        <f>'[1]SCC x Porte = Grande'!F295/'[1]SCC x Porte = Grande'!F263-1</f>
        <v>#DIV/0!</v>
      </c>
      <c r="G295" t="e">
        <f>'[1]SCC x Porte = Grande'!G295/'[1]SCC x Porte = Grande'!G263-1</f>
        <v>#DIV/0!</v>
      </c>
      <c r="H295" t="e">
        <f>'[1]SCC x Porte = Grande'!H295/'[1]SCC x Porte = Grande'!H263-1</f>
        <v>#DIV/0!</v>
      </c>
      <c r="I295" t="e">
        <f>'[1]SCC x Porte = Grande'!I295/'[1]SCC x Porte = Grande'!I263-1</f>
        <v>#DIV/0!</v>
      </c>
      <c r="J295" t="e">
        <f>'[1]SCC x Porte = Grande'!J295/'[1]SCC x Porte = Grande'!J263-1</f>
        <v>#DIV/0!</v>
      </c>
      <c r="K295" t="e">
        <f>'[1]SCC x Porte = Grande'!K295/'[1]SCC x Porte = Grande'!K263-1</f>
        <v>#DIV/0!</v>
      </c>
      <c r="L295">
        <f>'[1]SCC x Porte = Grande'!L295/'[1]SCC x Porte = Grande'!L263-1</f>
        <v>0</v>
      </c>
    </row>
    <row r="296" spans="1:12" x14ac:dyDescent="0.25">
      <c r="A296" s="1" t="s">
        <v>31</v>
      </c>
      <c r="B296" t="e">
        <f>'[1]SCC x Porte = Grande'!B296/'[1]SCC x Porte = Grande'!B264-1</f>
        <v>#DIV/0!</v>
      </c>
      <c r="C296" t="e">
        <f>'[1]SCC x Porte = Grande'!C296/'[1]SCC x Porte = Grande'!C264-1</f>
        <v>#DIV/0!</v>
      </c>
      <c r="D296" t="e">
        <f>'[1]SCC x Porte = Grande'!D296/'[1]SCC x Porte = Grande'!D264-1</f>
        <v>#DIV/0!</v>
      </c>
      <c r="E296" t="e">
        <f>'[1]SCC x Porte = Grande'!E296/'[1]SCC x Porte = Grande'!E264-1</f>
        <v>#DIV/0!</v>
      </c>
      <c r="F296" t="e">
        <f>'[1]SCC x Porte = Grande'!F296/'[1]SCC x Porte = Grande'!F264-1</f>
        <v>#DIV/0!</v>
      </c>
      <c r="G296" t="e">
        <f>'[1]SCC x Porte = Grande'!G296/'[1]SCC x Porte = Grande'!G264-1</f>
        <v>#DIV/0!</v>
      </c>
      <c r="H296" t="e">
        <f>'[1]SCC x Porte = Grande'!H296/'[1]SCC x Porte = Grande'!H264-1</f>
        <v>#DIV/0!</v>
      </c>
      <c r="I296" t="e">
        <f>'[1]SCC x Porte = Grande'!I296/'[1]SCC x Porte = Grande'!I264-1</f>
        <v>#DIV/0!</v>
      </c>
      <c r="J296" t="e">
        <f>'[1]SCC x Porte = Grande'!J296/'[1]SCC x Porte = Grande'!J264-1</f>
        <v>#DIV/0!</v>
      </c>
      <c r="K296" t="e">
        <f>'[1]SCC x Porte = Grande'!K296/'[1]SCC x Porte = Grande'!K264-1</f>
        <v>#DIV/0!</v>
      </c>
      <c r="L296" t="e">
        <f>'[1]SCC x Porte = Grande'!L296/'[1]SCC x Porte = Grande'!L264-1</f>
        <v>#DIV/0!</v>
      </c>
    </row>
    <row r="297" spans="1:12" x14ac:dyDescent="0.25">
      <c r="A297" s="1" t="s">
        <v>30</v>
      </c>
      <c r="B297" t="e">
        <f>'[1]SCC x Porte = Grande'!B297/'[1]SCC x Porte = Grande'!B265-1</f>
        <v>#DIV/0!</v>
      </c>
      <c r="C297" t="e">
        <f>'[1]SCC x Porte = Grande'!C297/'[1]SCC x Porte = Grande'!C265-1</f>
        <v>#DIV/0!</v>
      </c>
      <c r="D297" t="e">
        <f>'[1]SCC x Porte = Grande'!D297/'[1]SCC x Porte = Grande'!D265-1</f>
        <v>#DIV/0!</v>
      </c>
      <c r="E297" t="e">
        <f>'[1]SCC x Porte = Grande'!E297/'[1]SCC x Porte = Grande'!E265-1</f>
        <v>#DIV/0!</v>
      </c>
      <c r="F297" t="e">
        <f>'[1]SCC x Porte = Grande'!F297/'[1]SCC x Porte = Grande'!F265-1</f>
        <v>#DIV/0!</v>
      </c>
      <c r="G297" t="e">
        <f>'[1]SCC x Porte = Grande'!G297/'[1]SCC x Porte = Grande'!G265-1</f>
        <v>#DIV/0!</v>
      </c>
      <c r="H297">
        <f>'[1]SCC x Porte = Grande'!H297/'[1]SCC x Porte = Grande'!H265-1</f>
        <v>0</v>
      </c>
      <c r="I297" t="e">
        <f>'[1]SCC x Porte = Grande'!I297/'[1]SCC x Porte = Grande'!I265-1</f>
        <v>#DIV/0!</v>
      </c>
      <c r="J297" t="e">
        <f>'[1]SCC x Porte = Grande'!J297/'[1]SCC x Porte = Grande'!J265-1</f>
        <v>#DIV/0!</v>
      </c>
      <c r="K297" t="e">
        <f>'[1]SCC x Porte = Grande'!K297/'[1]SCC x Porte = Grande'!K265-1</f>
        <v>#DIV/0!</v>
      </c>
      <c r="L297">
        <f>'[1]SCC x Porte = Grande'!L297/'[1]SCC x Porte = Grande'!L265-1</f>
        <v>0</v>
      </c>
    </row>
    <row r="298" spans="1:12" x14ac:dyDescent="0.25">
      <c r="A298" s="1" t="s">
        <v>29</v>
      </c>
      <c r="B298" t="e">
        <f>'[1]SCC x Porte = Grande'!B298/'[1]SCC x Porte = Grande'!B266-1</f>
        <v>#DIV/0!</v>
      </c>
      <c r="C298" t="e">
        <f>'[1]SCC x Porte = Grande'!C298/'[1]SCC x Porte = Grande'!C266-1</f>
        <v>#DIV/0!</v>
      </c>
      <c r="D298" t="e">
        <f>'[1]SCC x Porte = Grande'!D298/'[1]SCC x Porte = Grande'!D266-1</f>
        <v>#DIV/0!</v>
      </c>
      <c r="E298" t="e">
        <f>'[1]SCC x Porte = Grande'!E298/'[1]SCC x Porte = Grande'!E266-1</f>
        <v>#DIV/0!</v>
      </c>
      <c r="F298" t="e">
        <f>'[1]SCC x Porte = Grande'!F298/'[1]SCC x Porte = Grande'!F266-1</f>
        <v>#DIV/0!</v>
      </c>
      <c r="G298" t="e">
        <f>'[1]SCC x Porte = Grande'!G298/'[1]SCC x Porte = Grande'!G266-1</f>
        <v>#DIV/0!</v>
      </c>
      <c r="H298" t="e">
        <f>'[1]SCC x Porte = Grande'!H298/'[1]SCC x Porte = Grande'!H266-1</f>
        <v>#DIV/0!</v>
      </c>
      <c r="I298" t="e">
        <f>'[1]SCC x Porte = Grande'!I298/'[1]SCC x Porte = Grande'!I266-1</f>
        <v>#DIV/0!</v>
      </c>
      <c r="J298" t="e">
        <f>'[1]SCC x Porte = Grande'!J298/'[1]SCC x Porte = Grande'!J266-1</f>
        <v>#DIV/0!</v>
      </c>
      <c r="K298" t="e">
        <f>'[1]SCC x Porte = Grande'!K298/'[1]SCC x Porte = Grande'!K266-1</f>
        <v>#DIV/0!</v>
      </c>
      <c r="L298" t="e">
        <f>'[1]SCC x Porte = Grande'!L298/'[1]SCC x Porte = Grande'!L266-1</f>
        <v>#DIV/0!</v>
      </c>
    </row>
    <row r="299" spans="1:12" x14ac:dyDescent="0.25">
      <c r="A299" s="1" t="s">
        <v>28</v>
      </c>
      <c r="B299" t="e">
        <f>'[1]SCC x Porte = Grande'!B299/'[1]SCC x Porte = Grande'!B267-1</f>
        <v>#DIV/0!</v>
      </c>
      <c r="C299" t="e">
        <f>'[1]SCC x Porte = Grande'!C299/'[1]SCC x Porte = Grande'!C267-1</f>
        <v>#DIV/0!</v>
      </c>
      <c r="D299" t="e">
        <f>'[1]SCC x Porte = Grande'!D299/'[1]SCC x Porte = Grande'!D267-1</f>
        <v>#DIV/0!</v>
      </c>
      <c r="E299" t="e">
        <f>'[1]SCC x Porte = Grande'!E299/'[1]SCC x Porte = Grande'!E267-1</f>
        <v>#DIV/0!</v>
      </c>
      <c r="F299" t="e">
        <f>'[1]SCC x Porte = Grande'!F299/'[1]SCC x Porte = Grande'!F267-1</f>
        <v>#DIV/0!</v>
      </c>
      <c r="G299" t="e">
        <f>'[1]SCC x Porte = Grande'!G299/'[1]SCC x Porte = Grande'!G267-1</f>
        <v>#DIV/0!</v>
      </c>
      <c r="H299" t="e">
        <f>'[1]SCC x Porte = Grande'!H299/'[1]SCC x Porte = Grande'!H267-1</f>
        <v>#DIV/0!</v>
      </c>
      <c r="I299" t="e">
        <f>'[1]SCC x Porte = Grande'!I299/'[1]SCC x Porte = Grande'!I267-1</f>
        <v>#DIV/0!</v>
      </c>
      <c r="J299" t="e">
        <f>'[1]SCC x Porte = Grande'!J299/'[1]SCC x Porte = Grande'!J267-1</f>
        <v>#DIV/0!</v>
      </c>
      <c r="K299" t="e">
        <f>'[1]SCC x Porte = Grande'!K299/'[1]SCC x Porte = Grande'!K267-1</f>
        <v>#DIV/0!</v>
      </c>
      <c r="L299" t="e">
        <f>'[1]SCC x Porte = Grande'!L299/'[1]SCC x Porte = Grande'!L267-1</f>
        <v>#DIV/0!</v>
      </c>
    </row>
    <row r="300" spans="1:12" x14ac:dyDescent="0.25">
      <c r="A300" s="1" t="s">
        <v>27</v>
      </c>
      <c r="B300" t="e">
        <f>'[1]SCC x Porte = Grande'!B300/'[1]SCC x Porte = Grande'!B268-1</f>
        <v>#DIV/0!</v>
      </c>
      <c r="C300" t="e">
        <f>'[1]SCC x Porte = Grande'!C300/'[1]SCC x Porte = Grande'!C268-1</f>
        <v>#DIV/0!</v>
      </c>
      <c r="D300" t="e">
        <f>'[1]SCC x Porte = Grande'!D300/'[1]SCC x Porte = Grande'!D268-1</f>
        <v>#DIV/0!</v>
      </c>
      <c r="E300" t="e">
        <f>'[1]SCC x Porte = Grande'!E300/'[1]SCC x Porte = Grande'!E268-1</f>
        <v>#DIV/0!</v>
      </c>
      <c r="F300" t="e">
        <f>'[1]SCC x Porte = Grande'!F300/'[1]SCC x Porte = Grande'!F268-1</f>
        <v>#DIV/0!</v>
      </c>
      <c r="G300" t="e">
        <f>'[1]SCC x Porte = Grande'!G300/'[1]SCC x Porte = Grande'!G268-1</f>
        <v>#DIV/0!</v>
      </c>
      <c r="H300" t="e">
        <f>'[1]SCC x Porte = Grande'!H300/'[1]SCC x Porte = Grande'!H268-1</f>
        <v>#DIV/0!</v>
      </c>
      <c r="I300" t="e">
        <f>'[1]SCC x Porte = Grande'!I300/'[1]SCC x Porte = Grande'!I268-1</f>
        <v>#DIV/0!</v>
      </c>
      <c r="J300" t="e">
        <f>'[1]SCC x Porte = Grande'!J300/'[1]SCC x Porte = Grande'!J268-1</f>
        <v>#DIV/0!</v>
      </c>
      <c r="K300" t="e">
        <f>'[1]SCC x Porte = Grande'!K300/'[1]SCC x Porte = Grande'!K268-1</f>
        <v>#DIV/0!</v>
      </c>
      <c r="L300" t="e">
        <f>'[1]SCC x Porte = Grande'!L300/'[1]SCC x Porte = Grande'!L268-1</f>
        <v>#DIV/0!</v>
      </c>
    </row>
    <row r="301" spans="1:12" x14ac:dyDescent="0.25">
      <c r="A301" s="1" t="s">
        <v>26</v>
      </c>
      <c r="B301" t="e">
        <f>'[1]SCC x Porte = Grande'!B301/'[1]SCC x Porte = Grande'!B269-1</f>
        <v>#DIV/0!</v>
      </c>
      <c r="C301" t="e">
        <f>'[1]SCC x Porte = Grande'!C301/'[1]SCC x Porte = Grande'!C269-1</f>
        <v>#DIV/0!</v>
      </c>
      <c r="D301" t="e">
        <f>'[1]SCC x Porte = Grande'!D301/'[1]SCC x Porte = Grande'!D269-1</f>
        <v>#DIV/0!</v>
      </c>
      <c r="E301" t="e">
        <f>'[1]SCC x Porte = Grande'!E301/'[1]SCC x Porte = Grande'!E269-1</f>
        <v>#DIV/0!</v>
      </c>
      <c r="F301" t="e">
        <f>'[1]SCC x Porte = Grande'!F301/'[1]SCC x Porte = Grande'!F269-1</f>
        <v>#DIV/0!</v>
      </c>
      <c r="G301" t="e">
        <f>'[1]SCC x Porte = Grande'!G301/'[1]SCC x Porte = Grande'!G269-1</f>
        <v>#DIV/0!</v>
      </c>
      <c r="H301" t="e">
        <f>'[1]SCC x Porte = Grande'!H301/'[1]SCC x Porte = Grande'!H269-1</f>
        <v>#DIV/0!</v>
      </c>
      <c r="I301" t="e">
        <f>'[1]SCC x Porte = Grande'!I301/'[1]SCC x Porte = Grande'!I269-1</f>
        <v>#DIV/0!</v>
      </c>
      <c r="J301" t="e">
        <f>'[1]SCC x Porte = Grande'!J301/'[1]SCC x Porte = Grande'!J269-1</f>
        <v>#DIV/0!</v>
      </c>
      <c r="K301" t="e">
        <f>'[1]SCC x Porte = Grande'!K301/'[1]SCC x Porte = Grande'!K269-1</f>
        <v>#DIV/0!</v>
      </c>
      <c r="L301" t="e">
        <f>'[1]SCC x Porte = Grande'!L301/'[1]SCC x Porte = Grande'!L269-1</f>
        <v>#DIV/0!</v>
      </c>
    </row>
    <row r="302" spans="1:12" x14ac:dyDescent="0.25">
      <c r="A302" s="1" t="s">
        <v>25</v>
      </c>
      <c r="B302" t="e">
        <f>'[1]SCC x Porte = Grande'!B302/'[1]SCC x Porte = Grande'!B270-1</f>
        <v>#DIV/0!</v>
      </c>
      <c r="C302" t="e">
        <f>'[1]SCC x Porte = Grande'!C302/'[1]SCC x Porte = Grande'!C270-1</f>
        <v>#DIV/0!</v>
      </c>
      <c r="D302" t="e">
        <f>'[1]SCC x Porte = Grande'!D302/'[1]SCC x Porte = Grande'!D270-1</f>
        <v>#DIV/0!</v>
      </c>
      <c r="E302" t="e">
        <f>'[1]SCC x Porte = Grande'!E302/'[1]SCC x Porte = Grande'!E270-1</f>
        <v>#DIV/0!</v>
      </c>
      <c r="F302" t="e">
        <f>'[1]SCC x Porte = Grande'!F302/'[1]SCC x Porte = Grande'!F270-1</f>
        <v>#DIV/0!</v>
      </c>
      <c r="G302" t="e">
        <f>'[1]SCC x Porte = Grande'!G302/'[1]SCC x Porte = Grande'!G270-1</f>
        <v>#DIV/0!</v>
      </c>
      <c r="H302">
        <f>'[1]SCC x Porte = Grande'!H302/'[1]SCC x Porte = Grande'!H270-1</f>
        <v>0</v>
      </c>
      <c r="I302" t="e">
        <f>'[1]SCC x Porte = Grande'!I302/'[1]SCC x Porte = Grande'!I270-1</f>
        <v>#DIV/0!</v>
      </c>
      <c r="J302" t="e">
        <f>'[1]SCC x Porte = Grande'!J302/'[1]SCC x Porte = Grande'!J270-1</f>
        <v>#DIV/0!</v>
      </c>
      <c r="K302" t="e">
        <f>'[1]SCC x Porte = Grande'!K302/'[1]SCC x Porte = Grande'!K270-1</f>
        <v>#DIV/0!</v>
      </c>
      <c r="L302">
        <f>'[1]SCC x Porte = Grande'!L302/'[1]SCC x Porte = Grande'!L270-1</f>
        <v>0</v>
      </c>
    </row>
    <row r="303" spans="1:12" x14ac:dyDescent="0.25">
      <c r="A303" s="1" t="s">
        <v>24</v>
      </c>
      <c r="B303" t="e">
        <f>'[1]SCC x Porte = Grande'!B303/'[1]SCC x Porte = Grande'!B271-1</f>
        <v>#DIV/0!</v>
      </c>
      <c r="C303" t="e">
        <f>'[1]SCC x Porte = Grande'!C303/'[1]SCC x Porte = Grande'!C271-1</f>
        <v>#DIV/0!</v>
      </c>
      <c r="D303" t="e">
        <f>'[1]SCC x Porte = Grande'!D303/'[1]SCC x Porte = Grande'!D271-1</f>
        <v>#DIV/0!</v>
      </c>
      <c r="E303" t="e">
        <f>'[1]SCC x Porte = Grande'!E303/'[1]SCC x Porte = Grande'!E271-1</f>
        <v>#DIV/0!</v>
      </c>
      <c r="F303" t="e">
        <f>'[1]SCC x Porte = Grande'!F303/'[1]SCC x Porte = Grande'!F271-1</f>
        <v>#DIV/0!</v>
      </c>
      <c r="G303" t="e">
        <f>'[1]SCC x Porte = Grande'!G303/'[1]SCC x Porte = Grande'!G271-1</f>
        <v>#DIV/0!</v>
      </c>
      <c r="H303" t="e">
        <f>'[1]SCC x Porte = Grande'!H303/'[1]SCC x Porte = Grande'!H271-1</f>
        <v>#DIV/0!</v>
      </c>
      <c r="I303" t="e">
        <f>'[1]SCC x Porte = Grande'!I303/'[1]SCC x Porte = Grande'!I271-1</f>
        <v>#DIV/0!</v>
      </c>
      <c r="J303" t="e">
        <f>'[1]SCC x Porte = Grande'!J303/'[1]SCC x Porte = Grande'!J271-1</f>
        <v>#DIV/0!</v>
      </c>
      <c r="K303" t="e">
        <f>'[1]SCC x Porte = Grande'!K303/'[1]SCC x Porte = Grande'!K271-1</f>
        <v>#DIV/0!</v>
      </c>
      <c r="L303" t="e">
        <f>'[1]SCC x Porte = Grande'!L303/'[1]SCC x Porte = Grande'!L271-1</f>
        <v>#DIV/0!</v>
      </c>
    </row>
    <row r="304" spans="1:12" x14ac:dyDescent="0.25">
      <c r="A304" s="1" t="s">
        <v>23</v>
      </c>
      <c r="B304" t="e">
        <f>'[1]SCC x Porte = Grande'!B304/'[1]SCC x Porte = Grande'!B272-1</f>
        <v>#DIV/0!</v>
      </c>
      <c r="C304" t="e">
        <f>'[1]SCC x Porte = Grande'!C304/'[1]SCC x Porte = Grande'!C272-1</f>
        <v>#DIV/0!</v>
      </c>
      <c r="D304" t="e">
        <f>'[1]SCC x Porte = Grande'!D304/'[1]SCC x Porte = Grande'!D272-1</f>
        <v>#DIV/0!</v>
      </c>
      <c r="E304" t="e">
        <f>'[1]SCC x Porte = Grande'!E304/'[1]SCC x Porte = Grande'!E272-1</f>
        <v>#DIV/0!</v>
      </c>
      <c r="F304" t="e">
        <f>'[1]SCC x Porte = Grande'!F304/'[1]SCC x Porte = Grande'!F272-1</f>
        <v>#DIV/0!</v>
      </c>
      <c r="G304" t="e">
        <f>'[1]SCC x Porte = Grande'!G304/'[1]SCC x Porte = Grande'!G272-1</f>
        <v>#DIV/0!</v>
      </c>
      <c r="H304" t="e">
        <f>'[1]SCC x Porte = Grande'!H304/'[1]SCC x Porte = Grande'!H272-1</f>
        <v>#DIV/0!</v>
      </c>
      <c r="I304" t="e">
        <f>'[1]SCC x Porte = Grande'!I304/'[1]SCC x Porte = Grande'!I272-1</f>
        <v>#DIV/0!</v>
      </c>
      <c r="J304" t="e">
        <f>'[1]SCC x Porte = Grande'!J304/'[1]SCC x Porte = Grande'!J272-1</f>
        <v>#DIV/0!</v>
      </c>
      <c r="K304" t="e">
        <f>'[1]SCC x Porte = Grande'!K304/'[1]SCC x Porte = Grande'!K272-1</f>
        <v>#DIV/0!</v>
      </c>
      <c r="L304" t="e">
        <f>'[1]SCC x Porte = Grande'!L304/'[1]SCC x Porte = Grande'!L272-1</f>
        <v>#DIV/0!</v>
      </c>
    </row>
    <row r="305" spans="1:12" x14ac:dyDescent="0.25">
      <c r="A305" s="1" t="s">
        <v>22</v>
      </c>
      <c r="B305" t="e">
        <f>'[1]SCC x Porte = Grande'!B305/'[1]SCC x Porte = Grande'!B273-1</f>
        <v>#DIV/0!</v>
      </c>
      <c r="C305" t="e">
        <f>'[1]SCC x Porte = Grande'!C305/'[1]SCC x Porte = Grande'!C273-1</f>
        <v>#DIV/0!</v>
      </c>
      <c r="D305" t="e">
        <f>'[1]SCC x Porte = Grande'!D305/'[1]SCC x Porte = Grande'!D273-1</f>
        <v>#DIV/0!</v>
      </c>
      <c r="E305" t="e">
        <f>'[1]SCC x Porte = Grande'!E305/'[1]SCC x Porte = Grande'!E273-1</f>
        <v>#DIV/0!</v>
      </c>
      <c r="F305">
        <f>'[1]SCC x Porte = Grande'!F305/'[1]SCC x Porte = Grande'!F273-1</f>
        <v>-1</v>
      </c>
      <c r="G305" t="e">
        <f>'[1]SCC x Porte = Grande'!G305/'[1]SCC x Porte = Grande'!G273-1</f>
        <v>#DIV/0!</v>
      </c>
      <c r="H305" t="e">
        <f>'[1]SCC x Porte = Grande'!H305/'[1]SCC x Porte = Grande'!H273-1</f>
        <v>#DIV/0!</v>
      </c>
      <c r="I305" t="e">
        <f>'[1]SCC x Porte = Grande'!I305/'[1]SCC x Porte = Grande'!I273-1</f>
        <v>#DIV/0!</v>
      </c>
      <c r="J305" t="e">
        <f>'[1]SCC x Porte = Grande'!J305/'[1]SCC x Porte = Grande'!J273-1</f>
        <v>#DIV/0!</v>
      </c>
      <c r="K305" t="e">
        <f>'[1]SCC x Porte = Grande'!K305/'[1]SCC x Porte = Grande'!K273-1</f>
        <v>#DIV/0!</v>
      </c>
      <c r="L305">
        <f>'[1]SCC x Porte = Grande'!L305/'[1]SCC x Porte = Grande'!L273-1</f>
        <v>-1</v>
      </c>
    </row>
    <row r="306" spans="1:12" x14ac:dyDescent="0.25">
      <c r="A306" s="1" t="s">
        <v>21</v>
      </c>
      <c r="B306" t="e">
        <f>'[1]SCC x Porte = Grande'!B306/'[1]SCC x Porte = Grande'!B274-1</f>
        <v>#DIV/0!</v>
      </c>
      <c r="C306" t="e">
        <f>'[1]SCC x Porte = Grande'!C306/'[1]SCC x Porte = Grande'!C274-1</f>
        <v>#DIV/0!</v>
      </c>
      <c r="D306" t="e">
        <f>'[1]SCC x Porte = Grande'!D306/'[1]SCC x Porte = Grande'!D274-1</f>
        <v>#DIV/0!</v>
      </c>
      <c r="E306" t="e">
        <f>'[1]SCC x Porte = Grande'!E306/'[1]SCC x Porte = Grande'!E274-1</f>
        <v>#DIV/0!</v>
      </c>
      <c r="F306" t="e">
        <f>'[1]SCC x Porte = Grande'!F306/'[1]SCC x Porte = Grande'!F274-1</f>
        <v>#DIV/0!</v>
      </c>
      <c r="G306" t="e">
        <f>'[1]SCC x Porte = Grande'!G306/'[1]SCC x Porte = Grande'!G274-1</f>
        <v>#DIV/0!</v>
      </c>
      <c r="H306" t="e">
        <f>'[1]SCC x Porte = Grande'!H306/'[1]SCC x Porte = Grande'!H274-1</f>
        <v>#DIV/0!</v>
      </c>
      <c r="I306" t="e">
        <f>'[1]SCC x Porte = Grande'!I306/'[1]SCC x Porte = Grande'!I274-1</f>
        <v>#DIV/0!</v>
      </c>
      <c r="J306" t="e">
        <f>'[1]SCC x Porte = Grande'!J306/'[1]SCC x Porte = Grande'!J274-1</f>
        <v>#DIV/0!</v>
      </c>
      <c r="K306" t="e">
        <f>'[1]SCC x Porte = Grande'!K306/'[1]SCC x Porte = Grande'!K274-1</f>
        <v>#DIV/0!</v>
      </c>
      <c r="L306" t="e">
        <f>'[1]SCC x Porte = Grande'!L306/'[1]SCC x Porte = Grande'!L274-1</f>
        <v>#DIV/0!</v>
      </c>
    </row>
    <row r="307" spans="1:12" x14ac:dyDescent="0.25">
      <c r="A307" s="1" t="s">
        <v>20</v>
      </c>
      <c r="B307" t="e">
        <f>'[1]SCC x Porte = Grande'!B307/'[1]SCC x Porte = Grande'!B275-1</f>
        <v>#DIV/0!</v>
      </c>
      <c r="C307" t="e">
        <f>'[1]SCC x Porte = Grande'!C307/'[1]SCC x Porte = Grande'!C275-1</f>
        <v>#DIV/0!</v>
      </c>
      <c r="D307" t="e">
        <f>'[1]SCC x Porte = Grande'!D307/'[1]SCC x Porte = Grande'!D275-1</f>
        <v>#DIV/0!</v>
      </c>
      <c r="E307" t="e">
        <f>'[1]SCC x Porte = Grande'!E307/'[1]SCC x Porte = Grande'!E275-1</f>
        <v>#DIV/0!</v>
      </c>
      <c r="F307" t="e">
        <f>'[1]SCC x Porte = Grande'!F307/'[1]SCC x Porte = Grande'!F275-1</f>
        <v>#DIV/0!</v>
      </c>
      <c r="G307" t="e">
        <f>'[1]SCC x Porte = Grande'!G307/'[1]SCC x Porte = Grande'!G275-1</f>
        <v>#DIV/0!</v>
      </c>
      <c r="H307" t="e">
        <f>'[1]SCC x Porte = Grande'!H307/'[1]SCC x Porte = Grande'!H275-1</f>
        <v>#DIV/0!</v>
      </c>
      <c r="I307" t="e">
        <f>'[1]SCC x Porte = Grande'!I307/'[1]SCC x Porte = Grande'!I275-1</f>
        <v>#DIV/0!</v>
      </c>
      <c r="J307" t="e">
        <f>'[1]SCC x Porte = Grande'!J307/'[1]SCC x Porte = Grande'!J275-1</f>
        <v>#DIV/0!</v>
      </c>
      <c r="K307" t="e">
        <f>'[1]SCC x Porte = Grande'!K307/'[1]SCC x Porte = Grande'!K275-1</f>
        <v>#DIV/0!</v>
      </c>
      <c r="L307" t="e">
        <f>'[1]SCC x Porte = Grande'!L307/'[1]SCC x Porte = Grande'!L275-1</f>
        <v>#DIV/0!</v>
      </c>
    </row>
    <row r="308" spans="1:12" x14ac:dyDescent="0.25">
      <c r="A308" s="1" t="s">
        <v>19</v>
      </c>
      <c r="B308" t="e">
        <f>'[1]SCC x Porte = Grande'!B308/'[1]SCC x Porte = Grande'!B276-1</f>
        <v>#DIV/0!</v>
      </c>
      <c r="C308">
        <f>'[1]SCC x Porte = Grande'!C308/'[1]SCC x Porte = Grande'!C276-1</f>
        <v>-1</v>
      </c>
      <c r="D308">
        <f>'[1]SCC x Porte = Grande'!D308/'[1]SCC x Porte = Grande'!D276-1</f>
        <v>0</v>
      </c>
      <c r="E308" t="e">
        <f>'[1]SCC x Porte = Grande'!E308/'[1]SCC x Porte = Grande'!E276-1</f>
        <v>#DIV/0!</v>
      </c>
      <c r="F308">
        <f>'[1]SCC x Porte = Grande'!F308/'[1]SCC x Porte = Grande'!F276-1</f>
        <v>-1</v>
      </c>
      <c r="G308" t="e">
        <f>'[1]SCC x Porte = Grande'!G308/'[1]SCC x Porte = Grande'!G276-1</f>
        <v>#DIV/0!</v>
      </c>
      <c r="H308" t="e">
        <f>'[1]SCC x Porte = Grande'!H308/'[1]SCC x Porte = Grande'!H276-1</f>
        <v>#DIV/0!</v>
      </c>
      <c r="I308" t="e">
        <f>'[1]SCC x Porte = Grande'!I308/'[1]SCC x Porte = Grande'!I276-1</f>
        <v>#DIV/0!</v>
      </c>
      <c r="J308" t="e">
        <f>'[1]SCC x Porte = Grande'!J308/'[1]SCC x Porte = Grande'!J276-1</f>
        <v>#DIV/0!</v>
      </c>
      <c r="K308" t="e">
        <f>'[1]SCC x Porte = Grande'!K308/'[1]SCC x Porte = Grande'!K276-1</f>
        <v>#DIV/0!</v>
      </c>
      <c r="L308">
        <f>'[1]SCC x Porte = Grande'!L308/'[1]SCC x Porte = Grande'!L276-1</f>
        <v>-0.66666666666666674</v>
      </c>
    </row>
    <row r="309" spans="1:12" x14ac:dyDescent="0.25">
      <c r="A309" s="1" t="s">
        <v>18</v>
      </c>
      <c r="B309" t="e">
        <f>'[1]SCC x Porte = Grande'!B309/'[1]SCC x Porte = Grande'!B277-1</f>
        <v>#DIV/0!</v>
      </c>
      <c r="C309">
        <f>'[1]SCC x Porte = Grande'!C309/'[1]SCC x Porte = Grande'!C277-1</f>
        <v>-1</v>
      </c>
      <c r="D309" t="e">
        <f>'[1]SCC x Porte = Grande'!D309/'[1]SCC x Porte = Grande'!D277-1</f>
        <v>#DIV/0!</v>
      </c>
      <c r="E309" t="e">
        <f>'[1]SCC x Porte = Grande'!E309/'[1]SCC x Porte = Grande'!E277-1</f>
        <v>#DIV/0!</v>
      </c>
      <c r="F309">
        <f>'[1]SCC x Porte = Grande'!F309/'[1]SCC x Porte = Grande'!F277-1</f>
        <v>0</v>
      </c>
      <c r="G309" t="e">
        <f>'[1]SCC x Porte = Grande'!G309/'[1]SCC x Porte = Grande'!G277-1</f>
        <v>#DIV/0!</v>
      </c>
      <c r="H309" t="e">
        <f>'[1]SCC x Porte = Grande'!H309/'[1]SCC x Porte = Grande'!H277-1</f>
        <v>#DIV/0!</v>
      </c>
      <c r="I309" t="e">
        <f>'[1]SCC x Porte = Grande'!I309/'[1]SCC x Porte = Grande'!I277-1</f>
        <v>#DIV/0!</v>
      </c>
      <c r="J309" t="e">
        <f>'[1]SCC x Porte = Grande'!J309/'[1]SCC x Porte = Grande'!J277-1</f>
        <v>#DIV/0!</v>
      </c>
      <c r="K309" t="e">
        <f>'[1]SCC x Porte = Grande'!K309/'[1]SCC x Porte = Grande'!K277-1</f>
        <v>#DIV/0!</v>
      </c>
      <c r="L309">
        <f>'[1]SCC x Porte = Grande'!L309/'[1]SCC x Porte = Grande'!L277-1</f>
        <v>-0.33333333333333337</v>
      </c>
    </row>
    <row r="310" spans="1:12" x14ac:dyDescent="0.25">
      <c r="A310" s="1" t="s">
        <v>17</v>
      </c>
      <c r="B310" t="e">
        <f>'[1]SCC x Porte = Grande'!B310/'[1]SCC x Porte = Grande'!B278-1</f>
        <v>#DIV/0!</v>
      </c>
      <c r="C310" t="e">
        <f>'[1]SCC x Porte = Grande'!C310/'[1]SCC x Porte = Grande'!C278-1</f>
        <v>#DIV/0!</v>
      </c>
      <c r="D310" t="e">
        <f>'[1]SCC x Porte = Grande'!D310/'[1]SCC x Porte = Grande'!D278-1</f>
        <v>#DIV/0!</v>
      </c>
      <c r="E310" t="e">
        <f>'[1]SCC x Porte = Grande'!E310/'[1]SCC x Porte = Grande'!E278-1</f>
        <v>#DIV/0!</v>
      </c>
      <c r="F310">
        <f>'[1]SCC x Porte = Grande'!F310/'[1]SCC x Porte = Grande'!F278-1</f>
        <v>-0.5</v>
      </c>
      <c r="G310" t="e">
        <f>'[1]SCC x Porte = Grande'!G310/'[1]SCC x Porte = Grande'!G278-1</f>
        <v>#DIV/0!</v>
      </c>
      <c r="H310" t="e">
        <f>'[1]SCC x Porte = Grande'!H310/'[1]SCC x Porte = Grande'!H278-1</f>
        <v>#DIV/0!</v>
      </c>
      <c r="I310" t="e">
        <f>'[1]SCC x Porte = Grande'!I310/'[1]SCC x Porte = Grande'!I278-1</f>
        <v>#DIV/0!</v>
      </c>
      <c r="J310" t="e">
        <f>'[1]SCC x Porte = Grande'!J310/'[1]SCC x Porte = Grande'!J278-1</f>
        <v>#DIV/0!</v>
      </c>
      <c r="K310" t="e">
        <f>'[1]SCC x Porte = Grande'!K310/'[1]SCC x Porte = Grande'!K278-1</f>
        <v>#DIV/0!</v>
      </c>
      <c r="L310">
        <f>'[1]SCC x Porte = Grande'!L310/'[1]SCC x Porte = Grande'!L278-1</f>
        <v>-0.5</v>
      </c>
    </row>
    <row r="311" spans="1:12" x14ac:dyDescent="0.25">
      <c r="A311" s="1" t="s">
        <v>16</v>
      </c>
      <c r="B311">
        <f>'[1]SCC x Porte = Grande'!B311/'[1]SCC x Porte = Grande'!B279-1</f>
        <v>-1</v>
      </c>
      <c r="C311" t="e">
        <f>'[1]SCC x Porte = Grande'!C311/'[1]SCC x Porte = Grande'!C279-1</f>
        <v>#DIV/0!</v>
      </c>
      <c r="D311">
        <f>'[1]SCC x Porte = Grande'!D311/'[1]SCC x Porte = Grande'!D279-1</f>
        <v>0.25</v>
      </c>
      <c r="E311" t="e">
        <f>'[1]SCC x Porte = Grande'!E311/'[1]SCC x Porte = Grande'!E279-1</f>
        <v>#DIV/0!</v>
      </c>
      <c r="F311">
        <f>'[1]SCC x Porte = Grande'!F311/'[1]SCC x Porte = Grande'!F279-1</f>
        <v>-0.5</v>
      </c>
      <c r="G311" t="e">
        <f>'[1]SCC x Porte = Grande'!G311/'[1]SCC x Porte = Grande'!G279-1</f>
        <v>#DIV/0!</v>
      </c>
      <c r="H311" t="e">
        <f>'[1]SCC x Porte = Grande'!H311/'[1]SCC x Porte = Grande'!H279-1</f>
        <v>#DIV/0!</v>
      </c>
      <c r="I311" t="e">
        <f>'[1]SCC x Porte = Grande'!I311/'[1]SCC x Porte = Grande'!I279-1</f>
        <v>#DIV/0!</v>
      </c>
      <c r="J311" t="e">
        <f>'[1]SCC x Porte = Grande'!J311/'[1]SCC x Porte = Grande'!J279-1</f>
        <v>#DIV/0!</v>
      </c>
      <c r="K311" t="e">
        <f>'[1]SCC x Porte = Grande'!K311/'[1]SCC x Porte = Grande'!K279-1</f>
        <v>#DIV/0!</v>
      </c>
      <c r="L311">
        <f>'[1]SCC x Porte = Grande'!L311/'[1]SCC x Porte = Grande'!L279-1</f>
        <v>-0.1428571428571429</v>
      </c>
    </row>
    <row r="312" spans="1:12" x14ac:dyDescent="0.25">
      <c r="A312" s="1" t="s">
        <v>15</v>
      </c>
      <c r="B312">
        <f>'[1]SCC x Porte = Grande'!B312/'[1]SCC x Porte = Grande'!B280-1</f>
        <v>0</v>
      </c>
      <c r="C312">
        <f>'[1]SCC x Porte = Grande'!C312/'[1]SCC x Porte = Grande'!C280-1</f>
        <v>-0.66666666666666674</v>
      </c>
      <c r="D312">
        <f>'[1]SCC x Porte = Grande'!D312/'[1]SCC x Porte = Grande'!D280-1</f>
        <v>0</v>
      </c>
      <c r="E312">
        <f>'[1]SCC x Porte = Grande'!E312/'[1]SCC x Porte = Grande'!E280-1</f>
        <v>0</v>
      </c>
      <c r="F312">
        <f>'[1]SCC x Porte = Grande'!F312/'[1]SCC x Porte = Grande'!F280-1</f>
        <v>-9.0909090909090939E-2</v>
      </c>
      <c r="G312">
        <f>'[1]SCC x Porte = Grande'!G312/'[1]SCC x Porte = Grande'!G280-1</f>
        <v>-0.33333333333333337</v>
      </c>
      <c r="H312">
        <f>'[1]SCC x Porte = Grande'!H312/'[1]SCC x Porte = Grande'!H280-1</f>
        <v>-0.33333333333333337</v>
      </c>
      <c r="I312" t="e">
        <f>'[1]SCC x Porte = Grande'!I312/'[1]SCC x Porte = Grande'!I280-1</f>
        <v>#DIV/0!</v>
      </c>
      <c r="J312" t="e">
        <f>'[1]SCC x Porte = Grande'!J312/'[1]SCC x Porte = Grande'!J280-1</f>
        <v>#DIV/0!</v>
      </c>
      <c r="K312">
        <f>'[1]SCC x Porte = Grande'!K312/'[1]SCC x Porte = Grande'!K280-1</f>
        <v>0.28571428571428581</v>
      </c>
      <c r="L312">
        <f>'[1]SCC x Porte = Grande'!L312/'[1]SCC x Porte = Grande'!L280-1</f>
        <v>-6.9767441860465129E-2</v>
      </c>
    </row>
    <row r="313" spans="1:12" x14ac:dyDescent="0.25">
      <c r="A313" s="1" t="s">
        <v>14</v>
      </c>
      <c r="B313" t="e">
        <f>'[1]SCC x Porte = Grande'!B313/'[1]SCC x Porte = Grande'!B281-1</f>
        <v>#DIV/0!</v>
      </c>
      <c r="C313" t="e">
        <f>'[1]SCC x Porte = Grande'!C313/'[1]SCC x Porte = Grande'!C281-1</f>
        <v>#DIV/0!</v>
      </c>
      <c r="D313">
        <f>'[1]SCC x Porte = Grande'!D313/'[1]SCC x Porte = Grande'!D281-1</f>
        <v>-1</v>
      </c>
      <c r="E313" t="e">
        <f>'[1]SCC x Porte = Grande'!E313/'[1]SCC x Porte = Grande'!E281-1</f>
        <v>#DIV/0!</v>
      </c>
      <c r="F313">
        <f>'[1]SCC x Porte = Grande'!F313/'[1]SCC x Porte = Grande'!F281-1</f>
        <v>-0.33333333333333337</v>
      </c>
      <c r="G313" t="e">
        <f>'[1]SCC x Porte = Grande'!G313/'[1]SCC x Porte = Grande'!G281-1</f>
        <v>#DIV/0!</v>
      </c>
      <c r="H313" t="e">
        <f>'[1]SCC x Porte = Grande'!H313/'[1]SCC x Porte = Grande'!H281-1</f>
        <v>#DIV/0!</v>
      </c>
      <c r="I313" t="e">
        <f>'[1]SCC x Porte = Grande'!I313/'[1]SCC x Porte = Grande'!I281-1</f>
        <v>#DIV/0!</v>
      </c>
      <c r="J313" t="e">
        <f>'[1]SCC x Porte = Grande'!J313/'[1]SCC x Porte = Grande'!J281-1</f>
        <v>#DIV/0!</v>
      </c>
      <c r="K313" t="e">
        <f>'[1]SCC x Porte = Grande'!K313/'[1]SCC x Porte = Grande'!K281-1</f>
        <v>#DIV/0!</v>
      </c>
      <c r="L313">
        <f>'[1]SCC x Porte = Grande'!L313/'[1]SCC x Porte = Grande'!L281-1</f>
        <v>-0.5</v>
      </c>
    </row>
    <row r="314" spans="1:12" x14ac:dyDescent="0.25">
      <c r="A314" s="1" t="s">
        <v>13</v>
      </c>
      <c r="B314" t="e">
        <f>'[1]SCC x Porte = Grande'!B314/'[1]SCC x Porte = Grande'!B282-1</f>
        <v>#DIV/0!</v>
      </c>
      <c r="C314" t="e">
        <f>'[1]SCC x Porte = Grande'!C314/'[1]SCC x Porte = Grande'!C282-1</f>
        <v>#DIV/0!</v>
      </c>
      <c r="D314" t="e">
        <f>'[1]SCC x Porte = Grande'!D314/'[1]SCC x Porte = Grande'!D282-1</f>
        <v>#DIV/0!</v>
      </c>
      <c r="E314" t="e">
        <f>'[1]SCC x Porte = Grande'!E314/'[1]SCC x Porte = Grande'!E282-1</f>
        <v>#DIV/0!</v>
      </c>
      <c r="F314" t="e">
        <f>'[1]SCC x Porte = Grande'!F314/'[1]SCC x Porte = Grande'!F282-1</f>
        <v>#DIV/0!</v>
      </c>
      <c r="G314" t="e">
        <f>'[1]SCC x Porte = Grande'!G314/'[1]SCC x Porte = Grande'!G282-1</f>
        <v>#DIV/0!</v>
      </c>
      <c r="H314">
        <f>'[1]SCC x Porte = Grande'!H314/'[1]SCC x Porte = Grande'!H282-1</f>
        <v>0</v>
      </c>
      <c r="I314" t="e">
        <f>'[1]SCC x Porte = Grande'!I314/'[1]SCC x Porte = Grande'!I282-1</f>
        <v>#DIV/0!</v>
      </c>
      <c r="J314" t="e">
        <f>'[1]SCC x Porte = Grande'!J314/'[1]SCC x Porte = Grande'!J282-1</f>
        <v>#DIV/0!</v>
      </c>
      <c r="K314" t="e">
        <f>'[1]SCC x Porte = Grande'!K314/'[1]SCC x Porte = Grande'!K282-1</f>
        <v>#DIV/0!</v>
      </c>
      <c r="L314">
        <f>'[1]SCC x Porte = Grande'!L314/'[1]SCC x Porte = Grande'!L282-1</f>
        <v>0</v>
      </c>
    </row>
    <row r="315" spans="1:12" x14ac:dyDescent="0.25">
      <c r="A315" s="1" t="s">
        <v>12</v>
      </c>
      <c r="B315" t="e">
        <f>'[1]SCC x Porte = Grande'!B315/'[1]SCC x Porte = Grande'!B283-1</f>
        <v>#DIV/0!</v>
      </c>
      <c r="C315" t="e">
        <f>'[1]SCC x Porte = Grande'!C315/'[1]SCC x Porte = Grande'!C283-1</f>
        <v>#DIV/0!</v>
      </c>
      <c r="D315" t="e">
        <f>'[1]SCC x Porte = Grande'!D315/'[1]SCC x Porte = Grande'!D283-1</f>
        <v>#DIV/0!</v>
      </c>
      <c r="E315" t="e">
        <f>'[1]SCC x Porte = Grande'!E315/'[1]SCC x Porte = Grande'!E283-1</f>
        <v>#DIV/0!</v>
      </c>
      <c r="F315">
        <f>'[1]SCC x Porte = Grande'!F315/'[1]SCC x Porte = Grande'!F283-1</f>
        <v>-0.5</v>
      </c>
      <c r="G315" t="e">
        <f>'[1]SCC x Porte = Grande'!G315/'[1]SCC x Porte = Grande'!G283-1</f>
        <v>#DIV/0!</v>
      </c>
      <c r="H315" t="e">
        <f>'[1]SCC x Porte = Grande'!H315/'[1]SCC x Porte = Grande'!H283-1</f>
        <v>#DIV/0!</v>
      </c>
      <c r="I315" t="e">
        <f>'[1]SCC x Porte = Grande'!I315/'[1]SCC x Porte = Grande'!I283-1</f>
        <v>#DIV/0!</v>
      </c>
      <c r="J315" t="e">
        <f>'[1]SCC x Porte = Grande'!J315/'[1]SCC x Porte = Grande'!J283-1</f>
        <v>#DIV/0!</v>
      </c>
      <c r="K315" t="e">
        <f>'[1]SCC x Porte = Grande'!K315/'[1]SCC x Porte = Grande'!K283-1</f>
        <v>#DIV/0!</v>
      </c>
      <c r="L315">
        <f>'[1]SCC x Porte = Grande'!L315/'[1]SCC x Porte = Grande'!L283-1</f>
        <v>-0.5</v>
      </c>
    </row>
    <row r="316" spans="1:12" x14ac:dyDescent="0.25">
      <c r="A316" s="1" t="s">
        <v>11</v>
      </c>
      <c r="B316" t="e">
        <f>'[1]SCC x Porte = Grande'!B316/'[1]SCC x Porte = Grande'!B284-1</f>
        <v>#DIV/0!</v>
      </c>
      <c r="C316" t="e">
        <f>'[1]SCC x Porte = Grande'!C316/'[1]SCC x Porte = Grande'!C284-1</f>
        <v>#DIV/0!</v>
      </c>
      <c r="D316" t="e">
        <f>'[1]SCC x Porte = Grande'!D316/'[1]SCC x Porte = Grande'!D284-1</f>
        <v>#DIV/0!</v>
      </c>
      <c r="E316" t="e">
        <f>'[1]SCC x Porte = Grande'!E316/'[1]SCC x Porte = Grande'!E284-1</f>
        <v>#DIV/0!</v>
      </c>
      <c r="F316" t="e">
        <f>'[1]SCC x Porte = Grande'!F316/'[1]SCC x Porte = Grande'!F284-1</f>
        <v>#DIV/0!</v>
      </c>
      <c r="G316" t="e">
        <f>'[1]SCC x Porte = Grande'!G316/'[1]SCC x Porte = Grande'!G284-1</f>
        <v>#DIV/0!</v>
      </c>
      <c r="H316" t="e">
        <f>'[1]SCC x Porte = Grande'!H316/'[1]SCC x Porte = Grande'!H284-1</f>
        <v>#DIV/0!</v>
      </c>
      <c r="I316" t="e">
        <f>'[1]SCC x Porte = Grande'!I316/'[1]SCC x Porte = Grande'!I284-1</f>
        <v>#DIV/0!</v>
      </c>
      <c r="J316" t="e">
        <f>'[1]SCC x Porte = Grande'!J316/'[1]SCC x Porte = Grande'!J284-1</f>
        <v>#DIV/0!</v>
      </c>
      <c r="K316" t="e">
        <f>'[1]SCC x Porte = Grande'!K316/'[1]SCC x Porte = Grande'!K284-1</f>
        <v>#DIV/0!</v>
      </c>
      <c r="L316" t="e">
        <f>'[1]SCC x Porte = Grande'!L316/'[1]SCC x Porte = Grande'!L284-1</f>
        <v>#DIV/0!</v>
      </c>
    </row>
    <row r="317" spans="1:12" x14ac:dyDescent="0.25">
      <c r="A317" s="1" t="s">
        <v>10</v>
      </c>
      <c r="B317" t="e">
        <f>'[1]SCC x Porte = Grande'!B317/'[1]SCC x Porte = Grande'!B285-1</f>
        <v>#DIV/0!</v>
      </c>
      <c r="C317" t="e">
        <f>'[1]SCC x Porte = Grande'!C317/'[1]SCC x Porte = Grande'!C285-1</f>
        <v>#DIV/0!</v>
      </c>
      <c r="D317" t="e">
        <f>'[1]SCC x Porte = Grande'!D317/'[1]SCC x Porte = Grande'!D285-1</f>
        <v>#DIV/0!</v>
      </c>
      <c r="E317" t="e">
        <f>'[1]SCC x Porte = Grande'!E317/'[1]SCC x Porte = Grande'!E285-1</f>
        <v>#DIV/0!</v>
      </c>
      <c r="F317" t="e">
        <f>'[1]SCC x Porte = Grande'!F317/'[1]SCC x Porte = Grande'!F285-1</f>
        <v>#DIV/0!</v>
      </c>
      <c r="G317" t="e">
        <f>'[1]SCC x Porte = Grande'!G317/'[1]SCC x Porte = Grande'!G285-1</f>
        <v>#DIV/0!</v>
      </c>
      <c r="H317" t="e">
        <f>'[1]SCC x Porte = Grande'!H317/'[1]SCC x Porte = Grande'!H285-1</f>
        <v>#DIV/0!</v>
      </c>
      <c r="I317" t="e">
        <f>'[1]SCC x Porte = Grande'!I317/'[1]SCC x Porte = Grande'!I285-1</f>
        <v>#DIV/0!</v>
      </c>
      <c r="J317" t="e">
        <f>'[1]SCC x Porte = Grande'!J317/'[1]SCC x Porte = Grande'!J285-1</f>
        <v>#DIV/0!</v>
      </c>
      <c r="K317" t="e">
        <f>'[1]SCC x Porte = Grande'!K317/'[1]SCC x Porte = Grande'!K285-1</f>
        <v>#DIV/0!</v>
      </c>
      <c r="L317" t="e">
        <f>'[1]SCC x Porte = Grande'!L317/'[1]SCC x Porte = Grande'!L285-1</f>
        <v>#DIV/0!</v>
      </c>
    </row>
    <row r="318" spans="1:12" x14ac:dyDescent="0.25">
      <c r="A318" s="1" t="s">
        <v>9</v>
      </c>
      <c r="B318" t="e">
        <f>'[1]SCC x Porte = Grande'!B318/'[1]SCC x Porte = Grande'!B286-1</f>
        <v>#DIV/0!</v>
      </c>
      <c r="C318" t="e">
        <f>'[1]SCC x Porte = Grande'!C318/'[1]SCC x Porte = Grande'!C286-1</f>
        <v>#DIV/0!</v>
      </c>
      <c r="D318" t="e">
        <f>'[1]SCC x Porte = Grande'!D318/'[1]SCC x Porte = Grande'!D286-1</f>
        <v>#DIV/0!</v>
      </c>
      <c r="E318" t="e">
        <f>'[1]SCC x Porte = Grande'!E318/'[1]SCC x Porte = Grande'!E286-1</f>
        <v>#DIV/0!</v>
      </c>
      <c r="F318" t="e">
        <f>'[1]SCC x Porte = Grande'!F318/'[1]SCC x Porte = Grande'!F286-1</f>
        <v>#DIV/0!</v>
      </c>
      <c r="G318" t="e">
        <f>'[1]SCC x Porte = Grande'!G318/'[1]SCC x Porte = Grande'!G286-1</f>
        <v>#DIV/0!</v>
      </c>
      <c r="H318" t="e">
        <f>'[1]SCC x Porte = Grande'!H318/'[1]SCC x Porte = Grande'!H286-1</f>
        <v>#DIV/0!</v>
      </c>
      <c r="I318" t="e">
        <f>'[1]SCC x Porte = Grande'!I318/'[1]SCC x Porte = Grande'!I286-1</f>
        <v>#DIV/0!</v>
      </c>
      <c r="J318" t="e">
        <f>'[1]SCC x Porte = Grande'!J318/'[1]SCC x Porte = Grande'!J286-1</f>
        <v>#DIV/0!</v>
      </c>
      <c r="K318" t="e">
        <f>'[1]SCC x Porte = Grande'!K318/'[1]SCC x Porte = Grande'!K286-1</f>
        <v>#DIV/0!</v>
      </c>
      <c r="L318" t="e">
        <f>'[1]SCC x Porte = Grande'!L318/'[1]SCC x Porte = Grande'!L286-1</f>
        <v>#DIV/0!</v>
      </c>
    </row>
    <row r="319" spans="1:12" x14ac:dyDescent="0.25">
      <c r="A319" s="1" t="s">
        <v>8</v>
      </c>
      <c r="B319" t="e">
        <f>'[1]SCC x Porte = Grande'!B319/'[1]SCC x Porte = Grande'!B287-1</f>
        <v>#DIV/0!</v>
      </c>
      <c r="C319" t="e">
        <f>'[1]SCC x Porte = Grande'!C319/'[1]SCC x Porte = Grande'!C287-1</f>
        <v>#DIV/0!</v>
      </c>
      <c r="D319">
        <f>'[1]SCC x Porte = Grande'!D319/'[1]SCC x Porte = Grande'!D287-1</f>
        <v>0</v>
      </c>
      <c r="E319" t="e">
        <f>'[1]SCC x Porte = Grande'!E319/'[1]SCC x Porte = Grande'!E287-1</f>
        <v>#DIV/0!</v>
      </c>
      <c r="F319">
        <f>'[1]SCC x Porte = Grande'!F319/'[1]SCC x Porte = Grande'!F287-1</f>
        <v>0</v>
      </c>
      <c r="G319" t="e">
        <f>'[1]SCC x Porte = Grande'!G319/'[1]SCC x Porte = Grande'!G287-1</f>
        <v>#DIV/0!</v>
      </c>
      <c r="H319" t="e">
        <f>'[1]SCC x Porte = Grande'!H319/'[1]SCC x Porte = Grande'!H287-1</f>
        <v>#DIV/0!</v>
      </c>
      <c r="I319" t="e">
        <f>'[1]SCC x Porte = Grande'!I319/'[1]SCC x Porte = Grande'!I287-1</f>
        <v>#DIV/0!</v>
      </c>
      <c r="J319" t="e">
        <f>'[1]SCC x Porte = Grande'!J319/'[1]SCC x Porte = Grande'!J287-1</f>
        <v>#DIV/0!</v>
      </c>
      <c r="K319" t="e">
        <f>'[1]SCC x Porte = Grande'!K319/'[1]SCC x Porte = Grande'!K287-1</f>
        <v>#DIV/0!</v>
      </c>
      <c r="L319">
        <f>'[1]SCC x Porte = Grande'!L319/'[1]SCC x Porte = Grande'!L287-1</f>
        <v>0</v>
      </c>
    </row>
    <row r="320" spans="1:12" x14ac:dyDescent="0.25">
      <c r="A320" s="1" t="s">
        <v>7</v>
      </c>
      <c r="B320">
        <f>'[1]SCC x Porte = Grande'!B320/'[1]SCC x Porte = Grande'!B288-1</f>
        <v>-0.33333333333333337</v>
      </c>
      <c r="C320">
        <f>'[1]SCC x Porte = Grande'!C320/'[1]SCC x Porte = Grande'!C288-1</f>
        <v>-0.66666666666666674</v>
      </c>
      <c r="D320">
        <f>'[1]SCC x Porte = Grande'!D320/'[1]SCC x Porte = Grande'!D288-1</f>
        <v>6.25E-2</v>
      </c>
      <c r="E320">
        <f>'[1]SCC x Porte = Grande'!E320/'[1]SCC x Porte = Grande'!E288-1</f>
        <v>0</v>
      </c>
      <c r="F320">
        <f>'[1]SCC x Porte = Grande'!F320/'[1]SCC x Porte = Grande'!F288-1</f>
        <v>-0.28000000000000003</v>
      </c>
      <c r="G320">
        <f>'[1]SCC x Porte = Grande'!G320/'[1]SCC x Porte = Grande'!G288-1</f>
        <v>-0.33333333333333337</v>
      </c>
      <c r="H320">
        <f>'[1]SCC x Porte = Grande'!H320/'[1]SCC x Porte = Grande'!H288-1</f>
        <v>0</v>
      </c>
      <c r="I320" t="e">
        <f>'[1]SCC x Porte = Grande'!I320/'[1]SCC x Porte = Grande'!I288-1</f>
        <v>#DIV/0!</v>
      </c>
      <c r="J320" t="e">
        <f>'[1]SCC x Porte = Grande'!J320/'[1]SCC x Porte = Grande'!J288-1</f>
        <v>#DIV/0!</v>
      </c>
      <c r="K320">
        <f>'[1]SCC x Porte = Grande'!K320/'[1]SCC x Porte = Grande'!K288-1</f>
        <v>0.28571428571428581</v>
      </c>
      <c r="L320">
        <f>'[1]SCC x Porte = Grande'!L320/'[1]SCC x Porte = Grande'!L288-1</f>
        <v>-0.14084507042253525</v>
      </c>
    </row>
    <row r="323" spans="1:12" x14ac:dyDescent="0.25">
      <c r="A323" s="1"/>
      <c r="B323" s="23">
        <f>B291+1</f>
        <v>2017</v>
      </c>
      <c r="C323" s="23">
        <f t="shared" ref="C323:L323" si="1">C291+1</f>
        <v>2017</v>
      </c>
      <c r="D323" s="23">
        <f t="shared" si="1"/>
        <v>2017</v>
      </c>
      <c r="E323" s="23">
        <f t="shared" si="1"/>
        <v>2017</v>
      </c>
      <c r="F323" s="23">
        <f t="shared" si="1"/>
        <v>2017</v>
      </c>
      <c r="G323" s="23">
        <f t="shared" si="1"/>
        <v>2017</v>
      </c>
      <c r="H323" s="23">
        <f t="shared" si="1"/>
        <v>2017</v>
      </c>
      <c r="I323" s="23">
        <f t="shared" si="1"/>
        <v>2017</v>
      </c>
      <c r="J323" s="23">
        <f t="shared" si="1"/>
        <v>2017</v>
      </c>
      <c r="K323" s="23">
        <f t="shared" si="1"/>
        <v>2017</v>
      </c>
      <c r="L323" s="23">
        <f t="shared" si="1"/>
        <v>2017</v>
      </c>
    </row>
    <row r="324" spans="1:12" x14ac:dyDescent="0.25">
      <c r="A324" s="1"/>
      <c r="B324" s="1" t="s">
        <v>506</v>
      </c>
      <c r="C324" s="1" t="s">
        <v>542</v>
      </c>
      <c r="D324" s="1" t="s">
        <v>1</v>
      </c>
      <c r="E324" s="1" t="s">
        <v>532</v>
      </c>
      <c r="F324" s="1" t="s">
        <v>511</v>
      </c>
      <c r="G324" s="1" t="s">
        <v>538</v>
      </c>
      <c r="H324" s="1" t="s">
        <v>2</v>
      </c>
      <c r="I324" s="1" t="s">
        <v>3</v>
      </c>
      <c r="J324" s="1" t="s">
        <v>6</v>
      </c>
      <c r="K324" s="1" t="s">
        <v>534</v>
      </c>
      <c r="L324" s="1" t="s">
        <v>559</v>
      </c>
    </row>
    <row r="325" spans="1:12" x14ac:dyDescent="0.25">
      <c r="A325" s="1" t="str">
        <f>'[2]SCC x Porte = Grande'!M101</f>
        <v>11 - Rondônia</v>
      </c>
      <c r="B325" t="e">
        <f>'[1]SCC x Porte = Grande'!B325/'[1]SCC x Porte = Grande'!B293-1</f>
        <v>#DIV/0!</v>
      </c>
      <c r="C325" t="e">
        <f>'[1]SCC x Porte = Grande'!C325/'[1]SCC x Porte = Grande'!C293-1</f>
        <v>#DIV/0!</v>
      </c>
      <c r="D325" t="e">
        <f>'[1]SCC x Porte = Grande'!D325/'[1]SCC x Porte = Grande'!D293-1</f>
        <v>#DIV/0!</v>
      </c>
      <c r="E325" t="e">
        <f>'[1]SCC x Porte = Grande'!E325/'[1]SCC x Porte = Grande'!E293-1</f>
        <v>#DIV/0!</v>
      </c>
      <c r="F325" t="e">
        <f>'[1]SCC x Porte = Grande'!F325/'[1]SCC x Porte = Grande'!F293-1</f>
        <v>#DIV/0!</v>
      </c>
      <c r="G325" t="e">
        <f>'[1]SCC x Porte = Grande'!G325/'[1]SCC x Porte = Grande'!G293-1</f>
        <v>#DIV/0!</v>
      </c>
      <c r="H325" t="e">
        <f>'[1]SCC x Porte = Grande'!H325/'[1]SCC x Porte = Grande'!H293-1</f>
        <v>#DIV/0!</v>
      </c>
      <c r="I325" t="e">
        <f>'[1]SCC x Porte = Grande'!I325/'[1]SCC x Porte = Grande'!I293-1</f>
        <v>#DIV/0!</v>
      </c>
      <c r="J325" t="e">
        <f>'[1]SCC x Porte = Grande'!J325/'[1]SCC x Porte = Grande'!J293-1</f>
        <v>#DIV/0!</v>
      </c>
      <c r="K325" t="e">
        <f>'[1]SCC x Porte = Grande'!K325/'[1]SCC x Porte = Grande'!K293-1</f>
        <v>#DIV/0!</v>
      </c>
      <c r="L325" t="e">
        <f>'[1]SCC x Porte = Grande'!L325/'[1]SCC x Porte = Grande'!L293-1</f>
        <v>#DIV/0!</v>
      </c>
    </row>
    <row r="326" spans="1:12" x14ac:dyDescent="0.25">
      <c r="A326" s="1" t="s">
        <v>33</v>
      </c>
      <c r="B326" t="e">
        <f>'[1]SCC x Porte = Grande'!B326/'[1]SCC x Porte = Grande'!B294-1</f>
        <v>#DIV/0!</v>
      </c>
      <c r="C326" t="e">
        <f>'[1]SCC x Porte = Grande'!C326/'[1]SCC x Porte = Grande'!C294-1</f>
        <v>#DIV/0!</v>
      </c>
      <c r="D326" t="e">
        <f>'[1]SCC x Porte = Grande'!D326/'[1]SCC x Porte = Grande'!D294-1</f>
        <v>#DIV/0!</v>
      </c>
      <c r="E326" t="e">
        <f>'[1]SCC x Porte = Grande'!E326/'[1]SCC x Porte = Grande'!E294-1</f>
        <v>#DIV/0!</v>
      </c>
      <c r="F326" t="e">
        <f>'[1]SCC x Porte = Grande'!F326/'[1]SCC x Porte = Grande'!F294-1</f>
        <v>#DIV/0!</v>
      </c>
      <c r="G326" t="e">
        <f>'[1]SCC x Porte = Grande'!G326/'[1]SCC x Porte = Grande'!G294-1</f>
        <v>#DIV/0!</v>
      </c>
      <c r="H326" t="e">
        <f>'[1]SCC x Porte = Grande'!H326/'[1]SCC x Porte = Grande'!H294-1</f>
        <v>#DIV/0!</v>
      </c>
      <c r="I326" t="e">
        <f>'[1]SCC x Porte = Grande'!I326/'[1]SCC x Porte = Grande'!I294-1</f>
        <v>#DIV/0!</v>
      </c>
      <c r="J326" t="e">
        <f>'[1]SCC x Porte = Grande'!J326/'[1]SCC x Porte = Grande'!J294-1</f>
        <v>#DIV/0!</v>
      </c>
      <c r="K326" t="e">
        <f>'[1]SCC x Porte = Grande'!K326/'[1]SCC x Porte = Grande'!K294-1</f>
        <v>#DIV/0!</v>
      </c>
      <c r="L326" t="e">
        <f>'[1]SCC x Porte = Grande'!L326/'[1]SCC x Porte = Grande'!L294-1</f>
        <v>#DIV/0!</v>
      </c>
    </row>
    <row r="327" spans="1:12" x14ac:dyDescent="0.25">
      <c r="A327" s="1" t="s">
        <v>32</v>
      </c>
      <c r="B327" t="e">
        <f>'[1]SCC x Porte = Grande'!B327/'[1]SCC x Porte = Grande'!B295-1</f>
        <v>#DIV/0!</v>
      </c>
      <c r="C327">
        <f>'[1]SCC x Porte = Grande'!C327/'[1]SCC x Porte = Grande'!C295-1</f>
        <v>-1</v>
      </c>
      <c r="D327" t="e">
        <f>'[1]SCC x Porte = Grande'!D327/'[1]SCC x Porte = Grande'!D295-1</f>
        <v>#DIV/0!</v>
      </c>
      <c r="E327" t="e">
        <f>'[1]SCC x Porte = Grande'!E327/'[1]SCC x Porte = Grande'!E295-1</f>
        <v>#DIV/0!</v>
      </c>
      <c r="F327" t="e">
        <f>'[1]SCC x Porte = Grande'!F327/'[1]SCC x Porte = Grande'!F295-1</f>
        <v>#DIV/0!</v>
      </c>
      <c r="G327" t="e">
        <f>'[1]SCC x Porte = Grande'!G327/'[1]SCC x Porte = Grande'!G295-1</f>
        <v>#DIV/0!</v>
      </c>
      <c r="H327" t="e">
        <f>'[1]SCC x Porte = Grande'!H327/'[1]SCC x Porte = Grande'!H295-1</f>
        <v>#DIV/0!</v>
      </c>
      <c r="I327" t="e">
        <f>'[1]SCC x Porte = Grande'!I327/'[1]SCC x Porte = Grande'!I295-1</f>
        <v>#DIV/0!</v>
      </c>
      <c r="J327" t="e">
        <f>'[1]SCC x Porte = Grande'!J327/'[1]SCC x Porte = Grande'!J295-1</f>
        <v>#DIV/0!</v>
      </c>
      <c r="K327" t="e">
        <f>'[1]SCC x Porte = Grande'!K327/'[1]SCC x Porte = Grande'!K295-1</f>
        <v>#DIV/0!</v>
      </c>
      <c r="L327">
        <f>'[1]SCC x Porte = Grande'!L327/'[1]SCC x Porte = Grande'!L295-1</f>
        <v>-1</v>
      </c>
    </row>
    <row r="328" spans="1:12" x14ac:dyDescent="0.25">
      <c r="A328" s="1" t="s">
        <v>31</v>
      </c>
      <c r="B328" t="e">
        <f>'[1]SCC x Porte = Grande'!B328/'[1]SCC x Porte = Grande'!B296-1</f>
        <v>#DIV/0!</v>
      </c>
      <c r="C328" t="e">
        <f>'[1]SCC x Porte = Grande'!C328/'[1]SCC x Porte = Grande'!C296-1</f>
        <v>#DIV/0!</v>
      </c>
      <c r="D328" t="e">
        <f>'[1]SCC x Porte = Grande'!D328/'[1]SCC x Porte = Grande'!D296-1</f>
        <v>#DIV/0!</v>
      </c>
      <c r="E328" t="e">
        <f>'[1]SCC x Porte = Grande'!E328/'[1]SCC x Porte = Grande'!E296-1</f>
        <v>#DIV/0!</v>
      </c>
      <c r="F328" t="e">
        <f>'[1]SCC x Porte = Grande'!F328/'[1]SCC x Porte = Grande'!F296-1</f>
        <v>#DIV/0!</v>
      </c>
      <c r="G328" t="e">
        <f>'[1]SCC x Porte = Grande'!G328/'[1]SCC x Porte = Grande'!G296-1</f>
        <v>#DIV/0!</v>
      </c>
      <c r="H328" t="e">
        <f>'[1]SCC x Porte = Grande'!H328/'[1]SCC x Porte = Grande'!H296-1</f>
        <v>#DIV/0!</v>
      </c>
      <c r="I328" t="e">
        <f>'[1]SCC x Porte = Grande'!I328/'[1]SCC x Porte = Grande'!I296-1</f>
        <v>#DIV/0!</v>
      </c>
      <c r="J328" t="e">
        <f>'[1]SCC x Porte = Grande'!J328/'[1]SCC x Porte = Grande'!J296-1</f>
        <v>#DIV/0!</v>
      </c>
      <c r="K328" t="e">
        <f>'[1]SCC x Porte = Grande'!K328/'[1]SCC x Porte = Grande'!K296-1</f>
        <v>#DIV/0!</v>
      </c>
      <c r="L328" t="e">
        <f>'[1]SCC x Porte = Grande'!L328/'[1]SCC x Porte = Grande'!L296-1</f>
        <v>#DIV/0!</v>
      </c>
    </row>
    <row r="329" spans="1:12" x14ac:dyDescent="0.25">
      <c r="A329" s="1" t="s">
        <v>30</v>
      </c>
      <c r="B329" t="e">
        <f>'[1]SCC x Porte = Grande'!B329/'[1]SCC x Porte = Grande'!B297-1</f>
        <v>#DIV/0!</v>
      </c>
      <c r="C329" t="e">
        <f>'[1]SCC x Porte = Grande'!C329/'[1]SCC x Porte = Grande'!C297-1</f>
        <v>#DIV/0!</v>
      </c>
      <c r="D329" t="e">
        <f>'[1]SCC x Porte = Grande'!D329/'[1]SCC x Porte = Grande'!D297-1</f>
        <v>#DIV/0!</v>
      </c>
      <c r="E329" t="e">
        <f>'[1]SCC x Porte = Grande'!E329/'[1]SCC x Porte = Grande'!E297-1</f>
        <v>#DIV/0!</v>
      </c>
      <c r="F329" t="e">
        <f>'[1]SCC x Porte = Grande'!F329/'[1]SCC x Porte = Grande'!F297-1</f>
        <v>#DIV/0!</v>
      </c>
      <c r="G329" t="e">
        <f>'[1]SCC x Porte = Grande'!G329/'[1]SCC x Porte = Grande'!G297-1</f>
        <v>#DIV/0!</v>
      </c>
      <c r="H329">
        <f>'[1]SCC x Porte = Grande'!H329/'[1]SCC x Porte = Grande'!H297-1</f>
        <v>0</v>
      </c>
      <c r="I329" t="e">
        <f>'[1]SCC x Porte = Grande'!I329/'[1]SCC x Porte = Grande'!I297-1</f>
        <v>#DIV/0!</v>
      </c>
      <c r="J329" t="e">
        <f>'[1]SCC x Porte = Grande'!J329/'[1]SCC x Porte = Grande'!J297-1</f>
        <v>#DIV/0!</v>
      </c>
      <c r="K329" t="e">
        <f>'[1]SCC x Porte = Grande'!K329/'[1]SCC x Porte = Grande'!K297-1</f>
        <v>#DIV/0!</v>
      </c>
      <c r="L329">
        <f>'[1]SCC x Porte = Grande'!L329/'[1]SCC x Porte = Grande'!L297-1</f>
        <v>0</v>
      </c>
    </row>
    <row r="330" spans="1:12" x14ac:dyDescent="0.25">
      <c r="A330" s="1" t="s">
        <v>29</v>
      </c>
      <c r="B330" t="e">
        <f>'[1]SCC x Porte = Grande'!B330/'[1]SCC x Porte = Grande'!B298-1</f>
        <v>#DIV/0!</v>
      </c>
      <c r="C330" t="e">
        <f>'[1]SCC x Porte = Grande'!C330/'[1]SCC x Porte = Grande'!C298-1</f>
        <v>#DIV/0!</v>
      </c>
      <c r="D330" t="e">
        <f>'[1]SCC x Porte = Grande'!D330/'[1]SCC x Porte = Grande'!D298-1</f>
        <v>#DIV/0!</v>
      </c>
      <c r="E330" t="e">
        <f>'[1]SCC x Porte = Grande'!E330/'[1]SCC x Porte = Grande'!E298-1</f>
        <v>#DIV/0!</v>
      </c>
      <c r="F330" t="e">
        <f>'[1]SCC x Porte = Grande'!F330/'[1]SCC x Porte = Grande'!F298-1</f>
        <v>#DIV/0!</v>
      </c>
      <c r="G330" t="e">
        <f>'[1]SCC x Porte = Grande'!G330/'[1]SCC x Porte = Grande'!G298-1</f>
        <v>#DIV/0!</v>
      </c>
      <c r="H330" t="e">
        <f>'[1]SCC x Porte = Grande'!H330/'[1]SCC x Porte = Grande'!H298-1</f>
        <v>#DIV/0!</v>
      </c>
      <c r="I330" t="e">
        <f>'[1]SCC x Porte = Grande'!I330/'[1]SCC x Porte = Grande'!I298-1</f>
        <v>#DIV/0!</v>
      </c>
      <c r="J330" t="e">
        <f>'[1]SCC x Porte = Grande'!J330/'[1]SCC x Porte = Grande'!J298-1</f>
        <v>#DIV/0!</v>
      </c>
      <c r="K330" t="e">
        <f>'[1]SCC x Porte = Grande'!K330/'[1]SCC x Porte = Grande'!K298-1</f>
        <v>#DIV/0!</v>
      </c>
      <c r="L330" t="e">
        <f>'[1]SCC x Porte = Grande'!L330/'[1]SCC x Porte = Grande'!L298-1</f>
        <v>#DIV/0!</v>
      </c>
    </row>
    <row r="331" spans="1:12" x14ac:dyDescent="0.25">
      <c r="A331" s="1" t="s">
        <v>28</v>
      </c>
      <c r="B331" t="e">
        <f>'[1]SCC x Porte = Grande'!B331/'[1]SCC x Porte = Grande'!B299-1</f>
        <v>#DIV/0!</v>
      </c>
      <c r="C331" t="e">
        <f>'[1]SCC x Porte = Grande'!C331/'[1]SCC x Porte = Grande'!C299-1</f>
        <v>#DIV/0!</v>
      </c>
      <c r="D331" t="e">
        <f>'[1]SCC x Porte = Grande'!D331/'[1]SCC x Porte = Grande'!D299-1</f>
        <v>#DIV/0!</v>
      </c>
      <c r="E331" t="e">
        <f>'[1]SCC x Porte = Grande'!E331/'[1]SCC x Porte = Grande'!E299-1</f>
        <v>#DIV/0!</v>
      </c>
      <c r="F331" t="e">
        <f>'[1]SCC x Porte = Grande'!F331/'[1]SCC x Porte = Grande'!F299-1</f>
        <v>#DIV/0!</v>
      </c>
      <c r="G331" t="e">
        <f>'[1]SCC x Porte = Grande'!G331/'[1]SCC x Porte = Grande'!G299-1</f>
        <v>#DIV/0!</v>
      </c>
      <c r="H331" t="e">
        <f>'[1]SCC x Porte = Grande'!H331/'[1]SCC x Porte = Grande'!H299-1</f>
        <v>#DIV/0!</v>
      </c>
      <c r="I331" t="e">
        <f>'[1]SCC x Porte = Grande'!I331/'[1]SCC x Porte = Grande'!I299-1</f>
        <v>#DIV/0!</v>
      </c>
      <c r="J331" t="e">
        <f>'[1]SCC x Porte = Grande'!J331/'[1]SCC x Porte = Grande'!J299-1</f>
        <v>#DIV/0!</v>
      </c>
      <c r="K331" t="e">
        <f>'[1]SCC x Porte = Grande'!K331/'[1]SCC x Porte = Grande'!K299-1</f>
        <v>#DIV/0!</v>
      </c>
      <c r="L331" t="e">
        <f>'[1]SCC x Porte = Grande'!L331/'[1]SCC x Porte = Grande'!L299-1</f>
        <v>#DIV/0!</v>
      </c>
    </row>
    <row r="332" spans="1:12" x14ac:dyDescent="0.25">
      <c r="A332" s="1" t="s">
        <v>27</v>
      </c>
      <c r="B332" t="e">
        <f>'[1]SCC x Porte = Grande'!B332/'[1]SCC x Porte = Grande'!B300-1</f>
        <v>#DIV/0!</v>
      </c>
      <c r="C332" t="e">
        <f>'[1]SCC x Porte = Grande'!C332/'[1]SCC x Porte = Grande'!C300-1</f>
        <v>#DIV/0!</v>
      </c>
      <c r="D332" t="e">
        <f>'[1]SCC x Porte = Grande'!D332/'[1]SCC x Porte = Grande'!D300-1</f>
        <v>#DIV/0!</v>
      </c>
      <c r="E332" t="e">
        <f>'[1]SCC x Porte = Grande'!E332/'[1]SCC x Porte = Grande'!E300-1</f>
        <v>#DIV/0!</v>
      </c>
      <c r="F332" t="e">
        <f>'[1]SCC x Porte = Grande'!F332/'[1]SCC x Porte = Grande'!F300-1</f>
        <v>#DIV/0!</v>
      </c>
      <c r="G332" t="e">
        <f>'[1]SCC x Porte = Grande'!G332/'[1]SCC x Porte = Grande'!G300-1</f>
        <v>#DIV/0!</v>
      </c>
      <c r="H332" t="e">
        <f>'[1]SCC x Porte = Grande'!H332/'[1]SCC x Porte = Grande'!H300-1</f>
        <v>#DIV/0!</v>
      </c>
      <c r="I332" t="e">
        <f>'[1]SCC x Porte = Grande'!I332/'[1]SCC x Porte = Grande'!I300-1</f>
        <v>#DIV/0!</v>
      </c>
      <c r="J332" t="e">
        <f>'[1]SCC x Porte = Grande'!J332/'[1]SCC x Porte = Grande'!J300-1</f>
        <v>#DIV/0!</v>
      </c>
      <c r="K332" t="e">
        <f>'[1]SCC x Porte = Grande'!K332/'[1]SCC x Porte = Grande'!K300-1</f>
        <v>#DIV/0!</v>
      </c>
      <c r="L332" t="e">
        <f>'[1]SCC x Porte = Grande'!L332/'[1]SCC x Porte = Grande'!L300-1</f>
        <v>#DIV/0!</v>
      </c>
    </row>
    <row r="333" spans="1:12" x14ac:dyDescent="0.25">
      <c r="A333" s="1" t="s">
        <v>26</v>
      </c>
      <c r="B333" t="e">
        <f>'[1]SCC x Porte = Grande'!B333/'[1]SCC x Porte = Grande'!B301-1</f>
        <v>#DIV/0!</v>
      </c>
      <c r="C333" t="e">
        <f>'[1]SCC x Porte = Grande'!C333/'[1]SCC x Porte = Grande'!C301-1</f>
        <v>#DIV/0!</v>
      </c>
      <c r="D333" t="e">
        <f>'[1]SCC x Porte = Grande'!D333/'[1]SCC x Porte = Grande'!D301-1</f>
        <v>#DIV/0!</v>
      </c>
      <c r="E333" t="e">
        <f>'[1]SCC x Porte = Grande'!E333/'[1]SCC x Porte = Grande'!E301-1</f>
        <v>#DIV/0!</v>
      </c>
      <c r="F333" t="e">
        <f>'[1]SCC x Porte = Grande'!F333/'[1]SCC x Porte = Grande'!F301-1</f>
        <v>#DIV/0!</v>
      </c>
      <c r="G333" t="e">
        <f>'[1]SCC x Porte = Grande'!G333/'[1]SCC x Porte = Grande'!G301-1</f>
        <v>#DIV/0!</v>
      </c>
      <c r="H333" t="e">
        <f>'[1]SCC x Porte = Grande'!H333/'[1]SCC x Porte = Grande'!H301-1</f>
        <v>#DIV/0!</v>
      </c>
      <c r="I333" t="e">
        <f>'[1]SCC x Porte = Grande'!I333/'[1]SCC x Porte = Grande'!I301-1</f>
        <v>#DIV/0!</v>
      </c>
      <c r="J333" t="e">
        <f>'[1]SCC x Porte = Grande'!J333/'[1]SCC x Porte = Grande'!J301-1</f>
        <v>#DIV/0!</v>
      </c>
      <c r="K333" t="e">
        <f>'[1]SCC x Porte = Grande'!K333/'[1]SCC x Porte = Grande'!K301-1</f>
        <v>#DIV/0!</v>
      </c>
      <c r="L333" t="e">
        <f>'[1]SCC x Porte = Grande'!L333/'[1]SCC x Porte = Grande'!L301-1</f>
        <v>#DIV/0!</v>
      </c>
    </row>
    <row r="334" spans="1:12" x14ac:dyDescent="0.25">
      <c r="A334" s="1" t="s">
        <v>25</v>
      </c>
      <c r="B334" t="e">
        <f>'[1]SCC x Porte = Grande'!B334/'[1]SCC x Porte = Grande'!B302-1</f>
        <v>#DIV/0!</v>
      </c>
      <c r="C334" t="e">
        <f>'[1]SCC x Porte = Grande'!C334/'[1]SCC x Porte = Grande'!C302-1</f>
        <v>#DIV/0!</v>
      </c>
      <c r="D334" t="e">
        <f>'[1]SCC x Porte = Grande'!D334/'[1]SCC x Porte = Grande'!D302-1</f>
        <v>#DIV/0!</v>
      </c>
      <c r="E334" t="e">
        <f>'[1]SCC x Porte = Grande'!E334/'[1]SCC x Porte = Grande'!E302-1</f>
        <v>#DIV/0!</v>
      </c>
      <c r="F334" t="e">
        <f>'[1]SCC x Porte = Grande'!F334/'[1]SCC x Porte = Grande'!F302-1</f>
        <v>#DIV/0!</v>
      </c>
      <c r="G334" t="e">
        <f>'[1]SCC x Porte = Grande'!G334/'[1]SCC x Porte = Grande'!G302-1</f>
        <v>#DIV/0!</v>
      </c>
      <c r="H334">
        <f>'[1]SCC x Porte = Grande'!H334/'[1]SCC x Porte = Grande'!H302-1</f>
        <v>0</v>
      </c>
      <c r="I334" t="e">
        <f>'[1]SCC x Porte = Grande'!I334/'[1]SCC x Porte = Grande'!I302-1</f>
        <v>#DIV/0!</v>
      </c>
      <c r="J334" t="e">
        <f>'[1]SCC x Porte = Grande'!J334/'[1]SCC x Porte = Grande'!J302-1</f>
        <v>#DIV/0!</v>
      </c>
      <c r="K334" t="e">
        <f>'[1]SCC x Porte = Grande'!K334/'[1]SCC x Porte = Grande'!K302-1</f>
        <v>#DIV/0!</v>
      </c>
      <c r="L334">
        <f>'[1]SCC x Porte = Grande'!L334/'[1]SCC x Porte = Grande'!L302-1</f>
        <v>0</v>
      </c>
    </row>
    <row r="335" spans="1:12" x14ac:dyDescent="0.25">
      <c r="A335" s="1" t="s">
        <v>24</v>
      </c>
      <c r="B335" t="e">
        <f>'[1]SCC x Porte = Grande'!B335/'[1]SCC x Porte = Grande'!B303-1</f>
        <v>#DIV/0!</v>
      </c>
      <c r="C335" t="e">
        <f>'[1]SCC x Porte = Grande'!C335/'[1]SCC x Porte = Grande'!C303-1</f>
        <v>#DIV/0!</v>
      </c>
      <c r="D335">
        <f>'[1]SCC x Porte = Grande'!D335/'[1]SCC x Porte = Grande'!D303-1</f>
        <v>0</v>
      </c>
      <c r="E335" t="e">
        <f>'[1]SCC x Porte = Grande'!E335/'[1]SCC x Porte = Grande'!E303-1</f>
        <v>#DIV/0!</v>
      </c>
      <c r="F335" t="e">
        <f>'[1]SCC x Porte = Grande'!F335/'[1]SCC x Porte = Grande'!F303-1</f>
        <v>#DIV/0!</v>
      </c>
      <c r="G335" t="e">
        <f>'[1]SCC x Porte = Grande'!G335/'[1]SCC x Porte = Grande'!G303-1</f>
        <v>#DIV/0!</v>
      </c>
      <c r="H335" t="e">
        <f>'[1]SCC x Porte = Grande'!H335/'[1]SCC x Porte = Grande'!H303-1</f>
        <v>#DIV/0!</v>
      </c>
      <c r="I335" t="e">
        <f>'[1]SCC x Porte = Grande'!I335/'[1]SCC x Porte = Grande'!I303-1</f>
        <v>#DIV/0!</v>
      </c>
      <c r="J335" t="e">
        <f>'[1]SCC x Porte = Grande'!J335/'[1]SCC x Porte = Grande'!J303-1</f>
        <v>#DIV/0!</v>
      </c>
      <c r="K335" t="e">
        <f>'[1]SCC x Porte = Grande'!K335/'[1]SCC x Porte = Grande'!K303-1</f>
        <v>#DIV/0!</v>
      </c>
      <c r="L335">
        <f>'[1]SCC x Porte = Grande'!L335/'[1]SCC x Porte = Grande'!L303-1</f>
        <v>0</v>
      </c>
    </row>
    <row r="336" spans="1:12" x14ac:dyDescent="0.25">
      <c r="A336" s="1" t="s">
        <v>23</v>
      </c>
      <c r="B336" t="e">
        <f>'[1]SCC x Porte = Grande'!B336/'[1]SCC x Porte = Grande'!B304-1</f>
        <v>#DIV/0!</v>
      </c>
      <c r="C336" t="e">
        <f>'[1]SCC x Porte = Grande'!C336/'[1]SCC x Porte = Grande'!C304-1</f>
        <v>#DIV/0!</v>
      </c>
      <c r="D336" t="e">
        <f>'[1]SCC x Porte = Grande'!D336/'[1]SCC x Porte = Grande'!D304-1</f>
        <v>#DIV/0!</v>
      </c>
      <c r="E336" t="e">
        <f>'[1]SCC x Porte = Grande'!E336/'[1]SCC x Porte = Grande'!E304-1</f>
        <v>#DIV/0!</v>
      </c>
      <c r="F336" t="e">
        <f>'[1]SCC x Porte = Grande'!F336/'[1]SCC x Porte = Grande'!F304-1</f>
        <v>#DIV/0!</v>
      </c>
      <c r="G336" t="e">
        <f>'[1]SCC x Porte = Grande'!G336/'[1]SCC x Porte = Grande'!G304-1</f>
        <v>#DIV/0!</v>
      </c>
      <c r="H336" t="e">
        <f>'[1]SCC x Porte = Grande'!H336/'[1]SCC x Porte = Grande'!H304-1</f>
        <v>#DIV/0!</v>
      </c>
      <c r="I336" t="e">
        <f>'[1]SCC x Porte = Grande'!I336/'[1]SCC x Porte = Grande'!I304-1</f>
        <v>#DIV/0!</v>
      </c>
      <c r="J336" t="e">
        <f>'[1]SCC x Porte = Grande'!J336/'[1]SCC x Porte = Grande'!J304-1</f>
        <v>#DIV/0!</v>
      </c>
      <c r="K336" t="e">
        <f>'[1]SCC x Porte = Grande'!K336/'[1]SCC x Porte = Grande'!K304-1</f>
        <v>#DIV/0!</v>
      </c>
      <c r="L336" t="e">
        <f>'[1]SCC x Porte = Grande'!L336/'[1]SCC x Porte = Grande'!L304-1</f>
        <v>#DIV/0!</v>
      </c>
    </row>
    <row r="337" spans="1:12" x14ac:dyDescent="0.25">
      <c r="A337" s="1" t="s">
        <v>22</v>
      </c>
      <c r="B337" t="e">
        <f>'[1]SCC x Porte = Grande'!B337/'[1]SCC x Porte = Grande'!B305-1</f>
        <v>#DIV/0!</v>
      </c>
      <c r="C337" t="e">
        <f>'[1]SCC x Porte = Grande'!C337/'[1]SCC x Porte = Grande'!C305-1</f>
        <v>#DIV/0!</v>
      </c>
      <c r="D337" t="e">
        <f>'[1]SCC x Porte = Grande'!D337/'[1]SCC x Porte = Grande'!D305-1</f>
        <v>#DIV/0!</v>
      </c>
      <c r="E337" t="e">
        <f>'[1]SCC x Porte = Grande'!E337/'[1]SCC x Porte = Grande'!E305-1</f>
        <v>#DIV/0!</v>
      </c>
      <c r="F337" t="e">
        <f>'[1]SCC x Porte = Grande'!F337/'[1]SCC x Porte = Grande'!F305-1</f>
        <v>#DIV/0!</v>
      </c>
      <c r="G337" t="e">
        <f>'[1]SCC x Porte = Grande'!G337/'[1]SCC x Porte = Grande'!G305-1</f>
        <v>#DIV/0!</v>
      </c>
      <c r="H337" t="e">
        <f>'[1]SCC x Porte = Grande'!H337/'[1]SCC x Porte = Grande'!H305-1</f>
        <v>#DIV/0!</v>
      </c>
      <c r="I337" t="e">
        <f>'[1]SCC x Porte = Grande'!I337/'[1]SCC x Porte = Grande'!I305-1</f>
        <v>#DIV/0!</v>
      </c>
      <c r="J337" t="e">
        <f>'[1]SCC x Porte = Grande'!J337/'[1]SCC x Porte = Grande'!J305-1</f>
        <v>#DIV/0!</v>
      </c>
      <c r="K337" t="e">
        <f>'[1]SCC x Porte = Grande'!K337/'[1]SCC x Porte = Grande'!K305-1</f>
        <v>#DIV/0!</v>
      </c>
      <c r="L337" t="e">
        <f>'[1]SCC x Porte = Grande'!L337/'[1]SCC x Porte = Grande'!L305-1</f>
        <v>#DIV/0!</v>
      </c>
    </row>
    <row r="338" spans="1:12" x14ac:dyDescent="0.25">
      <c r="A338" s="1" t="s">
        <v>21</v>
      </c>
      <c r="B338" t="e">
        <f>'[1]SCC x Porte = Grande'!B338/'[1]SCC x Porte = Grande'!B306-1</f>
        <v>#DIV/0!</v>
      </c>
      <c r="C338" t="e">
        <f>'[1]SCC x Porte = Grande'!C338/'[1]SCC x Porte = Grande'!C306-1</f>
        <v>#DIV/0!</v>
      </c>
      <c r="D338" t="e">
        <f>'[1]SCC x Porte = Grande'!D338/'[1]SCC x Porte = Grande'!D306-1</f>
        <v>#DIV/0!</v>
      </c>
      <c r="E338" t="e">
        <f>'[1]SCC x Porte = Grande'!E338/'[1]SCC x Porte = Grande'!E306-1</f>
        <v>#DIV/0!</v>
      </c>
      <c r="F338" t="e">
        <f>'[1]SCC x Porte = Grande'!F338/'[1]SCC x Porte = Grande'!F306-1</f>
        <v>#DIV/0!</v>
      </c>
      <c r="G338" t="e">
        <f>'[1]SCC x Porte = Grande'!G338/'[1]SCC x Porte = Grande'!G306-1</f>
        <v>#DIV/0!</v>
      </c>
      <c r="H338" t="e">
        <f>'[1]SCC x Porte = Grande'!H338/'[1]SCC x Porte = Grande'!H306-1</f>
        <v>#DIV/0!</v>
      </c>
      <c r="I338" t="e">
        <f>'[1]SCC x Porte = Grande'!I338/'[1]SCC x Porte = Grande'!I306-1</f>
        <v>#DIV/0!</v>
      </c>
      <c r="J338" t="e">
        <f>'[1]SCC x Porte = Grande'!J338/'[1]SCC x Porte = Grande'!J306-1</f>
        <v>#DIV/0!</v>
      </c>
      <c r="K338" t="e">
        <f>'[1]SCC x Porte = Grande'!K338/'[1]SCC x Porte = Grande'!K306-1</f>
        <v>#DIV/0!</v>
      </c>
      <c r="L338" t="e">
        <f>'[1]SCC x Porte = Grande'!L338/'[1]SCC x Porte = Grande'!L306-1</f>
        <v>#DIV/0!</v>
      </c>
    </row>
    <row r="339" spans="1:12" x14ac:dyDescent="0.25">
      <c r="A339" s="1" t="s">
        <v>20</v>
      </c>
      <c r="B339" t="e">
        <f>'[1]SCC x Porte = Grande'!B339/'[1]SCC x Porte = Grande'!B307-1</f>
        <v>#DIV/0!</v>
      </c>
      <c r="C339" t="e">
        <f>'[1]SCC x Porte = Grande'!C339/'[1]SCC x Porte = Grande'!C307-1</f>
        <v>#DIV/0!</v>
      </c>
      <c r="D339" t="e">
        <f>'[1]SCC x Porte = Grande'!D339/'[1]SCC x Porte = Grande'!D307-1</f>
        <v>#DIV/0!</v>
      </c>
      <c r="E339" t="e">
        <f>'[1]SCC x Porte = Grande'!E339/'[1]SCC x Porte = Grande'!E307-1</f>
        <v>#DIV/0!</v>
      </c>
      <c r="F339" t="e">
        <f>'[1]SCC x Porte = Grande'!F339/'[1]SCC x Porte = Grande'!F307-1</f>
        <v>#DIV/0!</v>
      </c>
      <c r="G339" t="e">
        <f>'[1]SCC x Porte = Grande'!G339/'[1]SCC x Porte = Grande'!G307-1</f>
        <v>#DIV/0!</v>
      </c>
      <c r="H339" t="e">
        <f>'[1]SCC x Porte = Grande'!H339/'[1]SCC x Porte = Grande'!H307-1</f>
        <v>#DIV/0!</v>
      </c>
      <c r="I339" t="e">
        <f>'[1]SCC x Porte = Grande'!I339/'[1]SCC x Porte = Grande'!I307-1</f>
        <v>#DIV/0!</v>
      </c>
      <c r="J339" t="e">
        <f>'[1]SCC x Porte = Grande'!J339/'[1]SCC x Porte = Grande'!J307-1</f>
        <v>#DIV/0!</v>
      </c>
      <c r="K339" t="e">
        <f>'[1]SCC x Porte = Grande'!K339/'[1]SCC x Porte = Grande'!K307-1</f>
        <v>#DIV/0!</v>
      </c>
      <c r="L339" t="e">
        <f>'[1]SCC x Porte = Grande'!L339/'[1]SCC x Porte = Grande'!L307-1</f>
        <v>#DIV/0!</v>
      </c>
    </row>
    <row r="340" spans="1:12" x14ac:dyDescent="0.25">
      <c r="A340" s="1" t="s">
        <v>19</v>
      </c>
      <c r="B340" t="e">
        <f>'[1]SCC x Porte = Grande'!B340/'[1]SCC x Porte = Grande'!B308-1</f>
        <v>#DIV/0!</v>
      </c>
      <c r="C340" t="e">
        <f>'[1]SCC x Porte = Grande'!C340/'[1]SCC x Porte = Grande'!C308-1</f>
        <v>#DIV/0!</v>
      </c>
      <c r="D340">
        <f>'[1]SCC x Porte = Grande'!D340/'[1]SCC x Porte = Grande'!D308-1</f>
        <v>-1</v>
      </c>
      <c r="E340" t="e">
        <f>'[1]SCC x Porte = Grande'!E340/'[1]SCC x Porte = Grande'!E308-1</f>
        <v>#DIV/0!</v>
      </c>
      <c r="F340" t="e">
        <f>'[1]SCC x Porte = Grande'!F340/'[1]SCC x Porte = Grande'!F308-1</f>
        <v>#DIV/0!</v>
      </c>
      <c r="G340" t="e">
        <f>'[1]SCC x Porte = Grande'!G340/'[1]SCC x Porte = Grande'!G308-1</f>
        <v>#DIV/0!</v>
      </c>
      <c r="H340" t="e">
        <f>'[1]SCC x Porte = Grande'!H340/'[1]SCC x Porte = Grande'!H308-1</f>
        <v>#DIV/0!</v>
      </c>
      <c r="I340" t="e">
        <f>'[1]SCC x Porte = Grande'!I340/'[1]SCC x Porte = Grande'!I308-1</f>
        <v>#DIV/0!</v>
      </c>
      <c r="J340" t="e">
        <f>'[1]SCC x Porte = Grande'!J340/'[1]SCC x Porte = Grande'!J308-1</f>
        <v>#DIV/0!</v>
      </c>
      <c r="K340" t="e">
        <f>'[1]SCC x Porte = Grande'!K340/'[1]SCC x Porte = Grande'!K308-1</f>
        <v>#DIV/0!</v>
      </c>
      <c r="L340">
        <f>'[1]SCC x Porte = Grande'!L340/'[1]SCC x Porte = Grande'!L308-1</f>
        <v>-1</v>
      </c>
    </row>
    <row r="341" spans="1:12" x14ac:dyDescent="0.25">
      <c r="A341" s="1" t="s">
        <v>18</v>
      </c>
      <c r="B341" t="e">
        <f>'[1]SCC x Porte = Grande'!B341/'[1]SCC x Porte = Grande'!B309-1</f>
        <v>#DIV/0!</v>
      </c>
      <c r="C341" t="e">
        <f>'[1]SCC x Porte = Grande'!C341/'[1]SCC x Porte = Grande'!C309-1</f>
        <v>#DIV/0!</v>
      </c>
      <c r="D341" t="e">
        <f>'[1]SCC x Porte = Grande'!D341/'[1]SCC x Porte = Grande'!D309-1</f>
        <v>#DIV/0!</v>
      </c>
      <c r="E341" t="e">
        <f>'[1]SCC x Porte = Grande'!E341/'[1]SCC x Porte = Grande'!E309-1</f>
        <v>#DIV/0!</v>
      </c>
      <c r="F341">
        <f>'[1]SCC x Porte = Grande'!F341/'[1]SCC x Porte = Grande'!F309-1</f>
        <v>0</v>
      </c>
      <c r="G341" t="e">
        <f>'[1]SCC x Porte = Grande'!G341/'[1]SCC x Porte = Grande'!G309-1</f>
        <v>#DIV/0!</v>
      </c>
      <c r="H341" t="e">
        <f>'[1]SCC x Porte = Grande'!H341/'[1]SCC x Porte = Grande'!H309-1</f>
        <v>#DIV/0!</v>
      </c>
      <c r="I341" t="e">
        <f>'[1]SCC x Porte = Grande'!I341/'[1]SCC x Porte = Grande'!I309-1</f>
        <v>#DIV/0!</v>
      </c>
      <c r="J341" t="e">
        <f>'[1]SCC x Porte = Grande'!J341/'[1]SCC x Porte = Grande'!J309-1</f>
        <v>#DIV/0!</v>
      </c>
      <c r="K341" t="e">
        <f>'[1]SCC x Porte = Grande'!K341/'[1]SCC x Porte = Grande'!K309-1</f>
        <v>#DIV/0!</v>
      </c>
      <c r="L341">
        <f>'[1]SCC x Porte = Grande'!L341/'[1]SCC x Porte = Grande'!L309-1</f>
        <v>0</v>
      </c>
    </row>
    <row r="342" spans="1:12" x14ac:dyDescent="0.25">
      <c r="A342" s="1" t="s">
        <v>17</v>
      </c>
      <c r="B342" t="e">
        <f>'[1]SCC x Porte = Grande'!B342/'[1]SCC x Porte = Grande'!B310-1</f>
        <v>#DIV/0!</v>
      </c>
      <c r="C342" t="e">
        <f>'[1]SCC x Porte = Grande'!C342/'[1]SCC x Porte = Grande'!C310-1</f>
        <v>#DIV/0!</v>
      </c>
      <c r="D342" t="e">
        <f>'[1]SCC x Porte = Grande'!D342/'[1]SCC x Porte = Grande'!D310-1</f>
        <v>#DIV/0!</v>
      </c>
      <c r="E342" t="e">
        <f>'[1]SCC x Porte = Grande'!E342/'[1]SCC x Porte = Grande'!E310-1</f>
        <v>#DIV/0!</v>
      </c>
      <c r="F342">
        <f>'[1]SCC x Porte = Grande'!F342/'[1]SCC x Porte = Grande'!F310-1</f>
        <v>-1</v>
      </c>
      <c r="G342" t="e">
        <f>'[1]SCC x Porte = Grande'!G342/'[1]SCC x Porte = Grande'!G310-1</f>
        <v>#DIV/0!</v>
      </c>
      <c r="H342" t="e">
        <f>'[1]SCC x Porte = Grande'!H342/'[1]SCC x Porte = Grande'!H310-1</f>
        <v>#DIV/0!</v>
      </c>
      <c r="I342" t="e">
        <f>'[1]SCC x Porte = Grande'!I342/'[1]SCC x Porte = Grande'!I310-1</f>
        <v>#DIV/0!</v>
      </c>
      <c r="J342" t="e">
        <f>'[1]SCC x Porte = Grande'!J342/'[1]SCC x Porte = Grande'!J310-1</f>
        <v>#DIV/0!</v>
      </c>
      <c r="K342" t="e">
        <f>'[1]SCC x Porte = Grande'!K342/'[1]SCC x Porte = Grande'!K310-1</f>
        <v>#DIV/0!</v>
      </c>
      <c r="L342">
        <f>'[1]SCC x Porte = Grande'!L342/'[1]SCC x Porte = Grande'!L310-1</f>
        <v>-1</v>
      </c>
    </row>
    <row r="343" spans="1:12" x14ac:dyDescent="0.25">
      <c r="A343" s="1" t="s">
        <v>16</v>
      </c>
      <c r="B343" t="e">
        <f>'[1]SCC x Porte = Grande'!B343/'[1]SCC x Porte = Grande'!B311-1</f>
        <v>#DIV/0!</v>
      </c>
      <c r="C343" t="e">
        <f>'[1]SCC x Porte = Grande'!C343/'[1]SCC x Porte = Grande'!C311-1</f>
        <v>#DIV/0!</v>
      </c>
      <c r="D343">
        <f>'[1]SCC x Porte = Grande'!D343/'[1]SCC x Porte = Grande'!D311-1</f>
        <v>-0.19999999999999996</v>
      </c>
      <c r="E343" t="e">
        <f>'[1]SCC x Porte = Grande'!E343/'[1]SCC x Porte = Grande'!E311-1</f>
        <v>#DIV/0!</v>
      </c>
      <c r="F343">
        <f>'[1]SCC x Porte = Grande'!F343/'[1]SCC x Porte = Grande'!F311-1</f>
        <v>0</v>
      </c>
      <c r="G343" t="e">
        <f>'[1]SCC x Porte = Grande'!G343/'[1]SCC x Porte = Grande'!G311-1</f>
        <v>#DIV/0!</v>
      </c>
      <c r="H343" t="e">
        <f>'[1]SCC x Porte = Grande'!H343/'[1]SCC x Porte = Grande'!H311-1</f>
        <v>#DIV/0!</v>
      </c>
      <c r="I343" t="e">
        <f>'[1]SCC x Porte = Grande'!I343/'[1]SCC x Porte = Grande'!I311-1</f>
        <v>#DIV/0!</v>
      </c>
      <c r="J343" t="e">
        <f>'[1]SCC x Porte = Grande'!J343/'[1]SCC x Porte = Grande'!J311-1</f>
        <v>#DIV/0!</v>
      </c>
      <c r="K343" t="e">
        <f>'[1]SCC x Porte = Grande'!K343/'[1]SCC x Porte = Grande'!K311-1</f>
        <v>#DIV/0!</v>
      </c>
      <c r="L343">
        <f>'[1]SCC x Porte = Grande'!L343/'[1]SCC x Porte = Grande'!L311-1</f>
        <v>0</v>
      </c>
    </row>
    <row r="344" spans="1:12" x14ac:dyDescent="0.25">
      <c r="A344" s="1" t="s">
        <v>15</v>
      </c>
      <c r="B344">
        <f>'[1]SCC x Porte = Grande'!B344/'[1]SCC x Porte = Grande'!B312-1</f>
        <v>-0.5</v>
      </c>
      <c r="C344">
        <f>'[1]SCC x Porte = Grande'!C344/'[1]SCC x Porte = Grande'!C312-1</f>
        <v>-1</v>
      </c>
      <c r="D344">
        <f>'[1]SCC x Porte = Grande'!D344/'[1]SCC x Porte = Grande'!D312-1</f>
        <v>0</v>
      </c>
      <c r="E344">
        <f>'[1]SCC x Porte = Grande'!E344/'[1]SCC x Porte = Grande'!E312-1</f>
        <v>0</v>
      </c>
      <c r="F344">
        <f>'[1]SCC x Porte = Grande'!F344/'[1]SCC x Porte = Grande'!F312-1</f>
        <v>-9.9999999999999978E-2</v>
      </c>
      <c r="G344">
        <f>'[1]SCC x Porte = Grande'!G344/'[1]SCC x Porte = Grande'!G312-1</f>
        <v>0.5</v>
      </c>
      <c r="H344">
        <f>'[1]SCC x Porte = Grande'!H344/'[1]SCC x Porte = Grande'!H312-1</f>
        <v>0</v>
      </c>
      <c r="I344" t="e">
        <f>'[1]SCC x Porte = Grande'!I344/'[1]SCC x Porte = Grande'!I312-1</f>
        <v>#DIV/0!</v>
      </c>
      <c r="J344" t="e">
        <f>'[1]SCC x Porte = Grande'!J344/'[1]SCC x Porte = Grande'!J312-1</f>
        <v>#DIV/0!</v>
      </c>
      <c r="K344">
        <f>'[1]SCC x Porte = Grande'!K344/'[1]SCC x Porte = Grande'!K312-1</f>
        <v>-0.22222222222222221</v>
      </c>
      <c r="L344">
        <f>'[1]SCC x Porte = Grande'!L344/'[1]SCC x Porte = Grande'!L312-1</f>
        <v>-9.9999999999999978E-2</v>
      </c>
    </row>
    <row r="345" spans="1:12" x14ac:dyDescent="0.25">
      <c r="A345" s="1" t="s">
        <v>14</v>
      </c>
      <c r="B345" t="e">
        <f>'[1]SCC x Porte = Grande'!B345/'[1]SCC x Porte = Grande'!B313-1</f>
        <v>#DIV/0!</v>
      </c>
      <c r="C345" t="e">
        <f>'[1]SCC x Porte = Grande'!C345/'[1]SCC x Porte = Grande'!C313-1</f>
        <v>#DIV/0!</v>
      </c>
      <c r="D345" t="e">
        <f>'[1]SCC x Porte = Grande'!D345/'[1]SCC x Porte = Grande'!D313-1</f>
        <v>#DIV/0!</v>
      </c>
      <c r="E345" t="e">
        <f>'[1]SCC x Porte = Grande'!E345/'[1]SCC x Porte = Grande'!E313-1</f>
        <v>#DIV/0!</v>
      </c>
      <c r="F345">
        <f>'[1]SCC x Porte = Grande'!F345/'[1]SCC x Porte = Grande'!F313-1</f>
        <v>0</v>
      </c>
      <c r="G345" t="e">
        <f>'[1]SCC x Porte = Grande'!G345/'[1]SCC x Porte = Grande'!G313-1</f>
        <v>#DIV/0!</v>
      </c>
      <c r="H345" t="e">
        <f>'[1]SCC x Porte = Grande'!H345/'[1]SCC x Porte = Grande'!H313-1</f>
        <v>#DIV/0!</v>
      </c>
      <c r="I345" t="e">
        <f>'[1]SCC x Porte = Grande'!I345/'[1]SCC x Porte = Grande'!I313-1</f>
        <v>#DIV/0!</v>
      </c>
      <c r="J345" t="e">
        <f>'[1]SCC x Porte = Grande'!J345/'[1]SCC x Porte = Grande'!J313-1</f>
        <v>#DIV/0!</v>
      </c>
      <c r="K345" t="e">
        <f>'[1]SCC x Porte = Grande'!K345/'[1]SCC x Porte = Grande'!K313-1</f>
        <v>#DIV/0!</v>
      </c>
      <c r="L345">
        <f>'[1]SCC x Porte = Grande'!L345/'[1]SCC x Porte = Grande'!L313-1</f>
        <v>0</v>
      </c>
    </row>
    <row r="346" spans="1:12" x14ac:dyDescent="0.25">
      <c r="A346" s="1" t="s">
        <v>13</v>
      </c>
      <c r="B346" t="e">
        <f>'[1]SCC x Porte = Grande'!B346/'[1]SCC x Porte = Grande'!B314-1</f>
        <v>#DIV/0!</v>
      </c>
      <c r="C346" t="e">
        <f>'[1]SCC x Porte = Grande'!C346/'[1]SCC x Porte = Grande'!C314-1</f>
        <v>#DIV/0!</v>
      </c>
      <c r="D346" t="e">
        <f>'[1]SCC x Porte = Grande'!D346/'[1]SCC x Porte = Grande'!D314-1</f>
        <v>#DIV/0!</v>
      </c>
      <c r="E346" t="e">
        <f>'[1]SCC x Porte = Grande'!E346/'[1]SCC x Porte = Grande'!E314-1</f>
        <v>#DIV/0!</v>
      </c>
      <c r="F346" t="e">
        <f>'[1]SCC x Porte = Grande'!F346/'[1]SCC x Porte = Grande'!F314-1</f>
        <v>#DIV/0!</v>
      </c>
      <c r="G346" t="e">
        <f>'[1]SCC x Porte = Grande'!G346/'[1]SCC x Porte = Grande'!G314-1</f>
        <v>#DIV/0!</v>
      </c>
      <c r="H346">
        <f>'[1]SCC x Porte = Grande'!H346/'[1]SCC x Porte = Grande'!H314-1</f>
        <v>0</v>
      </c>
      <c r="I346" t="e">
        <f>'[1]SCC x Porte = Grande'!I346/'[1]SCC x Porte = Grande'!I314-1</f>
        <v>#DIV/0!</v>
      </c>
      <c r="J346" t="e">
        <f>'[1]SCC x Porte = Grande'!J346/'[1]SCC x Porte = Grande'!J314-1</f>
        <v>#DIV/0!</v>
      </c>
      <c r="K346" t="e">
        <f>'[1]SCC x Porte = Grande'!K346/'[1]SCC x Porte = Grande'!K314-1</f>
        <v>#DIV/0!</v>
      </c>
      <c r="L346">
        <f>'[1]SCC x Porte = Grande'!L346/'[1]SCC x Porte = Grande'!L314-1</f>
        <v>0</v>
      </c>
    </row>
    <row r="347" spans="1:12" x14ac:dyDescent="0.25">
      <c r="A347" s="1" t="s">
        <v>12</v>
      </c>
      <c r="B347" t="e">
        <f>'[1]SCC x Porte = Grande'!B347/'[1]SCC x Porte = Grande'!B315-1</f>
        <v>#DIV/0!</v>
      </c>
      <c r="C347" t="e">
        <f>'[1]SCC x Porte = Grande'!C347/'[1]SCC x Porte = Grande'!C315-1</f>
        <v>#DIV/0!</v>
      </c>
      <c r="D347" t="e">
        <f>'[1]SCC x Porte = Grande'!D347/'[1]SCC x Porte = Grande'!D315-1</f>
        <v>#DIV/0!</v>
      </c>
      <c r="E347" t="e">
        <f>'[1]SCC x Porte = Grande'!E347/'[1]SCC x Porte = Grande'!E315-1</f>
        <v>#DIV/0!</v>
      </c>
      <c r="F347">
        <f>'[1]SCC x Porte = Grande'!F347/'[1]SCC x Porte = Grande'!F315-1</f>
        <v>0</v>
      </c>
      <c r="G347" t="e">
        <f>'[1]SCC x Porte = Grande'!G347/'[1]SCC x Porte = Grande'!G315-1</f>
        <v>#DIV/0!</v>
      </c>
      <c r="H347" t="e">
        <f>'[1]SCC x Porte = Grande'!H347/'[1]SCC x Porte = Grande'!H315-1</f>
        <v>#DIV/0!</v>
      </c>
      <c r="I347" t="e">
        <f>'[1]SCC x Porte = Grande'!I347/'[1]SCC x Porte = Grande'!I315-1</f>
        <v>#DIV/0!</v>
      </c>
      <c r="J347" t="e">
        <f>'[1]SCC x Porte = Grande'!J347/'[1]SCC x Porte = Grande'!J315-1</f>
        <v>#DIV/0!</v>
      </c>
      <c r="K347" t="e">
        <f>'[1]SCC x Porte = Grande'!K347/'[1]SCC x Porte = Grande'!K315-1</f>
        <v>#DIV/0!</v>
      </c>
      <c r="L347">
        <f>'[1]SCC x Porte = Grande'!L347/'[1]SCC x Porte = Grande'!L315-1</f>
        <v>0</v>
      </c>
    </row>
    <row r="348" spans="1:12" x14ac:dyDescent="0.25">
      <c r="A348" s="1" t="s">
        <v>11</v>
      </c>
      <c r="B348" t="e">
        <f>'[1]SCC x Porte = Grande'!B348/'[1]SCC x Porte = Grande'!B316-1</f>
        <v>#DIV/0!</v>
      </c>
      <c r="C348" t="e">
        <f>'[1]SCC x Porte = Grande'!C348/'[1]SCC x Porte = Grande'!C316-1</f>
        <v>#DIV/0!</v>
      </c>
      <c r="D348" t="e">
        <f>'[1]SCC x Porte = Grande'!D348/'[1]SCC x Porte = Grande'!D316-1</f>
        <v>#DIV/0!</v>
      </c>
      <c r="E348" t="e">
        <f>'[1]SCC x Porte = Grande'!E348/'[1]SCC x Porte = Grande'!E316-1</f>
        <v>#DIV/0!</v>
      </c>
      <c r="F348" t="e">
        <f>'[1]SCC x Porte = Grande'!F348/'[1]SCC x Porte = Grande'!F316-1</f>
        <v>#DIV/0!</v>
      </c>
      <c r="G348" t="e">
        <f>'[1]SCC x Porte = Grande'!G348/'[1]SCC x Porte = Grande'!G316-1</f>
        <v>#DIV/0!</v>
      </c>
      <c r="H348">
        <f>'[1]SCC x Porte = Grande'!H348/'[1]SCC x Porte = Grande'!H316-1</f>
        <v>0</v>
      </c>
      <c r="I348" t="e">
        <f>'[1]SCC x Porte = Grande'!I348/'[1]SCC x Porte = Grande'!I316-1</f>
        <v>#DIV/0!</v>
      </c>
      <c r="J348" t="e">
        <f>'[1]SCC x Porte = Grande'!J348/'[1]SCC x Porte = Grande'!J316-1</f>
        <v>#DIV/0!</v>
      </c>
      <c r="K348" t="e">
        <f>'[1]SCC x Porte = Grande'!K348/'[1]SCC x Porte = Grande'!K316-1</f>
        <v>#DIV/0!</v>
      </c>
      <c r="L348">
        <f>'[1]SCC x Porte = Grande'!L348/'[1]SCC x Porte = Grande'!L316-1</f>
        <v>0</v>
      </c>
    </row>
    <row r="349" spans="1:12" x14ac:dyDescent="0.25">
      <c r="A349" s="1" t="s">
        <v>10</v>
      </c>
      <c r="B349" t="e">
        <f>'[1]SCC x Porte = Grande'!B349/'[1]SCC x Porte = Grande'!B317-1</f>
        <v>#DIV/0!</v>
      </c>
      <c r="C349" t="e">
        <f>'[1]SCC x Porte = Grande'!C349/'[1]SCC x Porte = Grande'!C317-1</f>
        <v>#DIV/0!</v>
      </c>
      <c r="D349" t="e">
        <f>'[1]SCC x Porte = Grande'!D349/'[1]SCC x Porte = Grande'!D317-1</f>
        <v>#DIV/0!</v>
      </c>
      <c r="E349" t="e">
        <f>'[1]SCC x Porte = Grande'!E349/'[1]SCC x Porte = Grande'!E317-1</f>
        <v>#DIV/0!</v>
      </c>
      <c r="F349" t="e">
        <f>'[1]SCC x Porte = Grande'!F349/'[1]SCC x Porte = Grande'!F317-1</f>
        <v>#DIV/0!</v>
      </c>
      <c r="G349" t="e">
        <f>'[1]SCC x Porte = Grande'!G349/'[1]SCC x Porte = Grande'!G317-1</f>
        <v>#DIV/0!</v>
      </c>
      <c r="H349" t="e">
        <f>'[1]SCC x Porte = Grande'!H349/'[1]SCC x Porte = Grande'!H317-1</f>
        <v>#DIV/0!</v>
      </c>
      <c r="I349" t="e">
        <f>'[1]SCC x Porte = Grande'!I349/'[1]SCC x Porte = Grande'!I317-1</f>
        <v>#DIV/0!</v>
      </c>
      <c r="J349" t="e">
        <f>'[1]SCC x Porte = Grande'!J349/'[1]SCC x Porte = Grande'!J317-1</f>
        <v>#DIV/0!</v>
      </c>
      <c r="K349" t="e">
        <f>'[1]SCC x Porte = Grande'!K349/'[1]SCC x Porte = Grande'!K317-1</f>
        <v>#DIV/0!</v>
      </c>
      <c r="L349" t="e">
        <f>'[1]SCC x Porte = Grande'!L349/'[1]SCC x Porte = Grande'!L317-1</f>
        <v>#DIV/0!</v>
      </c>
    </row>
    <row r="350" spans="1:12" x14ac:dyDescent="0.25">
      <c r="A350" s="1" t="s">
        <v>9</v>
      </c>
      <c r="B350" t="e">
        <f>'[1]SCC x Porte = Grande'!B350/'[1]SCC x Porte = Grande'!B318-1</f>
        <v>#DIV/0!</v>
      </c>
      <c r="C350" t="e">
        <f>'[1]SCC x Porte = Grande'!C350/'[1]SCC x Porte = Grande'!C318-1</f>
        <v>#DIV/0!</v>
      </c>
      <c r="D350" t="e">
        <f>'[1]SCC x Porte = Grande'!D350/'[1]SCC x Porte = Grande'!D318-1</f>
        <v>#DIV/0!</v>
      </c>
      <c r="E350" t="e">
        <f>'[1]SCC x Porte = Grande'!E350/'[1]SCC x Porte = Grande'!E318-1</f>
        <v>#DIV/0!</v>
      </c>
      <c r="F350" t="e">
        <f>'[1]SCC x Porte = Grande'!F350/'[1]SCC x Porte = Grande'!F318-1</f>
        <v>#DIV/0!</v>
      </c>
      <c r="G350" t="e">
        <f>'[1]SCC x Porte = Grande'!G350/'[1]SCC x Porte = Grande'!G318-1</f>
        <v>#DIV/0!</v>
      </c>
      <c r="H350" t="e">
        <f>'[1]SCC x Porte = Grande'!H350/'[1]SCC x Porte = Grande'!H318-1</f>
        <v>#DIV/0!</v>
      </c>
      <c r="I350" t="e">
        <f>'[1]SCC x Porte = Grande'!I350/'[1]SCC x Porte = Grande'!I318-1</f>
        <v>#DIV/0!</v>
      </c>
      <c r="J350" t="e">
        <f>'[1]SCC x Porte = Grande'!J350/'[1]SCC x Porte = Grande'!J318-1</f>
        <v>#DIV/0!</v>
      </c>
      <c r="K350" t="e">
        <f>'[1]SCC x Porte = Grande'!K350/'[1]SCC x Porte = Grande'!K318-1</f>
        <v>#DIV/0!</v>
      </c>
      <c r="L350" t="e">
        <f>'[1]SCC x Porte = Grande'!L350/'[1]SCC x Porte = Grande'!L318-1</f>
        <v>#DIV/0!</v>
      </c>
    </row>
    <row r="351" spans="1:12" x14ac:dyDescent="0.25">
      <c r="A351" s="1" t="s">
        <v>8</v>
      </c>
      <c r="B351" t="e">
        <f>'[1]SCC x Porte = Grande'!B351/'[1]SCC x Porte = Grande'!B319-1</f>
        <v>#DIV/0!</v>
      </c>
      <c r="C351" t="e">
        <f>'[1]SCC x Porte = Grande'!C351/'[1]SCC x Porte = Grande'!C319-1</f>
        <v>#DIV/0!</v>
      </c>
      <c r="D351">
        <f>'[1]SCC x Porte = Grande'!D351/'[1]SCC x Porte = Grande'!D319-1</f>
        <v>0</v>
      </c>
      <c r="E351" t="e">
        <f>'[1]SCC x Porte = Grande'!E351/'[1]SCC x Porte = Grande'!E319-1</f>
        <v>#DIV/0!</v>
      </c>
      <c r="F351">
        <f>'[1]SCC x Porte = Grande'!F351/'[1]SCC x Porte = Grande'!F319-1</f>
        <v>0</v>
      </c>
      <c r="G351" t="e">
        <f>'[1]SCC x Porte = Grande'!G351/'[1]SCC x Porte = Grande'!G319-1</f>
        <v>#DIV/0!</v>
      </c>
      <c r="H351" t="e">
        <f>'[1]SCC x Porte = Grande'!H351/'[1]SCC x Porte = Grande'!H319-1</f>
        <v>#DIV/0!</v>
      </c>
      <c r="I351" t="e">
        <f>'[1]SCC x Porte = Grande'!I351/'[1]SCC x Porte = Grande'!I319-1</f>
        <v>#DIV/0!</v>
      </c>
      <c r="J351" t="e">
        <f>'[1]SCC x Porte = Grande'!J351/'[1]SCC x Porte = Grande'!J319-1</f>
        <v>#DIV/0!</v>
      </c>
      <c r="K351" t="e">
        <f>'[1]SCC x Porte = Grande'!K351/'[1]SCC x Porte = Grande'!K319-1</f>
        <v>#DIV/0!</v>
      </c>
      <c r="L351">
        <f>'[1]SCC x Porte = Grande'!L351/'[1]SCC x Porte = Grande'!L319-1</f>
        <v>0</v>
      </c>
    </row>
    <row r="352" spans="1:12" x14ac:dyDescent="0.25">
      <c r="A352" s="1" t="s">
        <v>7</v>
      </c>
      <c r="B352">
        <f>'[1]SCC x Porte = Grande'!B352/'[1]SCC x Porte = Grande'!B320-1</f>
        <v>0</v>
      </c>
      <c r="C352">
        <f>'[1]SCC x Porte = Grande'!C352/'[1]SCC x Porte = Grande'!C320-1</f>
        <v>-1</v>
      </c>
      <c r="D352">
        <f>'[1]SCC x Porte = Grande'!D352/'[1]SCC x Porte = Grande'!D320-1</f>
        <v>-0.11764705882352944</v>
      </c>
      <c r="E352">
        <f>'[1]SCC x Porte = Grande'!E352/'[1]SCC x Porte = Grande'!E320-1</f>
        <v>0</v>
      </c>
      <c r="F352">
        <f>'[1]SCC x Porte = Grande'!F352/'[1]SCC x Porte = Grande'!F320-1</f>
        <v>-0.22222222222222221</v>
      </c>
      <c r="G352">
        <f>'[1]SCC x Porte = Grande'!G352/'[1]SCC x Porte = Grande'!G320-1</f>
        <v>0.5</v>
      </c>
      <c r="H352">
        <f>'[1]SCC x Porte = Grande'!H352/'[1]SCC x Porte = Grande'!H320-1</f>
        <v>0</v>
      </c>
      <c r="I352" t="e">
        <f>'[1]SCC x Porte = Grande'!I352/'[1]SCC x Porte = Grande'!I320-1</f>
        <v>#DIV/0!</v>
      </c>
      <c r="J352" t="e">
        <f>'[1]SCC x Porte = Grande'!J352/'[1]SCC x Porte = Grande'!J320-1</f>
        <v>#DIV/0!</v>
      </c>
      <c r="K352">
        <f>'[1]SCC x Porte = Grande'!K352/'[1]SCC x Porte = Grande'!K320-1</f>
        <v>-0.22222222222222221</v>
      </c>
      <c r="L352">
        <f>'[1]SCC x Porte = Grande'!L352/'[1]SCC x Porte = Grande'!L320-1</f>
        <v>-0.14754098360655743</v>
      </c>
    </row>
    <row r="355" spans="1:12" x14ac:dyDescent="0.25">
      <c r="A355" s="1"/>
      <c r="B355" s="23">
        <f>B323+1</f>
        <v>2018</v>
      </c>
      <c r="C355" s="23">
        <f t="shared" ref="C355:L355" si="2">C323+1</f>
        <v>2018</v>
      </c>
      <c r="D355" s="23">
        <f t="shared" si="2"/>
        <v>2018</v>
      </c>
      <c r="E355" s="23">
        <f t="shared" si="2"/>
        <v>2018</v>
      </c>
      <c r="F355" s="23">
        <f t="shared" si="2"/>
        <v>2018</v>
      </c>
      <c r="G355" s="23">
        <f t="shared" si="2"/>
        <v>2018</v>
      </c>
      <c r="H355" s="23">
        <f t="shared" si="2"/>
        <v>2018</v>
      </c>
      <c r="I355" s="23">
        <f t="shared" si="2"/>
        <v>2018</v>
      </c>
      <c r="J355" s="23">
        <f t="shared" si="2"/>
        <v>2018</v>
      </c>
      <c r="K355" s="23">
        <f t="shared" si="2"/>
        <v>2018</v>
      </c>
      <c r="L355" s="23">
        <f t="shared" si="2"/>
        <v>2018</v>
      </c>
    </row>
    <row r="356" spans="1:12" x14ac:dyDescent="0.25">
      <c r="A356" s="1"/>
      <c r="B356" s="1" t="s">
        <v>506</v>
      </c>
      <c r="C356" s="1" t="s">
        <v>542</v>
      </c>
      <c r="D356" s="1" t="s">
        <v>1</v>
      </c>
      <c r="E356" s="1" t="s">
        <v>532</v>
      </c>
      <c r="F356" s="1" t="s">
        <v>511</v>
      </c>
      <c r="G356" s="1" t="s">
        <v>538</v>
      </c>
      <c r="H356" s="1" t="s">
        <v>2</v>
      </c>
      <c r="I356" s="1" t="s">
        <v>3</v>
      </c>
      <c r="J356" s="1" t="s">
        <v>6</v>
      </c>
      <c r="K356" s="1" t="s">
        <v>534</v>
      </c>
      <c r="L356" s="1" t="s">
        <v>559</v>
      </c>
    </row>
    <row r="357" spans="1:12" x14ac:dyDescent="0.25">
      <c r="A357" s="1" t="str">
        <f>'[2]SCC x Porte = Grande'!M133</f>
        <v>11 - Rondônia</v>
      </c>
      <c r="B357" t="e">
        <f>'[1]SCC x Porte = Grande'!B357/'[1]SCC x Porte = Grande'!B325-1</f>
        <v>#DIV/0!</v>
      </c>
      <c r="C357" t="e">
        <f>'[1]SCC x Porte = Grande'!C357/'[1]SCC x Porte = Grande'!C325-1</f>
        <v>#DIV/0!</v>
      </c>
      <c r="D357" t="e">
        <f>'[1]SCC x Porte = Grande'!D357/'[1]SCC x Porte = Grande'!D325-1</f>
        <v>#DIV/0!</v>
      </c>
      <c r="E357" t="e">
        <f>'[1]SCC x Porte = Grande'!E357/'[1]SCC x Porte = Grande'!E325-1</f>
        <v>#DIV/0!</v>
      </c>
      <c r="F357" t="e">
        <f>'[1]SCC x Porte = Grande'!F357/'[1]SCC x Porte = Grande'!F325-1</f>
        <v>#DIV/0!</v>
      </c>
      <c r="G357" t="e">
        <f>'[1]SCC x Porte = Grande'!G357/'[1]SCC x Porte = Grande'!G325-1</f>
        <v>#DIV/0!</v>
      </c>
      <c r="H357" t="e">
        <f>'[1]SCC x Porte = Grande'!H357/'[1]SCC x Porte = Grande'!H325-1</f>
        <v>#DIV/0!</v>
      </c>
      <c r="I357" t="e">
        <f>'[1]SCC x Porte = Grande'!I357/'[1]SCC x Porte = Grande'!I325-1</f>
        <v>#DIV/0!</v>
      </c>
      <c r="J357" t="e">
        <f>'[1]SCC x Porte = Grande'!J357/'[1]SCC x Porte = Grande'!J325-1</f>
        <v>#DIV/0!</v>
      </c>
      <c r="K357" t="e">
        <f>'[1]SCC x Porte = Grande'!K357/'[1]SCC x Porte = Grande'!K325-1</f>
        <v>#DIV/0!</v>
      </c>
      <c r="L357" t="e">
        <f>'[1]SCC x Porte = Grande'!L357/'[1]SCC x Porte = Grande'!L325-1</f>
        <v>#DIV/0!</v>
      </c>
    </row>
    <row r="358" spans="1:12" x14ac:dyDescent="0.25">
      <c r="A358" s="1" t="s">
        <v>33</v>
      </c>
      <c r="B358" t="e">
        <f>'[1]SCC x Porte = Grande'!B358/'[1]SCC x Porte = Grande'!B326-1</f>
        <v>#DIV/0!</v>
      </c>
      <c r="C358" t="e">
        <f>'[1]SCC x Porte = Grande'!C358/'[1]SCC x Porte = Grande'!C326-1</f>
        <v>#DIV/0!</v>
      </c>
      <c r="D358" t="e">
        <f>'[1]SCC x Porte = Grande'!D358/'[1]SCC x Porte = Grande'!D326-1</f>
        <v>#DIV/0!</v>
      </c>
      <c r="E358" t="e">
        <f>'[1]SCC x Porte = Grande'!E358/'[1]SCC x Porte = Grande'!E326-1</f>
        <v>#DIV/0!</v>
      </c>
      <c r="F358" t="e">
        <f>'[1]SCC x Porte = Grande'!F358/'[1]SCC x Porte = Grande'!F326-1</f>
        <v>#DIV/0!</v>
      </c>
      <c r="G358" t="e">
        <f>'[1]SCC x Porte = Grande'!G358/'[1]SCC x Porte = Grande'!G326-1</f>
        <v>#DIV/0!</v>
      </c>
      <c r="H358" t="e">
        <f>'[1]SCC x Porte = Grande'!H358/'[1]SCC x Porte = Grande'!H326-1</f>
        <v>#DIV/0!</v>
      </c>
      <c r="I358" t="e">
        <f>'[1]SCC x Porte = Grande'!I358/'[1]SCC x Porte = Grande'!I326-1</f>
        <v>#DIV/0!</v>
      </c>
      <c r="J358" t="e">
        <f>'[1]SCC x Porte = Grande'!J358/'[1]SCC x Porte = Grande'!J326-1</f>
        <v>#DIV/0!</v>
      </c>
      <c r="K358" t="e">
        <f>'[1]SCC x Porte = Grande'!K358/'[1]SCC x Porte = Grande'!K326-1</f>
        <v>#DIV/0!</v>
      </c>
      <c r="L358" t="e">
        <f>'[1]SCC x Porte = Grande'!L358/'[1]SCC x Porte = Grande'!L326-1</f>
        <v>#DIV/0!</v>
      </c>
    </row>
    <row r="359" spans="1:12" x14ac:dyDescent="0.25">
      <c r="A359" s="1" t="s">
        <v>32</v>
      </c>
      <c r="B359" t="e">
        <f>'[1]SCC x Porte = Grande'!B359/'[1]SCC x Porte = Grande'!B327-1</f>
        <v>#DIV/0!</v>
      </c>
      <c r="C359" t="e">
        <f>'[1]SCC x Porte = Grande'!C359/'[1]SCC x Porte = Grande'!C327-1</f>
        <v>#DIV/0!</v>
      </c>
      <c r="D359" t="e">
        <f>'[1]SCC x Porte = Grande'!D359/'[1]SCC x Porte = Grande'!D327-1</f>
        <v>#DIV/0!</v>
      </c>
      <c r="E359" t="e">
        <f>'[1]SCC x Porte = Grande'!E359/'[1]SCC x Porte = Grande'!E327-1</f>
        <v>#DIV/0!</v>
      </c>
      <c r="F359" t="e">
        <f>'[1]SCC x Porte = Grande'!F359/'[1]SCC x Porte = Grande'!F327-1</f>
        <v>#DIV/0!</v>
      </c>
      <c r="G359" t="e">
        <f>'[1]SCC x Porte = Grande'!G359/'[1]SCC x Porte = Grande'!G327-1</f>
        <v>#DIV/0!</v>
      </c>
      <c r="H359" t="e">
        <f>'[1]SCC x Porte = Grande'!H359/'[1]SCC x Porte = Grande'!H327-1</f>
        <v>#DIV/0!</v>
      </c>
      <c r="I359" t="e">
        <f>'[1]SCC x Porte = Grande'!I359/'[1]SCC x Porte = Grande'!I327-1</f>
        <v>#DIV/0!</v>
      </c>
      <c r="J359" t="e">
        <f>'[1]SCC x Porte = Grande'!J359/'[1]SCC x Porte = Grande'!J327-1</f>
        <v>#DIV/0!</v>
      </c>
      <c r="K359" t="e">
        <f>'[1]SCC x Porte = Grande'!K359/'[1]SCC x Porte = Grande'!K327-1</f>
        <v>#DIV/0!</v>
      </c>
      <c r="L359" t="e">
        <f>'[1]SCC x Porte = Grande'!L359/'[1]SCC x Porte = Grande'!L327-1</f>
        <v>#DIV/0!</v>
      </c>
    </row>
    <row r="360" spans="1:12" x14ac:dyDescent="0.25">
      <c r="A360" s="1" t="s">
        <v>31</v>
      </c>
      <c r="B360" t="e">
        <f>'[1]SCC x Porte = Grande'!B360/'[1]SCC x Porte = Grande'!B328-1</f>
        <v>#DIV/0!</v>
      </c>
      <c r="C360" t="e">
        <f>'[1]SCC x Porte = Grande'!C360/'[1]SCC x Porte = Grande'!C328-1</f>
        <v>#DIV/0!</v>
      </c>
      <c r="D360" t="e">
        <f>'[1]SCC x Porte = Grande'!D360/'[1]SCC x Porte = Grande'!D328-1</f>
        <v>#DIV/0!</v>
      </c>
      <c r="E360" t="e">
        <f>'[1]SCC x Porte = Grande'!E360/'[1]SCC x Porte = Grande'!E328-1</f>
        <v>#DIV/0!</v>
      </c>
      <c r="F360" t="e">
        <f>'[1]SCC x Porte = Grande'!F360/'[1]SCC x Porte = Grande'!F328-1</f>
        <v>#DIV/0!</v>
      </c>
      <c r="G360" t="e">
        <f>'[1]SCC x Porte = Grande'!G360/'[1]SCC x Porte = Grande'!G328-1</f>
        <v>#DIV/0!</v>
      </c>
      <c r="H360" t="e">
        <f>'[1]SCC x Porte = Grande'!H360/'[1]SCC x Porte = Grande'!H328-1</f>
        <v>#DIV/0!</v>
      </c>
      <c r="I360" t="e">
        <f>'[1]SCC x Porte = Grande'!I360/'[1]SCC x Porte = Grande'!I328-1</f>
        <v>#DIV/0!</v>
      </c>
      <c r="J360" t="e">
        <f>'[1]SCC x Porte = Grande'!J360/'[1]SCC x Porte = Grande'!J328-1</f>
        <v>#DIV/0!</v>
      </c>
      <c r="K360" t="e">
        <f>'[1]SCC x Porte = Grande'!K360/'[1]SCC x Porte = Grande'!K328-1</f>
        <v>#DIV/0!</v>
      </c>
      <c r="L360" t="e">
        <f>'[1]SCC x Porte = Grande'!L360/'[1]SCC x Porte = Grande'!L328-1</f>
        <v>#DIV/0!</v>
      </c>
    </row>
    <row r="361" spans="1:12" x14ac:dyDescent="0.25">
      <c r="A361" s="1" t="s">
        <v>30</v>
      </c>
      <c r="B361" t="e">
        <f>'[1]SCC x Porte = Grande'!B361/'[1]SCC x Porte = Grande'!B329-1</f>
        <v>#DIV/0!</v>
      </c>
      <c r="C361" t="e">
        <f>'[1]SCC x Porte = Grande'!C361/'[1]SCC x Porte = Grande'!C329-1</f>
        <v>#DIV/0!</v>
      </c>
      <c r="D361" t="e">
        <f>'[1]SCC x Porte = Grande'!D361/'[1]SCC x Porte = Grande'!D329-1</f>
        <v>#DIV/0!</v>
      </c>
      <c r="E361" t="e">
        <f>'[1]SCC x Porte = Grande'!E361/'[1]SCC x Porte = Grande'!E329-1</f>
        <v>#DIV/0!</v>
      </c>
      <c r="F361" t="e">
        <f>'[1]SCC x Porte = Grande'!F361/'[1]SCC x Porte = Grande'!F329-1</f>
        <v>#DIV/0!</v>
      </c>
      <c r="G361" t="e">
        <f>'[1]SCC x Porte = Grande'!G361/'[1]SCC x Porte = Grande'!G329-1</f>
        <v>#DIV/0!</v>
      </c>
      <c r="H361">
        <f>'[1]SCC x Porte = Grande'!H361/'[1]SCC x Porte = Grande'!H329-1</f>
        <v>-1</v>
      </c>
      <c r="I361" t="e">
        <f>'[1]SCC x Porte = Grande'!I361/'[1]SCC x Porte = Grande'!I329-1</f>
        <v>#DIV/0!</v>
      </c>
      <c r="J361" t="e">
        <f>'[1]SCC x Porte = Grande'!J361/'[1]SCC x Porte = Grande'!J329-1</f>
        <v>#DIV/0!</v>
      </c>
      <c r="K361" t="e">
        <f>'[1]SCC x Porte = Grande'!K361/'[1]SCC x Porte = Grande'!K329-1</f>
        <v>#DIV/0!</v>
      </c>
      <c r="L361">
        <f>'[1]SCC x Porte = Grande'!L361/'[1]SCC x Porte = Grande'!L329-1</f>
        <v>-1</v>
      </c>
    </row>
    <row r="362" spans="1:12" x14ac:dyDescent="0.25">
      <c r="A362" s="1" t="s">
        <v>29</v>
      </c>
      <c r="B362" t="e">
        <f>'[1]SCC x Porte = Grande'!B362/'[1]SCC x Porte = Grande'!B330-1</f>
        <v>#DIV/0!</v>
      </c>
      <c r="C362" t="e">
        <f>'[1]SCC x Porte = Grande'!C362/'[1]SCC x Porte = Grande'!C330-1</f>
        <v>#DIV/0!</v>
      </c>
      <c r="D362" t="e">
        <f>'[1]SCC x Porte = Grande'!D362/'[1]SCC x Porte = Grande'!D330-1</f>
        <v>#DIV/0!</v>
      </c>
      <c r="E362" t="e">
        <f>'[1]SCC x Porte = Grande'!E362/'[1]SCC x Porte = Grande'!E330-1</f>
        <v>#DIV/0!</v>
      </c>
      <c r="F362" t="e">
        <f>'[1]SCC x Porte = Grande'!F362/'[1]SCC x Porte = Grande'!F330-1</f>
        <v>#DIV/0!</v>
      </c>
      <c r="G362" t="e">
        <f>'[1]SCC x Porte = Grande'!G362/'[1]SCC x Porte = Grande'!G330-1</f>
        <v>#DIV/0!</v>
      </c>
      <c r="H362" t="e">
        <f>'[1]SCC x Porte = Grande'!H362/'[1]SCC x Porte = Grande'!H330-1</f>
        <v>#DIV/0!</v>
      </c>
      <c r="I362" t="e">
        <f>'[1]SCC x Porte = Grande'!I362/'[1]SCC x Porte = Grande'!I330-1</f>
        <v>#DIV/0!</v>
      </c>
      <c r="J362" t="e">
        <f>'[1]SCC x Porte = Grande'!J362/'[1]SCC x Porte = Grande'!J330-1</f>
        <v>#DIV/0!</v>
      </c>
      <c r="K362" t="e">
        <f>'[1]SCC x Porte = Grande'!K362/'[1]SCC x Porte = Grande'!K330-1</f>
        <v>#DIV/0!</v>
      </c>
      <c r="L362" t="e">
        <f>'[1]SCC x Porte = Grande'!L362/'[1]SCC x Porte = Grande'!L330-1</f>
        <v>#DIV/0!</v>
      </c>
    </row>
    <row r="363" spans="1:12" x14ac:dyDescent="0.25">
      <c r="A363" s="1" t="s">
        <v>28</v>
      </c>
      <c r="B363" t="e">
        <f>'[1]SCC x Porte = Grande'!B363/'[1]SCC x Porte = Grande'!B331-1</f>
        <v>#DIV/0!</v>
      </c>
      <c r="C363" t="e">
        <f>'[1]SCC x Porte = Grande'!C363/'[1]SCC x Porte = Grande'!C331-1</f>
        <v>#DIV/0!</v>
      </c>
      <c r="D363" t="e">
        <f>'[1]SCC x Porte = Grande'!D363/'[1]SCC x Porte = Grande'!D331-1</f>
        <v>#DIV/0!</v>
      </c>
      <c r="E363" t="e">
        <f>'[1]SCC x Porte = Grande'!E363/'[1]SCC x Porte = Grande'!E331-1</f>
        <v>#DIV/0!</v>
      </c>
      <c r="F363" t="e">
        <f>'[1]SCC x Porte = Grande'!F363/'[1]SCC x Porte = Grande'!F331-1</f>
        <v>#DIV/0!</v>
      </c>
      <c r="G363" t="e">
        <f>'[1]SCC x Porte = Grande'!G363/'[1]SCC x Porte = Grande'!G331-1</f>
        <v>#DIV/0!</v>
      </c>
      <c r="H363" t="e">
        <f>'[1]SCC x Porte = Grande'!H363/'[1]SCC x Porte = Grande'!H331-1</f>
        <v>#DIV/0!</v>
      </c>
      <c r="I363" t="e">
        <f>'[1]SCC x Porte = Grande'!I363/'[1]SCC x Porte = Grande'!I331-1</f>
        <v>#DIV/0!</v>
      </c>
      <c r="J363" t="e">
        <f>'[1]SCC x Porte = Grande'!J363/'[1]SCC x Porte = Grande'!J331-1</f>
        <v>#DIV/0!</v>
      </c>
      <c r="K363" t="e">
        <f>'[1]SCC x Porte = Grande'!K363/'[1]SCC x Porte = Grande'!K331-1</f>
        <v>#DIV/0!</v>
      </c>
      <c r="L363" t="e">
        <f>'[1]SCC x Porte = Grande'!L363/'[1]SCC x Porte = Grande'!L331-1</f>
        <v>#DIV/0!</v>
      </c>
    </row>
    <row r="364" spans="1:12" x14ac:dyDescent="0.25">
      <c r="A364" s="1" t="s">
        <v>27</v>
      </c>
      <c r="B364" t="e">
        <f>'[1]SCC x Porte = Grande'!B364/'[1]SCC x Porte = Grande'!B332-1</f>
        <v>#DIV/0!</v>
      </c>
      <c r="C364" t="e">
        <f>'[1]SCC x Porte = Grande'!C364/'[1]SCC x Porte = Grande'!C332-1</f>
        <v>#DIV/0!</v>
      </c>
      <c r="D364" t="e">
        <f>'[1]SCC x Porte = Grande'!D364/'[1]SCC x Porte = Grande'!D332-1</f>
        <v>#DIV/0!</v>
      </c>
      <c r="E364" t="e">
        <f>'[1]SCC x Porte = Grande'!E364/'[1]SCC x Porte = Grande'!E332-1</f>
        <v>#DIV/0!</v>
      </c>
      <c r="F364" t="e">
        <f>'[1]SCC x Porte = Grande'!F364/'[1]SCC x Porte = Grande'!F332-1</f>
        <v>#DIV/0!</v>
      </c>
      <c r="G364" t="e">
        <f>'[1]SCC x Porte = Grande'!G364/'[1]SCC x Porte = Grande'!G332-1</f>
        <v>#DIV/0!</v>
      </c>
      <c r="H364" t="e">
        <f>'[1]SCC x Porte = Grande'!H364/'[1]SCC x Porte = Grande'!H332-1</f>
        <v>#DIV/0!</v>
      </c>
      <c r="I364" t="e">
        <f>'[1]SCC x Porte = Grande'!I364/'[1]SCC x Porte = Grande'!I332-1</f>
        <v>#DIV/0!</v>
      </c>
      <c r="J364" t="e">
        <f>'[1]SCC x Porte = Grande'!J364/'[1]SCC x Porte = Grande'!J332-1</f>
        <v>#DIV/0!</v>
      </c>
      <c r="K364" t="e">
        <f>'[1]SCC x Porte = Grande'!K364/'[1]SCC x Porte = Grande'!K332-1</f>
        <v>#DIV/0!</v>
      </c>
      <c r="L364" t="e">
        <f>'[1]SCC x Porte = Grande'!L364/'[1]SCC x Porte = Grande'!L332-1</f>
        <v>#DIV/0!</v>
      </c>
    </row>
    <row r="365" spans="1:12" x14ac:dyDescent="0.25">
      <c r="A365" s="1" t="s">
        <v>26</v>
      </c>
      <c r="B365" t="e">
        <f>'[1]SCC x Porte = Grande'!B365/'[1]SCC x Porte = Grande'!B333-1</f>
        <v>#DIV/0!</v>
      </c>
      <c r="C365" t="e">
        <f>'[1]SCC x Porte = Grande'!C365/'[1]SCC x Porte = Grande'!C333-1</f>
        <v>#DIV/0!</v>
      </c>
      <c r="D365" t="e">
        <f>'[1]SCC x Porte = Grande'!D365/'[1]SCC x Porte = Grande'!D333-1</f>
        <v>#DIV/0!</v>
      </c>
      <c r="E365" t="e">
        <f>'[1]SCC x Porte = Grande'!E365/'[1]SCC x Porte = Grande'!E333-1</f>
        <v>#DIV/0!</v>
      </c>
      <c r="F365" t="e">
        <f>'[1]SCC x Porte = Grande'!F365/'[1]SCC x Porte = Grande'!F333-1</f>
        <v>#DIV/0!</v>
      </c>
      <c r="G365" t="e">
        <f>'[1]SCC x Porte = Grande'!G365/'[1]SCC x Porte = Grande'!G333-1</f>
        <v>#DIV/0!</v>
      </c>
      <c r="H365" t="e">
        <f>'[1]SCC x Porte = Grande'!H365/'[1]SCC x Porte = Grande'!H333-1</f>
        <v>#DIV/0!</v>
      </c>
      <c r="I365" t="e">
        <f>'[1]SCC x Porte = Grande'!I365/'[1]SCC x Porte = Grande'!I333-1</f>
        <v>#DIV/0!</v>
      </c>
      <c r="J365" t="e">
        <f>'[1]SCC x Porte = Grande'!J365/'[1]SCC x Porte = Grande'!J333-1</f>
        <v>#DIV/0!</v>
      </c>
      <c r="K365" t="e">
        <f>'[1]SCC x Porte = Grande'!K365/'[1]SCC x Porte = Grande'!K333-1</f>
        <v>#DIV/0!</v>
      </c>
      <c r="L365" t="e">
        <f>'[1]SCC x Porte = Grande'!L365/'[1]SCC x Porte = Grande'!L333-1</f>
        <v>#DIV/0!</v>
      </c>
    </row>
    <row r="366" spans="1:12" x14ac:dyDescent="0.25">
      <c r="A366" s="1" t="s">
        <v>25</v>
      </c>
      <c r="B366" t="e">
        <f>'[1]SCC x Porte = Grande'!B366/'[1]SCC x Porte = Grande'!B334-1</f>
        <v>#DIV/0!</v>
      </c>
      <c r="C366" t="e">
        <f>'[1]SCC x Porte = Grande'!C366/'[1]SCC x Porte = Grande'!C334-1</f>
        <v>#DIV/0!</v>
      </c>
      <c r="D366" t="e">
        <f>'[1]SCC x Porte = Grande'!D366/'[1]SCC x Porte = Grande'!D334-1</f>
        <v>#DIV/0!</v>
      </c>
      <c r="E366" t="e">
        <f>'[1]SCC x Porte = Grande'!E366/'[1]SCC x Porte = Grande'!E334-1</f>
        <v>#DIV/0!</v>
      </c>
      <c r="F366" t="e">
        <f>'[1]SCC x Porte = Grande'!F366/'[1]SCC x Porte = Grande'!F334-1</f>
        <v>#DIV/0!</v>
      </c>
      <c r="G366" t="e">
        <f>'[1]SCC x Porte = Grande'!G366/'[1]SCC x Porte = Grande'!G334-1</f>
        <v>#DIV/0!</v>
      </c>
      <c r="H366">
        <f>'[1]SCC x Porte = Grande'!H366/'[1]SCC x Porte = Grande'!H334-1</f>
        <v>0</v>
      </c>
      <c r="I366" t="e">
        <f>'[1]SCC x Porte = Grande'!I366/'[1]SCC x Porte = Grande'!I334-1</f>
        <v>#DIV/0!</v>
      </c>
      <c r="J366" t="e">
        <f>'[1]SCC x Porte = Grande'!J366/'[1]SCC x Porte = Grande'!J334-1</f>
        <v>#DIV/0!</v>
      </c>
      <c r="K366" t="e">
        <f>'[1]SCC x Porte = Grande'!K366/'[1]SCC x Porte = Grande'!K334-1</f>
        <v>#DIV/0!</v>
      </c>
      <c r="L366">
        <f>'[1]SCC x Porte = Grande'!L366/'[1]SCC x Porte = Grande'!L334-1</f>
        <v>1</v>
      </c>
    </row>
    <row r="367" spans="1:12" x14ac:dyDescent="0.25">
      <c r="A367" s="1" t="s">
        <v>24</v>
      </c>
      <c r="B367" t="e">
        <f>'[1]SCC x Porte = Grande'!B367/'[1]SCC x Porte = Grande'!B335-1</f>
        <v>#DIV/0!</v>
      </c>
      <c r="C367" t="e">
        <f>'[1]SCC x Porte = Grande'!C367/'[1]SCC x Porte = Grande'!C335-1</f>
        <v>#DIV/0!</v>
      </c>
      <c r="D367">
        <f>'[1]SCC x Porte = Grande'!D367/'[1]SCC x Porte = Grande'!D335-1</f>
        <v>0</v>
      </c>
      <c r="E367" t="e">
        <f>'[1]SCC x Porte = Grande'!E367/'[1]SCC x Porte = Grande'!E335-1</f>
        <v>#DIV/0!</v>
      </c>
      <c r="F367" t="e">
        <f>'[1]SCC x Porte = Grande'!F367/'[1]SCC x Porte = Grande'!F335-1</f>
        <v>#DIV/0!</v>
      </c>
      <c r="G367" t="e">
        <f>'[1]SCC x Porte = Grande'!G367/'[1]SCC x Porte = Grande'!G335-1</f>
        <v>#DIV/0!</v>
      </c>
      <c r="H367" t="e">
        <f>'[1]SCC x Porte = Grande'!H367/'[1]SCC x Porte = Grande'!H335-1</f>
        <v>#DIV/0!</v>
      </c>
      <c r="I367" t="e">
        <f>'[1]SCC x Porte = Grande'!I367/'[1]SCC x Porte = Grande'!I335-1</f>
        <v>#DIV/0!</v>
      </c>
      <c r="J367" t="e">
        <f>'[1]SCC x Porte = Grande'!J367/'[1]SCC x Porte = Grande'!J335-1</f>
        <v>#DIV/0!</v>
      </c>
      <c r="K367" t="e">
        <f>'[1]SCC x Porte = Grande'!K367/'[1]SCC x Porte = Grande'!K335-1</f>
        <v>#DIV/0!</v>
      </c>
      <c r="L367">
        <f>'[1]SCC x Porte = Grande'!L367/'[1]SCC x Porte = Grande'!L335-1</f>
        <v>0</v>
      </c>
    </row>
    <row r="368" spans="1:12" x14ac:dyDescent="0.25">
      <c r="A368" s="1" t="s">
        <v>23</v>
      </c>
      <c r="B368" t="e">
        <f>'[1]SCC x Porte = Grande'!B368/'[1]SCC x Porte = Grande'!B336-1</f>
        <v>#DIV/0!</v>
      </c>
      <c r="C368" t="e">
        <f>'[1]SCC x Porte = Grande'!C368/'[1]SCC x Porte = Grande'!C336-1</f>
        <v>#DIV/0!</v>
      </c>
      <c r="D368" t="e">
        <f>'[1]SCC x Porte = Grande'!D368/'[1]SCC x Porte = Grande'!D336-1</f>
        <v>#DIV/0!</v>
      </c>
      <c r="E368" t="e">
        <f>'[1]SCC x Porte = Grande'!E368/'[1]SCC x Porte = Grande'!E336-1</f>
        <v>#DIV/0!</v>
      </c>
      <c r="F368" t="e">
        <f>'[1]SCC x Porte = Grande'!F368/'[1]SCC x Porte = Grande'!F336-1</f>
        <v>#DIV/0!</v>
      </c>
      <c r="G368" t="e">
        <f>'[1]SCC x Porte = Grande'!G368/'[1]SCC x Porte = Grande'!G336-1</f>
        <v>#DIV/0!</v>
      </c>
      <c r="H368" t="e">
        <f>'[1]SCC x Porte = Grande'!H368/'[1]SCC x Porte = Grande'!H336-1</f>
        <v>#DIV/0!</v>
      </c>
      <c r="I368" t="e">
        <f>'[1]SCC x Porte = Grande'!I368/'[1]SCC x Porte = Grande'!I336-1</f>
        <v>#DIV/0!</v>
      </c>
      <c r="J368" t="e">
        <f>'[1]SCC x Porte = Grande'!J368/'[1]SCC x Porte = Grande'!J336-1</f>
        <v>#DIV/0!</v>
      </c>
      <c r="K368" t="e">
        <f>'[1]SCC x Porte = Grande'!K368/'[1]SCC x Porte = Grande'!K336-1</f>
        <v>#DIV/0!</v>
      </c>
      <c r="L368" t="e">
        <f>'[1]SCC x Porte = Grande'!L368/'[1]SCC x Porte = Grande'!L336-1</f>
        <v>#DIV/0!</v>
      </c>
    </row>
    <row r="369" spans="1:12" x14ac:dyDescent="0.25">
      <c r="A369" s="1" t="s">
        <v>22</v>
      </c>
      <c r="B369" t="e">
        <f>'[1]SCC x Porte = Grande'!B369/'[1]SCC x Porte = Grande'!B337-1</f>
        <v>#DIV/0!</v>
      </c>
      <c r="C369" t="e">
        <f>'[1]SCC x Porte = Grande'!C369/'[1]SCC x Porte = Grande'!C337-1</f>
        <v>#DIV/0!</v>
      </c>
      <c r="D369" t="e">
        <f>'[1]SCC x Porte = Grande'!D369/'[1]SCC x Porte = Grande'!D337-1</f>
        <v>#DIV/0!</v>
      </c>
      <c r="E369" t="e">
        <f>'[1]SCC x Porte = Grande'!E369/'[1]SCC x Porte = Grande'!E337-1</f>
        <v>#DIV/0!</v>
      </c>
      <c r="F369" t="e">
        <f>'[1]SCC x Porte = Grande'!F369/'[1]SCC x Porte = Grande'!F337-1</f>
        <v>#DIV/0!</v>
      </c>
      <c r="G369" t="e">
        <f>'[1]SCC x Porte = Grande'!G369/'[1]SCC x Porte = Grande'!G337-1</f>
        <v>#DIV/0!</v>
      </c>
      <c r="H369" t="e">
        <f>'[1]SCC x Porte = Grande'!H369/'[1]SCC x Porte = Grande'!H337-1</f>
        <v>#DIV/0!</v>
      </c>
      <c r="I369" t="e">
        <f>'[1]SCC x Porte = Grande'!I369/'[1]SCC x Porte = Grande'!I337-1</f>
        <v>#DIV/0!</v>
      </c>
      <c r="J369" t="e">
        <f>'[1]SCC x Porte = Grande'!J369/'[1]SCC x Porte = Grande'!J337-1</f>
        <v>#DIV/0!</v>
      </c>
      <c r="K369" t="e">
        <f>'[1]SCC x Porte = Grande'!K369/'[1]SCC x Porte = Grande'!K337-1</f>
        <v>#DIV/0!</v>
      </c>
      <c r="L369" t="e">
        <f>'[1]SCC x Porte = Grande'!L369/'[1]SCC x Porte = Grande'!L337-1</f>
        <v>#DIV/0!</v>
      </c>
    </row>
    <row r="370" spans="1:12" x14ac:dyDescent="0.25">
      <c r="A370" s="1" t="s">
        <v>21</v>
      </c>
      <c r="B370" t="e">
        <f>'[1]SCC x Porte = Grande'!B370/'[1]SCC x Porte = Grande'!B338-1</f>
        <v>#DIV/0!</v>
      </c>
      <c r="C370" t="e">
        <f>'[1]SCC x Porte = Grande'!C370/'[1]SCC x Porte = Grande'!C338-1</f>
        <v>#DIV/0!</v>
      </c>
      <c r="D370" t="e">
        <f>'[1]SCC x Porte = Grande'!D370/'[1]SCC x Porte = Grande'!D338-1</f>
        <v>#DIV/0!</v>
      </c>
      <c r="E370" t="e">
        <f>'[1]SCC x Porte = Grande'!E370/'[1]SCC x Porte = Grande'!E338-1</f>
        <v>#DIV/0!</v>
      </c>
      <c r="F370" t="e">
        <f>'[1]SCC x Porte = Grande'!F370/'[1]SCC x Porte = Grande'!F338-1</f>
        <v>#DIV/0!</v>
      </c>
      <c r="G370" t="e">
        <f>'[1]SCC x Porte = Grande'!G370/'[1]SCC x Porte = Grande'!G338-1</f>
        <v>#DIV/0!</v>
      </c>
      <c r="H370" t="e">
        <f>'[1]SCC x Porte = Grande'!H370/'[1]SCC x Porte = Grande'!H338-1</f>
        <v>#DIV/0!</v>
      </c>
      <c r="I370" t="e">
        <f>'[1]SCC x Porte = Grande'!I370/'[1]SCC x Porte = Grande'!I338-1</f>
        <v>#DIV/0!</v>
      </c>
      <c r="J370" t="e">
        <f>'[1]SCC x Porte = Grande'!J370/'[1]SCC x Porte = Grande'!J338-1</f>
        <v>#DIV/0!</v>
      </c>
      <c r="K370" t="e">
        <f>'[1]SCC x Porte = Grande'!K370/'[1]SCC x Porte = Grande'!K338-1</f>
        <v>#DIV/0!</v>
      </c>
      <c r="L370" t="e">
        <f>'[1]SCC x Porte = Grande'!L370/'[1]SCC x Porte = Grande'!L338-1</f>
        <v>#DIV/0!</v>
      </c>
    </row>
    <row r="371" spans="1:12" x14ac:dyDescent="0.25">
      <c r="A371" s="1" t="s">
        <v>20</v>
      </c>
      <c r="B371" t="e">
        <f>'[1]SCC x Porte = Grande'!B371/'[1]SCC x Porte = Grande'!B339-1</f>
        <v>#DIV/0!</v>
      </c>
      <c r="C371" t="e">
        <f>'[1]SCC x Porte = Grande'!C371/'[1]SCC x Porte = Grande'!C339-1</f>
        <v>#DIV/0!</v>
      </c>
      <c r="D371" t="e">
        <f>'[1]SCC x Porte = Grande'!D371/'[1]SCC x Porte = Grande'!D339-1</f>
        <v>#DIV/0!</v>
      </c>
      <c r="E371" t="e">
        <f>'[1]SCC x Porte = Grande'!E371/'[1]SCC x Porte = Grande'!E339-1</f>
        <v>#DIV/0!</v>
      </c>
      <c r="F371" t="e">
        <f>'[1]SCC x Porte = Grande'!F371/'[1]SCC x Porte = Grande'!F339-1</f>
        <v>#DIV/0!</v>
      </c>
      <c r="G371" t="e">
        <f>'[1]SCC x Porte = Grande'!G371/'[1]SCC x Porte = Grande'!G339-1</f>
        <v>#DIV/0!</v>
      </c>
      <c r="H371" t="e">
        <f>'[1]SCC x Porte = Grande'!H371/'[1]SCC x Porte = Grande'!H339-1</f>
        <v>#DIV/0!</v>
      </c>
      <c r="I371" t="e">
        <f>'[1]SCC x Porte = Grande'!I371/'[1]SCC x Porte = Grande'!I339-1</f>
        <v>#DIV/0!</v>
      </c>
      <c r="J371" t="e">
        <f>'[1]SCC x Porte = Grande'!J371/'[1]SCC x Porte = Grande'!J339-1</f>
        <v>#DIV/0!</v>
      </c>
      <c r="K371" t="e">
        <f>'[1]SCC x Porte = Grande'!K371/'[1]SCC x Porte = Grande'!K339-1</f>
        <v>#DIV/0!</v>
      </c>
      <c r="L371" t="e">
        <f>'[1]SCC x Porte = Grande'!L371/'[1]SCC x Porte = Grande'!L339-1</f>
        <v>#DIV/0!</v>
      </c>
    </row>
    <row r="372" spans="1:12" x14ac:dyDescent="0.25">
      <c r="A372" s="1" t="s">
        <v>19</v>
      </c>
      <c r="B372" t="e">
        <f>'[1]SCC x Porte = Grande'!B372/'[1]SCC x Porte = Grande'!B340-1</f>
        <v>#DIV/0!</v>
      </c>
      <c r="C372" t="e">
        <f>'[1]SCC x Porte = Grande'!C372/'[1]SCC x Porte = Grande'!C340-1</f>
        <v>#DIV/0!</v>
      </c>
      <c r="D372" t="e">
        <f>'[1]SCC x Porte = Grande'!D372/'[1]SCC x Porte = Grande'!D340-1</f>
        <v>#DIV/0!</v>
      </c>
      <c r="E372" t="e">
        <f>'[1]SCC x Porte = Grande'!E372/'[1]SCC x Porte = Grande'!E340-1</f>
        <v>#DIV/0!</v>
      </c>
      <c r="F372" t="e">
        <f>'[1]SCC x Porte = Grande'!F372/'[1]SCC x Porte = Grande'!F340-1</f>
        <v>#DIV/0!</v>
      </c>
      <c r="G372" t="e">
        <f>'[1]SCC x Porte = Grande'!G372/'[1]SCC x Porte = Grande'!G340-1</f>
        <v>#DIV/0!</v>
      </c>
      <c r="H372" t="e">
        <f>'[1]SCC x Porte = Grande'!H372/'[1]SCC x Porte = Grande'!H340-1</f>
        <v>#DIV/0!</v>
      </c>
      <c r="I372" t="e">
        <f>'[1]SCC x Porte = Grande'!I372/'[1]SCC x Porte = Grande'!I340-1</f>
        <v>#DIV/0!</v>
      </c>
      <c r="J372" t="e">
        <f>'[1]SCC x Porte = Grande'!J372/'[1]SCC x Porte = Grande'!J340-1</f>
        <v>#DIV/0!</v>
      </c>
      <c r="K372" t="e">
        <f>'[1]SCC x Porte = Grande'!K372/'[1]SCC x Porte = Grande'!K340-1</f>
        <v>#DIV/0!</v>
      </c>
      <c r="L372" t="e">
        <f>'[1]SCC x Porte = Grande'!L372/'[1]SCC x Porte = Grande'!L340-1</f>
        <v>#DIV/0!</v>
      </c>
    </row>
    <row r="373" spans="1:12" x14ac:dyDescent="0.25">
      <c r="A373" s="1" t="s">
        <v>18</v>
      </c>
      <c r="B373" t="e">
        <f>'[1]SCC x Porte = Grande'!B373/'[1]SCC x Porte = Grande'!B341-1</f>
        <v>#DIV/0!</v>
      </c>
      <c r="C373" t="e">
        <f>'[1]SCC x Porte = Grande'!C373/'[1]SCC x Porte = Grande'!C341-1</f>
        <v>#DIV/0!</v>
      </c>
      <c r="D373" t="e">
        <f>'[1]SCC x Porte = Grande'!D373/'[1]SCC x Porte = Grande'!D341-1</f>
        <v>#DIV/0!</v>
      </c>
      <c r="E373" t="e">
        <f>'[1]SCC x Porte = Grande'!E373/'[1]SCC x Porte = Grande'!E341-1</f>
        <v>#DIV/0!</v>
      </c>
      <c r="F373">
        <f>'[1]SCC x Porte = Grande'!F373/'[1]SCC x Porte = Grande'!F341-1</f>
        <v>0</v>
      </c>
      <c r="G373" t="e">
        <f>'[1]SCC x Porte = Grande'!G373/'[1]SCC x Porte = Grande'!G341-1</f>
        <v>#DIV/0!</v>
      </c>
      <c r="H373" t="e">
        <f>'[1]SCC x Porte = Grande'!H373/'[1]SCC x Porte = Grande'!H341-1</f>
        <v>#DIV/0!</v>
      </c>
      <c r="I373" t="e">
        <f>'[1]SCC x Porte = Grande'!I373/'[1]SCC x Porte = Grande'!I341-1</f>
        <v>#DIV/0!</v>
      </c>
      <c r="J373" t="e">
        <f>'[1]SCC x Porte = Grande'!J373/'[1]SCC x Porte = Grande'!J341-1</f>
        <v>#DIV/0!</v>
      </c>
      <c r="K373" t="e">
        <f>'[1]SCC x Porte = Grande'!K373/'[1]SCC x Porte = Grande'!K341-1</f>
        <v>#DIV/0!</v>
      </c>
      <c r="L373">
        <f>'[1]SCC x Porte = Grande'!L373/'[1]SCC x Porte = Grande'!L341-1</f>
        <v>0</v>
      </c>
    </row>
    <row r="374" spans="1:12" x14ac:dyDescent="0.25">
      <c r="A374" s="1" t="s">
        <v>17</v>
      </c>
      <c r="B374" t="e">
        <f>'[1]SCC x Porte = Grande'!B374/'[1]SCC x Porte = Grande'!B342-1</f>
        <v>#DIV/0!</v>
      </c>
      <c r="C374" t="e">
        <f>'[1]SCC x Porte = Grande'!C374/'[1]SCC x Porte = Grande'!C342-1</f>
        <v>#DIV/0!</v>
      </c>
      <c r="D374" t="e">
        <f>'[1]SCC x Porte = Grande'!D374/'[1]SCC x Porte = Grande'!D342-1</f>
        <v>#DIV/0!</v>
      </c>
      <c r="E374" t="e">
        <f>'[1]SCC x Porte = Grande'!E374/'[1]SCC x Porte = Grande'!E342-1</f>
        <v>#DIV/0!</v>
      </c>
      <c r="F374" t="e">
        <f>'[1]SCC x Porte = Grande'!F374/'[1]SCC x Porte = Grande'!F342-1</f>
        <v>#DIV/0!</v>
      </c>
      <c r="G374" t="e">
        <f>'[1]SCC x Porte = Grande'!G374/'[1]SCC x Porte = Grande'!G342-1</f>
        <v>#DIV/0!</v>
      </c>
      <c r="H374" t="e">
        <f>'[1]SCC x Porte = Grande'!H374/'[1]SCC x Porte = Grande'!H342-1</f>
        <v>#DIV/0!</v>
      </c>
      <c r="I374" t="e">
        <f>'[1]SCC x Porte = Grande'!I374/'[1]SCC x Porte = Grande'!I342-1</f>
        <v>#DIV/0!</v>
      </c>
      <c r="J374" t="e">
        <f>'[1]SCC x Porte = Grande'!J374/'[1]SCC x Porte = Grande'!J342-1</f>
        <v>#DIV/0!</v>
      </c>
      <c r="K374" t="e">
        <f>'[1]SCC x Porte = Grande'!K374/'[1]SCC x Porte = Grande'!K342-1</f>
        <v>#DIV/0!</v>
      </c>
      <c r="L374" t="e">
        <f>'[1]SCC x Porte = Grande'!L374/'[1]SCC x Porte = Grande'!L342-1</f>
        <v>#DIV/0!</v>
      </c>
    </row>
    <row r="375" spans="1:12" x14ac:dyDescent="0.25">
      <c r="A375" s="1" t="s">
        <v>16</v>
      </c>
      <c r="B375">
        <f>'[1]SCC x Porte = Grande'!B375/'[1]SCC x Porte = Grande'!B343-1</f>
        <v>0</v>
      </c>
      <c r="C375" t="e">
        <f>'[1]SCC x Porte = Grande'!C375/'[1]SCC x Porte = Grande'!C343-1</f>
        <v>#DIV/0!</v>
      </c>
      <c r="D375">
        <f>'[1]SCC x Porte = Grande'!D375/'[1]SCC x Porte = Grande'!D343-1</f>
        <v>0</v>
      </c>
      <c r="E375" t="e">
        <f>'[1]SCC x Porte = Grande'!E375/'[1]SCC x Porte = Grande'!E343-1</f>
        <v>#DIV/0!</v>
      </c>
      <c r="F375">
        <f>'[1]SCC x Porte = Grande'!F375/'[1]SCC x Porte = Grande'!F343-1</f>
        <v>1</v>
      </c>
      <c r="G375" t="e">
        <f>'[1]SCC x Porte = Grande'!G375/'[1]SCC x Porte = Grande'!G343-1</f>
        <v>#DIV/0!</v>
      </c>
      <c r="H375" t="e">
        <f>'[1]SCC x Porte = Grande'!H375/'[1]SCC x Porte = Grande'!H343-1</f>
        <v>#DIV/0!</v>
      </c>
      <c r="I375" t="e">
        <f>'[1]SCC x Porte = Grande'!I375/'[1]SCC x Porte = Grande'!I343-1</f>
        <v>#DIV/0!</v>
      </c>
      <c r="J375" t="e">
        <f>'[1]SCC x Porte = Grande'!J375/'[1]SCC x Porte = Grande'!J343-1</f>
        <v>#DIV/0!</v>
      </c>
      <c r="K375" t="e">
        <f>'[1]SCC x Porte = Grande'!K375/'[1]SCC x Porte = Grande'!K343-1</f>
        <v>#DIV/0!</v>
      </c>
      <c r="L375">
        <f>'[1]SCC x Porte = Grande'!L375/'[1]SCC x Porte = Grande'!L343-1</f>
        <v>0.16666666666666674</v>
      </c>
    </row>
    <row r="376" spans="1:12" x14ac:dyDescent="0.25">
      <c r="A376" s="1" t="s">
        <v>15</v>
      </c>
      <c r="B376">
        <f>'[1]SCC x Porte = Grande'!B376/'[1]SCC x Porte = Grande'!B344-1</f>
        <v>-1</v>
      </c>
      <c r="C376" t="e">
        <f>'[1]SCC x Porte = Grande'!C376/'[1]SCC x Porte = Grande'!C344-1</f>
        <v>#DIV/0!</v>
      </c>
      <c r="D376">
        <f>'[1]SCC x Porte = Grande'!D376/'[1]SCC x Porte = Grande'!D344-1</f>
        <v>-0.11111111111111116</v>
      </c>
      <c r="E376">
        <f>'[1]SCC x Porte = Grande'!E376/'[1]SCC x Porte = Grande'!E344-1</f>
        <v>-0.19999999999999996</v>
      </c>
      <c r="F376">
        <f>'[1]SCC x Porte = Grande'!F376/'[1]SCC x Porte = Grande'!F344-1</f>
        <v>-0.22222222222222221</v>
      </c>
      <c r="G376">
        <f>'[1]SCC x Porte = Grande'!G376/'[1]SCC x Porte = Grande'!G344-1</f>
        <v>0</v>
      </c>
      <c r="H376">
        <f>'[1]SCC x Porte = Grande'!H376/'[1]SCC x Porte = Grande'!H344-1</f>
        <v>0</v>
      </c>
      <c r="I376" t="e">
        <f>'[1]SCC x Porte = Grande'!I376/'[1]SCC x Porte = Grande'!I344-1</f>
        <v>#DIV/0!</v>
      </c>
      <c r="J376" t="e">
        <f>'[1]SCC x Porte = Grande'!J376/'[1]SCC x Porte = Grande'!J344-1</f>
        <v>#DIV/0!</v>
      </c>
      <c r="K376">
        <f>'[1]SCC x Porte = Grande'!K376/'[1]SCC x Porte = Grande'!K344-1</f>
        <v>0.14285714285714279</v>
      </c>
      <c r="L376">
        <f>'[1]SCC x Porte = Grande'!L376/'[1]SCC x Porte = Grande'!L344-1</f>
        <v>-0.11111111111111116</v>
      </c>
    </row>
    <row r="377" spans="1:12" x14ac:dyDescent="0.25">
      <c r="A377" s="1" t="s">
        <v>14</v>
      </c>
      <c r="B377" t="e">
        <f>'[1]SCC x Porte = Grande'!B377/'[1]SCC x Porte = Grande'!B345-1</f>
        <v>#DIV/0!</v>
      </c>
      <c r="C377" t="e">
        <f>'[1]SCC x Porte = Grande'!C377/'[1]SCC x Porte = Grande'!C345-1</f>
        <v>#DIV/0!</v>
      </c>
      <c r="D377" t="e">
        <f>'[1]SCC x Porte = Grande'!D377/'[1]SCC x Porte = Grande'!D345-1</f>
        <v>#DIV/0!</v>
      </c>
      <c r="E377" t="e">
        <f>'[1]SCC x Porte = Grande'!E377/'[1]SCC x Porte = Grande'!E345-1</f>
        <v>#DIV/0!</v>
      </c>
      <c r="F377">
        <f>'[1]SCC x Porte = Grande'!F377/'[1]SCC x Porte = Grande'!F345-1</f>
        <v>0</v>
      </c>
      <c r="G377" t="e">
        <f>'[1]SCC x Porte = Grande'!G377/'[1]SCC x Porte = Grande'!G345-1</f>
        <v>#DIV/0!</v>
      </c>
      <c r="H377" t="e">
        <f>'[1]SCC x Porte = Grande'!H377/'[1]SCC x Porte = Grande'!H345-1</f>
        <v>#DIV/0!</v>
      </c>
      <c r="I377" t="e">
        <f>'[1]SCC x Porte = Grande'!I377/'[1]SCC x Porte = Grande'!I345-1</f>
        <v>#DIV/0!</v>
      </c>
      <c r="J377" t="e">
        <f>'[1]SCC x Porte = Grande'!J377/'[1]SCC x Porte = Grande'!J345-1</f>
        <v>#DIV/0!</v>
      </c>
      <c r="K377" t="e">
        <f>'[1]SCC x Porte = Grande'!K377/'[1]SCC x Porte = Grande'!K345-1</f>
        <v>#DIV/0!</v>
      </c>
      <c r="L377">
        <f>'[1]SCC x Porte = Grande'!L377/'[1]SCC x Porte = Grande'!L345-1</f>
        <v>0</v>
      </c>
    </row>
    <row r="378" spans="1:12" x14ac:dyDescent="0.25">
      <c r="A378" s="1" t="s">
        <v>13</v>
      </c>
      <c r="B378" t="e">
        <f>'[1]SCC x Porte = Grande'!B378/'[1]SCC x Porte = Grande'!B346-1</f>
        <v>#DIV/0!</v>
      </c>
      <c r="C378" t="e">
        <f>'[1]SCC x Porte = Grande'!C378/'[1]SCC x Porte = Grande'!C346-1</f>
        <v>#DIV/0!</v>
      </c>
      <c r="D378" t="e">
        <f>'[1]SCC x Porte = Grande'!D378/'[1]SCC x Porte = Grande'!D346-1</f>
        <v>#DIV/0!</v>
      </c>
      <c r="E378" t="e">
        <f>'[1]SCC x Porte = Grande'!E378/'[1]SCC x Porte = Grande'!E346-1</f>
        <v>#DIV/0!</v>
      </c>
      <c r="F378" t="e">
        <f>'[1]SCC x Porte = Grande'!F378/'[1]SCC x Porte = Grande'!F346-1</f>
        <v>#DIV/0!</v>
      </c>
      <c r="G378" t="e">
        <f>'[1]SCC x Porte = Grande'!G378/'[1]SCC x Porte = Grande'!G346-1</f>
        <v>#DIV/0!</v>
      </c>
      <c r="H378">
        <f>'[1]SCC x Porte = Grande'!H378/'[1]SCC x Porte = Grande'!H346-1</f>
        <v>0</v>
      </c>
      <c r="I378" t="e">
        <f>'[1]SCC x Porte = Grande'!I378/'[1]SCC x Porte = Grande'!I346-1</f>
        <v>#DIV/0!</v>
      </c>
      <c r="J378" t="e">
        <f>'[1]SCC x Porte = Grande'!J378/'[1]SCC x Porte = Grande'!J346-1</f>
        <v>#DIV/0!</v>
      </c>
      <c r="K378" t="e">
        <f>'[1]SCC x Porte = Grande'!K378/'[1]SCC x Porte = Grande'!K346-1</f>
        <v>#DIV/0!</v>
      </c>
      <c r="L378">
        <f>'[1]SCC x Porte = Grande'!L378/'[1]SCC x Porte = Grande'!L346-1</f>
        <v>0</v>
      </c>
    </row>
    <row r="379" spans="1:12" x14ac:dyDescent="0.25">
      <c r="A379" s="1" t="s">
        <v>12</v>
      </c>
      <c r="B379" t="e">
        <f>'[1]SCC x Porte = Grande'!B379/'[1]SCC x Porte = Grande'!B347-1</f>
        <v>#DIV/0!</v>
      </c>
      <c r="C379" t="e">
        <f>'[1]SCC x Porte = Grande'!C379/'[1]SCC x Porte = Grande'!C347-1</f>
        <v>#DIV/0!</v>
      </c>
      <c r="D379" t="e">
        <f>'[1]SCC x Porte = Grande'!D379/'[1]SCC x Porte = Grande'!D347-1</f>
        <v>#DIV/0!</v>
      </c>
      <c r="E379" t="e">
        <f>'[1]SCC x Porte = Grande'!E379/'[1]SCC x Porte = Grande'!E347-1</f>
        <v>#DIV/0!</v>
      </c>
      <c r="F379">
        <f>'[1]SCC x Porte = Grande'!F379/'[1]SCC x Porte = Grande'!F347-1</f>
        <v>0</v>
      </c>
      <c r="G379" t="e">
        <f>'[1]SCC x Porte = Grande'!G379/'[1]SCC x Porte = Grande'!G347-1</f>
        <v>#DIV/0!</v>
      </c>
      <c r="H379" t="e">
        <f>'[1]SCC x Porte = Grande'!H379/'[1]SCC x Porte = Grande'!H347-1</f>
        <v>#DIV/0!</v>
      </c>
      <c r="I379" t="e">
        <f>'[1]SCC x Porte = Grande'!I379/'[1]SCC x Porte = Grande'!I347-1</f>
        <v>#DIV/0!</v>
      </c>
      <c r="J379" t="e">
        <f>'[1]SCC x Porte = Grande'!J379/'[1]SCC x Porte = Grande'!J347-1</f>
        <v>#DIV/0!</v>
      </c>
      <c r="K379" t="e">
        <f>'[1]SCC x Porte = Grande'!K379/'[1]SCC x Porte = Grande'!K347-1</f>
        <v>#DIV/0!</v>
      </c>
      <c r="L379">
        <f>'[1]SCC x Porte = Grande'!L379/'[1]SCC x Porte = Grande'!L347-1</f>
        <v>0</v>
      </c>
    </row>
    <row r="380" spans="1:12" x14ac:dyDescent="0.25">
      <c r="A380" s="1" t="s">
        <v>11</v>
      </c>
      <c r="B380" t="e">
        <f>'[1]SCC x Porte = Grande'!B380/'[1]SCC x Porte = Grande'!B348-1</f>
        <v>#DIV/0!</v>
      </c>
      <c r="C380" t="e">
        <f>'[1]SCC x Porte = Grande'!C380/'[1]SCC x Porte = Grande'!C348-1</f>
        <v>#DIV/0!</v>
      </c>
      <c r="D380" t="e">
        <f>'[1]SCC x Porte = Grande'!D380/'[1]SCC x Porte = Grande'!D348-1</f>
        <v>#DIV/0!</v>
      </c>
      <c r="E380" t="e">
        <f>'[1]SCC x Porte = Grande'!E380/'[1]SCC x Porte = Grande'!E348-1</f>
        <v>#DIV/0!</v>
      </c>
      <c r="F380" t="e">
        <f>'[1]SCC x Porte = Grande'!F380/'[1]SCC x Porte = Grande'!F348-1</f>
        <v>#DIV/0!</v>
      </c>
      <c r="G380" t="e">
        <f>'[1]SCC x Porte = Grande'!G380/'[1]SCC x Porte = Grande'!G348-1</f>
        <v>#DIV/0!</v>
      </c>
      <c r="H380">
        <f>'[1]SCC x Porte = Grande'!H380/'[1]SCC x Porte = Grande'!H348-1</f>
        <v>0</v>
      </c>
      <c r="I380" t="e">
        <f>'[1]SCC x Porte = Grande'!I380/'[1]SCC x Porte = Grande'!I348-1</f>
        <v>#DIV/0!</v>
      </c>
      <c r="J380" t="e">
        <f>'[1]SCC x Porte = Grande'!J380/'[1]SCC x Porte = Grande'!J348-1</f>
        <v>#DIV/0!</v>
      </c>
      <c r="K380" t="e">
        <f>'[1]SCC x Porte = Grande'!K380/'[1]SCC x Porte = Grande'!K348-1</f>
        <v>#DIV/0!</v>
      </c>
      <c r="L380">
        <f>'[1]SCC x Porte = Grande'!L380/'[1]SCC x Porte = Grande'!L348-1</f>
        <v>0</v>
      </c>
    </row>
    <row r="381" spans="1:12" x14ac:dyDescent="0.25">
      <c r="A381" s="1" t="s">
        <v>10</v>
      </c>
      <c r="B381" t="e">
        <f>'[1]SCC x Porte = Grande'!B381/'[1]SCC x Porte = Grande'!B349-1</f>
        <v>#DIV/0!</v>
      </c>
      <c r="C381" t="e">
        <f>'[1]SCC x Porte = Grande'!C381/'[1]SCC x Porte = Grande'!C349-1</f>
        <v>#DIV/0!</v>
      </c>
      <c r="D381" t="e">
        <f>'[1]SCC x Porte = Grande'!D381/'[1]SCC x Porte = Grande'!D349-1</f>
        <v>#DIV/0!</v>
      </c>
      <c r="E381" t="e">
        <f>'[1]SCC x Porte = Grande'!E381/'[1]SCC x Porte = Grande'!E349-1</f>
        <v>#DIV/0!</v>
      </c>
      <c r="F381" t="e">
        <f>'[1]SCC x Porte = Grande'!F381/'[1]SCC x Porte = Grande'!F349-1</f>
        <v>#DIV/0!</v>
      </c>
      <c r="G381" t="e">
        <f>'[1]SCC x Porte = Grande'!G381/'[1]SCC x Porte = Grande'!G349-1</f>
        <v>#DIV/0!</v>
      </c>
      <c r="H381" t="e">
        <f>'[1]SCC x Porte = Grande'!H381/'[1]SCC x Porte = Grande'!H349-1</f>
        <v>#DIV/0!</v>
      </c>
      <c r="I381" t="e">
        <f>'[1]SCC x Porte = Grande'!I381/'[1]SCC x Porte = Grande'!I349-1</f>
        <v>#DIV/0!</v>
      </c>
      <c r="J381" t="e">
        <f>'[1]SCC x Porte = Grande'!J381/'[1]SCC x Porte = Grande'!J349-1</f>
        <v>#DIV/0!</v>
      </c>
      <c r="K381" t="e">
        <f>'[1]SCC x Porte = Grande'!K381/'[1]SCC x Porte = Grande'!K349-1</f>
        <v>#DIV/0!</v>
      </c>
      <c r="L381" t="e">
        <f>'[1]SCC x Porte = Grande'!L381/'[1]SCC x Porte = Grande'!L349-1</f>
        <v>#DIV/0!</v>
      </c>
    </row>
    <row r="382" spans="1:12" x14ac:dyDescent="0.25">
      <c r="A382" s="1" t="s">
        <v>9</v>
      </c>
      <c r="B382" t="e">
        <f>'[1]SCC x Porte = Grande'!B382/'[1]SCC x Porte = Grande'!B350-1</f>
        <v>#DIV/0!</v>
      </c>
      <c r="C382" t="e">
        <f>'[1]SCC x Porte = Grande'!C382/'[1]SCC x Porte = Grande'!C350-1</f>
        <v>#DIV/0!</v>
      </c>
      <c r="D382" t="e">
        <f>'[1]SCC x Porte = Grande'!D382/'[1]SCC x Porte = Grande'!D350-1</f>
        <v>#DIV/0!</v>
      </c>
      <c r="E382" t="e">
        <f>'[1]SCC x Porte = Grande'!E382/'[1]SCC x Porte = Grande'!E350-1</f>
        <v>#DIV/0!</v>
      </c>
      <c r="F382" t="e">
        <f>'[1]SCC x Porte = Grande'!F382/'[1]SCC x Porte = Grande'!F350-1</f>
        <v>#DIV/0!</v>
      </c>
      <c r="G382" t="e">
        <f>'[1]SCC x Porte = Grande'!G382/'[1]SCC x Porte = Grande'!G350-1</f>
        <v>#DIV/0!</v>
      </c>
      <c r="H382" t="e">
        <f>'[1]SCC x Porte = Grande'!H382/'[1]SCC x Porte = Grande'!H350-1</f>
        <v>#DIV/0!</v>
      </c>
      <c r="I382" t="e">
        <f>'[1]SCC x Porte = Grande'!I382/'[1]SCC x Porte = Grande'!I350-1</f>
        <v>#DIV/0!</v>
      </c>
      <c r="J382" t="e">
        <f>'[1]SCC x Porte = Grande'!J382/'[1]SCC x Porte = Grande'!J350-1</f>
        <v>#DIV/0!</v>
      </c>
      <c r="K382" t="e">
        <f>'[1]SCC x Porte = Grande'!K382/'[1]SCC x Porte = Grande'!K350-1</f>
        <v>#DIV/0!</v>
      </c>
      <c r="L382" t="e">
        <f>'[1]SCC x Porte = Grande'!L382/'[1]SCC x Porte = Grande'!L350-1</f>
        <v>#DIV/0!</v>
      </c>
    </row>
    <row r="383" spans="1:12" x14ac:dyDescent="0.25">
      <c r="A383" s="1" t="s">
        <v>8</v>
      </c>
      <c r="B383" t="e">
        <f>'[1]SCC x Porte = Grande'!B383/'[1]SCC x Porte = Grande'!B351-1</f>
        <v>#DIV/0!</v>
      </c>
      <c r="C383" t="e">
        <f>'[1]SCC x Porte = Grande'!C383/'[1]SCC x Porte = Grande'!C351-1</f>
        <v>#DIV/0!</v>
      </c>
      <c r="D383">
        <f>'[1]SCC x Porte = Grande'!D383/'[1]SCC x Porte = Grande'!D351-1</f>
        <v>0</v>
      </c>
      <c r="E383" t="e">
        <f>'[1]SCC x Porte = Grande'!E383/'[1]SCC x Porte = Grande'!E351-1</f>
        <v>#DIV/0!</v>
      </c>
      <c r="F383">
        <f>'[1]SCC x Porte = Grande'!F383/'[1]SCC x Porte = Grande'!F351-1</f>
        <v>0</v>
      </c>
      <c r="G383" t="e">
        <f>'[1]SCC x Porte = Grande'!G383/'[1]SCC x Porte = Grande'!G351-1</f>
        <v>#DIV/0!</v>
      </c>
      <c r="H383" t="e">
        <f>'[1]SCC x Porte = Grande'!H383/'[1]SCC x Porte = Grande'!H351-1</f>
        <v>#DIV/0!</v>
      </c>
      <c r="I383" t="e">
        <f>'[1]SCC x Porte = Grande'!I383/'[1]SCC x Porte = Grande'!I351-1</f>
        <v>#DIV/0!</v>
      </c>
      <c r="J383" t="e">
        <f>'[1]SCC x Porte = Grande'!J383/'[1]SCC x Porte = Grande'!J351-1</f>
        <v>#DIV/0!</v>
      </c>
      <c r="K383" t="e">
        <f>'[1]SCC x Porte = Grande'!K383/'[1]SCC x Porte = Grande'!K351-1</f>
        <v>#DIV/0!</v>
      </c>
      <c r="L383">
        <f>'[1]SCC x Porte = Grande'!L383/'[1]SCC x Porte = Grande'!L351-1</f>
        <v>0.5</v>
      </c>
    </row>
    <row r="384" spans="1:12" x14ac:dyDescent="0.25">
      <c r="A384" s="1" t="s">
        <v>7</v>
      </c>
      <c r="B384">
        <f>'[1]SCC x Porte = Grande'!B384/'[1]SCC x Porte = Grande'!B352-1</f>
        <v>-0.5</v>
      </c>
      <c r="C384" t="e">
        <f>'[1]SCC x Porte = Grande'!C384/'[1]SCC x Porte = Grande'!C352-1</f>
        <v>#DIV/0!</v>
      </c>
      <c r="D384">
        <f>'[1]SCC x Porte = Grande'!D384/'[1]SCC x Porte = Grande'!D352-1</f>
        <v>0</v>
      </c>
      <c r="E384">
        <f>'[1]SCC x Porte = Grande'!E384/'[1]SCC x Porte = Grande'!E352-1</f>
        <v>-0.19999999999999996</v>
      </c>
      <c r="F384">
        <f>'[1]SCC x Porte = Grande'!F384/'[1]SCC x Porte = Grande'!F352-1</f>
        <v>-7.1428571428571397E-2</v>
      </c>
      <c r="G384">
        <f>'[1]SCC x Porte = Grande'!G384/'[1]SCC x Porte = Grande'!G352-1</f>
        <v>0</v>
      </c>
      <c r="H384">
        <f>'[1]SCC x Porte = Grande'!H384/'[1]SCC x Porte = Grande'!H352-1</f>
        <v>-0.16666666666666663</v>
      </c>
      <c r="I384" t="e">
        <f>'[1]SCC x Porte = Grande'!I384/'[1]SCC x Porte = Grande'!I352-1</f>
        <v>#DIV/0!</v>
      </c>
      <c r="J384" t="e">
        <f>'[1]SCC x Porte = Grande'!J384/'[1]SCC x Porte = Grande'!J352-1</f>
        <v>#DIV/0!</v>
      </c>
      <c r="K384">
        <f>'[1]SCC x Porte = Grande'!K384/'[1]SCC x Porte = Grande'!K352-1</f>
        <v>0.14285714285714279</v>
      </c>
      <c r="L384">
        <f>'[1]SCC x Porte = Grande'!L384/'[1]SCC x Porte = Grande'!L352-1</f>
        <v>0</v>
      </c>
    </row>
    <row r="387" spans="1:12" x14ac:dyDescent="0.25">
      <c r="A387" s="1"/>
      <c r="B387" s="23">
        <f>B355+1</f>
        <v>2019</v>
      </c>
      <c r="C387" s="23">
        <f t="shared" ref="C387:L387" si="3">C355+1</f>
        <v>2019</v>
      </c>
      <c r="D387" s="23">
        <f t="shared" si="3"/>
        <v>2019</v>
      </c>
      <c r="E387" s="23">
        <f t="shared" si="3"/>
        <v>2019</v>
      </c>
      <c r="F387" s="23">
        <f t="shared" si="3"/>
        <v>2019</v>
      </c>
      <c r="G387" s="23">
        <f t="shared" si="3"/>
        <v>2019</v>
      </c>
      <c r="H387" s="23">
        <f t="shared" si="3"/>
        <v>2019</v>
      </c>
      <c r="I387" s="23">
        <f t="shared" si="3"/>
        <v>2019</v>
      </c>
      <c r="J387" s="23">
        <f t="shared" si="3"/>
        <v>2019</v>
      </c>
      <c r="K387" s="23">
        <f t="shared" si="3"/>
        <v>2019</v>
      </c>
      <c r="L387" s="23">
        <f t="shared" si="3"/>
        <v>2019</v>
      </c>
    </row>
    <row r="388" spans="1:12" x14ac:dyDescent="0.25">
      <c r="A388" s="1"/>
      <c r="B388" s="1" t="s">
        <v>506</v>
      </c>
      <c r="C388" s="1" t="s">
        <v>542</v>
      </c>
      <c r="D388" s="1" t="s">
        <v>1</v>
      </c>
      <c r="E388" s="1" t="s">
        <v>532</v>
      </c>
      <c r="F388" s="1" t="s">
        <v>511</v>
      </c>
      <c r="G388" s="1" t="s">
        <v>538</v>
      </c>
      <c r="H388" s="1" t="s">
        <v>2</v>
      </c>
      <c r="I388" s="1" t="s">
        <v>3</v>
      </c>
      <c r="J388" s="1" t="s">
        <v>6</v>
      </c>
      <c r="K388" s="1" t="s">
        <v>534</v>
      </c>
      <c r="L388" s="1" t="s">
        <v>559</v>
      </c>
    </row>
    <row r="389" spans="1:12" x14ac:dyDescent="0.25">
      <c r="A389" s="1" t="str">
        <f>'[2]SCC x Porte = Grande'!M165</f>
        <v>11 - Rondônia</v>
      </c>
      <c r="B389" t="e">
        <f>'[1]SCC x Porte = Grande'!B389/'[1]SCC x Porte = Grande'!B357-1</f>
        <v>#DIV/0!</v>
      </c>
      <c r="C389" t="e">
        <f>'[1]SCC x Porte = Grande'!C389/'[1]SCC x Porte = Grande'!C357-1</f>
        <v>#DIV/0!</v>
      </c>
      <c r="D389" t="e">
        <f>'[1]SCC x Porte = Grande'!D389/'[1]SCC x Porte = Grande'!D357-1</f>
        <v>#DIV/0!</v>
      </c>
      <c r="E389" t="e">
        <f>'[1]SCC x Porte = Grande'!E389/'[1]SCC x Porte = Grande'!E357-1</f>
        <v>#DIV/0!</v>
      </c>
      <c r="F389" t="e">
        <f>'[1]SCC x Porte = Grande'!F389/'[1]SCC x Porte = Grande'!F357-1</f>
        <v>#DIV/0!</v>
      </c>
      <c r="G389" t="e">
        <f>'[1]SCC x Porte = Grande'!G389/'[1]SCC x Porte = Grande'!G357-1</f>
        <v>#DIV/0!</v>
      </c>
      <c r="H389" t="e">
        <f>'[1]SCC x Porte = Grande'!H389/'[1]SCC x Porte = Grande'!H357-1</f>
        <v>#DIV/0!</v>
      </c>
      <c r="I389" t="e">
        <f>'[1]SCC x Porte = Grande'!I389/'[1]SCC x Porte = Grande'!I357-1</f>
        <v>#DIV/0!</v>
      </c>
      <c r="J389" t="e">
        <f>'[1]SCC x Porte = Grande'!J389/'[1]SCC x Porte = Grande'!J357-1</f>
        <v>#DIV/0!</v>
      </c>
      <c r="K389" t="e">
        <f>'[1]SCC x Porte = Grande'!K389/'[1]SCC x Porte = Grande'!K357-1</f>
        <v>#DIV/0!</v>
      </c>
      <c r="L389" t="e">
        <f>'[1]SCC x Porte = Grande'!L389/'[1]SCC x Porte = Grande'!L357-1</f>
        <v>#DIV/0!</v>
      </c>
    </row>
    <row r="390" spans="1:12" x14ac:dyDescent="0.25">
      <c r="A390" s="1" t="s">
        <v>33</v>
      </c>
      <c r="B390" t="e">
        <f>'[1]SCC x Porte = Grande'!B390/'[1]SCC x Porte = Grande'!B358-1</f>
        <v>#DIV/0!</v>
      </c>
      <c r="C390" t="e">
        <f>'[1]SCC x Porte = Grande'!C390/'[1]SCC x Porte = Grande'!C358-1</f>
        <v>#DIV/0!</v>
      </c>
      <c r="D390" t="e">
        <f>'[1]SCC x Porte = Grande'!D390/'[1]SCC x Porte = Grande'!D358-1</f>
        <v>#DIV/0!</v>
      </c>
      <c r="E390" t="e">
        <f>'[1]SCC x Porte = Grande'!E390/'[1]SCC x Porte = Grande'!E358-1</f>
        <v>#DIV/0!</v>
      </c>
      <c r="F390" t="e">
        <f>'[1]SCC x Porte = Grande'!F390/'[1]SCC x Porte = Grande'!F358-1</f>
        <v>#DIV/0!</v>
      </c>
      <c r="G390" t="e">
        <f>'[1]SCC x Porte = Grande'!G390/'[1]SCC x Porte = Grande'!G358-1</f>
        <v>#DIV/0!</v>
      </c>
      <c r="H390" t="e">
        <f>'[1]SCC x Porte = Grande'!H390/'[1]SCC x Porte = Grande'!H358-1</f>
        <v>#DIV/0!</v>
      </c>
      <c r="I390" t="e">
        <f>'[1]SCC x Porte = Grande'!I390/'[1]SCC x Porte = Grande'!I358-1</f>
        <v>#DIV/0!</v>
      </c>
      <c r="J390" t="e">
        <f>'[1]SCC x Porte = Grande'!J390/'[1]SCC x Porte = Grande'!J358-1</f>
        <v>#DIV/0!</v>
      </c>
      <c r="K390" t="e">
        <f>'[1]SCC x Porte = Grande'!K390/'[1]SCC x Porte = Grande'!K358-1</f>
        <v>#DIV/0!</v>
      </c>
      <c r="L390" t="e">
        <f>'[1]SCC x Porte = Grande'!L390/'[1]SCC x Porte = Grande'!L358-1</f>
        <v>#DIV/0!</v>
      </c>
    </row>
    <row r="391" spans="1:12" x14ac:dyDescent="0.25">
      <c r="A391" s="1" t="s">
        <v>32</v>
      </c>
      <c r="B391" t="e">
        <f>'[1]SCC x Porte = Grande'!B391/'[1]SCC x Porte = Grande'!B359-1</f>
        <v>#DIV/0!</v>
      </c>
      <c r="C391">
        <f>'[1]SCC x Porte = Grande'!C391/'[1]SCC x Porte = Grande'!C359-1</f>
        <v>0</v>
      </c>
      <c r="D391" t="e">
        <f>'[1]SCC x Porte = Grande'!D391/'[1]SCC x Porte = Grande'!D359-1</f>
        <v>#DIV/0!</v>
      </c>
      <c r="E391" t="e">
        <f>'[1]SCC x Porte = Grande'!E391/'[1]SCC x Porte = Grande'!E359-1</f>
        <v>#DIV/0!</v>
      </c>
      <c r="F391" t="e">
        <f>'[1]SCC x Porte = Grande'!F391/'[1]SCC x Porte = Grande'!F359-1</f>
        <v>#DIV/0!</v>
      </c>
      <c r="G391" t="e">
        <f>'[1]SCC x Porte = Grande'!G391/'[1]SCC x Porte = Grande'!G359-1</f>
        <v>#DIV/0!</v>
      </c>
      <c r="H391" t="e">
        <f>'[1]SCC x Porte = Grande'!H391/'[1]SCC x Porte = Grande'!H359-1</f>
        <v>#DIV/0!</v>
      </c>
      <c r="I391" t="e">
        <f>'[1]SCC x Porte = Grande'!I391/'[1]SCC x Porte = Grande'!I359-1</f>
        <v>#DIV/0!</v>
      </c>
      <c r="J391" t="e">
        <f>'[1]SCC x Porte = Grande'!J391/'[1]SCC x Porte = Grande'!J359-1</f>
        <v>#DIV/0!</v>
      </c>
      <c r="K391" t="e">
        <f>'[1]SCC x Porte = Grande'!K391/'[1]SCC x Porte = Grande'!K359-1</f>
        <v>#DIV/0!</v>
      </c>
      <c r="L391">
        <f>'[1]SCC x Porte = Grande'!L391/'[1]SCC x Porte = Grande'!L359-1</f>
        <v>0</v>
      </c>
    </row>
    <row r="392" spans="1:12" x14ac:dyDescent="0.25">
      <c r="A392" s="1" t="s">
        <v>31</v>
      </c>
      <c r="B392" t="e">
        <f>'[1]SCC x Porte = Grande'!B392/'[1]SCC x Porte = Grande'!B360-1</f>
        <v>#DIV/0!</v>
      </c>
      <c r="C392" t="e">
        <f>'[1]SCC x Porte = Grande'!C392/'[1]SCC x Porte = Grande'!C360-1</f>
        <v>#DIV/0!</v>
      </c>
      <c r="D392" t="e">
        <f>'[1]SCC x Porte = Grande'!D392/'[1]SCC x Porte = Grande'!D360-1</f>
        <v>#DIV/0!</v>
      </c>
      <c r="E392" t="e">
        <f>'[1]SCC x Porte = Grande'!E392/'[1]SCC x Porte = Grande'!E360-1</f>
        <v>#DIV/0!</v>
      </c>
      <c r="F392" t="e">
        <f>'[1]SCC x Porte = Grande'!F392/'[1]SCC x Porte = Grande'!F360-1</f>
        <v>#DIV/0!</v>
      </c>
      <c r="G392" t="e">
        <f>'[1]SCC x Porte = Grande'!G392/'[1]SCC x Porte = Grande'!G360-1</f>
        <v>#DIV/0!</v>
      </c>
      <c r="H392" t="e">
        <f>'[1]SCC x Porte = Grande'!H392/'[1]SCC x Porte = Grande'!H360-1</f>
        <v>#DIV/0!</v>
      </c>
      <c r="I392" t="e">
        <f>'[1]SCC x Porte = Grande'!I392/'[1]SCC x Porte = Grande'!I360-1</f>
        <v>#DIV/0!</v>
      </c>
      <c r="J392" t="e">
        <f>'[1]SCC x Porte = Grande'!J392/'[1]SCC x Porte = Grande'!J360-1</f>
        <v>#DIV/0!</v>
      </c>
      <c r="K392" t="e">
        <f>'[1]SCC x Porte = Grande'!K392/'[1]SCC x Porte = Grande'!K360-1</f>
        <v>#DIV/0!</v>
      </c>
      <c r="L392" t="e">
        <f>'[1]SCC x Porte = Grande'!L392/'[1]SCC x Porte = Grande'!L360-1</f>
        <v>#DIV/0!</v>
      </c>
    </row>
    <row r="393" spans="1:12" x14ac:dyDescent="0.25">
      <c r="A393" s="1" t="s">
        <v>30</v>
      </c>
      <c r="B393" t="e">
        <f>'[1]SCC x Porte = Grande'!B393/'[1]SCC x Porte = Grande'!B361-1</f>
        <v>#DIV/0!</v>
      </c>
      <c r="C393" t="e">
        <f>'[1]SCC x Porte = Grande'!C393/'[1]SCC x Porte = Grande'!C361-1</f>
        <v>#DIV/0!</v>
      </c>
      <c r="D393" t="e">
        <f>'[1]SCC x Porte = Grande'!D393/'[1]SCC x Porte = Grande'!D361-1</f>
        <v>#DIV/0!</v>
      </c>
      <c r="E393" t="e">
        <f>'[1]SCC x Porte = Grande'!E393/'[1]SCC x Porte = Grande'!E361-1</f>
        <v>#DIV/0!</v>
      </c>
      <c r="F393" t="e">
        <f>'[1]SCC x Porte = Grande'!F393/'[1]SCC x Porte = Grande'!F361-1</f>
        <v>#DIV/0!</v>
      </c>
      <c r="G393" t="e">
        <f>'[1]SCC x Porte = Grande'!G393/'[1]SCC x Porte = Grande'!G361-1</f>
        <v>#DIV/0!</v>
      </c>
      <c r="H393" t="e">
        <f>'[1]SCC x Porte = Grande'!H393/'[1]SCC x Porte = Grande'!H361-1</f>
        <v>#DIV/0!</v>
      </c>
      <c r="I393" t="e">
        <f>'[1]SCC x Porte = Grande'!I393/'[1]SCC x Porte = Grande'!I361-1</f>
        <v>#DIV/0!</v>
      </c>
      <c r="J393" t="e">
        <f>'[1]SCC x Porte = Grande'!J393/'[1]SCC x Porte = Grande'!J361-1</f>
        <v>#DIV/0!</v>
      </c>
      <c r="K393" t="e">
        <f>'[1]SCC x Porte = Grande'!K393/'[1]SCC x Porte = Grande'!K361-1</f>
        <v>#DIV/0!</v>
      </c>
      <c r="L393" t="e">
        <f>'[1]SCC x Porte = Grande'!L393/'[1]SCC x Porte = Grande'!L361-1</f>
        <v>#DIV/0!</v>
      </c>
    </row>
    <row r="394" spans="1:12" x14ac:dyDescent="0.25">
      <c r="A394" s="1" t="s">
        <v>29</v>
      </c>
      <c r="B394" t="e">
        <f>'[1]SCC x Porte = Grande'!B394/'[1]SCC x Porte = Grande'!B362-1</f>
        <v>#DIV/0!</v>
      </c>
      <c r="C394" t="e">
        <f>'[1]SCC x Porte = Grande'!C394/'[1]SCC x Porte = Grande'!C362-1</f>
        <v>#DIV/0!</v>
      </c>
      <c r="D394" t="e">
        <f>'[1]SCC x Porte = Grande'!D394/'[1]SCC x Porte = Grande'!D362-1</f>
        <v>#DIV/0!</v>
      </c>
      <c r="E394" t="e">
        <f>'[1]SCC x Porte = Grande'!E394/'[1]SCC x Porte = Grande'!E362-1</f>
        <v>#DIV/0!</v>
      </c>
      <c r="F394" t="e">
        <f>'[1]SCC x Porte = Grande'!F394/'[1]SCC x Porte = Grande'!F362-1</f>
        <v>#DIV/0!</v>
      </c>
      <c r="G394" t="e">
        <f>'[1]SCC x Porte = Grande'!G394/'[1]SCC x Porte = Grande'!G362-1</f>
        <v>#DIV/0!</v>
      </c>
      <c r="H394" t="e">
        <f>'[1]SCC x Porte = Grande'!H394/'[1]SCC x Porte = Grande'!H362-1</f>
        <v>#DIV/0!</v>
      </c>
      <c r="I394" t="e">
        <f>'[1]SCC x Porte = Grande'!I394/'[1]SCC x Porte = Grande'!I362-1</f>
        <v>#DIV/0!</v>
      </c>
      <c r="J394" t="e">
        <f>'[1]SCC x Porte = Grande'!J394/'[1]SCC x Porte = Grande'!J362-1</f>
        <v>#DIV/0!</v>
      </c>
      <c r="K394" t="e">
        <f>'[1]SCC x Porte = Grande'!K394/'[1]SCC x Porte = Grande'!K362-1</f>
        <v>#DIV/0!</v>
      </c>
      <c r="L394" t="e">
        <f>'[1]SCC x Porte = Grande'!L394/'[1]SCC x Porte = Grande'!L362-1</f>
        <v>#DIV/0!</v>
      </c>
    </row>
    <row r="395" spans="1:12" x14ac:dyDescent="0.25">
      <c r="A395" s="1" t="s">
        <v>28</v>
      </c>
      <c r="B395" t="e">
        <f>'[1]SCC x Porte = Grande'!B395/'[1]SCC x Porte = Grande'!B363-1</f>
        <v>#DIV/0!</v>
      </c>
      <c r="C395" t="e">
        <f>'[1]SCC x Porte = Grande'!C395/'[1]SCC x Porte = Grande'!C363-1</f>
        <v>#DIV/0!</v>
      </c>
      <c r="D395" t="e">
        <f>'[1]SCC x Porte = Grande'!D395/'[1]SCC x Porte = Grande'!D363-1</f>
        <v>#DIV/0!</v>
      </c>
      <c r="E395" t="e">
        <f>'[1]SCC x Porte = Grande'!E395/'[1]SCC x Porte = Grande'!E363-1</f>
        <v>#DIV/0!</v>
      </c>
      <c r="F395" t="e">
        <f>'[1]SCC x Porte = Grande'!F395/'[1]SCC x Porte = Grande'!F363-1</f>
        <v>#DIV/0!</v>
      </c>
      <c r="G395" t="e">
        <f>'[1]SCC x Porte = Grande'!G395/'[1]SCC x Porte = Grande'!G363-1</f>
        <v>#DIV/0!</v>
      </c>
      <c r="H395" t="e">
        <f>'[1]SCC x Porte = Grande'!H395/'[1]SCC x Porte = Grande'!H363-1</f>
        <v>#DIV/0!</v>
      </c>
      <c r="I395" t="e">
        <f>'[1]SCC x Porte = Grande'!I395/'[1]SCC x Porte = Grande'!I363-1</f>
        <v>#DIV/0!</v>
      </c>
      <c r="J395" t="e">
        <f>'[1]SCC x Porte = Grande'!J395/'[1]SCC x Porte = Grande'!J363-1</f>
        <v>#DIV/0!</v>
      </c>
      <c r="K395" t="e">
        <f>'[1]SCC x Porte = Grande'!K395/'[1]SCC x Porte = Grande'!K363-1</f>
        <v>#DIV/0!</v>
      </c>
      <c r="L395" t="e">
        <f>'[1]SCC x Porte = Grande'!L395/'[1]SCC x Porte = Grande'!L363-1</f>
        <v>#DIV/0!</v>
      </c>
    </row>
    <row r="396" spans="1:12" x14ac:dyDescent="0.25">
      <c r="A396" s="1" t="s">
        <v>27</v>
      </c>
      <c r="B396" t="e">
        <f>'[1]SCC x Porte = Grande'!B396/'[1]SCC x Porte = Grande'!B364-1</f>
        <v>#DIV/0!</v>
      </c>
      <c r="C396" t="e">
        <f>'[1]SCC x Porte = Grande'!C396/'[1]SCC x Porte = Grande'!C364-1</f>
        <v>#DIV/0!</v>
      </c>
      <c r="D396" t="e">
        <f>'[1]SCC x Porte = Grande'!D396/'[1]SCC x Porte = Grande'!D364-1</f>
        <v>#DIV/0!</v>
      </c>
      <c r="E396" t="e">
        <f>'[1]SCC x Porte = Grande'!E396/'[1]SCC x Porte = Grande'!E364-1</f>
        <v>#DIV/0!</v>
      </c>
      <c r="F396" t="e">
        <f>'[1]SCC x Porte = Grande'!F396/'[1]SCC x Porte = Grande'!F364-1</f>
        <v>#DIV/0!</v>
      </c>
      <c r="G396" t="e">
        <f>'[1]SCC x Porte = Grande'!G396/'[1]SCC x Porte = Grande'!G364-1</f>
        <v>#DIV/0!</v>
      </c>
      <c r="H396" t="e">
        <f>'[1]SCC x Porte = Grande'!H396/'[1]SCC x Porte = Grande'!H364-1</f>
        <v>#DIV/0!</v>
      </c>
      <c r="I396" t="e">
        <f>'[1]SCC x Porte = Grande'!I396/'[1]SCC x Porte = Grande'!I364-1</f>
        <v>#DIV/0!</v>
      </c>
      <c r="J396" t="e">
        <f>'[1]SCC x Porte = Grande'!J396/'[1]SCC x Porte = Grande'!J364-1</f>
        <v>#DIV/0!</v>
      </c>
      <c r="K396" t="e">
        <f>'[1]SCC x Porte = Grande'!K396/'[1]SCC x Porte = Grande'!K364-1</f>
        <v>#DIV/0!</v>
      </c>
      <c r="L396" t="e">
        <f>'[1]SCC x Porte = Grande'!L396/'[1]SCC x Porte = Grande'!L364-1</f>
        <v>#DIV/0!</v>
      </c>
    </row>
    <row r="397" spans="1:12" x14ac:dyDescent="0.25">
      <c r="A397" s="1" t="s">
        <v>26</v>
      </c>
      <c r="B397" t="e">
        <f>'[1]SCC x Porte = Grande'!B397/'[1]SCC x Porte = Grande'!B365-1</f>
        <v>#DIV/0!</v>
      </c>
      <c r="C397" t="e">
        <f>'[1]SCC x Porte = Grande'!C397/'[1]SCC x Porte = Grande'!C365-1</f>
        <v>#DIV/0!</v>
      </c>
      <c r="D397" t="e">
        <f>'[1]SCC x Porte = Grande'!D397/'[1]SCC x Porte = Grande'!D365-1</f>
        <v>#DIV/0!</v>
      </c>
      <c r="E397" t="e">
        <f>'[1]SCC x Porte = Grande'!E397/'[1]SCC x Porte = Grande'!E365-1</f>
        <v>#DIV/0!</v>
      </c>
      <c r="F397" t="e">
        <f>'[1]SCC x Porte = Grande'!F397/'[1]SCC x Porte = Grande'!F365-1</f>
        <v>#DIV/0!</v>
      </c>
      <c r="G397" t="e">
        <f>'[1]SCC x Porte = Grande'!G397/'[1]SCC x Porte = Grande'!G365-1</f>
        <v>#DIV/0!</v>
      </c>
      <c r="H397" t="e">
        <f>'[1]SCC x Porte = Grande'!H397/'[1]SCC x Porte = Grande'!H365-1</f>
        <v>#DIV/0!</v>
      </c>
      <c r="I397" t="e">
        <f>'[1]SCC x Porte = Grande'!I397/'[1]SCC x Porte = Grande'!I365-1</f>
        <v>#DIV/0!</v>
      </c>
      <c r="J397" t="e">
        <f>'[1]SCC x Porte = Grande'!J397/'[1]SCC x Porte = Grande'!J365-1</f>
        <v>#DIV/0!</v>
      </c>
      <c r="K397" t="e">
        <f>'[1]SCC x Porte = Grande'!K397/'[1]SCC x Porte = Grande'!K365-1</f>
        <v>#DIV/0!</v>
      </c>
      <c r="L397" t="e">
        <f>'[1]SCC x Porte = Grande'!L397/'[1]SCC x Porte = Grande'!L365-1</f>
        <v>#DIV/0!</v>
      </c>
    </row>
    <row r="398" spans="1:12" x14ac:dyDescent="0.25">
      <c r="A398" s="1" t="s">
        <v>25</v>
      </c>
      <c r="B398" t="e">
        <f>'[1]SCC x Porte = Grande'!B398/'[1]SCC x Porte = Grande'!B366-1</f>
        <v>#DIV/0!</v>
      </c>
      <c r="C398">
        <f>'[1]SCC x Porte = Grande'!C398/'[1]SCC x Porte = Grande'!C366-1</f>
        <v>-1</v>
      </c>
      <c r="D398" t="e">
        <f>'[1]SCC x Porte = Grande'!D398/'[1]SCC x Porte = Grande'!D366-1</f>
        <v>#DIV/0!</v>
      </c>
      <c r="E398" t="e">
        <f>'[1]SCC x Porte = Grande'!E398/'[1]SCC x Porte = Grande'!E366-1</f>
        <v>#DIV/0!</v>
      </c>
      <c r="F398" t="e">
        <f>'[1]SCC x Porte = Grande'!F398/'[1]SCC x Porte = Grande'!F366-1</f>
        <v>#DIV/0!</v>
      </c>
      <c r="G398" t="e">
        <f>'[1]SCC x Porte = Grande'!G398/'[1]SCC x Porte = Grande'!G366-1</f>
        <v>#DIV/0!</v>
      </c>
      <c r="H398">
        <f>'[1]SCC x Porte = Grande'!H398/'[1]SCC x Porte = Grande'!H366-1</f>
        <v>0</v>
      </c>
      <c r="I398" t="e">
        <f>'[1]SCC x Porte = Grande'!I398/'[1]SCC x Porte = Grande'!I366-1</f>
        <v>#DIV/0!</v>
      </c>
      <c r="J398" t="e">
        <f>'[1]SCC x Porte = Grande'!J398/'[1]SCC x Porte = Grande'!J366-1</f>
        <v>#DIV/0!</v>
      </c>
      <c r="K398" t="e">
        <f>'[1]SCC x Porte = Grande'!K398/'[1]SCC x Porte = Grande'!K366-1</f>
        <v>#DIV/0!</v>
      </c>
      <c r="L398">
        <f>'[1]SCC x Porte = Grande'!L398/'[1]SCC x Porte = Grande'!L366-1</f>
        <v>-0.5</v>
      </c>
    </row>
    <row r="399" spans="1:12" x14ac:dyDescent="0.25">
      <c r="A399" s="1" t="s">
        <v>24</v>
      </c>
      <c r="B399" t="e">
        <f>'[1]SCC x Porte = Grande'!B399/'[1]SCC x Porte = Grande'!B367-1</f>
        <v>#DIV/0!</v>
      </c>
      <c r="C399" t="e">
        <f>'[1]SCC x Porte = Grande'!C399/'[1]SCC x Porte = Grande'!C367-1</f>
        <v>#DIV/0!</v>
      </c>
      <c r="D399">
        <f>'[1]SCC x Porte = Grande'!D399/'[1]SCC x Porte = Grande'!D367-1</f>
        <v>0</v>
      </c>
      <c r="E399" t="e">
        <f>'[1]SCC x Porte = Grande'!E399/'[1]SCC x Porte = Grande'!E367-1</f>
        <v>#DIV/0!</v>
      </c>
      <c r="F399" t="e">
        <f>'[1]SCC x Porte = Grande'!F399/'[1]SCC x Porte = Grande'!F367-1</f>
        <v>#DIV/0!</v>
      </c>
      <c r="G399" t="e">
        <f>'[1]SCC x Porte = Grande'!G399/'[1]SCC x Porte = Grande'!G367-1</f>
        <v>#DIV/0!</v>
      </c>
      <c r="H399" t="e">
        <f>'[1]SCC x Porte = Grande'!H399/'[1]SCC x Porte = Grande'!H367-1</f>
        <v>#DIV/0!</v>
      </c>
      <c r="I399" t="e">
        <f>'[1]SCC x Porte = Grande'!I399/'[1]SCC x Porte = Grande'!I367-1</f>
        <v>#DIV/0!</v>
      </c>
      <c r="J399" t="e">
        <f>'[1]SCC x Porte = Grande'!J399/'[1]SCC x Porte = Grande'!J367-1</f>
        <v>#DIV/0!</v>
      </c>
      <c r="K399" t="e">
        <f>'[1]SCC x Porte = Grande'!K399/'[1]SCC x Porte = Grande'!K367-1</f>
        <v>#DIV/0!</v>
      </c>
      <c r="L399">
        <f>'[1]SCC x Porte = Grande'!L399/'[1]SCC x Porte = Grande'!L367-1</f>
        <v>0</v>
      </c>
    </row>
    <row r="400" spans="1:12" x14ac:dyDescent="0.25">
      <c r="A400" s="1" t="s">
        <v>23</v>
      </c>
      <c r="B400" t="e">
        <f>'[1]SCC x Porte = Grande'!B400/'[1]SCC x Porte = Grande'!B368-1</f>
        <v>#DIV/0!</v>
      </c>
      <c r="C400" t="e">
        <f>'[1]SCC x Porte = Grande'!C400/'[1]SCC x Porte = Grande'!C368-1</f>
        <v>#DIV/0!</v>
      </c>
      <c r="D400" t="e">
        <f>'[1]SCC x Porte = Grande'!D400/'[1]SCC x Porte = Grande'!D368-1</f>
        <v>#DIV/0!</v>
      </c>
      <c r="E400" t="e">
        <f>'[1]SCC x Porte = Grande'!E400/'[1]SCC x Porte = Grande'!E368-1</f>
        <v>#DIV/0!</v>
      </c>
      <c r="F400" t="e">
        <f>'[1]SCC x Porte = Grande'!F400/'[1]SCC x Porte = Grande'!F368-1</f>
        <v>#DIV/0!</v>
      </c>
      <c r="G400" t="e">
        <f>'[1]SCC x Porte = Grande'!G400/'[1]SCC x Porte = Grande'!G368-1</f>
        <v>#DIV/0!</v>
      </c>
      <c r="H400" t="e">
        <f>'[1]SCC x Porte = Grande'!H400/'[1]SCC x Porte = Grande'!H368-1</f>
        <v>#DIV/0!</v>
      </c>
      <c r="I400" t="e">
        <f>'[1]SCC x Porte = Grande'!I400/'[1]SCC x Porte = Grande'!I368-1</f>
        <v>#DIV/0!</v>
      </c>
      <c r="J400" t="e">
        <f>'[1]SCC x Porte = Grande'!J400/'[1]SCC x Porte = Grande'!J368-1</f>
        <v>#DIV/0!</v>
      </c>
      <c r="K400" t="e">
        <f>'[1]SCC x Porte = Grande'!K400/'[1]SCC x Porte = Grande'!K368-1</f>
        <v>#DIV/0!</v>
      </c>
      <c r="L400" t="e">
        <f>'[1]SCC x Porte = Grande'!L400/'[1]SCC x Porte = Grande'!L368-1</f>
        <v>#DIV/0!</v>
      </c>
    </row>
    <row r="401" spans="1:12" x14ac:dyDescent="0.25">
      <c r="A401" s="1" t="s">
        <v>22</v>
      </c>
      <c r="B401" t="e">
        <f>'[1]SCC x Porte = Grande'!B401/'[1]SCC x Porte = Grande'!B369-1</f>
        <v>#DIV/0!</v>
      </c>
      <c r="C401" t="e">
        <f>'[1]SCC x Porte = Grande'!C401/'[1]SCC x Porte = Grande'!C369-1</f>
        <v>#DIV/0!</v>
      </c>
      <c r="D401" t="e">
        <f>'[1]SCC x Porte = Grande'!D401/'[1]SCC x Porte = Grande'!D369-1</f>
        <v>#DIV/0!</v>
      </c>
      <c r="E401" t="e">
        <f>'[1]SCC x Porte = Grande'!E401/'[1]SCC x Porte = Grande'!E369-1</f>
        <v>#DIV/0!</v>
      </c>
      <c r="F401" t="e">
        <f>'[1]SCC x Porte = Grande'!F401/'[1]SCC x Porte = Grande'!F369-1</f>
        <v>#DIV/0!</v>
      </c>
      <c r="G401" t="e">
        <f>'[1]SCC x Porte = Grande'!G401/'[1]SCC x Porte = Grande'!G369-1</f>
        <v>#DIV/0!</v>
      </c>
      <c r="H401" t="e">
        <f>'[1]SCC x Porte = Grande'!H401/'[1]SCC x Porte = Grande'!H369-1</f>
        <v>#DIV/0!</v>
      </c>
      <c r="I401" t="e">
        <f>'[1]SCC x Porte = Grande'!I401/'[1]SCC x Porte = Grande'!I369-1</f>
        <v>#DIV/0!</v>
      </c>
      <c r="J401" t="e">
        <f>'[1]SCC x Porte = Grande'!J401/'[1]SCC x Porte = Grande'!J369-1</f>
        <v>#DIV/0!</v>
      </c>
      <c r="K401" t="e">
        <f>'[1]SCC x Porte = Grande'!K401/'[1]SCC x Porte = Grande'!K369-1</f>
        <v>#DIV/0!</v>
      </c>
      <c r="L401" t="e">
        <f>'[1]SCC x Porte = Grande'!L401/'[1]SCC x Porte = Grande'!L369-1</f>
        <v>#DIV/0!</v>
      </c>
    </row>
    <row r="402" spans="1:12" x14ac:dyDescent="0.25">
      <c r="A402" s="1" t="s">
        <v>21</v>
      </c>
      <c r="B402" t="e">
        <f>'[1]SCC x Porte = Grande'!B402/'[1]SCC x Porte = Grande'!B370-1</f>
        <v>#DIV/0!</v>
      </c>
      <c r="C402" t="e">
        <f>'[1]SCC x Porte = Grande'!C402/'[1]SCC x Porte = Grande'!C370-1</f>
        <v>#DIV/0!</v>
      </c>
      <c r="D402" t="e">
        <f>'[1]SCC x Porte = Grande'!D402/'[1]SCC x Porte = Grande'!D370-1</f>
        <v>#DIV/0!</v>
      </c>
      <c r="E402" t="e">
        <f>'[1]SCC x Porte = Grande'!E402/'[1]SCC x Porte = Grande'!E370-1</f>
        <v>#DIV/0!</v>
      </c>
      <c r="F402" t="e">
        <f>'[1]SCC x Porte = Grande'!F402/'[1]SCC x Porte = Grande'!F370-1</f>
        <v>#DIV/0!</v>
      </c>
      <c r="G402" t="e">
        <f>'[1]SCC x Porte = Grande'!G402/'[1]SCC x Porte = Grande'!G370-1</f>
        <v>#DIV/0!</v>
      </c>
      <c r="H402" t="e">
        <f>'[1]SCC x Porte = Grande'!H402/'[1]SCC x Porte = Grande'!H370-1</f>
        <v>#DIV/0!</v>
      </c>
      <c r="I402" t="e">
        <f>'[1]SCC x Porte = Grande'!I402/'[1]SCC x Porte = Grande'!I370-1</f>
        <v>#DIV/0!</v>
      </c>
      <c r="J402" t="e">
        <f>'[1]SCC x Porte = Grande'!J402/'[1]SCC x Porte = Grande'!J370-1</f>
        <v>#DIV/0!</v>
      </c>
      <c r="K402" t="e">
        <f>'[1]SCC x Porte = Grande'!K402/'[1]SCC x Porte = Grande'!K370-1</f>
        <v>#DIV/0!</v>
      </c>
      <c r="L402" t="e">
        <f>'[1]SCC x Porte = Grande'!L402/'[1]SCC x Porte = Grande'!L370-1</f>
        <v>#DIV/0!</v>
      </c>
    </row>
    <row r="403" spans="1:12" x14ac:dyDescent="0.25">
      <c r="A403" s="1" t="s">
        <v>20</v>
      </c>
      <c r="B403" t="e">
        <f>'[1]SCC x Porte = Grande'!B403/'[1]SCC x Porte = Grande'!B371-1</f>
        <v>#DIV/0!</v>
      </c>
      <c r="C403" t="e">
        <f>'[1]SCC x Porte = Grande'!C403/'[1]SCC x Porte = Grande'!C371-1</f>
        <v>#DIV/0!</v>
      </c>
      <c r="D403" t="e">
        <f>'[1]SCC x Porte = Grande'!D403/'[1]SCC x Porte = Grande'!D371-1</f>
        <v>#DIV/0!</v>
      </c>
      <c r="E403" t="e">
        <f>'[1]SCC x Porte = Grande'!E403/'[1]SCC x Porte = Grande'!E371-1</f>
        <v>#DIV/0!</v>
      </c>
      <c r="F403" t="e">
        <f>'[1]SCC x Porte = Grande'!F403/'[1]SCC x Porte = Grande'!F371-1</f>
        <v>#DIV/0!</v>
      </c>
      <c r="G403" t="e">
        <f>'[1]SCC x Porte = Grande'!G403/'[1]SCC x Porte = Grande'!G371-1</f>
        <v>#DIV/0!</v>
      </c>
      <c r="H403" t="e">
        <f>'[1]SCC x Porte = Grande'!H403/'[1]SCC x Porte = Grande'!H371-1</f>
        <v>#DIV/0!</v>
      </c>
      <c r="I403" t="e">
        <f>'[1]SCC x Porte = Grande'!I403/'[1]SCC x Porte = Grande'!I371-1</f>
        <v>#DIV/0!</v>
      </c>
      <c r="J403" t="e">
        <f>'[1]SCC x Porte = Grande'!J403/'[1]SCC x Porte = Grande'!J371-1</f>
        <v>#DIV/0!</v>
      </c>
      <c r="K403" t="e">
        <f>'[1]SCC x Porte = Grande'!K403/'[1]SCC x Porte = Grande'!K371-1</f>
        <v>#DIV/0!</v>
      </c>
      <c r="L403" t="e">
        <f>'[1]SCC x Porte = Grande'!L403/'[1]SCC x Porte = Grande'!L371-1</f>
        <v>#DIV/0!</v>
      </c>
    </row>
    <row r="404" spans="1:12" x14ac:dyDescent="0.25">
      <c r="A404" s="1" t="s">
        <v>19</v>
      </c>
      <c r="B404" t="e">
        <f>'[1]SCC x Porte = Grande'!B404/'[1]SCC x Porte = Grande'!B372-1</f>
        <v>#DIV/0!</v>
      </c>
      <c r="C404" t="e">
        <f>'[1]SCC x Porte = Grande'!C404/'[1]SCC x Porte = Grande'!C372-1</f>
        <v>#DIV/0!</v>
      </c>
      <c r="D404">
        <f>'[1]SCC x Porte = Grande'!D404/'[1]SCC x Porte = Grande'!D372-1</f>
        <v>-1</v>
      </c>
      <c r="E404" t="e">
        <f>'[1]SCC x Porte = Grande'!E404/'[1]SCC x Porte = Grande'!E372-1</f>
        <v>#DIV/0!</v>
      </c>
      <c r="F404" t="e">
        <f>'[1]SCC x Porte = Grande'!F404/'[1]SCC x Porte = Grande'!F372-1</f>
        <v>#DIV/0!</v>
      </c>
      <c r="G404" t="e">
        <f>'[1]SCC x Porte = Grande'!G404/'[1]SCC x Porte = Grande'!G372-1</f>
        <v>#DIV/0!</v>
      </c>
      <c r="H404" t="e">
        <f>'[1]SCC x Porte = Grande'!H404/'[1]SCC x Porte = Grande'!H372-1</f>
        <v>#DIV/0!</v>
      </c>
      <c r="I404" t="e">
        <f>'[1]SCC x Porte = Grande'!I404/'[1]SCC x Porte = Grande'!I372-1</f>
        <v>#DIV/0!</v>
      </c>
      <c r="J404" t="e">
        <f>'[1]SCC x Porte = Grande'!J404/'[1]SCC x Porte = Grande'!J372-1</f>
        <v>#DIV/0!</v>
      </c>
      <c r="K404" t="e">
        <f>'[1]SCC x Porte = Grande'!K404/'[1]SCC x Porte = Grande'!K372-1</f>
        <v>#DIV/0!</v>
      </c>
      <c r="L404">
        <f>'[1]SCC x Porte = Grande'!L404/'[1]SCC x Porte = Grande'!L372-1</f>
        <v>0</v>
      </c>
    </row>
    <row r="405" spans="1:12" x14ac:dyDescent="0.25">
      <c r="A405" s="1" t="s">
        <v>18</v>
      </c>
      <c r="B405" t="e">
        <f>'[1]SCC x Porte = Grande'!B405/'[1]SCC x Porte = Grande'!B373-1</f>
        <v>#DIV/0!</v>
      </c>
      <c r="C405" t="e">
        <f>'[1]SCC x Porte = Grande'!C405/'[1]SCC x Porte = Grande'!C373-1</f>
        <v>#DIV/0!</v>
      </c>
      <c r="D405" t="e">
        <f>'[1]SCC x Porte = Grande'!D405/'[1]SCC x Porte = Grande'!D373-1</f>
        <v>#DIV/0!</v>
      </c>
      <c r="E405" t="e">
        <f>'[1]SCC x Porte = Grande'!E405/'[1]SCC x Porte = Grande'!E373-1</f>
        <v>#DIV/0!</v>
      </c>
      <c r="F405">
        <f>'[1]SCC x Porte = Grande'!F405/'[1]SCC x Porte = Grande'!F373-1</f>
        <v>-0.5</v>
      </c>
      <c r="G405" t="e">
        <f>'[1]SCC x Porte = Grande'!G405/'[1]SCC x Porte = Grande'!G373-1</f>
        <v>#DIV/0!</v>
      </c>
      <c r="H405" t="e">
        <f>'[1]SCC x Porte = Grande'!H405/'[1]SCC x Porte = Grande'!H373-1</f>
        <v>#DIV/0!</v>
      </c>
      <c r="I405" t="e">
        <f>'[1]SCC x Porte = Grande'!I405/'[1]SCC x Porte = Grande'!I373-1</f>
        <v>#DIV/0!</v>
      </c>
      <c r="J405" t="e">
        <f>'[1]SCC x Porte = Grande'!J405/'[1]SCC x Porte = Grande'!J373-1</f>
        <v>#DIV/0!</v>
      </c>
      <c r="K405" t="e">
        <f>'[1]SCC x Porte = Grande'!K405/'[1]SCC x Porte = Grande'!K373-1</f>
        <v>#DIV/0!</v>
      </c>
      <c r="L405">
        <f>'[1]SCC x Porte = Grande'!L405/'[1]SCC x Porte = Grande'!L373-1</f>
        <v>0</v>
      </c>
    </row>
    <row r="406" spans="1:12" x14ac:dyDescent="0.25">
      <c r="A406" s="1" t="s">
        <v>17</v>
      </c>
      <c r="B406" t="e">
        <f>'[1]SCC x Porte = Grande'!B406/'[1]SCC x Porte = Grande'!B374-1</f>
        <v>#DIV/0!</v>
      </c>
      <c r="C406" t="e">
        <f>'[1]SCC x Porte = Grande'!C406/'[1]SCC x Porte = Grande'!C374-1</f>
        <v>#DIV/0!</v>
      </c>
      <c r="D406" t="e">
        <f>'[1]SCC x Porte = Grande'!D406/'[1]SCC x Porte = Grande'!D374-1</f>
        <v>#DIV/0!</v>
      </c>
      <c r="E406" t="e">
        <f>'[1]SCC x Porte = Grande'!E406/'[1]SCC x Porte = Grande'!E374-1</f>
        <v>#DIV/0!</v>
      </c>
      <c r="F406" t="e">
        <f>'[1]SCC x Porte = Grande'!F406/'[1]SCC x Porte = Grande'!F374-1</f>
        <v>#DIV/0!</v>
      </c>
      <c r="G406" t="e">
        <f>'[1]SCC x Porte = Grande'!G406/'[1]SCC x Porte = Grande'!G374-1</f>
        <v>#DIV/0!</v>
      </c>
      <c r="H406" t="e">
        <f>'[1]SCC x Porte = Grande'!H406/'[1]SCC x Porte = Grande'!H374-1</f>
        <v>#DIV/0!</v>
      </c>
      <c r="I406" t="e">
        <f>'[1]SCC x Porte = Grande'!I406/'[1]SCC x Porte = Grande'!I374-1</f>
        <v>#DIV/0!</v>
      </c>
      <c r="J406" t="e">
        <f>'[1]SCC x Porte = Grande'!J406/'[1]SCC x Porte = Grande'!J374-1</f>
        <v>#DIV/0!</v>
      </c>
      <c r="K406" t="e">
        <f>'[1]SCC x Porte = Grande'!K406/'[1]SCC x Porte = Grande'!K374-1</f>
        <v>#DIV/0!</v>
      </c>
      <c r="L406" t="e">
        <f>'[1]SCC x Porte = Grande'!L406/'[1]SCC x Porte = Grande'!L374-1</f>
        <v>#DIV/0!</v>
      </c>
    </row>
    <row r="407" spans="1:12" x14ac:dyDescent="0.25">
      <c r="A407" s="1" t="s">
        <v>16</v>
      </c>
      <c r="B407">
        <f>'[1]SCC x Porte = Grande'!B407/'[1]SCC x Porte = Grande'!B375-1</f>
        <v>-1</v>
      </c>
      <c r="C407" t="e">
        <f>'[1]SCC x Porte = Grande'!C407/'[1]SCC x Porte = Grande'!C375-1</f>
        <v>#DIV/0!</v>
      </c>
      <c r="D407">
        <f>'[1]SCC x Porte = Grande'!D407/'[1]SCC x Porte = Grande'!D375-1</f>
        <v>-0.25</v>
      </c>
      <c r="E407" t="e">
        <f>'[1]SCC x Porte = Grande'!E407/'[1]SCC x Porte = Grande'!E375-1</f>
        <v>#DIV/0!</v>
      </c>
      <c r="F407">
        <f>'[1]SCC x Porte = Grande'!F407/'[1]SCC x Porte = Grande'!F375-1</f>
        <v>-0.5</v>
      </c>
      <c r="G407" t="e">
        <f>'[1]SCC x Porte = Grande'!G407/'[1]SCC x Porte = Grande'!G375-1</f>
        <v>#DIV/0!</v>
      </c>
      <c r="H407" t="e">
        <f>'[1]SCC x Porte = Grande'!H407/'[1]SCC x Porte = Grande'!H375-1</f>
        <v>#DIV/0!</v>
      </c>
      <c r="I407" t="e">
        <f>'[1]SCC x Porte = Grande'!I407/'[1]SCC x Porte = Grande'!I375-1</f>
        <v>#DIV/0!</v>
      </c>
      <c r="J407" t="e">
        <f>'[1]SCC x Porte = Grande'!J407/'[1]SCC x Porte = Grande'!J375-1</f>
        <v>#DIV/0!</v>
      </c>
      <c r="K407" t="e">
        <f>'[1]SCC x Porte = Grande'!K407/'[1]SCC x Porte = Grande'!K375-1</f>
        <v>#DIV/0!</v>
      </c>
      <c r="L407">
        <f>'[1]SCC x Porte = Grande'!L407/'[1]SCC x Porte = Grande'!L375-1</f>
        <v>-0.4285714285714286</v>
      </c>
    </row>
    <row r="408" spans="1:12" x14ac:dyDescent="0.25">
      <c r="A408" s="1" t="s">
        <v>15</v>
      </c>
      <c r="B408" t="e">
        <f>'[1]SCC x Porte = Grande'!B408/'[1]SCC x Porte = Grande'!B376-1</f>
        <v>#DIV/0!</v>
      </c>
      <c r="C408" t="e">
        <f>'[1]SCC x Porte = Grande'!C408/'[1]SCC x Porte = Grande'!C376-1</f>
        <v>#DIV/0!</v>
      </c>
      <c r="D408">
        <f>'[1]SCC x Porte = Grande'!D408/'[1]SCC x Porte = Grande'!D376-1</f>
        <v>0</v>
      </c>
      <c r="E408">
        <f>'[1]SCC x Porte = Grande'!E408/'[1]SCC x Porte = Grande'!E376-1</f>
        <v>0</v>
      </c>
      <c r="F408">
        <f>'[1]SCC x Porte = Grande'!F408/'[1]SCC x Porte = Grande'!F376-1</f>
        <v>0.28571428571428581</v>
      </c>
      <c r="G408">
        <f>'[1]SCC x Porte = Grande'!G408/'[1]SCC x Porte = Grande'!G376-1</f>
        <v>-0.66666666666666674</v>
      </c>
      <c r="H408">
        <f>'[1]SCC x Porte = Grande'!H408/'[1]SCC x Porte = Grande'!H376-1</f>
        <v>0</v>
      </c>
      <c r="I408" t="e">
        <f>'[1]SCC x Porte = Grande'!I408/'[1]SCC x Porte = Grande'!I376-1</f>
        <v>#DIV/0!</v>
      </c>
      <c r="J408" t="e">
        <f>'[1]SCC x Porte = Grande'!J408/'[1]SCC x Porte = Grande'!J376-1</f>
        <v>#DIV/0!</v>
      </c>
      <c r="K408">
        <f>'[1]SCC x Porte = Grande'!K408/'[1]SCC x Porte = Grande'!K376-1</f>
        <v>-0.375</v>
      </c>
      <c r="L408">
        <f>'[1]SCC x Porte = Grande'!L408/'[1]SCC x Porte = Grande'!L376-1</f>
        <v>-6.25E-2</v>
      </c>
    </row>
    <row r="409" spans="1:12" x14ac:dyDescent="0.25">
      <c r="A409" s="1" t="s">
        <v>14</v>
      </c>
      <c r="B409" t="e">
        <f>'[1]SCC x Porte = Grande'!B409/'[1]SCC x Porte = Grande'!B377-1</f>
        <v>#DIV/0!</v>
      </c>
      <c r="C409" t="e">
        <f>'[1]SCC x Porte = Grande'!C409/'[1]SCC x Porte = Grande'!C377-1</f>
        <v>#DIV/0!</v>
      </c>
      <c r="D409" t="e">
        <f>'[1]SCC x Porte = Grande'!D409/'[1]SCC x Porte = Grande'!D377-1</f>
        <v>#DIV/0!</v>
      </c>
      <c r="E409" t="e">
        <f>'[1]SCC x Porte = Grande'!E409/'[1]SCC x Porte = Grande'!E377-1</f>
        <v>#DIV/0!</v>
      </c>
      <c r="F409">
        <f>'[1]SCC x Porte = Grande'!F409/'[1]SCC x Porte = Grande'!F377-1</f>
        <v>-0.5</v>
      </c>
      <c r="G409" t="e">
        <f>'[1]SCC x Porte = Grande'!G409/'[1]SCC x Porte = Grande'!G377-1</f>
        <v>#DIV/0!</v>
      </c>
      <c r="H409" t="e">
        <f>'[1]SCC x Porte = Grande'!H409/'[1]SCC x Porte = Grande'!H377-1</f>
        <v>#DIV/0!</v>
      </c>
      <c r="I409" t="e">
        <f>'[1]SCC x Porte = Grande'!I409/'[1]SCC x Porte = Grande'!I377-1</f>
        <v>#DIV/0!</v>
      </c>
      <c r="J409" t="e">
        <f>'[1]SCC x Porte = Grande'!J409/'[1]SCC x Porte = Grande'!J377-1</f>
        <v>#DIV/0!</v>
      </c>
      <c r="K409" t="e">
        <f>'[1]SCC x Porte = Grande'!K409/'[1]SCC x Porte = Grande'!K377-1</f>
        <v>#DIV/0!</v>
      </c>
      <c r="L409">
        <f>'[1]SCC x Porte = Grande'!L409/'[1]SCC x Porte = Grande'!L377-1</f>
        <v>-0.5</v>
      </c>
    </row>
    <row r="410" spans="1:12" x14ac:dyDescent="0.25">
      <c r="A410" s="1" t="s">
        <v>13</v>
      </c>
      <c r="B410" t="e">
        <f>'[1]SCC x Porte = Grande'!B410/'[1]SCC x Porte = Grande'!B378-1</f>
        <v>#DIV/0!</v>
      </c>
      <c r="C410" t="e">
        <f>'[1]SCC x Porte = Grande'!C410/'[1]SCC x Porte = Grande'!C378-1</f>
        <v>#DIV/0!</v>
      </c>
      <c r="D410" t="e">
        <f>'[1]SCC x Porte = Grande'!D410/'[1]SCC x Porte = Grande'!D378-1</f>
        <v>#DIV/0!</v>
      </c>
      <c r="E410" t="e">
        <f>'[1]SCC x Porte = Grande'!E410/'[1]SCC x Porte = Grande'!E378-1</f>
        <v>#DIV/0!</v>
      </c>
      <c r="F410" t="e">
        <f>'[1]SCC x Porte = Grande'!F410/'[1]SCC x Porte = Grande'!F378-1</f>
        <v>#DIV/0!</v>
      </c>
      <c r="G410" t="e">
        <f>'[1]SCC x Porte = Grande'!G410/'[1]SCC x Porte = Grande'!G378-1</f>
        <v>#DIV/0!</v>
      </c>
      <c r="H410">
        <f>'[1]SCC x Porte = Grande'!H410/'[1]SCC x Porte = Grande'!H378-1</f>
        <v>0</v>
      </c>
      <c r="I410" t="e">
        <f>'[1]SCC x Porte = Grande'!I410/'[1]SCC x Porte = Grande'!I378-1</f>
        <v>#DIV/0!</v>
      </c>
      <c r="J410" t="e">
        <f>'[1]SCC x Porte = Grande'!J410/'[1]SCC x Porte = Grande'!J378-1</f>
        <v>#DIV/0!</v>
      </c>
      <c r="K410" t="e">
        <f>'[1]SCC x Porte = Grande'!K410/'[1]SCC x Porte = Grande'!K378-1</f>
        <v>#DIV/0!</v>
      </c>
      <c r="L410">
        <f>'[1]SCC x Porte = Grande'!L410/'[1]SCC x Porte = Grande'!L378-1</f>
        <v>1</v>
      </c>
    </row>
    <row r="411" spans="1:12" x14ac:dyDescent="0.25">
      <c r="A411" s="1" t="s">
        <v>12</v>
      </c>
      <c r="B411" t="e">
        <f>'[1]SCC x Porte = Grande'!B411/'[1]SCC x Porte = Grande'!B379-1</f>
        <v>#DIV/0!</v>
      </c>
      <c r="C411" t="e">
        <f>'[1]SCC x Porte = Grande'!C411/'[1]SCC x Porte = Grande'!C379-1</f>
        <v>#DIV/0!</v>
      </c>
      <c r="D411" t="e">
        <f>'[1]SCC x Porte = Grande'!D411/'[1]SCC x Porte = Grande'!D379-1</f>
        <v>#DIV/0!</v>
      </c>
      <c r="E411" t="e">
        <f>'[1]SCC x Porte = Grande'!E411/'[1]SCC x Porte = Grande'!E379-1</f>
        <v>#DIV/0!</v>
      </c>
      <c r="F411">
        <f>'[1]SCC x Porte = Grande'!F411/'[1]SCC x Porte = Grande'!F379-1</f>
        <v>0</v>
      </c>
      <c r="G411" t="e">
        <f>'[1]SCC x Porte = Grande'!G411/'[1]SCC x Porte = Grande'!G379-1</f>
        <v>#DIV/0!</v>
      </c>
      <c r="H411" t="e">
        <f>'[1]SCC x Porte = Grande'!H411/'[1]SCC x Porte = Grande'!H379-1</f>
        <v>#DIV/0!</v>
      </c>
      <c r="I411" t="e">
        <f>'[1]SCC x Porte = Grande'!I411/'[1]SCC x Porte = Grande'!I379-1</f>
        <v>#DIV/0!</v>
      </c>
      <c r="J411" t="e">
        <f>'[1]SCC x Porte = Grande'!J411/'[1]SCC x Porte = Grande'!J379-1</f>
        <v>#DIV/0!</v>
      </c>
      <c r="K411" t="e">
        <f>'[1]SCC x Porte = Grande'!K411/'[1]SCC x Porte = Grande'!K379-1</f>
        <v>#DIV/0!</v>
      </c>
      <c r="L411">
        <f>'[1]SCC x Porte = Grande'!L411/'[1]SCC x Porte = Grande'!L379-1</f>
        <v>0</v>
      </c>
    </row>
    <row r="412" spans="1:12" x14ac:dyDescent="0.25">
      <c r="A412" s="1" t="s">
        <v>11</v>
      </c>
      <c r="B412" t="e">
        <f>'[1]SCC x Porte = Grande'!B412/'[1]SCC x Porte = Grande'!B380-1</f>
        <v>#DIV/0!</v>
      </c>
      <c r="C412" t="e">
        <f>'[1]SCC x Porte = Grande'!C412/'[1]SCC x Porte = Grande'!C380-1</f>
        <v>#DIV/0!</v>
      </c>
      <c r="D412" t="e">
        <f>'[1]SCC x Porte = Grande'!D412/'[1]SCC x Porte = Grande'!D380-1</f>
        <v>#DIV/0!</v>
      </c>
      <c r="E412" t="e">
        <f>'[1]SCC x Porte = Grande'!E412/'[1]SCC x Porte = Grande'!E380-1</f>
        <v>#DIV/0!</v>
      </c>
      <c r="F412" t="e">
        <f>'[1]SCC x Porte = Grande'!F412/'[1]SCC x Porte = Grande'!F380-1</f>
        <v>#DIV/0!</v>
      </c>
      <c r="G412" t="e">
        <f>'[1]SCC x Porte = Grande'!G412/'[1]SCC x Porte = Grande'!G380-1</f>
        <v>#DIV/0!</v>
      </c>
      <c r="H412">
        <f>'[1]SCC x Porte = Grande'!H412/'[1]SCC x Porte = Grande'!H380-1</f>
        <v>-1</v>
      </c>
      <c r="I412" t="e">
        <f>'[1]SCC x Porte = Grande'!I412/'[1]SCC x Porte = Grande'!I380-1</f>
        <v>#DIV/0!</v>
      </c>
      <c r="J412" t="e">
        <f>'[1]SCC x Porte = Grande'!J412/'[1]SCC x Porte = Grande'!J380-1</f>
        <v>#DIV/0!</v>
      </c>
      <c r="K412" t="e">
        <f>'[1]SCC x Porte = Grande'!K412/'[1]SCC x Porte = Grande'!K380-1</f>
        <v>#DIV/0!</v>
      </c>
      <c r="L412">
        <f>'[1]SCC x Porte = Grande'!L412/'[1]SCC x Porte = Grande'!L380-1</f>
        <v>-1</v>
      </c>
    </row>
    <row r="413" spans="1:12" x14ac:dyDescent="0.25">
      <c r="A413" s="1" t="s">
        <v>10</v>
      </c>
      <c r="B413" t="e">
        <f>'[1]SCC x Porte = Grande'!B413/'[1]SCC x Porte = Grande'!B381-1</f>
        <v>#DIV/0!</v>
      </c>
      <c r="C413" t="e">
        <f>'[1]SCC x Porte = Grande'!C413/'[1]SCC x Porte = Grande'!C381-1</f>
        <v>#DIV/0!</v>
      </c>
      <c r="D413" t="e">
        <f>'[1]SCC x Porte = Grande'!D413/'[1]SCC x Porte = Grande'!D381-1</f>
        <v>#DIV/0!</v>
      </c>
      <c r="E413" t="e">
        <f>'[1]SCC x Porte = Grande'!E413/'[1]SCC x Porte = Grande'!E381-1</f>
        <v>#DIV/0!</v>
      </c>
      <c r="F413" t="e">
        <f>'[1]SCC x Porte = Grande'!F413/'[1]SCC x Porte = Grande'!F381-1</f>
        <v>#DIV/0!</v>
      </c>
      <c r="G413" t="e">
        <f>'[1]SCC x Porte = Grande'!G413/'[1]SCC x Porte = Grande'!G381-1</f>
        <v>#DIV/0!</v>
      </c>
      <c r="H413" t="e">
        <f>'[1]SCC x Porte = Grande'!H413/'[1]SCC x Porte = Grande'!H381-1</f>
        <v>#DIV/0!</v>
      </c>
      <c r="I413" t="e">
        <f>'[1]SCC x Porte = Grande'!I413/'[1]SCC x Porte = Grande'!I381-1</f>
        <v>#DIV/0!</v>
      </c>
      <c r="J413" t="e">
        <f>'[1]SCC x Porte = Grande'!J413/'[1]SCC x Porte = Grande'!J381-1</f>
        <v>#DIV/0!</v>
      </c>
      <c r="K413" t="e">
        <f>'[1]SCC x Porte = Grande'!K413/'[1]SCC x Porte = Grande'!K381-1</f>
        <v>#DIV/0!</v>
      </c>
      <c r="L413" t="e">
        <f>'[1]SCC x Porte = Grande'!L413/'[1]SCC x Porte = Grande'!L381-1</f>
        <v>#DIV/0!</v>
      </c>
    </row>
    <row r="414" spans="1:12" x14ac:dyDescent="0.25">
      <c r="A414" s="1" t="s">
        <v>9</v>
      </c>
      <c r="B414" t="e">
        <f>'[1]SCC x Porte = Grande'!B414/'[1]SCC x Porte = Grande'!B382-1</f>
        <v>#DIV/0!</v>
      </c>
      <c r="C414" t="e">
        <f>'[1]SCC x Porte = Grande'!C414/'[1]SCC x Porte = Grande'!C382-1</f>
        <v>#DIV/0!</v>
      </c>
      <c r="D414" t="e">
        <f>'[1]SCC x Porte = Grande'!D414/'[1]SCC x Porte = Grande'!D382-1</f>
        <v>#DIV/0!</v>
      </c>
      <c r="E414" t="e">
        <f>'[1]SCC x Porte = Grande'!E414/'[1]SCC x Porte = Grande'!E382-1</f>
        <v>#DIV/0!</v>
      </c>
      <c r="F414" t="e">
        <f>'[1]SCC x Porte = Grande'!F414/'[1]SCC x Porte = Grande'!F382-1</f>
        <v>#DIV/0!</v>
      </c>
      <c r="G414" t="e">
        <f>'[1]SCC x Porte = Grande'!G414/'[1]SCC x Porte = Grande'!G382-1</f>
        <v>#DIV/0!</v>
      </c>
      <c r="H414" t="e">
        <f>'[1]SCC x Porte = Grande'!H414/'[1]SCC x Porte = Grande'!H382-1</f>
        <v>#DIV/0!</v>
      </c>
      <c r="I414" t="e">
        <f>'[1]SCC x Porte = Grande'!I414/'[1]SCC x Porte = Grande'!I382-1</f>
        <v>#DIV/0!</v>
      </c>
      <c r="J414" t="e">
        <f>'[1]SCC x Porte = Grande'!J414/'[1]SCC x Porte = Grande'!J382-1</f>
        <v>#DIV/0!</v>
      </c>
      <c r="K414" t="e">
        <f>'[1]SCC x Porte = Grande'!K414/'[1]SCC x Porte = Grande'!K382-1</f>
        <v>#DIV/0!</v>
      </c>
      <c r="L414" t="e">
        <f>'[1]SCC x Porte = Grande'!L414/'[1]SCC x Porte = Grande'!L382-1</f>
        <v>#DIV/0!</v>
      </c>
    </row>
    <row r="415" spans="1:12" x14ac:dyDescent="0.25">
      <c r="A415" s="1" t="s">
        <v>8</v>
      </c>
      <c r="B415" t="e">
        <f>'[1]SCC x Porte = Grande'!B415/'[1]SCC x Porte = Grande'!B383-1</f>
        <v>#DIV/0!</v>
      </c>
      <c r="C415" t="e">
        <f>'[1]SCC x Porte = Grande'!C415/'[1]SCC x Porte = Grande'!C383-1</f>
        <v>#DIV/0!</v>
      </c>
      <c r="D415">
        <f>'[1]SCC x Porte = Grande'!D415/'[1]SCC x Porte = Grande'!D383-1</f>
        <v>0</v>
      </c>
      <c r="E415" t="e">
        <f>'[1]SCC x Porte = Grande'!E415/'[1]SCC x Porte = Grande'!E383-1</f>
        <v>#DIV/0!</v>
      </c>
      <c r="F415">
        <f>'[1]SCC x Porte = Grande'!F415/'[1]SCC x Porte = Grande'!F383-1</f>
        <v>-1</v>
      </c>
      <c r="G415" t="e">
        <f>'[1]SCC x Porte = Grande'!G415/'[1]SCC x Porte = Grande'!G383-1</f>
        <v>#DIV/0!</v>
      </c>
      <c r="H415" t="e">
        <f>'[1]SCC x Porte = Grande'!H415/'[1]SCC x Porte = Grande'!H383-1</f>
        <v>#DIV/0!</v>
      </c>
      <c r="I415" t="e">
        <f>'[1]SCC x Porte = Grande'!I415/'[1]SCC x Porte = Grande'!I383-1</f>
        <v>#DIV/0!</v>
      </c>
      <c r="J415">
        <f>'[1]SCC x Porte = Grande'!J415/'[1]SCC x Porte = Grande'!J383-1</f>
        <v>-1</v>
      </c>
      <c r="K415" t="e">
        <f>'[1]SCC x Porte = Grande'!K415/'[1]SCC x Porte = Grande'!K383-1</f>
        <v>#DIV/0!</v>
      </c>
      <c r="L415">
        <f>'[1]SCC x Porte = Grande'!L415/'[1]SCC x Porte = Grande'!L383-1</f>
        <v>-0.66666666666666674</v>
      </c>
    </row>
    <row r="416" spans="1:12" x14ac:dyDescent="0.25">
      <c r="A416" s="1" t="s">
        <v>7</v>
      </c>
      <c r="B416">
        <f>'[1]SCC x Porte = Grande'!B416/'[1]SCC x Porte = Grande'!B384-1</f>
        <v>0</v>
      </c>
      <c r="C416">
        <f>'[1]SCC x Porte = Grande'!C416/'[1]SCC x Porte = Grande'!C384-1</f>
        <v>0</v>
      </c>
      <c r="D416">
        <f>'[1]SCC x Porte = Grande'!D416/'[1]SCC x Porte = Grande'!D384-1</f>
        <v>-0.1333333333333333</v>
      </c>
      <c r="E416">
        <f>'[1]SCC x Porte = Grande'!E416/'[1]SCC x Porte = Grande'!E384-1</f>
        <v>0</v>
      </c>
      <c r="F416">
        <f>'[1]SCC x Porte = Grande'!F416/'[1]SCC x Porte = Grande'!F384-1</f>
        <v>0</v>
      </c>
      <c r="G416">
        <f>'[1]SCC x Porte = Grande'!G416/'[1]SCC x Porte = Grande'!G384-1</f>
        <v>-0.66666666666666674</v>
      </c>
      <c r="H416">
        <f>'[1]SCC x Porte = Grande'!H416/'[1]SCC x Porte = Grande'!H384-1</f>
        <v>-0.19999999999999996</v>
      </c>
      <c r="I416" t="e">
        <f>'[1]SCC x Porte = Grande'!I416/'[1]SCC x Porte = Grande'!I384-1</f>
        <v>#DIV/0!</v>
      </c>
      <c r="J416">
        <f>'[1]SCC x Porte = Grande'!J416/'[1]SCC x Porte = Grande'!J384-1</f>
        <v>-1</v>
      </c>
      <c r="K416">
        <f>'[1]SCC x Porte = Grande'!K416/'[1]SCC x Porte = Grande'!K384-1</f>
        <v>-0.125</v>
      </c>
      <c r="L416">
        <f>'[1]SCC x Porte = Grande'!L416/'[1]SCC x Porte = Grande'!L384-1</f>
        <v>-0.13461538461538458</v>
      </c>
    </row>
  </sheetData>
  <conditionalFormatting sqref="A4">
    <cfRule type="cellIs" dxfId="45" priority="40" operator="equal">
      <formula>"Arquitetura"</formula>
    </cfRule>
  </conditionalFormatting>
  <conditionalFormatting sqref="L4:XFD4">
    <cfRule type="cellIs" dxfId="44" priority="47" operator="equal">
      <formula>"Arquitetura"</formula>
    </cfRule>
  </conditionalFormatting>
  <conditionalFormatting sqref="B4:K4">
    <cfRule type="cellIs" dxfId="43" priority="39" operator="equal">
      <formula>"Arquitetura"</formula>
    </cfRule>
  </conditionalFormatting>
  <conditionalFormatting sqref="A36">
    <cfRule type="cellIs" dxfId="42" priority="35" operator="equal">
      <formula>"Arquitetura"</formula>
    </cfRule>
  </conditionalFormatting>
  <conditionalFormatting sqref="L36:XFD36">
    <cfRule type="cellIs" dxfId="41" priority="36" operator="equal">
      <formula>"Arquitetura"</formula>
    </cfRule>
  </conditionalFormatting>
  <conditionalFormatting sqref="B36:K36">
    <cfRule type="cellIs" dxfId="40" priority="34" operator="equal">
      <formula>"Arquitetura"</formula>
    </cfRule>
  </conditionalFormatting>
  <conditionalFormatting sqref="A68">
    <cfRule type="cellIs" dxfId="39" priority="32" operator="equal">
      <formula>"Arquitetura"</formula>
    </cfRule>
  </conditionalFormatting>
  <conditionalFormatting sqref="L68:XFD68">
    <cfRule type="cellIs" dxfId="38" priority="33" operator="equal">
      <formula>"Arquitetura"</formula>
    </cfRule>
  </conditionalFormatting>
  <conditionalFormatting sqref="B68:K68">
    <cfRule type="cellIs" dxfId="37" priority="31" operator="equal">
      <formula>"Arquitetura"</formula>
    </cfRule>
  </conditionalFormatting>
  <conditionalFormatting sqref="A100">
    <cfRule type="cellIs" dxfId="36" priority="29" operator="equal">
      <formula>"Arquitetura"</formula>
    </cfRule>
  </conditionalFormatting>
  <conditionalFormatting sqref="L100:XFD100">
    <cfRule type="cellIs" dxfId="35" priority="30" operator="equal">
      <formula>"Arquitetura"</formula>
    </cfRule>
  </conditionalFormatting>
  <conditionalFormatting sqref="B100:K100">
    <cfRule type="cellIs" dxfId="34" priority="28" operator="equal">
      <formula>"Arquitetura"</formula>
    </cfRule>
  </conditionalFormatting>
  <conditionalFormatting sqref="A132">
    <cfRule type="cellIs" dxfId="33" priority="26" operator="equal">
      <formula>"Arquitetura"</formula>
    </cfRule>
  </conditionalFormatting>
  <conditionalFormatting sqref="L132:XFD132">
    <cfRule type="cellIs" dxfId="32" priority="27" operator="equal">
      <formula>"Arquitetura"</formula>
    </cfRule>
  </conditionalFormatting>
  <conditionalFormatting sqref="B132:K132">
    <cfRule type="cellIs" dxfId="31" priority="25" operator="equal">
      <formula>"Arquitetura"</formula>
    </cfRule>
  </conditionalFormatting>
  <conditionalFormatting sqref="A164">
    <cfRule type="cellIs" dxfId="30" priority="23" operator="equal">
      <formula>"Arquitetura"</formula>
    </cfRule>
  </conditionalFormatting>
  <conditionalFormatting sqref="L164:XFD164">
    <cfRule type="cellIs" dxfId="29" priority="24" operator="equal">
      <formula>"Arquitetura"</formula>
    </cfRule>
  </conditionalFormatting>
  <conditionalFormatting sqref="B164:K164">
    <cfRule type="cellIs" dxfId="28" priority="22" operator="equal">
      <formula>"Arquitetura"</formula>
    </cfRule>
  </conditionalFormatting>
  <conditionalFormatting sqref="A196">
    <cfRule type="cellIs" dxfId="27" priority="20" operator="equal">
      <formula>"Arquitetura"</formula>
    </cfRule>
  </conditionalFormatting>
  <conditionalFormatting sqref="L196:XFD196">
    <cfRule type="cellIs" dxfId="26" priority="21" operator="equal">
      <formula>"Arquitetura"</formula>
    </cfRule>
  </conditionalFormatting>
  <conditionalFormatting sqref="B196:K196">
    <cfRule type="cellIs" dxfId="25" priority="19" operator="equal">
      <formula>"Arquitetura"</formula>
    </cfRule>
  </conditionalFormatting>
  <conditionalFormatting sqref="A228">
    <cfRule type="cellIs" dxfId="24" priority="17" operator="equal">
      <formula>"Arquitetura"</formula>
    </cfRule>
  </conditionalFormatting>
  <conditionalFormatting sqref="L228:XFD228">
    <cfRule type="cellIs" dxfId="23" priority="18" operator="equal">
      <formula>"Arquitetura"</formula>
    </cfRule>
  </conditionalFormatting>
  <conditionalFormatting sqref="B228:K228">
    <cfRule type="cellIs" dxfId="22" priority="16" operator="equal">
      <formula>"Arquitetura"</formula>
    </cfRule>
  </conditionalFormatting>
  <conditionalFormatting sqref="A260">
    <cfRule type="cellIs" dxfId="21" priority="14" operator="equal">
      <formula>"Arquitetura"</formula>
    </cfRule>
  </conditionalFormatting>
  <conditionalFormatting sqref="L260:XFD260">
    <cfRule type="cellIs" dxfId="20" priority="15" operator="equal">
      <formula>"Arquitetura"</formula>
    </cfRule>
  </conditionalFormatting>
  <conditionalFormatting sqref="B260:K260">
    <cfRule type="cellIs" dxfId="19" priority="13" operator="equal">
      <formula>"Arquitetura"</formula>
    </cfRule>
  </conditionalFormatting>
  <conditionalFormatting sqref="A292">
    <cfRule type="cellIs" dxfId="18" priority="11" operator="equal">
      <formula>"Arquitetura"</formula>
    </cfRule>
  </conditionalFormatting>
  <conditionalFormatting sqref="L292:XFD292">
    <cfRule type="cellIs" dxfId="17" priority="12" operator="equal">
      <formula>"Arquitetura"</formula>
    </cfRule>
  </conditionalFormatting>
  <conditionalFormatting sqref="B292:K292">
    <cfRule type="cellIs" dxfId="16" priority="10" operator="equal">
      <formula>"Arquitetura"</formula>
    </cfRule>
  </conditionalFormatting>
  <conditionalFormatting sqref="A324">
    <cfRule type="cellIs" dxfId="15" priority="8" operator="equal">
      <formula>"Arquitetura"</formula>
    </cfRule>
  </conditionalFormatting>
  <conditionalFormatting sqref="L324">
    <cfRule type="cellIs" dxfId="14" priority="9" operator="equal">
      <formula>"Arquitetura"</formula>
    </cfRule>
  </conditionalFormatting>
  <conditionalFormatting sqref="B324:K324">
    <cfRule type="cellIs" dxfId="13" priority="7" operator="equal">
      <formula>"Arquitetura"</formula>
    </cfRule>
  </conditionalFormatting>
  <conditionalFormatting sqref="A356">
    <cfRule type="cellIs" dxfId="12" priority="5" operator="equal">
      <formula>"Arquitetura"</formula>
    </cfRule>
  </conditionalFormatting>
  <conditionalFormatting sqref="L356">
    <cfRule type="cellIs" dxfId="11" priority="6" operator="equal">
      <formula>"Arquitetura"</formula>
    </cfRule>
  </conditionalFormatting>
  <conditionalFormatting sqref="B356:K356">
    <cfRule type="cellIs" dxfId="10" priority="4" operator="equal">
      <formula>"Arquitetura"</formula>
    </cfRule>
  </conditionalFormatting>
  <conditionalFormatting sqref="A388">
    <cfRule type="cellIs" dxfId="2" priority="2" operator="equal">
      <formula>"Arquitetura"</formula>
    </cfRule>
  </conditionalFormatting>
  <conditionalFormatting sqref="L388">
    <cfRule type="cellIs" dxfId="1" priority="3" operator="equal">
      <formula>"Arquitetura"</formula>
    </cfRule>
  </conditionalFormatting>
  <conditionalFormatting sqref="B388:K388">
    <cfRule type="cellIs" dxfId="0" priority="1" operator="equal">
      <formula>"Arquitetura"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25</vt:i4>
      </vt:variant>
    </vt:vector>
  </HeadingPairs>
  <TitlesOfParts>
    <vt:vector size="25" baseType="lpstr">
      <vt:lpstr>TAB_DIN</vt:lpstr>
      <vt:lpstr>todos</vt:lpstr>
      <vt:lpstr>com_mic</vt:lpstr>
      <vt:lpstr>com_p</vt:lpstr>
      <vt:lpstr>com_m</vt:lpstr>
      <vt:lpstr>com_g</vt:lpstr>
      <vt:lpstr>ser_mic</vt:lpstr>
      <vt:lpstr>ser_p</vt:lpstr>
      <vt:lpstr>ser_m</vt:lpstr>
      <vt:lpstr>ser_g</vt:lpstr>
      <vt:lpstr>Formatos_Analises</vt:lpstr>
      <vt:lpstr>Total x Ano</vt:lpstr>
      <vt:lpstr>SCC x Ano</vt:lpstr>
      <vt:lpstr>comercio</vt:lpstr>
      <vt:lpstr>servico</vt:lpstr>
      <vt:lpstr>SCC x Atuacao = Comércio</vt:lpstr>
      <vt:lpstr>SCC x Atuacao = Serv. Industria</vt:lpstr>
      <vt:lpstr>mic</vt:lpstr>
      <vt:lpstr>p</vt:lpstr>
      <vt:lpstr>m</vt:lpstr>
      <vt:lpstr>SCC x Porte = Micro</vt:lpstr>
      <vt:lpstr>SCC x Porte = Pequena</vt:lpstr>
      <vt:lpstr>SCC x Porte = Média</vt:lpstr>
      <vt:lpstr>g</vt:lpstr>
      <vt:lpstr>SCC x Porte = Grande</vt:lpstr>
    </vt:vector>
  </TitlesOfParts>
  <Company>Hewlett-Packard Company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Rodrigues Sanguinet</dc:creator>
  <cp:lastModifiedBy>Larissa Couto</cp:lastModifiedBy>
  <dcterms:created xsi:type="dcterms:W3CDTF">2017-03-28T14:11:57Z</dcterms:created>
  <dcterms:modified xsi:type="dcterms:W3CDTF">2021-01-18T21:36:20Z</dcterms:modified>
</cp:coreProperties>
</file>