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s\atlas-backend\src\data\sheets\"/>
    </mc:Choice>
  </mc:AlternateContent>
  <xr:revisionPtr revIDLastSave="0" documentId="13_ncr:1_{C1CC8635-3B0D-484D-AA65-F536E64364E0}" xr6:coauthVersionLast="47" xr6:coauthVersionMax="47" xr10:uidLastSave="{00000000-0000-0000-0000-000000000000}"/>
  <bookViews>
    <workbookView xWindow="-120" yWindow="-120" windowWidth="38640" windowHeight="16440" tabRatio="648" activeTab="1" xr2:uid="{00000000-000D-0000-FFFF-FFFF00000000}"/>
  </bookViews>
  <sheets>
    <sheet name="Total x Ano" sheetId="8" r:id="rId1"/>
    <sheet name="Total x Ano_TX_VAR" sheetId="2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21" l="1"/>
  <c r="N46" i="21"/>
  <c r="N44" i="8"/>
  <c r="N35" i="8"/>
  <c r="N36" i="8"/>
  <c r="N37" i="8"/>
  <c r="N38" i="8"/>
  <c r="N39" i="8"/>
  <c r="N40" i="8"/>
  <c r="N41" i="8"/>
  <c r="N42" i="8"/>
  <c r="N43" i="8"/>
  <c r="N34" i="8"/>
  <c r="N30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" i="8"/>
  <c r="B35" i="8"/>
  <c r="C35" i="8"/>
  <c r="D35" i="8"/>
  <c r="E35" i="8"/>
  <c r="F35" i="8"/>
  <c r="G35" i="8"/>
  <c r="H35" i="8"/>
  <c r="I35" i="8"/>
  <c r="J35" i="8"/>
  <c r="K35" i="8"/>
  <c r="L35" i="8"/>
  <c r="M35" i="8"/>
  <c r="B36" i="8"/>
  <c r="C36" i="8"/>
  <c r="D36" i="8"/>
  <c r="E36" i="8"/>
  <c r="F36" i="8"/>
  <c r="G36" i="8"/>
  <c r="H36" i="8"/>
  <c r="I36" i="8"/>
  <c r="J36" i="8"/>
  <c r="K36" i="8"/>
  <c r="L36" i="8"/>
  <c r="M36" i="8"/>
  <c r="B37" i="8"/>
  <c r="C37" i="8"/>
  <c r="D37" i="8"/>
  <c r="E37" i="8"/>
  <c r="F37" i="8"/>
  <c r="G37" i="8"/>
  <c r="H37" i="8"/>
  <c r="I37" i="8"/>
  <c r="J37" i="8"/>
  <c r="K37" i="8"/>
  <c r="L37" i="8"/>
  <c r="M37" i="8"/>
  <c r="B38" i="8"/>
  <c r="C38" i="8"/>
  <c r="D38" i="8"/>
  <c r="E38" i="8"/>
  <c r="F38" i="8"/>
  <c r="G38" i="8"/>
  <c r="H38" i="8"/>
  <c r="I38" i="8"/>
  <c r="J38" i="8"/>
  <c r="K38" i="8"/>
  <c r="L38" i="8"/>
  <c r="M38" i="8"/>
  <c r="B39" i="8"/>
  <c r="C39" i="8"/>
  <c r="D39" i="8"/>
  <c r="E39" i="8"/>
  <c r="F39" i="8"/>
  <c r="G39" i="8"/>
  <c r="H39" i="8"/>
  <c r="I39" i="8"/>
  <c r="J39" i="8"/>
  <c r="K39" i="8"/>
  <c r="L39" i="8"/>
  <c r="M39" i="8"/>
  <c r="B40" i="8"/>
  <c r="C40" i="8"/>
  <c r="D40" i="8"/>
  <c r="E40" i="8"/>
  <c r="F40" i="8"/>
  <c r="G40" i="8"/>
  <c r="H40" i="8"/>
  <c r="I40" i="8"/>
  <c r="J40" i="8"/>
  <c r="K40" i="8"/>
  <c r="L40" i="8"/>
  <c r="M40" i="8"/>
  <c r="B41" i="8"/>
  <c r="C41" i="8"/>
  <c r="D41" i="8"/>
  <c r="E41" i="8"/>
  <c r="F41" i="8"/>
  <c r="G41" i="8"/>
  <c r="H41" i="8"/>
  <c r="I41" i="8"/>
  <c r="J41" i="8"/>
  <c r="K41" i="8"/>
  <c r="L41" i="8"/>
  <c r="M41" i="8"/>
  <c r="B42" i="8"/>
  <c r="C42" i="8"/>
  <c r="D42" i="8"/>
  <c r="E42" i="8"/>
  <c r="F42" i="8"/>
  <c r="G42" i="8"/>
  <c r="H42" i="8"/>
  <c r="I42" i="8"/>
  <c r="J42" i="8"/>
  <c r="K42" i="8"/>
  <c r="L42" i="8"/>
  <c r="M42" i="8"/>
  <c r="B43" i="8"/>
  <c r="C43" i="8"/>
  <c r="D43" i="8"/>
  <c r="E43" i="8"/>
  <c r="F43" i="8"/>
  <c r="G43" i="8"/>
  <c r="H43" i="8"/>
  <c r="I43" i="8"/>
  <c r="J43" i="8"/>
  <c r="K43" i="8"/>
  <c r="L43" i="8"/>
  <c r="M43" i="8"/>
  <c r="C34" i="8"/>
  <c r="D34" i="8"/>
  <c r="E34" i="8"/>
  <c r="F34" i="8"/>
  <c r="G34" i="8"/>
  <c r="H34" i="8"/>
  <c r="I34" i="8"/>
  <c r="J34" i="8"/>
  <c r="K34" i="8"/>
  <c r="L34" i="8"/>
  <c r="M34" i="8"/>
  <c r="B4" i="8"/>
  <c r="C4" i="8"/>
  <c r="D4" i="8"/>
  <c r="E4" i="8"/>
  <c r="F4" i="8"/>
  <c r="G4" i="8"/>
  <c r="H4" i="8"/>
  <c r="I4" i="8"/>
  <c r="J4" i="8"/>
  <c r="K4" i="8"/>
  <c r="L4" i="8"/>
  <c r="M4" i="8"/>
  <c r="B5" i="8"/>
  <c r="C5" i="8"/>
  <c r="D5" i="8"/>
  <c r="E5" i="8"/>
  <c r="F5" i="8"/>
  <c r="G5" i="8"/>
  <c r="H5" i="8"/>
  <c r="I5" i="8"/>
  <c r="J5" i="8"/>
  <c r="K5" i="8"/>
  <c r="L5" i="8"/>
  <c r="M5" i="8"/>
  <c r="B6" i="8"/>
  <c r="C6" i="8"/>
  <c r="D6" i="8"/>
  <c r="E6" i="8"/>
  <c r="F6" i="8"/>
  <c r="G6" i="8"/>
  <c r="H6" i="8"/>
  <c r="I6" i="8"/>
  <c r="J6" i="8"/>
  <c r="K6" i="8"/>
  <c r="L6" i="8"/>
  <c r="M6" i="8"/>
  <c r="B7" i="8"/>
  <c r="C7" i="8"/>
  <c r="D7" i="8"/>
  <c r="E7" i="8"/>
  <c r="F7" i="8"/>
  <c r="G7" i="8"/>
  <c r="H7" i="8"/>
  <c r="I7" i="8"/>
  <c r="J7" i="8"/>
  <c r="K7" i="8"/>
  <c r="L7" i="8"/>
  <c r="M7" i="8"/>
  <c r="B8" i="8"/>
  <c r="C8" i="8"/>
  <c r="D8" i="8"/>
  <c r="E8" i="8"/>
  <c r="F8" i="8"/>
  <c r="G8" i="8"/>
  <c r="H8" i="8"/>
  <c r="I8" i="8"/>
  <c r="J8" i="8"/>
  <c r="K8" i="8"/>
  <c r="L8" i="8"/>
  <c r="M8" i="8"/>
  <c r="B9" i="8"/>
  <c r="C9" i="8"/>
  <c r="D9" i="8"/>
  <c r="E9" i="8"/>
  <c r="F9" i="8"/>
  <c r="G9" i="8"/>
  <c r="H9" i="8"/>
  <c r="I9" i="8"/>
  <c r="J9" i="8"/>
  <c r="K9" i="8"/>
  <c r="L9" i="8"/>
  <c r="M9" i="8"/>
  <c r="B10" i="8"/>
  <c r="C10" i="8"/>
  <c r="D10" i="8"/>
  <c r="E10" i="8"/>
  <c r="F10" i="8"/>
  <c r="G10" i="8"/>
  <c r="H10" i="8"/>
  <c r="I10" i="8"/>
  <c r="J10" i="8"/>
  <c r="K10" i="8"/>
  <c r="L10" i="8"/>
  <c r="M10" i="8"/>
  <c r="B11" i="8"/>
  <c r="C11" i="8"/>
  <c r="D11" i="8"/>
  <c r="E11" i="8"/>
  <c r="F11" i="8"/>
  <c r="G11" i="8"/>
  <c r="H11" i="8"/>
  <c r="I11" i="8"/>
  <c r="J11" i="8"/>
  <c r="K11" i="8"/>
  <c r="L11" i="8"/>
  <c r="M11" i="8"/>
  <c r="B12" i="8"/>
  <c r="C12" i="8"/>
  <c r="D12" i="8"/>
  <c r="E12" i="8"/>
  <c r="F12" i="8"/>
  <c r="G12" i="8"/>
  <c r="H12" i="8"/>
  <c r="I12" i="8"/>
  <c r="J12" i="8"/>
  <c r="K12" i="8"/>
  <c r="L12" i="8"/>
  <c r="M12" i="8"/>
  <c r="B13" i="8"/>
  <c r="C13" i="8"/>
  <c r="D13" i="8"/>
  <c r="E13" i="8"/>
  <c r="F13" i="8"/>
  <c r="G13" i="8"/>
  <c r="H13" i="8"/>
  <c r="I13" i="8"/>
  <c r="J13" i="8"/>
  <c r="K13" i="8"/>
  <c r="L13" i="8"/>
  <c r="M13" i="8"/>
  <c r="B14" i="8"/>
  <c r="C14" i="8"/>
  <c r="D14" i="8"/>
  <c r="E14" i="8"/>
  <c r="F14" i="8"/>
  <c r="G14" i="8"/>
  <c r="H14" i="8"/>
  <c r="I14" i="8"/>
  <c r="J14" i="8"/>
  <c r="K14" i="8"/>
  <c r="L14" i="8"/>
  <c r="M14" i="8"/>
  <c r="B15" i="8"/>
  <c r="C15" i="8"/>
  <c r="D15" i="8"/>
  <c r="E15" i="8"/>
  <c r="F15" i="8"/>
  <c r="G15" i="8"/>
  <c r="H15" i="8"/>
  <c r="I15" i="8"/>
  <c r="J15" i="8"/>
  <c r="K15" i="8"/>
  <c r="L15" i="8"/>
  <c r="M15" i="8"/>
  <c r="B16" i="8"/>
  <c r="C16" i="8"/>
  <c r="D16" i="8"/>
  <c r="E16" i="8"/>
  <c r="F16" i="8"/>
  <c r="G16" i="8"/>
  <c r="H16" i="8"/>
  <c r="I16" i="8"/>
  <c r="J16" i="8"/>
  <c r="K16" i="8"/>
  <c r="L16" i="8"/>
  <c r="M16" i="8"/>
  <c r="B17" i="8"/>
  <c r="C17" i="8"/>
  <c r="D17" i="8"/>
  <c r="E17" i="8"/>
  <c r="F17" i="8"/>
  <c r="G17" i="8"/>
  <c r="H17" i="8"/>
  <c r="I17" i="8"/>
  <c r="J17" i="8"/>
  <c r="K17" i="8"/>
  <c r="L17" i="8"/>
  <c r="M17" i="8"/>
  <c r="B18" i="8"/>
  <c r="C18" i="8"/>
  <c r="D18" i="8"/>
  <c r="E18" i="8"/>
  <c r="F18" i="8"/>
  <c r="G18" i="8"/>
  <c r="H18" i="8"/>
  <c r="I18" i="8"/>
  <c r="J18" i="8"/>
  <c r="K18" i="8"/>
  <c r="L18" i="8"/>
  <c r="M18" i="8"/>
  <c r="B19" i="8"/>
  <c r="C19" i="8"/>
  <c r="D19" i="8"/>
  <c r="E19" i="8"/>
  <c r="F19" i="8"/>
  <c r="G19" i="8"/>
  <c r="H19" i="8"/>
  <c r="I19" i="8"/>
  <c r="J19" i="8"/>
  <c r="K19" i="8"/>
  <c r="L19" i="8"/>
  <c r="M19" i="8"/>
  <c r="B20" i="8"/>
  <c r="C20" i="8"/>
  <c r="D20" i="8"/>
  <c r="E20" i="8"/>
  <c r="F20" i="8"/>
  <c r="G20" i="8"/>
  <c r="H20" i="8"/>
  <c r="I20" i="8"/>
  <c r="J20" i="8"/>
  <c r="K20" i="8"/>
  <c r="L20" i="8"/>
  <c r="M20" i="8"/>
  <c r="B21" i="8"/>
  <c r="C21" i="8"/>
  <c r="D21" i="8"/>
  <c r="E21" i="8"/>
  <c r="F21" i="8"/>
  <c r="G21" i="8"/>
  <c r="H21" i="8"/>
  <c r="I21" i="8"/>
  <c r="J21" i="8"/>
  <c r="K21" i="8"/>
  <c r="L21" i="8"/>
  <c r="M21" i="8"/>
  <c r="B22" i="8"/>
  <c r="C22" i="8"/>
  <c r="D22" i="8"/>
  <c r="E22" i="8"/>
  <c r="F22" i="8"/>
  <c r="G22" i="8"/>
  <c r="H22" i="8"/>
  <c r="I22" i="8"/>
  <c r="J22" i="8"/>
  <c r="K22" i="8"/>
  <c r="L22" i="8"/>
  <c r="M22" i="8"/>
  <c r="B23" i="8"/>
  <c r="C23" i="8"/>
  <c r="D23" i="8"/>
  <c r="E23" i="8"/>
  <c r="F23" i="8"/>
  <c r="G23" i="8"/>
  <c r="H23" i="8"/>
  <c r="I23" i="8"/>
  <c r="J23" i="8"/>
  <c r="K23" i="8"/>
  <c r="L23" i="8"/>
  <c r="M23" i="8"/>
  <c r="B24" i="8"/>
  <c r="C24" i="8"/>
  <c r="D24" i="8"/>
  <c r="E24" i="8"/>
  <c r="F24" i="8"/>
  <c r="G24" i="8"/>
  <c r="H24" i="8"/>
  <c r="I24" i="8"/>
  <c r="J24" i="8"/>
  <c r="K24" i="8"/>
  <c r="L24" i="8"/>
  <c r="M24" i="8"/>
  <c r="B25" i="8"/>
  <c r="C25" i="8"/>
  <c r="D25" i="8"/>
  <c r="E25" i="8"/>
  <c r="F25" i="8"/>
  <c r="G25" i="8"/>
  <c r="H25" i="8"/>
  <c r="I25" i="8"/>
  <c r="J25" i="8"/>
  <c r="K25" i="8"/>
  <c r="L25" i="8"/>
  <c r="M25" i="8"/>
  <c r="B26" i="8"/>
  <c r="C26" i="8"/>
  <c r="D26" i="8"/>
  <c r="E26" i="8"/>
  <c r="F26" i="8"/>
  <c r="G26" i="8"/>
  <c r="H26" i="8"/>
  <c r="I26" i="8"/>
  <c r="J26" i="8"/>
  <c r="K26" i="8"/>
  <c r="L26" i="8"/>
  <c r="M26" i="8"/>
  <c r="B27" i="8"/>
  <c r="C27" i="8"/>
  <c r="D27" i="8"/>
  <c r="E27" i="8"/>
  <c r="F27" i="8"/>
  <c r="G27" i="8"/>
  <c r="H27" i="8"/>
  <c r="I27" i="8"/>
  <c r="J27" i="8"/>
  <c r="K27" i="8"/>
  <c r="L27" i="8"/>
  <c r="M27" i="8"/>
  <c r="B28" i="8"/>
  <c r="C28" i="8"/>
  <c r="D28" i="8"/>
  <c r="E28" i="8"/>
  <c r="F28" i="8"/>
  <c r="G28" i="8"/>
  <c r="H28" i="8"/>
  <c r="I28" i="8"/>
  <c r="J28" i="8"/>
  <c r="K28" i="8"/>
  <c r="L28" i="8"/>
  <c r="M28" i="8"/>
  <c r="B29" i="8"/>
  <c r="C29" i="8"/>
  <c r="D29" i="8"/>
  <c r="E29" i="8"/>
  <c r="F29" i="8"/>
  <c r="G29" i="8"/>
  <c r="H29" i="8"/>
  <c r="I29" i="8"/>
  <c r="J29" i="8"/>
  <c r="K29" i="8"/>
  <c r="L29" i="8"/>
  <c r="M29" i="8"/>
  <c r="C3" i="8"/>
  <c r="D3" i="8"/>
  <c r="E3" i="8"/>
  <c r="F3" i="8"/>
  <c r="G3" i="8"/>
  <c r="H3" i="8"/>
  <c r="I3" i="8"/>
  <c r="J3" i="8"/>
  <c r="K3" i="8"/>
  <c r="L3" i="8"/>
  <c r="M3" i="8"/>
  <c r="M30" i="8" l="1"/>
  <c r="L30" i="8"/>
  <c r="M44" i="8"/>
  <c r="L44" i="8"/>
  <c r="M30" i="21" l="1"/>
  <c r="M46" i="21"/>
  <c r="J44" i="8"/>
  <c r="K44" i="8"/>
  <c r="L46" i="21" s="1"/>
  <c r="J30" i="8"/>
  <c r="K30" i="8"/>
  <c r="L30" i="21" s="1"/>
  <c r="K46" i="21" l="1"/>
  <c r="K30" i="21"/>
  <c r="B34" i="8"/>
  <c r="B44" i="8" s="1"/>
  <c r="F44" i="8"/>
  <c r="F30" i="8"/>
  <c r="E30" i="8"/>
  <c r="D30" i="8"/>
  <c r="B3" i="8"/>
  <c r="I44" i="8" l="1"/>
  <c r="J46" i="21" s="1"/>
  <c r="E44" i="8"/>
  <c r="I30" i="8"/>
  <c r="J30" i="21" s="1"/>
  <c r="C30" i="8"/>
  <c r="D30" i="21" s="1"/>
  <c r="G30" i="8"/>
  <c r="G30" i="21" s="1"/>
  <c r="B30" i="8"/>
  <c r="G44" i="8"/>
  <c r="G46" i="21" s="1"/>
  <c r="H44" i="8"/>
  <c r="I46" i="21" s="1"/>
  <c r="C44" i="8"/>
  <c r="C46" i="21" s="1"/>
  <c r="D44" i="8"/>
  <c r="H30" i="8"/>
  <c r="F46" i="21"/>
  <c r="E30" i="21"/>
  <c r="F30" i="21"/>
  <c r="H30" i="21" l="1"/>
  <c r="C30" i="21"/>
  <c r="H46" i="21"/>
  <c r="D46" i="21"/>
  <c r="E46" i="21"/>
  <c r="I30" i="21"/>
</calcChain>
</file>

<file path=xl/sharedStrings.xml><?xml version="1.0" encoding="utf-8"?>
<sst xmlns="http://schemas.openxmlformats.org/spreadsheetml/2006/main" count="83" uniqueCount="42">
  <si>
    <t>Arquitetura</t>
  </si>
  <si>
    <t>Artes</t>
  </si>
  <si>
    <t>Audiovisual</t>
  </si>
  <si>
    <t>Design</t>
  </si>
  <si>
    <t>Editoração</t>
  </si>
  <si>
    <t>Entretenimento</t>
  </si>
  <si>
    <t>Formação</t>
  </si>
  <si>
    <t>Gestão</t>
  </si>
  <si>
    <t>Música</t>
  </si>
  <si>
    <t>Patrimônio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</si>
  <si>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</si>
  <si>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</si>
  <si>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</si>
  <si>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</si>
  <si>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</si>
  <si>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</si>
  <si>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</si>
  <si>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</si>
  <si>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</si>
  <si>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</si>
  <si>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</si>
  <si>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</si>
  <si>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</si>
  <si>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</si>
  <si>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</si>
  <si>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</si>
  <si>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</si>
  <si>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</si>
  <si>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</si>
  <si>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</si>
  <si>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</si>
  <si>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</si>
  <si>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</si>
  <si>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</si>
  <si>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</si>
  <si>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</si>
  <si>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</si>
  <si>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IHH</t>
  </si>
  <si>
    <t>IHH - CONCENTRAÇÃO POR UF</t>
  </si>
  <si>
    <t>IHH - CONCENTRAÇÃO POR CADEIA</t>
  </si>
  <si>
    <t>Variação do IHH - Concentração por UF</t>
  </si>
  <si>
    <t>Variação do IHH - Concentração por Cadeia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</si>
</sst>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_-;\-* #,##0.0000_-;_-* &quot;-&quot;??_-;_-@_-"/>
    <numFmt numFmtId="165" formatCode="_-* #,##0.00000_-;\-* #,##0.00000_-;_-* &quot;-&quot;??_-;_-@_-"/>
    <numFmt numFmtId="166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166" fontId="0" fillId="0" borderId="0" xfId="1" applyNumberFormat="1" applyFont="1" applyBorder="1"/>
    <xf numFmtId="0" fontId="0" fillId="0" borderId="0" xfId="0" applyBorder="1"/>
    <xf numFmtId="165" fontId="0" fillId="0" borderId="0" xfId="1" applyNumberFormat="1" applyFont="1" applyBorder="1"/>
    <xf numFmtId="0" fontId="1" fillId="2" borderId="0" xfId="0" applyFont="1" applyFill="1" applyBorder="1"/>
    <xf numFmtId="0" fontId="1" fillId="2" borderId="0" xfId="0" applyFont="1" applyFill="1"/>
    <xf numFmtId="0" fontId="0" fillId="2" borderId="0" xfId="0" applyFill="1" applyBorder="1"/>
    <xf numFmtId="0" fontId="0" fillId="2" borderId="0" xfId="0" applyFill="1"/>
    <xf numFmtId="0" fontId="1" fillId="3" borderId="0" xfId="0" applyFont="1" applyFill="1" applyBorder="1"/>
    <xf numFmtId="43" fontId="0" fillId="3" borderId="0" xfId="1" applyFont="1" applyFill="1" applyBorder="1"/>
    <xf numFmtId="165" fontId="0" fillId="3" borderId="0" xfId="1" applyNumberFormat="1" applyFont="1" applyFill="1" applyBorder="1"/>
    <xf numFmtId="164" fontId="0" fillId="0" borderId="0" xfId="1" applyNumberFormat="1" applyFont="1" applyBorder="1"/>
    <xf numFmtId="0" fontId="1" fillId="3" borderId="0" xfId="0" applyFont="1" applyFill="1"/>
    <xf numFmtId="164" fontId="0" fillId="3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ris\Google%20Drive\Atlas\Dados\Eixo%201\Vari&#225;veis%20(nova%20CSC)\NECCULT-%202017%20-%20ATLAS%20-%20V12%20-%20C4%20do%20Total%20de%20Empresas%20(18%20SE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x Ano"/>
      <sheetName val="Total x Ano_TX_VAR"/>
    </sheetNames>
    <sheetDataSet>
      <sheetData sheetId="0">
        <row r="3">
          <cell r="B3">
            <v>7.3445754902954725E-3</v>
          </cell>
          <cell r="C3">
            <v>7.1242741253828333E-3</v>
          </cell>
          <cell r="D3">
            <v>7.5225730619223165E-3</v>
          </cell>
          <cell r="E3">
            <v>7.3109459113047939E-3</v>
          </cell>
          <cell r="F3">
            <v>7.6055316521449366E-3</v>
          </cell>
          <cell r="G3">
            <v>7.8244566880930518E-3</v>
          </cell>
          <cell r="H3">
            <v>7.8629389131629705E-3</v>
          </cell>
          <cell r="I3">
            <v>7.8706130067396716E-3</v>
          </cell>
          <cell r="J3">
            <v>7.5536289047238086E-3</v>
          </cell>
          <cell r="K3">
            <v>7.6730257744781006E-3</v>
          </cell>
          <cell r="L3">
            <v>7.6565168737852641E-3</v>
          </cell>
          <cell r="M3">
            <v>7.7181376234150252E-3</v>
          </cell>
          <cell r="N3">
            <v>7.6795202594515215E-3</v>
          </cell>
        </row>
        <row r="4">
          <cell r="B4">
            <v>1.7122323228909691E-3</v>
          </cell>
          <cell r="C4">
            <v>1.635619175164934E-3</v>
          </cell>
          <cell r="D4">
            <v>1.6669338034941497E-3</v>
          </cell>
          <cell r="E4">
            <v>1.6611125352473724E-3</v>
          </cell>
          <cell r="F4">
            <v>1.8229753702306162E-3</v>
          </cell>
          <cell r="G4">
            <v>1.8652433425160697E-3</v>
          </cell>
          <cell r="H4">
            <v>1.8259905532937702E-3</v>
          </cell>
          <cell r="I4">
            <v>1.9768478930479315E-3</v>
          </cell>
          <cell r="J4">
            <v>2.0000372099946047E-3</v>
          </cell>
          <cell r="K4">
            <v>1.8943380340980846E-3</v>
          </cell>
          <cell r="L4">
            <v>1.9632094548167342E-3</v>
          </cell>
          <cell r="M4">
            <v>1.8944519621109607E-3</v>
          </cell>
          <cell r="N4">
            <v>1.7439547999551263E-3</v>
          </cell>
        </row>
        <row r="5">
          <cell r="B5">
            <v>6.5785768195284599E-3</v>
          </cell>
          <cell r="C5">
            <v>6.6412724897636586E-3</v>
          </cell>
          <cell r="D5">
            <v>6.9989848800555646E-3</v>
          </cell>
          <cell r="E5">
            <v>7.2084081004870548E-3</v>
          </cell>
          <cell r="F5">
            <v>7.3017024237731669E-3</v>
          </cell>
          <cell r="G5">
            <v>7.5088001224364858E-3</v>
          </cell>
          <cell r="H5">
            <v>7.3971249965063953E-3</v>
          </cell>
          <cell r="I5">
            <v>7.1902095458766628E-3</v>
          </cell>
          <cell r="J5">
            <v>7.7768888723511133E-3</v>
          </cell>
          <cell r="K5">
            <v>7.6730257744781006E-3</v>
          </cell>
          <cell r="L5">
            <v>7.5289082592221767E-3</v>
          </cell>
          <cell r="M5">
            <v>7.4675487395379145E-3</v>
          </cell>
          <cell r="N5">
            <v>6.996216331983723E-3</v>
          </cell>
        </row>
        <row r="6">
          <cell r="B6">
            <v>1.8136144999042502E-3</v>
          </cell>
          <cell r="C6">
            <v>1.7783242038705994E-3</v>
          </cell>
          <cell r="D6">
            <v>1.6776192765934712E-3</v>
          </cell>
          <cell r="E6">
            <v>1.712381440656242E-3</v>
          </cell>
          <cell r="F6">
            <v>1.7249659417235938E-3</v>
          </cell>
          <cell r="G6">
            <v>1.7408937863483318E-3</v>
          </cell>
          <cell r="H6">
            <v>1.6862463782967979E-3</v>
          </cell>
          <cell r="I6">
            <v>1.8573175553287544E-3</v>
          </cell>
          <cell r="J6">
            <v>1.8698022288786769E-3</v>
          </cell>
          <cell r="K6">
            <v>1.8465012150552036E-3</v>
          </cell>
          <cell r="L6">
            <v>1.8257847929795631E-3</v>
          </cell>
          <cell r="M6">
            <v>1.7942164085601162E-3</v>
          </cell>
          <cell r="N6">
            <v>2.0295146502401764E-3</v>
          </cell>
        </row>
        <row r="7">
          <cell r="B7">
            <v>1.2346096222950673E-2</v>
          </cell>
          <cell r="C7">
            <v>1.2722702174605091E-2</v>
          </cell>
          <cell r="D7">
            <v>1.226692311802105E-2</v>
          </cell>
          <cell r="E7">
            <v>1.231479107921046E-2</v>
          </cell>
          <cell r="F7">
            <v>1.2604012506003077E-2</v>
          </cell>
          <cell r="G7">
            <v>1.2980180593816958E-2</v>
          </cell>
          <cell r="H7">
            <v>1.289372921305397E-2</v>
          </cell>
          <cell r="I7">
            <v>1.3654042424075249E-2</v>
          </cell>
          <cell r="J7">
            <v>1.3665370518521274E-2</v>
          </cell>
          <cell r="K7">
            <v>1.3461280878666692E-2</v>
          </cell>
          <cell r="L7">
            <v>1.3477432907316882E-2</v>
          </cell>
          <cell r="M7">
            <v>1.336139928832757E-2</v>
          </cell>
          <cell r="N7">
            <v>1.2595229110787023E-2</v>
          </cell>
        </row>
        <row r="8">
          <cell r="B8">
            <v>1.9375260495871492E-3</v>
          </cell>
          <cell r="C8">
            <v>1.8441880632732142E-3</v>
          </cell>
          <cell r="D8">
            <v>1.7844740075866859E-3</v>
          </cell>
          <cell r="E8">
            <v>1.825173032555755E-3</v>
          </cell>
          <cell r="F8">
            <v>1.9895913986925544E-3</v>
          </cell>
          <cell r="G8">
            <v>1.9895928986838076E-3</v>
          </cell>
          <cell r="H8">
            <v>2.0868463466214519E-3</v>
          </cell>
          <cell r="I8">
            <v>2.022821099863E-3</v>
          </cell>
          <cell r="J8">
            <v>1.8884072261809522E-3</v>
          </cell>
          <cell r="K8">
            <v>1.8560685788637798E-3</v>
          </cell>
          <cell r="L8">
            <v>1.7472564147868936E-3</v>
          </cell>
          <cell r="M8">
            <v>1.633839522878765E-3</v>
          </cell>
          <cell r="N8">
            <v>1.6419691391390369E-3</v>
          </cell>
        </row>
        <row r="9">
          <cell r="B9">
            <v>3.9313755308483436E-3</v>
          </cell>
          <cell r="C9">
            <v>4.2482189314686546E-3</v>
          </cell>
          <cell r="D9">
            <v>4.1887054549340176E-3</v>
          </cell>
          <cell r="E9">
            <v>4.2450653678543964E-3</v>
          </cell>
          <cell r="F9">
            <v>4.4202252256667091E-3</v>
          </cell>
          <cell r="G9">
            <v>4.1991888582797671E-3</v>
          </cell>
          <cell r="H9">
            <v>4.2202740849085606E-3</v>
          </cell>
          <cell r="I9">
            <v>4.2111457442602449E-3</v>
          </cell>
          <cell r="J9">
            <v>4.2047293903142383E-3</v>
          </cell>
          <cell r="K9">
            <v>4.2383421671992501E-3</v>
          </cell>
          <cell r="L9">
            <v>4.2503484696782296E-3</v>
          </cell>
          <cell r="M9">
            <v>4.4203879115922414E-3</v>
          </cell>
          <cell r="N9">
            <v>4.5077662080711452E-3</v>
          </cell>
        </row>
        <row r="10">
          <cell r="B10">
            <v>9.9917767789755897E-3</v>
          </cell>
          <cell r="C10">
            <v>9.4843957539765301E-3</v>
          </cell>
          <cell r="D10">
            <v>9.2322487578137529E-3</v>
          </cell>
          <cell r="E10">
            <v>9.8538836195847211E-3</v>
          </cell>
          <cell r="F10">
            <v>1.0232184336133135E-2</v>
          </cell>
          <cell r="G10">
            <v>1.0502754820936639E-2</v>
          </cell>
          <cell r="H10">
            <v>1.0657822413102414E-2</v>
          </cell>
          <cell r="I10">
            <v>1.0674978622458831E-2</v>
          </cell>
          <cell r="J10">
            <v>1.0995553405644756E-2</v>
          </cell>
          <cell r="K10">
            <v>1.1136411473182679E-2</v>
          </cell>
          <cell r="L10">
            <v>1.1445511121581561E-2</v>
          </cell>
          <cell r="M10">
            <v>1.1186287776274244E-2</v>
          </cell>
          <cell r="N10">
            <v>1.0749288650015808E-2</v>
          </cell>
        </row>
        <row r="11">
          <cell r="B11">
            <v>6.2293715431493814E-3</v>
          </cell>
          <cell r="C11">
            <v>6.235112023447534E-3</v>
          </cell>
          <cell r="D11">
            <v>6.2403162900037399E-3</v>
          </cell>
          <cell r="E11">
            <v>6.5214047680082028E-3</v>
          </cell>
          <cell r="F11">
            <v>6.6646411384775218E-3</v>
          </cell>
          <cell r="G11">
            <v>6.8105295378022655E-3</v>
          </cell>
          <cell r="H11">
            <v>7.0803715331799249E-3</v>
          </cell>
          <cell r="I11">
            <v>7.162625621787622E-3</v>
          </cell>
          <cell r="J11">
            <v>7.4047889263056058E-3</v>
          </cell>
          <cell r="K11">
            <v>7.6538910468609478E-3</v>
          </cell>
          <cell r="L11">
            <v>7.6957810628815989E-3</v>
          </cell>
          <cell r="M11">
            <v>7.6980905127048563E-3</v>
          </cell>
          <cell r="N11">
            <v>7.5469389003906054E-3</v>
          </cell>
        </row>
        <row r="12">
          <cell r="B12">
            <v>2.1177610309440934E-2</v>
          </cell>
          <cell r="C12">
            <v>2.1372822376148501E-2</v>
          </cell>
          <cell r="D12">
            <v>2.1413688091040231E-2</v>
          </cell>
          <cell r="E12">
            <v>2.250704947449372E-2</v>
          </cell>
          <cell r="F12">
            <v>2.3287040213268516E-2</v>
          </cell>
          <cell r="G12">
            <v>2.3607284970921336E-2</v>
          </cell>
          <cell r="H12">
            <v>2.3886937646149117E-2</v>
          </cell>
          <cell r="I12">
            <v>2.4485329949705311E-2</v>
          </cell>
          <cell r="J12">
            <v>2.5023721371560403E-2</v>
          </cell>
          <cell r="K12">
            <v>2.54300530031955E-2</v>
          </cell>
          <cell r="L12">
            <v>2.5767124094469639E-2</v>
          </cell>
          <cell r="M12">
            <v>2.6361950583872099E-2</v>
          </cell>
          <cell r="N12">
            <v>2.5802372186470583E-2</v>
          </cell>
        </row>
        <row r="13">
          <cell r="B13">
            <v>1.0374776114359096E-2</v>
          </cell>
          <cell r="C13">
            <v>9.8356696707904753E-3</v>
          </cell>
          <cell r="D13">
            <v>9.5848693700913614E-3</v>
          </cell>
          <cell r="E13">
            <v>1.0038451679056652E-2</v>
          </cell>
          <cell r="F13">
            <v>1.0104772079074007E-2</v>
          </cell>
          <cell r="G13">
            <v>1.0722757881848791E-2</v>
          </cell>
          <cell r="H13">
            <v>1.0834831701431912E-2</v>
          </cell>
          <cell r="I13">
            <v>1.0619810774280749E-2</v>
          </cell>
          <cell r="J13">
            <v>1.0800200933970865E-2</v>
          </cell>
          <cell r="K13">
            <v>1.0820688467499666E-2</v>
          </cell>
          <cell r="L13">
            <v>1.1151029703359051E-2</v>
          </cell>
          <cell r="M13">
            <v>1.0985816669172555E-2</v>
          </cell>
          <cell r="N13">
            <v>1.0657501555281328E-2</v>
          </cell>
        </row>
        <row r="14">
          <cell r="B14">
            <v>8.0767801020580586E-3</v>
          </cell>
          <cell r="C14">
            <v>7.9914816075172621E-3</v>
          </cell>
          <cell r="D14">
            <v>8.2598707057754978E-3</v>
          </cell>
          <cell r="E14">
            <v>8.3875929248910536E-3</v>
          </cell>
          <cell r="F14">
            <v>8.8796542227362277E-3</v>
          </cell>
          <cell r="G14">
            <v>8.7618610345883072E-3</v>
          </cell>
          <cell r="H14">
            <v>8.990208591471878E-3</v>
          </cell>
          <cell r="I14">
            <v>9.415312755725963E-3</v>
          </cell>
          <cell r="J14">
            <v>9.8420435729036811E-3</v>
          </cell>
          <cell r="K14">
            <v>1.0122270909473603E-2</v>
          </cell>
          <cell r="L14">
            <v>9.9632879831949277E-3</v>
          </cell>
          <cell r="M14">
            <v>1.0214002906831053E-2</v>
          </cell>
          <cell r="N14">
            <v>1.0320948874588233E-2</v>
          </cell>
        </row>
        <row r="15">
          <cell r="B15">
            <v>2.3610782557759679E-2</v>
          </cell>
          <cell r="C15">
            <v>2.3392647397828689E-2</v>
          </cell>
          <cell r="D15">
            <v>2.379654859218892E-2</v>
          </cell>
          <cell r="E15">
            <v>2.4086131761086902E-2</v>
          </cell>
          <cell r="F15">
            <v>2.4237731669786634E-2</v>
          </cell>
          <cell r="G15">
            <v>2.5596877869605142E-2</v>
          </cell>
          <cell r="H15">
            <v>2.555455146777965E-2</v>
          </cell>
          <cell r="I15">
            <v>2.5993251133239546E-2</v>
          </cell>
          <cell r="J15">
            <v>2.5926063740720758E-2</v>
          </cell>
          <cell r="K15">
            <v>2.5917988557432884E-2</v>
          </cell>
          <cell r="L15">
            <v>2.5698411763551053E-2</v>
          </cell>
          <cell r="M15">
            <v>2.6422091916002605E-2</v>
          </cell>
          <cell r="N15">
            <v>2.5425025241451051E-2</v>
          </cell>
        </row>
        <row r="16">
          <cell r="B16">
            <v>6.387077151836707E-3</v>
          </cell>
          <cell r="C16">
            <v>6.2899985729497126E-3</v>
          </cell>
          <cell r="D16">
            <v>6.4326548057915267E-3</v>
          </cell>
          <cell r="E16">
            <v>6.1727762112278907E-3</v>
          </cell>
          <cell r="F16">
            <v>6.2922053101508368E-3</v>
          </cell>
          <cell r="G16">
            <v>6.7627027854300584E-3</v>
          </cell>
          <cell r="H16">
            <v>6.8101994615191123E-3</v>
          </cell>
          <cell r="I16">
            <v>7.3557130904109086E-3</v>
          </cell>
          <cell r="J16">
            <v>7.2931589424919535E-3</v>
          </cell>
          <cell r="K16">
            <v>7.2042249478578672E-3</v>
          </cell>
          <cell r="L16">
            <v>6.9988417064216577E-3</v>
          </cell>
          <cell r="M16">
            <v>7.026512303914198E-3</v>
          </cell>
          <cell r="N16">
            <v>6.9758191998205051E-3</v>
          </cell>
        </row>
        <row r="17">
          <cell r="B17">
            <v>6.9503114685771578E-3</v>
          </cell>
          <cell r="C17">
            <v>6.7290909689671453E-3</v>
          </cell>
          <cell r="D17">
            <v>6.5395095367847414E-3</v>
          </cell>
          <cell r="E17">
            <v>6.9110484491156114E-3</v>
          </cell>
          <cell r="F17">
            <v>7.0566788525056106E-3</v>
          </cell>
          <cell r="G17">
            <v>7.116620752984389E-3</v>
          </cell>
          <cell r="H17">
            <v>7.4250738315057904E-3</v>
          </cell>
          <cell r="I17">
            <v>7.2545720354177589E-3</v>
          </cell>
          <cell r="J17">
            <v>7.3117639397942283E-3</v>
          </cell>
          <cell r="K17">
            <v>7.3190333135607815E-3</v>
          </cell>
          <cell r="L17">
            <v>7.7154131574297662E-3</v>
          </cell>
          <cell r="M17">
            <v>7.7582318448353631E-3</v>
          </cell>
          <cell r="N17">
            <v>8.0160729401446158E-3</v>
          </cell>
        </row>
        <row r="18">
          <cell r="B18">
            <v>3.8502697892377188E-2</v>
          </cell>
          <cell r="C18">
            <v>3.7542399859490434E-2</v>
          </cell>
          <cell r="D18">
            <v>3.7591494363412942E-2</v>
          </cell>
          <cell r="E18">
            <v>3.7836452191745709E-2</v>
          </cell>
          <cell r="F18">
            <v>3.8174672403485217E-2</v>
          </cell>
          <cell r="G18">
            <v>3.8012702785430057E-2</v>
          </cell>
          <cell r="H18">
            <v>3.7861355145846334E-2</v>
          </cell>
          <cell r="I18">
            <v>3.8589909800568228E-2</v>
          </cell>
          <cell r="J18">
            <v>3.8289084448082752E-2</v>
          </cell>
          <cell r="K18">
            <v>3.8212051051453283E-2</v>
          </cell>
          <cell r="L18">
            <v>3.8253136227104072E-2</v>
          </cell>
          <cell r="M18">
            <v>3.9623114318648824E-2</v>
          </cell>
          <cell r="N18">
            <v>3.9886591945172509E-2</v>
          </cell>
        </row>
        <row r="19">
          <cell r="B19">
            <v>0.11573338740382774</v>
          </cell>
          <cell r="C19">
            <v>0.11570084635059333</v>
          </cell>
          <cell r="D19">
            <v>0.11327670032590693</v>
          </cell>
          <cell r="E19">
            <v>0.11150986926429121</v>
          </cell>
          <cell r="F19">
            <v>0.11140731738393234</v>
          </cell>
          <cell r="G19">
            <v>0.11044153657790022</v>
          </cell>
          <cell r="H19">
            <v>0.10952216808429369</v>
          </cell>
          <cell r="I19">
            <v>0.10970126610211568</v>
          </cell>
          <cell r="J19">
            <v>0.10946250162793726</v>
          </cell>
          <cell r="K19">
            <v>0.10918275578347142</v>
          </cell>
          <cell r="L19">
            <v>0.10978267271335179</v>
          </cell>
          <cell r="M19">
            <v>0.10926677692577558</v>
          </cell>
          <cell r="N19">
            <v>0.10951220258431664</v>
          </cell>
        </row>
        <row r="20">
          <cell r="B20">
            <v>2.0941051896409945E-2</v>
          </cell>
          <cell r="C20">
            <v>2.1372822376148501E-2</v>
          </cell>
          <cell r="D20">
            <v>2.0847358016776191E-2</v>
          </cell>
          <cell r="E20">
            <v>2.0579338631120225E-2</v>
          </cell>
          <cell r="F20">
            <v>2.0454567729415569E-2</v>
          </cell>
          <cell r="G20">
            <v>2.068028772574227E-2</v>
          </cell>
          <cell r="H20">
            <v>2.0970942527878962E-2</v>
          </cell>
          <cell r="I20">
            <v>2.0982171590397117E-2</v>
          </cell>
          <cell r="J20">
            <v>2.1098066940780293E-2</v>
          </cell>
          <cell r="K20">
            <v>2.1182143472187675E-2</v>
          </cell>
          <cell r="L20">
            <v>2.1016157213813141E-2</v>
          </cell>
          <cell r="M20">
            <v>2.1209843131358694E-2</v>
          </cell>
          <cell r="N20">
            <v>2.1121230355012087E-2</v>
          </cell>
        </row>
        <row r="21">
          <cell r="B21">
            <v>9.924188660966736E-2</v>
          </cell>
          <cell r="C21">
            <v>9.711626068915552E-2</v>
          </cell>
          <cell r="D21">
            <v>9.7280547096222691E-2</v>
          </cell>
          <cell r="E21">
            <v>9.5811330428095365E-2</v>
          </cell>
          <cell r="F21">
            <v>9.5549391851496107E-2</v>
          </cell>
          <cell r="G21">
            <v>9.5624808692990518E-2</v>
          </cell>
          <cell r="H21">
            <v>9.5585015697928988E-2</v>
          </cell>
          <cell r="I21">
            <v>9.4337020384519896E-2</v>
          </cell>
          <cell r="J21">
            <v>9.3769186403467972E-2</v>
          </cell>
          <cell r="K21">
            <v>9.2640783758443201E-2</v>
          </cell>
          <cell r="L21">
            <v>9.086714961619255E-2</v>
          </cell>
          <cell r="M21">
            <v>8.8327569789004162E-2</v>
          </cell>
          <cell r="N21">
            <v>8.8686730645671216E-2</v>
          </cell>
        </row>
        <row r="22">
          <cell r="B22">
            <v>0.30336926768274136</v>
          </cell>
          <cell r="C22">
            <v>0.3058717630657431</v>
          </cell>
          <cell r="D22">
            <v>0.30472832184644977</v>
          </cell>
          <cell r="E22">
            <v>0.30392207126377851</v>
          </cell>
          <cell r="F22">
            <v>0.30315296331507091</v>
          </cell>
          <cell r="G22">
            <v>0.30146158555249464</v>
          </cell>
          <cell r="H22">
            <v>0.30102758550014441</v>
          </cell>
          <cell r="I22">
            <v>0.29908329425610752</v>
          </cell>
          <cell r="J22">
            <v>0.29821950175817225</v>
          </cell>
          <cell r="K22">
            <v>0.29827213409617115</v>
          </cell>
          <cell r="L22">
            <v>0.2970237744664978</v>
          </cell>
          <cell r="M22">
            <v>0.29420137322708367</v>
          </cell>
          <cell r="N22">
            <v>0.29498332534445659</v>
          </cell>
        </row>
        <row r="23">
          <cell r="B23">
            <v>7.3344372725941451E-2</v>
          </cell>
          <cell r="C23">
            <v>7.3965114109136421E-2</v>
          </cell>
          <cell r="D23">
            <v>7.5492867446706205E-2</v>
          </cell>
          <cell r="E23">
            <v>7.6852089207895408E-2</v>
          </cell>
          <cell r="F23">
            <v>7.5771089178779005E-2</v>
          </cell>
          <cell r="G23">
            <v>7.5499311294765836E-2</v>
          </cell>
          <cell r="H23">
            <v>7.5256896375036103E-2</v>
          </cell>
          <cell r="I23">
            <v>7.5359280611259752E-2</v>
          </cell>
          <cell r="J23">
            <v>7.5601406537796054E-2</v>
          </cell>
          <cell r="K23">
            <v>7.5735251908689086E-2</v>
          </cell>
          <cell r="L23">
            <v>7.6947994581541904E-2</v>
          </cell>
          <cell r="M23">
            <v>7.6810504686012124E-2</v>
          </cell>
          <cell r="N23">
            <v>7.6999173916147384E-2</v>
          </cell>
        </row>
        <row r="24">
          <cell r="B24">
            <v>5.7314724071508227E-2</v>
          </cell>
          <cell r="C24">
            <v>5.7532081188184023E-2</v>
          </cell>
          <cell r="D24">
            <v>5.8246513864401349E-2</v>
          </cell>
          <cell r="E24">
            <v>5.7503204306588056E-2</v>
          </cell>
          <cell r="F24">
            <v>5.6786662876968763E-2</v>
          </cell>
          <cell r="G24">
            <v>5.5880777471686564E-2</v>
          </cell>
          <cell r="H24">
            <v>5.5804507215457572E-2</v>
          </cell>
          <cell r="I24">
            <v>5.571033201849962E-2</v>
          </cell>
          <cell r="J24">
            <v>5.5666151928407973E-2</v>
          </cell>
          <cell r="K24">
            <v>5.5777731003999159E-2</v>
          </cell>
          <cell r="L24">
            <v>5.6510984156899702E-2</v>
          </cell>
          <cell r="M24">
            <v>5.7625419736380495E-2</v>
          </cell>
          <cell r="N24">
            <v>5.8427585081537538E-2</v>
          </cell>
        </row>
        <row r="25">
          <cell r="B25">
            <v>8.5487704594865557E-2</v>
          </cell>
          <cell r="C25">
            <v>8.499731055907439E-2</v>
          </cell>
          <cell r="D25">
            <v>8.4906769247208413E-2</v>
          </cell>
          <cell r="E25">
            <v>8.4204050243527298E-2</v>
          </cell>
          <cell r="F25">
            <v>8.2994384059746545E-2</v>
          </cell>
          <cell r="G25">
            <v>8.2702020202020207E-2</v>
          </cell>
          <cell r="H25">
            <v>8.2169574898219661E-2</v>
          </cell>
          <cell r="I25">
            <v>8.1574858172656972E-2</v>
          </cell>
          <cell r="J25">
            <v>8.1443375690710529E-2</v>
          </cell>
          <cell r="K25">
            <v>8.1274755553854688E-2</v>
          </cell>
          <cell r="L25">
            <v>8.0452323458389777E-2</v>
          </cell>
          <cell r="M25">
            <v>8.0799879717335737E-2</v>
          </cell>
          <cell r="N25">
            <v>8.1404954463402443E-2</v>
          </cell>
        </row>
        <row r="26">
          <cell r="B26">
            <v>1.1884244083223503E-2</v>
          </cell>
          <cell r="C26">
            <v>1.1460311536054974E-2</v>
          </cell>
          <cell r="D26">
            <v>1.197841534433937E-2</v>
          </cell>
          <cell r="E26">
            <v>1.2119969238656755E-2</v>
          </cell>
          <cell r="F26">
            <v>1.2280581391929904E-2</v>
          </cell>
          <cell r="G26">
            <v>1.2549739822467095E-2</v>
          </cell>
          <cell r="H26">
            <v>1.2660822254725682E-2</v>
          </cell>
          <cell r="I26">
            <v>1.2955249680486213E-2</v>
          </cell>
          <cell r="J26">
            <v>1.2921170626430259E-2</v>
          </cell>
          <cell r="K26">
            <v>1.2944643233003579E-2</v>
          </cell>
          <cell r="L26">
            <v>1.3251663820012957E-2</v>
          </cell>
          <cell r="M26">
            <v>1.3401493509747908E-2</v>
          </cell>
          <cell r="N26">
            <v>1.3451908661642174E-2</v>
          </cell>
        </row>
        <row r="27">
          <cell r="B27">
            <v>1.4261092899868204E-2</v>
          </cell>
          <cell r="C27">
            <v>1.4731549886384842E-2</v>
          </cell>
          <cell r="D27">
            <v>1.5002404231447348E-2</v>
          </cell>
          <cell r="E27">
            <v>1.4806459882081518E-2</v>
          </cell>
          <cell r="F27">
            <v>1.524046613284198E-2</v>
          </cell>
          <cell r="G27">
            <v>1.521847260483624E-2</v>
          </cell>
          <cell r="H27">
            <v>1.5437073197998863E-2</v>
          </cell>
          <cell r="I27">
            <v>1.5695252806664277E-2</v>
          </cell>
          <cell r="J27">
            <v>1.5414240264935162E-2</v>
          </cell>
          <cell r="K27">
            <v>1.5891391286045043E-2</v>
          </cell>
          <cell r="L27">
            <v>1.625537428588256E-2</v>
          </cell>
          <cell r="M27">
            <v>1.6859620107252043E-2</v>
          </cell>
          <cell r="N27">
            <v>1.7194782413592648E-2</v>
          </cell>
        </row>
        <row r="28">
          <cell r="B28">
            <v>2.7666069638290922E-2</v>
          </cell>
          <cell r="C28">
            <v>2.7454252060989934E-2</v>
          </cell>
          <cell r="D28">
            <v>2.8070737831917509E-2</v>
          </cell>
          <cell r="E28">
            <v>2.9089976928992567E-2</v>
          </cell>
          <cell r="F28">
            <v>2.9598847409120759E-2</v>
          </cell>
          <cell r="G28">
            <v>2.9939546985001529E-2</v>
          </cell>
          <cell r="H28">
            <v>3.063192315933631E-2</v>
          </cell>
          <cell r="I28">
            <v>3.0967552110629924E-2</v>
          </cell>
          <cell r="J28">
            <v>3.1535470427356785E-2</v>
          </cell>
          <cell r="K28">
            <v>3.2088938213964524E-2</v>
          </cell>
          <cell r="L28">
            <v>3.2648173233602293E-2</v>
          </cell>
          <cell r="M28">
            <v>3.3869593544830351E-2</v>
          </cell>
          <cell r="N28">
            <v>3.3808246560533592E-2</v>
          </cell>
        </row>
        <row r="29">
          <cell r="B29">
            <v>2.3791017539116624E-2</v>
          </cell>
          <cell r="C29">
            <v>2.4929470783889698E-2</v>
          </cell>
          <cell r="D29">
            <v>2.4971950633114279E-2</v>
          </cell>
          <cell r="E29">
            <v>2.5008972058446551E-2</v>
          </cell>
          <cell r="F29">
            <v>2.4365143926845762E-2</v>
          </cell>
          <cell r="G29">
            <v>2.3999464340373432E-2</v>
          </cell>
          <cell r="H29">
            <v>2.3858988811149721E-2</v>
          </cell>
          <cell r="I29">
            <v>2.3299221213876554E-2</v>
          </cell>
          <cell r="J29">
            <v>2.3023684161565798E-2</v>
          </cell>
          <cell r="K29">
            <v>2.2550276496814067E-2</v>
          </cell>
          <cell r="L29">
            <v>2.2125370555784597E-2</v>
          </cell>
          <cell r="M29">
            <v>2.2081892447251041E-2</v>
          </cell>
          <cell r="N29">
            <v>2.1835129980724712E-2</v>
          </cell>
        </row>
        <row r="34">
          <cell r="B34">
            <v>0.13170671262658692</v>
          </cell>
          <cell r="C34">
            <v>0.13510873025456382</v>
          </cell>
          <cell r="D34">
            <v>0.13869744082919272</v>
          </cell>
          <cell r="E34">
            <v>0.14363496539348886</v>
          </cell>
          <cell r="F34">
            <v>0.14626927110388019</v>
          </cell>
          <cell r="G34">
            <v>0.15092209978573615</v>
          </cell>
          <cell r="H34">
            <v>0.154892443566644</v>
          </cell>
          <cell r="I34">
            <v>0.15645601743304002</v>
          </cell>
          <cell r="J34">
            <v>0.16017972427393998</v>
          </cell>
          <cell r="K34">
            <v>0.16011940070033104</v>
          </cell>
          <cell r="L34">
            <v>0.1599721224257416</v>
          </cell>
          <cell r="M34">
            <v>0.16034681501528592</v>
          </cell>
          <cell r="N34">
            <v>0.163615595647252</v>
          </cell>
        </row>
        <row r="35">
          <cell r="B35">
            <v>4.2141191578520497E-2</v>
          </cell>
          <cell r="C35">
            <v>4.3810443812639273E-2</v>
          </cell>
          <cell r="D35">
            <v>4.4472939039375971E-2</v>
          </cell>
          <cell r="E35">
            <v>4.5578056908485001E-2</v>
          </cell>
          <cell r="F35">
            <v>4.8171634111201497E-2</v>
          </cell>
          <cell r="G35">
            <v>4.915633608815427E-2</v>
          </cell>
          <cell r="H35">
            <v>5.04569634522401E-2</v>
          </cell>
          <cell r="I35">
            <v>5.0910729227006499E-2</v>
          </cell>
          <cell r="J35">
            <v>5.1284675063722113E-2</v>
          </cell>
          <cell r="K35">
            <v>5.1558523564417064E-2</v>
          </cell>
          <cell r="L35">
            <v>5.1239766770716767E-2</v>
          </cell>
          <cell r="M35">
            <v>4.9115421239913797E-2</v>
          </cell>
          <cell r="N35">
            <v>4.699499250405393E-2</v>
          </cell>
        </row>
        <row r="36">
          <cell r="B36">
            <v>0.12866524731618847</v>
          </cell>
          <cell r="C36">
            <v>0.12039913498797984</v>
          </cell>
          <cell r="D36">
            <v>0.1148047229791099</v>
          </cell>
          <cell r="E36">
            <v>0.10660856190720328</v>
          </cell>
          <cell r="F36">
            <v>0.10156717076182729</v>
          </cell>
          <cell r="G36">
            <v>9.7078741965105603E-2</v>
          </cell>
          <cell r="H36">
            <v>9.2995090321318447E-2</v>
          </cell>
          <cell r="I36">
            <v>9.014426392298569E-2</v>
          </cell>
          <cell r="J36">
            <v>8.680161491376584E-2</v>
          </cell>
          <cell r="K36">
            <v>8.5216509442988073E-2</v>
          </cell>
          <cell r="L36">
            <v>8.3249896931503628E-2</v>
          </cell>
          <cell r="M36">
            <v>7.9847641958602722E-2</v>
          </cell>
          <cell r="N36">
            <v>7.9599808266957672E-2</v>
          </cell>
        </row>
        <row r="37">
          <cell r="B37">
            <v>1.9713201085915762E-3</v>
          </cell>
          <cell r="C37">
            <v>3.4358979988364053E-3</v>
          </cell>
          <cell r="D37">
            <v>5.1397125607736283E-3</v>
          </cell>
          <cell r="E37">
            <v>7.5365290951038199E-3</v>
          </cell>
          <cell r="F37">
            <v>1.0290989993237349E-2</v>
          </cell>
          <cell r="G37">
            <v>1.2100168350168351E-2</v>
          </cell>
          <cell r="H37">
            <v>1.3573817531372568E-2</v>
          </cell>
          <cell r="I37">
            <v>1.5621695675760166E-2</v>
          </cell>
          <cell r="J37">
            <v>1.7591024949301381E-2</v>
          </cell>
          <cell r="K37">
            <v>1.978530835613555E-2</v>
          </cell>
          <cell r="L37">
            <v>2.2027210083043761E-2</v>
          </cell>
          <cell r="M37">
            <v>2.7665012780033079E-2</v>
          </cell>
          <cell r="N37">
            <v>3.0595698244826778E-2</v>
          </cell>
        </row>
        <row r="38">
          <cell r="B38">
            <v>0.39888254311558696</v>
          </cell>
          <cell r="C38">
            <v>0.39865198634422649</v>
          </cell>
          <cell r="D38">
            <v>0.39181492760591974</v>
          </cell>
          <cell r="E38">
            <v>0.38356318892591645</v>
          </cell>
          <cell r="F38">
            <v>0.37335711695465101</v>
          </cell>
          <cell r="G38">
            <v>0.3635407101316192</v>
          </cell>
          <cell r="H38">
            <v>0.35106531642739358</v>
          </cell>
          <cell r="I38">
            <v>0.34317159959175791</v>
          </cell>
          <cell r="J38">
            <v>0.33358760162979778</v>
          </cell>
          <cell r="K38">
            <v>0.32401791010504966</v>
          </cell>
          <cell r="L38">
            <v>0.31463376327620396</v>
          </cell>
          <cell r="M38">
            <v>0.30247080639502832</v>
          </cell>
          <cell r="N38">
            <v>0.29080191325099691</v>
          </cell>
        </row>
        <row r="39">
          <cell r="B39">
            <v>8.7616730312144453E-2</v>
          </cell>
          <cell r="C39">
            <v>9.3866976958626516E-2</v>
          </cell>
          <cell r="D39">
            <v>0.10198215525992413</v>
          </cell>
          <cell r="E39">
            <v>0.10964368110740835</v>
          </cell>
          <cell r="F39">
            <v>0.11709186423733964</v>
          </cell>
          <cell r="G39">
            <v>0.1252295684113866</v>
          </cell>
          <cell r="H39">
            <v>0.13224457093880138</v>
          </cell>
          <cell r="I39">
            <v>0.13663237065438263</v>
          </cell>
          <cell r="J39">
            <v>0.14071889709575991</v>
          </cell>
          <cell r="K39">
            <v>0.14301295421059682</v>
          </cell>
          <cell r="L39">
            <v>0.14489467381274909</v>
          </cell>
          <cell r="M39">
            <v>0.14626371974139227</v>
          </cell>
          <cell r="N39">
            <v>0.14651260032839383</v>
          </cell>
        </row>
        <row r="40">
          <cell r="B40">
            <v>7.9528685523751586E-2</v>
          </cell>
          <cell r="C40">
            <v>7.5095777028881303E-2</v>
          </cell>
          <cell r="D40">
            <v>7.2308596463108402E-2</v>
          </cell>
          <cell r="E40">
            <v>6.9182260958728536E-2</v>
          </cell>
          <cell r="F40">
            <v>6.499985298585724E-2</v>
          </cell>
          <cell r="G40">
            <v>6.1122589531680441E-2</v>
          </cell>
          <cell r="H40">
            <v>5.9400590652046323E-2</v>
          </cell>
          <cell r="I40">
            <v>5.8008992359253025E-2</v>
          </cell>
          <cell r="J40">
            <v>5.7070829224729759E-2</v>
          </cell>
          <cell r="K40">
            <v>5.8580968599911978E-2</v>
          </cell>
          <cell r="L40">
            <v>5.8670514557198107E-2</v>
          </cell>
          <cell r="M40">
            <v>5.8717987270084697E-2</v>
          </cell>
          <cell r="N40">
            <v>5.7060977226601937E-2</v>
          </cell>
        </row>
        <row r="41">
          <cell r="B41">
            <v>5.8080722742275243E-2</v>
          </cell>
          <cell r="C41">
            <v>5.2778906001295325E-2</v>
          </cell>
          <cell r="D41">
            <v>5.0029385051023133E-2</v>
          </cell>
          <cell r="E41">
            <v>4.7905665214047682E-2</v>
          </cell>
          <cell r="F41">
            <v>4.5378365398751362E-2</v>
          </cell>
          <cell r="G41">
            <v>4.3751913070094892E-2</v>
          </cell>
          <cell r="H41">
            <v>4.2305219910750057E-2</v>
          </cell>
          <cell r="I41">
            <v>4.1008100479040813E-2</v>
          </cell>
          <cell r="J41">
            <v>3.8903049359057841E-2</v>
          </cell>
          <cell r="K41">
            <v>3.7044832666806991E-2</v>
          </cell>
          <cell r="L41">
            <v>3.4807703633900698E-2</v>
          </cell>
          <cell r="M41">
            <v>3.2887285120032077E-2</v>
          </cell>
          <cell r="N41">
            <v>3.049371258401069E-2</v>
          </cell>
        </row>
        <row r="42">
          <cell r="B42">
            <v>4.8663444966374914E-3</v>
          </cell>
          <cell r="C42">
            <v>4.4567878195769343E-3</v>
          </cell>
          <cell r="D42">
            <v>4.4451568093177322E-3</v>
          </cell>
          <cell r="E42">
            <v>4.1015124327095616E-3</v>
          </cell>
          <cell r="F42">
            <v>3.881173368878086E-3</v>
          </cell>
          <cell r="G42">
            <v>3.520048974594429E-3</v>
          </cell>
          <cell r="H42">
            <v>3.5495020449230943E-3</v>
          </cell>
          <cell r="I42">
            <v>3.5951047729383314E-3</v>
          </cell>
          <cell r="J42">
            <v>3.6744869671993898E-3</v>
          </cell>
          <cell r="K42">
            <v>3.8652149786647786E-3</v>
          </cell>
          <cell r="L42">
            <v>4.0245793823743053E-3</v>
          </cell>
          <cell r="M42">
            <v>3.9492808099032724E-3</v>
          </cell>
          <cell r="N42">
            <v>3.8754551110113918E-3</v>
          </cell>
        </row>
        <row r="43">
          <cell r="B43">
            <v>6.6540502179716812E-2</v>
          </cell>
          <cell r="C43">
            <v>7.2395358793374096E-2</v>
          </cell>
          <cell r="D43">
            <v>7.6304963402254636E-2</v>
          </cell>
          <cell r="E43">
            <v>8.2245578056908492E-2</v>
          </cell>
          <cell r="F43">
            <v>8.8992561084376323E-2</v>
          </cell>
          <cell r="G43">
            <v>9.357782369146006E-2</v>
          </cell>
          <cell r="H43">
            <v>9.9516485154510476E-2</v>
          </cell>
          <cell r="I43">
            <v>0.1044511258838349</v>
          </cell>
          <cell r="J43">
            <v>0.110188096522726</v>
          </cell>
          <cell r="K43">
            <v>0.11679837737509806</v>
          </cell>
          <cell r="L43">
            <v>0.12647976912656811</v>
          </cell>
          <cell r="M43">
            <v>0.13873602966972384</v>
          </cell>
          <cell r="N43">
            <v>0.15044924683589486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Normal="100" workbookViewId="0">
      <selection activeCell="C44" sqref="C44"/>
    </sheetView>
  </sheetViews>
  <sheetFormatPr defaultRowHeight="15" x14ac:dyDescent="0.25"/>
  <cols>
    <col min="1" max="1" width="23.140625" style="2" bestFit="1" customWidth="1"/>
    <col min="2" max="9" width="16.28515625" style="4" bestFit="1" customWidth="1"/>
    <col min="10" max="11" width="14.28515625" style="4" bestFit="1" customWidth="1"/>
    <col min="12" max="14" width="14.28515625" style="4" customWidth="1"/>
    <col min="15" max="16" width="9.140625" style="4"/>
  </cols>
  <sheetData>
    <row r="1" spans="1:16" s="7" customFormat="1" x14ac:dyDescent="0.2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1" customFormat="1" x14ac:dyDescent="0.25">
      <c r="A2" s="2"/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  <c r="L2" s="2">
        <v>2017</v>
      </c>
      <c r="M2" s="2">
        <v>2018</v>
      </c>
      <c r="N2" s="2">
        <v>2019</v>
      </c>
      <c r="O2" s="2"/>
      <c r="P2" s="2"/>
    </row>
    <row r="3" spans="1:16" x14ac:dyDescent="0.25">
      <c r="A3" s="2" t="s">
        <v>10</v>
      </c>
      <c r="B3" s="3">
        <f>+'[1]Total x Ano'!B3*'[1]Total x Ano'!B3</f>
        <v>5.3942789132648983E-5</v>
      </c>
      <c r="C3" s="3">
        <f>+'[1]Total x Ano'!C3*'[1]Total x Ano'!C3</f>
        <v>5.0755281813599337E-5</v>
      </c>
      <c r="D3" s="3">
        <f>+'[1]Total x Ano'!D3*'[1]Total x Ano'!D3</f>
        <v>5.6589105471959295E-5</v>
      </c>
      <c r="E3" s="3">
        <f>+'[1]Total x Ano'!E3*'[1]Total x Ano'!E3</f>
        <v>5.3449930118024283E-5</v>
      </c>
      <c r="F3" s="3">
        <f>+'[1]Total x Ano'!F3*'[1]Total x Ano'!F3</f>
        <v>5.784411171177849E-5</v>
      </c>
      <c r="G3" s="3">
        <f>+'[1]Total x Ano'!G3*'[1]Total x Ano'!G3</f>
        <v>6.1222122463844083E-5</v>
      </c>
      <c r="H3" s="3">
        <f>+'[1]Total x Ano'!H3*'[1]Total x Ano'!H3</f>
        <v>6.1825808352132476E-5</v>
      </c>
      <c r="I3" s="3">
        <f>+'[1]Total x Ano'!I3*'[1]Total x Ano'!I3</f>
        <v>6.1946549101859691E-5</v>
      </c>
      <c r="J3" s="3">
        <f>+'[1]Total x Ano'!J3*'[1]Total x Ano'!J3</f>
        <v>5.7057309630279003E-5</v>
      </c>
      <c r="K3" s="3">
        <f>+'[1]Total x Ano'!K3*'[1]Total x Ano'!K3</f>
        <v>5.8875324535805254E-5</v>
      </c>
      <c r="L3" s="3">
        <f>+'[1]Total x Ano'!L3*'[1]Total x Ano'!L3</f>
        <v>5.8622250638558474E-5</v>
      </c>
      <c r="M3" s="3">
        <f>+'[1]Total x Ano'!M3*'[1]Total x Ano'!M3</f>
        <v>5.9569648373974537E-5</v>
      </c>
      <c r="N3" s="3">
        <f>+'[1]Total x Ano'!N3*'[1]Total x Ano'!N3</f>
        <v>5.8975031415326365E-5</v>
      </c>
      <c r="O3" s="3"/>
    </row>
    <row r="4" spans="1:16" x14ac:dyDescent="0.25">
      <c r="A4" s="2" t="s">
        <v>11</v>
      </c>
      <c r="B4" s="3">
        <f>+'[1]Total x Ano'!B4*'[1]Total x Ano'!B4</f>
        <v>2.931739527552604E-6</v>
      </c>
      <c r="C4" s="3">
        <f>+'[1]Total x Ano'!C4*'[1]Total x Ano'!C4</f>
        <v>2.6752500861672192E-6</v>
      </c>
      <c r="D4" s="3">
        <f>+'[1]Total x Ano'!D4*'[1]Total x Ano'!D4</f>
        <v>2.7786683052314724E-6</v>
      </c>
      <c r="E4" s="3">
        <f>+'[1]Total x Ano'!E4*'[1]Total x Ano'!E4</f>
        <v>2.7592948547559529E-6</v>
      </c>
      <c r="F4" s="3">
        <f>+'[1]Total x Ano'!F4*'[1]Total x Ano'!F4</f>
        <v>3.3232392004674522E-6</v>
      </c>
      <c r="G4" s="3">
        <f>+'[1]Total x Ano'!G4*'[1]Total x Ano'!G4</f>
        <v>3.47913272680052E-6</v>
      </c>
      <c r="H4" s="3">
        <f>+'[1]Total x Ano'!H4*'[1]Total x Ano'!H4</f>
        <v>3.3342415007180891E-6</v>
      </c>
      <c r="I4" s="3">
        <f>+'[1]Total x Ano'!I4*'[1]Total x Ano'!I4</f>
        <v>3.9079275922480464E-6</v>
      </c>
      <c r="J4" s="3">
        <f>+'[1]Total x Ano'!J4*'[1]Total x Ano'!J4</f>
        <v>4.0001488413630024E-6</v>
      </c>
      <c r="K4" s="3">
        <f>+'[1]Total x Ano'!K4*'[1]Total x Ano'!K4</f>
        <v>3.5885165874305957E-6</v>
      </c>
      <c r="L4" s="3">
        <f>+'[1]Total x Ano'!L4*'[1]Total x Ano'!L4</f>
        <v>3.854191363481819E-6</v>
      </c>
      <c r="M4" s="3">
        <f>+'[1]Total x Ano'!M4*'[1]Total x Ano'!M4</f>
        <v>3.5889482367460689E-6</v>
      </c>
      <c r="N4" s="3">
        <f>+'[1]Total x Ano'!N4*'[1]Total x Ano'!N4</f>
        <v>3.0413783442865246E-6</v>
      </c>
    </row>
    <row r="5" spans="1:16" x14ac:dyDescent="0.25">
      <c r="A5" s="2" t="s">
        <v>12</v>
      </c>
      <c r="B5" s="3">
        <f>+'[1]Total x Ano'!B5*'[1]Total x Ano'!B5</f>
        <v>4.3277672970437188E-5</v>
      </c>
      <c r="C5" s="3">
        <f>+'[1]Total x Ano'!C5*'[1]Total x Ano'!C5</f>
        <v>4.4106500283291587E-5</v>
      </c>
      <c r="D5" s="3">
        <f>+'[1]Total x Ano'!D5*'[1]Total x Ano'!D5</f>
        <v>4.8985789351246407E-5</v>
      </c>
      <c r="E5" s="3">
        <f>+'[1]Total x Ano'!E5*'[1]Total x Ano'!E5</f>
        <v>5.1961147343167391E-5</v>
      </c>
      <c r="F5" s="3">
        <f>+'[1]Total x Ano'!F5*'[1]Total x Ano'!F5</f>
        <v>5.3314858285334939E-5</v>
      </c>
      <c r="G5" s="3">
        <f>+'[1]Total x Ano'!G5*'[1]Total x Ano'!G5</f>
        <v>5.6382079278702184E-5</v>
      </c>
      <c r="H5" s="3">
        <f>+'[1]Total x Ano'!H5*'[1]Total x Ano'!H5</f>
        <v>5.4717458213939737E-5</v>
      </c>
      <c r="I5" s="3">
        <f>+'[1]Total x Ano'!I5*'[1]Total x Ano'!I5</f>
        <v>5.1699113313615883E-5</v>
      </c>
      <c r="J5" s="3">
        <f>+'[1]Total x Ano'!J5*'[1]Total x Ano'!J5</f>
        <v>6.0480000532898572E-5</v>
      </c>
      <c r="K5" s="3">
        <f>+'[1]Total x Ano'!K5*'[1]Total x Ano'!K5</f>
        <v>5.8875324535805254E-5</v>
      </c>
      <c r="L5" s="3">
        <f>+'[1]Total x Ano'!L5*'[1]Total x Ano'!L5</f>
        <v>5.6684459575783904E-5</v>
      </c>
      <c r="M5" s="3">
        <f>+'[1]Total x Ano'!M5*'[1]Total x Ano'!M5</f>
        <v>5.5764284177374297E-5</v>
      </c>
      <c r="N5" s="3">
        <f>+'[1]Total x Ano'!N5*'[1]Total x Ano'!N5</f>
        <v>4.8947042963915782E-5</v>
      </c>
    </row>
    <row r="6" spans="1:16" x14ac:dyDescent="0.25">
      <c r="A6" s="2" t="s">
        <v>13</v>
      </c>
      <c r="B6" s="3">
        <f>+'[1]Total x Ano'!B6*'[1]Total x Ano'!B6</f>
        <v>3.2891975542629436E-6</v>
      </c>
      <c r="C6" s="3">
        <f>+'[1]Total x Ano'!C6*'[1]Total x Ano'!C6</f>
        <v>3.1624369740720013E-6</v>
      </c>
      <c r="D6" s="3">
        <f>+'[1]Total x Ano'!D6*'[1]Total x Ano'!D6</f>
        <v>2.8144064371980016E-6</v>
      </c>
      <c r="E6" s="3">
        <f>+'[1]Total x Ano'!E6*'[1]Total x Ano'!E6</f>
        <v>2.9322501983039466E-6</v>
      </c>
      <c r="F6" s="3">
        <f>+'[1]Total x Ano'!F6*'[1]Total x Ano'!F6</f>
        <v>2.9755075001063647E-6</v>
      </c>
      <c r="G6" s="3">
        <f>+'[1]Total x Ano'!G6*'[1]Total x Ano'!G6</f>
        <v>3.0307111753462311E-6</v>
      </c>
      <c r="H6" s="3">
        <f>+'[1]Total x Ano'!H6*'[1]Total x Ano'!H6</f>
        <v>2.8434268483190677E-6</v>
      </c>
      <c r="I6" s="3">
        <f>+'[1]Total x Ano'!I6*'[1]Total x Ano'!I6</f>
        <v>3.4496285013323807E-6</v>
      </c>
      <c r="J6" s="3">
        <f>+'[1]Total x Ano'!J6*'[1]Total x Ano'!J6</f>
        <v>3.496160375119668E-6</v>
      </c>
      <c r="K6" s="3">
        <f>+'[1]Total x Ano'!K6*'[1]Total x Ano'!K6</f>
        <v>3.4095667372003435E-6</v>
      </c>
      <c r="L6" s="3">
        <f>+'[1]Total x Ano'!L6*'[1]Total x Ano'!L6</f>
        <v>3.3334901102754262E-6</v>
      </c>
      <c r="M6" s="3">
        <f>+'[1]Total x Ano'!M6*'[1]Total x Ano'!M6</f>
        <v>3.2192125207463619E-6</v>
      </c>
      <c r="N6" s="3">
        <f>+'[1]Total x Ano'!N6*'[1]Total x Ano'!N6</f>
        <v>4.1189297155395057E-6</v>
      </c>
    </row>
    <row r="7" spans="1:16" x14ac:dyDescent="0.25">
      <c r="A7" s="2" t="s">
        <v>14</v>
      </c>
      <c r="B7" s="3">
        <f>+'[1]Total x Ano'!B7*'[1]Total x Ano'!B7</f>
        <v>1.5242609194635685E-4</v>
      </c>
      <c r="C7" s="3">
        <f>+'[1]Total x Ano'!C7*'[1]Total x Ano'!C7</f>
        <v>1.6186715062370112E-4</v>
      </c>
      <c r="D7" s="3">
        <f>+'[1]Total x Ano'!D7*'[1]Total x Ano'!D7</f>
        <v>1.5047740278343929E-4</v>
      </c>
      <c r="E7" s="3">
        <f>+'[1]Total x Ano'!E7*'[1]Total x Ano'!E7</f>
        <v>1.5165407932460153E-4</v>
      </c>
      <c r="F7" s="3">
        <f>+'[1]Total x Ano'!F7*'[1]Total x Ano'!F7</f>
        <v>1.5886113125148198E-4</v>
      </c>
      <c r="G7" s="3">
        <f>+'[1]Total x Ano'!G7*'[1]Total x Ano'!G7</f>
        <v>1.6848508824810236E-4</v>
      </c>
      <c r="H7" s="3">
        <f>+'[1]Total x Ano'!H7*'[1]Total x Ano'!H7</f>
        <v>1.6624825301956136E-4</v>
      </c>
      <c r="I7" s="3">
        <f>+'[1]Total x Ano'!I7*'[1]Total x Ano'!I7</f>
        <v>1.8643287451844669E-4</v>
      </c>
      <c r="J7" s="3">
        <f>+'[1]Total x Ano'!J7*'[1]Total x Ano'!J7</f>
        <v>1.8674235140847041E-4</v>
      </c>
      <c r="K7" s="3">
        <f>+'[1]Total x Ano'!K7*'[1]Total x Ano'!K7</f>
        <v>1.8120608289435753E-4</v>
      </c>
      <c r="L7" s="3">
        <f>+'[1]Total x Ano'!L7*'[1]Total x Ano'!L7</f>
        <v>1.8164119777122799E-4</v>
      </c>
      <c r="M7" s="3">
        <f>+'[1]Total x Ano'!M7*'[1]Total x Ano'!M7</f>
        <v>1.7852699094212049E-4</v>
      </c>
      <c r="N7" s="3">
        <f>+'[1]Total x Ano'!N7*'[1]Total x Ano'!N7</f>
        <v>1.5863979635321687E-4</v>
      </c>
    </row>
    <row r="8" spans="1:16" x14ac:dyDescent="0.25">
      <c r="A8" s="2" t="s">
        <v>15</v>
      </c>
      <c r="B8" s="3">
        <f>+'[1]Total x Ano'!B8*'[1]Total x Ano'!B8</f>
        <v>3.7540071928287843E-6</v>
      </c>
      <c r="C8" s="3">
        <f>+'[1]Total x Ano'!C8*'[1]Total x Ano'!C8</f>
        <v>3.4010296127194088E-6</v>
      </c>
      <c r="D8" s="3">
        <f>+'[1]Total x Ano'!D8*'[1]Total x Ano'!D8</f>
        <v>3.1843474837524877E-6</v>
      </c>
      <c r="E8" s="3">
        <f>+'[1]Total x Ano'!E8*'[1]Total x Ano'!E8</f>
        <v>3.331256598768771E-6</v>
      </c>
      <c r="F8" s="3">
        <f>+'[1]Total x Ano'!F8*'[1]Total x Ano'!F8</f>
        <v>3.958473933751395E-6</v>
      </c>
      <c r="G8" s="3">
        <f>+'[1]Total x Ano'!G8*'[1]Total x Ano'!G8</f>
        <v>3.9584799024930355E-6</v>
      </c>
      <c r="H8" s="3">
        <f>+'[1]Total x Ano'!H8*'[1]Total x Ano'!H8</f>
        <v>4.3549276744073007E-6</v>
      </c>
      <c r="I8" s="3">
        <f>+'[1]Total x Ano'!I8*'[1]Total x Ano'!I8</f>
        <v>4.091805202050957E-6</v>
      </c>
      <c r="J8" s="3">
        <f>+'[1]Total x Ano'!J8*'[1]Total x Ano'!J8</f>
        <v>3.5660818518924377E-6</v>
      </c>
      <c r="K8" s="3">
        <f>+'[1]Total x Ano'!K8*'[1]Total x Ano'!K8</f>
        <v>3.4449905694454115E-6</v>
      </c>
      <c r="L8" s="3">
        <f>+'[1]Total x Ano'!L8*'[1]Total x Ano'!L8</f>
        <v>3.0529049790139493E-6</v>
      </c>
      <c r="M8" s="3">
        <f>+'[1]Total x Ano'!M8*'[1]Total x Ano'!M8</f>
        <v>2.6694315865207104E-6</v>
      </c>
      <c r="N8" s="3">
        <f>+'[1]Total x Ano'!N8*'[1]Total x Ano'!N8</f>
        <v>2.69606265388499E-6</v>
      </c>
    </row>
    <row r="9" spans="1:16" x14ac:dyDescent="0.25">
      <c r="A9" s="2" t="s">
        <v>16</v>
      </c>
      <c r="B9" s="3">
        <f>+'[1]Total x Ano'!B9*'[1]Total x Ano'!B9</f>
        <v>1.5455713564553094E-5</v>
      </c>
      <c r="C9" s="3">
        <f>+'[1]Total x Ano'!C9*'[1]Total x Ano'!C9</f>
        <v>1.8047364089688677E-5</v>
      </c>
      <c r="D9" s="3">
        <f>+'[1]Total x Ano'!D9*'[1]Total x Ano'!D9</f>
        <v>1.7545253388193995E-5</v>
      </c>
      <c r="E9" s="3">
        <f>+'[1]Total x Ano'!E9*'[1]Total x Ano'!E9</f>
        <v>1.802057997735678E-5</v>
      </c>
      <c r="F9" s="3">
        <f>+'[1]Total x Ano'!F9*'[1]Total x Ano'!F9</f>
        <v>1.9538391045620308E-5</v>
      </c>
      <c r="G9" s="3">
        <f>+'[1]Total x Ano'!G9*'[1]Total x Ano'!G9</f>
        <v>1.7633187067500933E-5</v>
      </c>
      <c r="H9" s="3">
        <f>+'[1]Total x Ano'!H9*'[1]Total x Ano'!H9</f>
        <v>1.7810713351750788E-5</v>
      </c>
      <c r="I9" s="3">
        <f>+'[1]Total x Ano'!I9*'[1]Total x Ano'!I9</f>
        <v>1.7733748479401174E-5</v>
      </c>
      <c r="J9" s="3">
        <f>+'[1]Total x Ano'!J9*'[1]Total x Ano'!J9</f>
        <v>1.7679749245772346E-5</v>
      </c>
      <c r="K9" s="3">
        <f>+'[1]Total x Ano'!K9*'[1]Total x Ano'!K9</f>
        <v>1.7963544326259235E-5</v>
      </c>
      <c r="L9" s="3">
        <f>+'[1]Total x Ano'!L9*'[1]Total x Ano'!L9</f>
        <v>1.8065462113696068E-5</v>
      </c>
      <c r="M9" s="3">
        <f>+'[1]Total x Ano'!M9*'[1]Total x Ano'!M9</f>
        <v>1.9539829288950817E-5</v>
      </c>
      <c r="N9" s="3">
        <f>+'[1]Total x Ano'!N9*'[1]Total x Ano'!N9</f>
        <v>2.0319956186628113E-5</v>
      </c>
    </row>
    <row r="10" spans="1:16" x14ac:dyDescent="0.25">
      <c r="A10" s="2" t="s">
        <v>17</v>
      </c>
      <c r="B10" s="3">
        <f>+'[1]Total x Ano'!B10*'[1]Total x Ano'!B10</f>
        <v>9.9835603200875813E-5</v>
      </c>
      <c r="C10" s="3">
        <f>+'[1]Total x Ano'!C10*'[1]Total x Ano'!C10</f>
        <v>8.9953762818048037E-5</v>
      </c>
      <c r="D10" s="3">
        <f>+'[1]Total x Ano'!D10*'[1]Total x Ano'!D10</f>
        <v>8.5234417126153582E-5</v>
      </c>
      <c r="E10" s="3">
        <f>+'[1]Total x Ano'!E10*'[1]Total x Ano'!E10</f>
        <v>9.709902238832008E-5</v>
      </c>
      <c r="F10" s="3">
        <f>+'[1]Total x Ano'!F10*'[1]Total x Ano'!F10</f>
        <v>1.046975962886083E-4</v>
      </c>
      <c r="G10" s="3">
        <f>+'[1]Total x Ano'!G10*'[1]Total x Ano'!G10</f>
        <v>1.1030785882870782E-4</v>
      </c>
      <c r="H10" s="3">
        <f>+'[1]Total x Ano'!H10*'[1]Total x Ano'!H10</f>
        <v>1.1358917858922816E-4</v>
      </c>
      <c r="I10" s="3">
        <f>+'[1]Total x Ano'!I10*'[1]Total x Ano'!I10</f>
        <v>1.1395516858995304E-4</v>
      </c>
      <c r="J10" s="3">
        <f>+'[1]Total x Ano'!J10*'[1]Total x Ano'!J10</f>
        <v>1.2090219469638598E-4</v>
      </c>
      <c r="K10" s="3">
        <f>+'[1]Total x Ano'!K10*'[1]Total x Ano'!K10</f>
        <v>1.2401966050003483E-4</v>
      </c>
      <c r="L10" s="3">
        <f>+'[1]Total x Ano'!L10*'[1]Total x Ano'!L10</f>
        <v>1.309997248342472E-4</v>
      </c>
      <c r="M10" s="3">
        <f>+'[1]Total x Ano'!M10*'[1]Total x Ano'!M10</f>
        <v>1.2513303421362259E-4</v>
      </c>
      <c r="N10" s="3">
        <f>+'[1]Total x Ano'!N10*'[1]Total x Ano'!N10</f>
        <v>1.1554720648135866E-4</v>
      </c>
    </row>
    <row r="11" spans="1:16" x14ac:dyDescent="0.25">
      <c r="A11" s="2" t="s">
        <v>18</v>
      </c>
      <c r="B11" s="3">
        <f>+'[1]Total x Ano'!B11*'[1]Total x Ano'!B11</f>
        <v>3.8805069822599307E-5</v>
      </c>
      <c r="C11" s="3">
        <f>+'[1]Total x Ano'!C11*'[1]Total x Ano'!C11</f>
        <v>3.8876621944939999E-5</v>
      </c>
      <c r="D11" s="3">
        <f>+'[1]Total x Ano'!D11*'[1]Total x Ano'!D11</f>
        <v>3.8941547399286041E-5</v>
      </c>
      <c r="E11" s="3">
        <f>+'[1]Total x Ano'!E11*'[1]Total x Ano'!E11</f>
        <v>4.2528720148200123E-5</v>
      </c>
      <c r="F11" s="3">
        <f>+'[1]Total x Ano'!F11*'[1]Total x Ano'!F11</f>
        <v>4.4417441504686955E-5</v>
      </c>
      <c r="G11" s="3">
        <f>+'[1]Total x Ano'!G11*'[1]Total x Ano'!G11</f>
        <v>4.638331258527714E-5</v>
      </c>
      <c r="H11" s="3">
        <f>+'[1]Total x Ano'!H11*'[1]Total x Ano'!H11</f>
        <v>5.0131661047864639E-5</v>
      </c>
      <c r="I11" s="3">
        <f>+'[1]Total x Ano'!I11*'[1]Total x Ano'!I11</f>
        <v>5.1303205797888516E-5</v>
      </c>
      <c r="J11" s="3">
        <f>+'[1]Total x Ano'!J11*'[1]Total x Ano'!J11</f>
        <v>5.4830899043138129E-5</v>
      </c>
      <c r="K11" s="3">
        <f>+'[1]Total x Ano'!K11*'[1]Total x Ano'!K11</f>
        <v>5.8582048157218172E-5</v>
      </c>
      <c r="L11" s="3">
        <f>+'[1]Total x Ano'!L11*'[1]Total x Ano'!L11</f>
        <v>5.9225046167807034E-5</v>
      </c>
      <c r="M11" s="3">
        <f>+'[1]Total x Ano'!M11*'[1]Total x Ano'!M11</f>
        <v>5.9260597541796518E-5</v>
      </c>
      <c r="N11" s="3">
        <f>+'[1]Total x Ano'!N11*'[1]Total x Ano'!N11</f>
        <v>5.6956286766228962E-5</v>
      </c>
    </row>
    <row r="12" spans="1:16" x14ac:dyDescent="0.25">
      <c r="A12" s="2" t="s">
        <v>19</v>
      </c>
      <c r="B12" s="3">
        <f>+'[1]Total x Ano'!B12*'[1]Total x Ano'!B12</f>
        <v>4.4849117841853892E-4</v>
      </c>
      <c r="C12" s="3">
        <f>+'[1]Total x Ano'!C12*'[1]Total x Ano'!C12</f>
        <v>4.5679753632239405E-4</v>
      </c>
      <c r="D12" s="3">
        <f>+'[1]Total x Ano'!D12*'[1]Total x Ano'!D12</f>
        <v>4.5854603766035823E-4</v>
      </c>
      <c r="E12" s="3">
        <f>+'[1]Total x Ano'!E12*'[1]Total x Ano'!E12</f>
        <v>5.0656727604730804E-4</v>
      </c>
      <c r="F12" s="3">
        <f>+'[1]Total x Ano'!F12*'[1]Total x Ano'!F12</f>
        <v>5.4228624189438495E-4</v>
      </c>
      <c r="G12" s="3">
        <f>+'[1]Total x Ano'!G12*'[1]Total x Ano'!G12</f>
        <v>5.5730390369828839E-4</v>
      </c>
      <c r="H12" s="3">
        <f>+'[1]Total x Ano'!H12*'[1]Total x Ano'!H12</f>
        <v>5.7058579011101597E-4</v>
      </c>
      <c r="I12" s="3">
        <f>+'[1]Total x Ano'!I12*'[1]Total x Ano'!I12</f>
        <v>5.995313827459359E-4</v>
      </c>
      <c r="J12" s="3">
        <f>+'[1]Total x Ano'!J12*'[1]Total x Ano'!J12</f>
        <v>6.2618663128148882E-4</v>
      </c>
      <c r="K12" s="3">
        <f>+'[1]Total x Ano'!K12*'[1]Total x Ano'!K12</f>
        <v>6.4668759574533247E-4</v>
      </c>
      <c r="L12" s="3">
        <f>+'[1]Total x Ano'!L12*'[1]Total x Ano'!L12</f>
        <v>6.6394468409979783E-4</v>
      </c>
      <c r="M12" s="3">
        <f>+'[1]Total x Ano'!M12*'[1]Total x Ano'!M12</f>
        <v>6.9495243858651453E-4</v>
      </c>
      <c r="N12" s="3">
        <f>+'[1]Total x Ano'!N12*'[1]Total x Ano'!N12</f>
        <v>6.6576241044915066E-4</v>
      </c>
    </row>
    <row r="13" spans="1:16" x14ac:dyDescent="0.25">
      <c r="A13" s="2" t="s">
        <v>20</v>
      </c>
      <c r="B13" s="3">
        <f>+'[1]Total x Ano'!B13*'[1]Total x Ano'!B13</f>
        <v>1.0763597942307602E-4</v>
      </c>
      <c r="C13" s="3">
        <f>+'[1]Total x Ano'!C13*'[1]Total x Ano'!C13</f>
        <v>9.674039787290762E-5</v>
      </c>
      <c r="D13" s="3">
        <f>+'[1]Total x Ano'!D13*'[1]Total x Ano'!D13</f>
        <v>9.1869720841715566E-5</v>
      </c>
      <c r="E13" s="3">
        <f>+'[1]Total x Ano'!E13*'[1]Total x Ano'!E13</f>
        <v>1.007705121127553E-4</v>
      </c>
      <c r="F13" s="3">
        <f>+'[1]Total x Ano'!F13*'[1]Total x Ano'!F13</f>
        <v>1.0210641877003364E-4</v>
      </c>
      <c r="G13" s="3">
        <f>+'[1]Total x Ano'!G13*'[1]Total x Ano'!G13</f>
        <v>1.1497753659275038E-4</v>
      </c>
      <c r="H13" s="3">
        <f>+'[1]Total x Ano'!H13*'[1]Total x Ano'!H13</f>
        <v>1.1739357799835395E-4</v>
      </c>
      <c r="I13" s="3">
        <f>+'[1]Total x Ano'!I13*'[1]Total x Ano'!I13</f>
        <v>1.1278038088152948E-4</v>
      </c>
      <c r="J13" s="3">
        <f>+'[1]Total x Ano'!J13*'[1]Total x Ano'!J13</f>
        <v>1.1664434021414515E-4</v>
      </c>
      <c r="K13" s="3">
        <f>+'[1]Total x Ano'!K13*'[1]Total x Ano'!K13</f>
        <v>1.1708729891068026E-4</v>
      </c>
      <c r="L13" s="3">
        <f>+'[1]Total x Ano'!L13*'[1]Total x Ano'!L13</f>
        <v>1.2434546344519586E-4</v>
      </c>
      <c r="M13" s="3">
        <f>+'[1]Total x Ano'!M13*'[1]Total x Ano'!M13</f>
        <v>1.2068816788866957E-4</v>
      </c>
      <c r="N13" s="3">
        <f>+'[1]Total x Ano'!N13*'[1]Total x Ano'!N13</f>
        <v>1.1358233940082392E-4</v>
      </c>
    </row>
    <row r="14" spans="1:16" x14ac:dyDescent="0.25">
      <c r="A14" s="2" t="s">
        <v>21</v>
      </c>
      <c r="B14" s="3">
        <f>+'[1]Total x Ano'!B14*'[1]Total x Ano'!B14</f>
        <v>6.5234376817000989E-5</v>
      </c>
      <c r="C14" s="3">
        <f>+'[1]Total x Ano'!C14*'[1]Total x Ano'!C14</f>
        <v>6.3863778283286689E-5</v>
      </c>
      <c r="D14" s="3">
        <f>+'[1]Total x Ano'!D14*'[1]Total x Ano'!D14</f>
        <v>6.8225464076128225E-5</v>
      </c>
      <c r="E14" s="3">
        <f>+'[1]Total x Ano'!E14*'[1]Total x Ano'!E14</f>
        <v>7.0351715073682455E-5</v>
      </c>
      <c r="F14" s="3">
        <f>+'[1]Total x Ano'!F14*'[1]Total x Ano'!F14</f>
        <v>7.8848259115357319E-5</v>
      </c>
      <c r="G14" s="3">
        <f>+'[1]Total x Ano'!G14*'[1]Total x Ano'!G14</f>
        <v>7.6770208789436883E-5</v>
      </c>
      <c r="H14" s="3">
        <f>+'[1]Total x Ano'!H14*'[1]Total x Ano'!H14</f>
        <v>8.0823850518174764E-5</v>
      </c>
      <c r="I14" s="3">
        <f>+'[1]Total x Ano'!I14*'[1]Total x Ano'!I14</f>
        <v>8.8648114288136025E-5</v>
      </c>
      <c r="J14" s="3">
        <f>+'[1]Total x Ano'!J14*'[1]Total x Ano'!J14</f>
        <v>9.6865821690934656E-5</v>
      </c>
      <c r="K14" s="3">
        <f>+'[1]Total x Ano'!K14*'[1]Total x Ano'!K14</f>
        <v>1.0246036836477556E-4</v>
      </c>
      <c r="L14" s="3">
        <f>+'[1]Total x Ano'!L14*'[1]Total x Ano'!L14</f>
        <v>9.9267107436076457E-5</v>
      </c>
      <c r="M14" s="3">
        <f>+'[1]Total x Ano'!M14*'[1]Total x Ano'!M14</f>
        <v>1.043258553807532E-4</v>
      </c>
      <c r="N14" s="3">
        <f>+'[1]Total x Ano'!N14*'[1]Total x Ano'!N14</f>
        <v>1.0652198567186412E-4</v>
      </c>
    </row>
    <row r="15" spans="1:16" x14ac:dyDescent="0.25">
      <c r="A15" s="2" t="s">
        <v>22</v>
      </c>
      <c r="B15" s="3">
        <f>+'[1]Total x Ano'!B15*'[1]Total x Ano'!B15</f>
        <v>5.5746905298980872E-4</v>
      </c>
      <c r="C15" s="3">
        <f>+'[1]Total x Ano'!C15*'[1]Total x Ano'!C15</f>
        <v>5.4721595227914138E-4</v>
      </c>
      <c r="D15" s="3">
        <f>+'[1]Total x Ano'!D15*'[1]Total x Ano'!D15</f>
        <v>5.6627572490040845E-4</v>
      </c>
      <c r="E15" s="3">
        <f>+'[1]Total x Ano'!E15*'[1]Total x Ano'!E15</f>
        <v>5.8014174321243924E-4</v>
      </c>
      <c r="F15" s="3">
        <f>+'[1]Total x Ano'!F15*'[1]Total x Ano'!F15</f>
        <v>5.8746763649657804E-4</v>
      </c>
      <c r="G15" s="3">
        <f>+'[1]Total x Ano'!G15*'[1]Total x Ano'!G15</f>
        <v>6.5520015667148144E-4</v>
      </c>
      <c r="H15" s="3">
        <f>+'[1]Total x Ano'!H15*'[1]Total x Ano'!H15</f>
        <v>6.5303510071939902E-4</v>
      </c>
      <c r="I15" s="3">
        <f>+'[1]Total x Ano'!I15*'[1]Total x Ano'!I15</f>
        <v>6.7564910447565898E-4</v>
      </c>
      <c r="J15" s="3">
        <f>+'[1]Total x Ano'!J15*'[1]Total x Ano'!J15</f>
        <v>6.7216078108791569E-4</v>
      </c>
      <c r="K15" s="3">
        <f>+'[1]Total x Ano'!K15*'[1]Total x Ano'!K15</f>
        <v>6.7174213086322186E-4</v>
      </c>
      <c r="L15" s="3">
        <f>+'[1]Total x Ano'!L15*'[1]Total x Ano'!L15</f>
        <v>6.6040836716901917E-4</v>
      </c>
      <c r="M15" s="3">
        <f>+'[1]Total x Ano'!M15*'[1]Total x Ano'!M15</f>
        <v>6.9812694121769024E-4</v>
      </c>
      <c r="N15" s="3">
        <f>+'[1]Total x Ano'!N15*'[1]Total x Ano'!N15</f>
        <v>6.46431908528423E-4</v>
      </c>
    </row>
    <row r="16" spans="1:16" x14ac:dyDescent="0.25">
      <c r="A16" s="2" t="s">
        <v>23</v>
      </c>
      <c r="B16" s="3">
        <f>+'[1]Total x Ano'!B16*'[1]Total x Ano'!B16</f>
        <v>4.0794754543514498E-5</v>
      </c>
      <c r="C16" s="3">
        <f>+'[1]Total x Ano'!C16*'[1]Total x Ano'!C16</f>
        <v>3.9564082047709422E-5</v>
      </c>
      <c r="D16" s="3">
        <f>+'[1]Total x Ano'!D16*'[1]Total x Ano'!D16</f>
        <v>4.1379047850472823E-5</v>
      </c>
      <c r="E16" s="3">
        <f>+'[1]Total x Ano'!E16*'[1]Total x Ano'!E16</f>
        <v>3.8103166153900952E-5</v>
      </c>
      <c r="F16" s="3">
        <f>+'[1]Total x Ano'!F16*'[1]Total x Ano'!F16</f>
        <v>3.959184766509039E-5</v>
      </c>
      <c r="G16" s="3">
        <f>+'[1]Total x Ano'!G16*'[1]Total x Ano'!G16</f>
        <v>4.5734148964063469E-5</v>
      </c>
      <c r="H16" s="3">
        <f>+'[1]Total x Ano'!H16*'[1]Total x Ano'!H16</f>
        <v>4.6378816705675204E-5</v>
      </c>
      <c r="I16" s="3">
        <f>+'[1]Total x Ano'!I16*'[1]Total x Ano'!I16</f>
        <v>5.4106515068442399E-5</v>
      </c>
      <c r="J16" s="3">
        <f>+'[1]Total x Ano'!J16*'[1]Total x Ano'!J16</f>
        <v>5.3190167360450352E-5</v>
      </c>
      <c r="K16" s="3">
        <f>+'[1]Total x Ano'!K16*'[1]Total x Ano'!K16</f>
        <v>5.1900857099337692E-5</v>
      </c>
      <c r="L16" s="3">
        <f>+'[1]Total x Ano'!L16*'[1]Total x Ano'!L16</f>
        <v>4.8983785231547219E-5</v>
      </c>
      <c r="M16" s="3">
        <f>+'[1]Total x Ano'!M16*'[1]Total x Ano'!M16</f>
        <v>4.9371875157057614E-5</v>
      </c>
      <c r="N16" s="3">
        <f>+'[1]Total x Ano'!N16*'[1]Total x Ano'!N16</f>
        <v>4.8662053508584393E-5</v>
      </c>
    </row>
    <row r="17" spans="1:16" x14ac:dyDescent="0.25">
      <c r="A17" s="2" t="s">
        <v>24</v>
      </c>
      <c r="B17" s="3">
        <f>+'[1]Total x Ano'!B17*'[1]Total x Ano'!B17</f>
        <v>4.8306829510235167E-5</v>
      </c>
      <c r="C17" s="3">
        <f>+'[1]Total x Ano'!C17*'[1]Total x Ano'!C17</f>
        <v>4.5280665268635197E-5</v>
      </c>
      <c r="D17" s="3">
        <f>+'[1]Total x Ano'!D17*'[1]Total x Ano'!D17</f>
        <v>4.2765184981698587E-5</v>
      </c>
      <c r="E17" s="3">
        <f>+'[1]Total x Ano'!E17*'[1]Total x Ano'!E17</f>
        <v>4.7762590666023296E-5</v>
      </c>
      <c r="F17" s="3">
        <f>+'[1]Total x Ano'!F17*'[1]Total x Ano'!F17</f>
        <v>4.9796716427399904E-5</v>
      </c>
      <c r="G17" s="3">
        <f>+'[1]Total x Ano'!G17*'[1]Total x Ano'!G17</f>
        <v>5.064629094180809E-5</v>
      </c>
      <c r="H17" s="3">
        <f>+'[1]Total x Ano'!H17*'[1]Total x Ano'!H17</f>
        <v>5.5131721403312078E-5</v>
      </c>
      <c r="I17" s="3">
        <f>+'[1]Total x Ano'!I17*'[1]Total x Ano'!I17</f>
        <v>5.2628815417065363E-5</v>
      </c>
      <c r="J17" s="3">
        <f>+'[1]Total x Ano'!J17*'[1]Total x Ano'!J17</f>
        <v>5.3461891911275218E-5</v>
      </c>
      <c r="K17" s="3">
        <f>+'[1]Total x Ano'!K17*'[1]Total x Ano'!K17</f>
        <v>5.3568248645012511E-5</v>
      </c>
      <c r="L17" s="3">
        <f>+'[1]Total x Ano'!L17*'[1]Total x Ano'!L17</f>
        <v>5.9527600189840354E-5</v>
      </c>
      <c r="M17" s="3">
        <f>+'[1]Total x Ano'!M17*'[1]Total x Ano'!M17</f>
        <v>6.0190161358217523E-5</v>
      </c>
      <c r="N17" s="3">
        <f>+'[1]Total x Ano'!N17*'[1]Total x Ano'!N17</f>
        <v>6.4257425381718746E-5</v>
      </c>
    </row>
    <row r="18" spans="1:16" x14ac:dyDescent="0.25">
      <c r="A18" s="2" t="s">
        <v>25</v>
      </c>
      <c r="B18" s="3">
        <f>+'[1]Total x Ano'!B18*'[1]Total x Ano'!B18</f>
        <v>1.4824577449916668E-3</v>
      </c>
      <c r="C18" s="3">
        <f>+'[1]Total x Ano'!C18*'[1]Total x Ano'!C18</f>
        <v>1.4094317872098674E-3</v>
      </c>
      <c r="D18" s="3">
        <f>+'[1]Total x Ano'!D18*'[1]Total x Ano'!D18</f>
        <v>1.413120448474507E-3</v>
      </c>
      <c r="E18" s="3">
        <f>+'[1]Total x Ano'!E18*'[1]Total x Ano'!E18</f>
        <v>1.4315971144582586E-3</v>
      </c>
      <c r="F18" s="3">
        <f>+'[1]Total x Ano'!F18*'[1]Total x Ano'!F18</f>
        <v>1.4573056131134158E-3</v>
      </c>
      <c r="G18" s="3">
        <f>+'[1]Total x Ano'!G18*'[1]Total x Ano'!G18</f>
        <v>1.444965573053442E-3</v>
      </c>
      <c r="H18" s="3">
        <f>+'[1]Total x Ano'!H18*'[1]Total x Ano'!H18</f>
        <v>1.4334822134799048E-3</v>
      </c>
      <c r="I18" s="3">
        <f>+'[1]Total x Ano'!I18*'[1]Total x Ano'!I18</f>
        <v>1.4891811384159918E-3</v>
      </c>
      <c r="J18" s="3">
        <f>+'[1]Total x Ano'!J18*'[1]Total x Ano'!J18</f>
        <v>1.4660539878724125E-3</v>
      </c>
      <c r="K18" s="3">
        <f>+'[1]Total x Ano'!K18*'[1]Total x Ano'!K18</f>
        <v>1.4601608455588719E-3</v>
      </c>
      <c r="L18" s="3">
        <f>+'[1]Total x Ano'!L18*'[1]Total x Ano'!L18</f>
        <v>1.4633024312093819E-3</v>
      </c>
      <c r="M18" s="3">
        <f>+'[1]Total x Ano'!M18*'[1]Total x Ano'!M18</f>
        <v>1.5699911883087134E-3</v>
      </c>
      <c r="N18" s="3">
        <f>+'[1]Total x Ano'!N18*'[1]Total x Ano'!N18</f>
        <v>1.5909402170007005E-3</v>
      </c>
    </row>
    <row r="19" spans="1:16" x14ac:dyDescent="0.25">
      <c r="A19" s="2" t="s">
        <v>26</v>
      </c>
      <c r="B19" s="3">
        <f>+'[1]Total x Ano'!B19*'[1]Total x Ano'!B19</f>
        <v>1.3394216959964475E-2</v>
      </c>
      <c r="C19" s="3">
        <f>+'[1]Total x Ano'!C19*'[1]Total x Ano'!C19</f>
        <v>1.3386685846243605E-2</v>
      </c>
      <c r="D19" s="3">
        <f>+'[1]Total x Ano'!D19*'[1]Total x Ano'!D19</f>
        <v>1.2831610836725325E-2</v>
      </c>
      <c r="E19" s="3">
        <f>+'[1]Total x Ano'!E19*'[1]Total x Ano'!E19</f>
        <v>1.2434450943339318E-2</v>
      </c>
      <c r="F19" s="3">
        <f>+'[1]Total x Ano'!F19*'[1]Total x Ano'!F19</f>
        <v>1.2411590366684232E-2</v>
      </c>
      <c r="G19" s="3">
        <f>+'[1]Total x Ano'!G19*'[1]Total x Ano'!G19</f>
        <v>1.2197333001687672E-2</v>
      </c>
      <c r="H19" s="3">
        <f>+'[1]Total x Ano'!H19*'[1]Total x Ano'!H19</f>
        <v>1.1995105301884279E-2</v>
      </c>
      <c r="I19" s="3">
        <f>+'[1]Total x Ano'!I19*'[1]Total x Ano'!I19</f>
        <v>1.2034367784407196E-2</v>
      </c>
      <c r="J19" s="3">
        <f>+'[1]Total x Ano'!J19*'[1]Total x Ano'!J19</f>
        <v>1.1982039262646167E-2</v>
      </c>
      <c r="K19" s="3">
        <f>+'[1]Total x Ano'!K19*'[1]Total x Ano'!K19</f>
        <v>1.1920874160473162E-2</v>
      </c>
      <c r="L19" s="3">
        <f>+'[1]Total x Ano'!L19*'[1]Total x Ano'!L19</f>
        <v>1.2052235228086915E-2</v>
      </c>
      <c r="M19" s="3">
        <f>+'[1]Total x Ano'!M19*'[1]Total x Ano'!M19</f>
        <v>1.1939228539747201E-2</v>
      </c>
      <c r="N19" s="3">
        <f>+'[1]Total x Ano'!N19*'[1]Total x Ano'!N19</f>
        <v>1.1992922514868408E-2</v>
      </c>
    </row>
    <row r="20" spans="1:16" x14ac:dyDescent="0.25">
      <c r="A20" s="2" t="s">
        <v>27</v>
      </c>
      <c r="B20" s="3">
        <f>+'[1]Total x Ano'!B20*'[1]Total x Ano'!B20</f>
        <v>4.3852765452813457E-4</v>
      </c>
      <c r="C20" s="3">
        <f>+'[1]Total x Ano'!C20*'[1]Total x Ano'!C20</f>
        <v>4.5679753632239405E-4</v>
      </c>
      <c r="D20" s="3">
        <f>+'[1]Total x Ano'!D20*'[1]Total x Ano'!D20</f>
        <v>4.3461233627964255E-4</v>
      </c>
      <c r="E20" s="3">
        <f>+'[1]Total x Ano'!E20*'[1]Total x Ano'!E20</f>
        <v>4.2350917849431723E-4</v>
      </c>
      <c r="F20" s="3">
        <f>+'[1]Total x Ano'!F20*'[1]Total x Ano'!F20</f>
        <v>4.183893409972488E-4</v>
      </c>
      <c r="G20" s="3">
        <f>+'[1]Total x Ano'!G20*'[1]Total x Ano'!G20</f>
        <v>4.2767430041948639E-4</v>
      </c>
      <c r="H20" s="3">
        <f>+'[1]Total x Ano'!H20*'[1]Total x Ano'!H20</f>
        <v>4.3978043050760246E-4</v>
      </c>
      <c r="I20" s="3">
        <f>+'[1]Total x Ano'!I20*'[1]Total x Ano'!I20</f>
        <v>4.4025152464886793E-4</v>
      </c>
      <c r="J20" s="3">
        <f>+'[1]Total x Ano'!J20*'[1]Total x Ano'!J20</f>
        <v>4.451284286376463E-4</v>
      </c>
      <c r="K20" s="3">
        <f>+'[1]Total x Ano'!K20*'[1]Total x Ano'!K20</f>
        <v>4.4868320207634292E-4</v>
      </c>
      <c r="L20" s="3">
        <f>+'[1]Total x Ano'!L20*'[1]Total x Ano'!L20</f>
        <v>4.4167886403571015E-4</v>
      </c>
      <c r="M20" s="3">
        <f>+'[1]Total x Ano'!M20*'[1]Total x Ano'!M20</f>
        <v>4.4985744565684358E-4</v>
      </c>
      <c r="N20" s="3">
        <f>+'[1]Total x Ano'!N20*'[1]Total x Ano'!N20</f>
        <v>4.4610637170948404E-4</v>
      </c>
    </row>
    <row r="21" spans="1:16" x14ac:dyDescent="0.25">
      <c r="A21" s="2" t="s">
        <v>28</v>
      </c>
      <c r="B21" s="3">
        <f>+'[1]Total x Ano'!B21*'[1]Total x Ano'!B21</f>
        <v>9.8489520578460728E-3</v>
      </c>
      <c r="C21" s="3">
        <f>+'[1]Total x Ano'!C21*'[1]Total x Ano'!C21</f>
        <v>9.4315680902440132E-3</v>
      </c>
      <c r="D21" s="3">
        <f>+'[1]Total x Ano'!D21*'[1]Total x Ano'!D21</f>
        <v>9.4635048433404003E-3</v>
      </c>
      <c r="E21" s="3">
        <f>+'[1]Total x Ano'!E21*'[1]Total x Ano'!E21</f>
        <v>9.179811038401672E-3</v>
      </c>
      <c r="F21" s="3">
        <f>+'[1]Total x Ano'!F21*'[1]Total x Ano'!F21</f>
        <v>9.1296862831907501E-3</v>
      </c>
      <c r="G21" s="3">
        <f>+'[1]Total x Ano'!G21*'[1]Total x Ano'!G21</f>
        <v>9.1441040375710349E-3</v>
      </c>
      <c r="H21" s="3">
        <f>+'[1]Total x Ano'!H21*'[1]Total x Ano'!H21</f>
        <v>9.1364952259733317E-3</v>
      </c>
      <c r="I21" s="3">
        <f>+'[1]Total x Ano'!I21*'[1]Total x Ano'!I21</f>
        <v>8.8994734150293232E-3</v>
      </c>
      <c r="J21" s="3">
        <f>+'[1]Total x Ano'!J21*'[1]Total x Ano'!J21</f>
        <v>8.7926603187683233E-3</v>
      </c>
      <c r="K21" s="3">
        <f>+'[1]Total x Ano'!K21*'[1]Total x Ano'!K21</f>
        <v>8.5823148153786333E-3</v>
      </c>
      <c r="L21" s="3">
        <f>+'[1]Total x Ano'!L21*'[1]Total x Ano'!L21</f>
        <v>8.2568388793715225E-3</v>
      </c>
      <c r="M21" s="3">
        <f>+'[1]Total x Ano'!M21*'[1]Total x Ano'!M21</f>
        <v>7.8017595848314004E-3</v>
      </c>
      <c r="N21" s="3">
        <f>+'[1]Total x Ano'!N21*'[1]Total x Ano'!N21</f>
        <v>7.8653361926178389E-3</v>
      </c>
    </row>
    <row r="22" spans="1:16" x14ac:dyDescent="0.25">
      <c r="A22" s="2" t="s">
        <v>29</v>
      </c>
      <c r="B22" s="3">
        <f>+'[1]Total x Ano'!B22*'[1]Total x Ano'!B22</f>
        <v>9.2032912574362788E-2</v>
      </c>
      <c r="C22" s="3">
        <f>+'[1]Total x Ano'!C22*'[1]Total x Ano'!C22</f>
        <v>9.3557535440946082E-2</v>
      </c>
      <c r="D22" s="3">
        <f>+'[1]Total x Ano'!D22*'[1]Total x Ano'!D22</f>
        <v>9.2859350135353472E-2</v>
      </c>
      <c r="E22" s="3">
        <f>+'[1]Total x Ano'!E22*'[1]Total x Ano'!E22</f>
        <v>9.2368625401265267E-2</v>
      </c>
      <c r="F22" s="3">
        <f>+'[1]Total x Ano'!F22*'[1]Total x Ano'!F22</f>
        <v>9.1901719166708723E-2</v>
      </c>
      <c r="G22" s="3">
        <f>+'[1]Total x Ano'!G22*'[1]Total x Ano'!G22</f>
        <v>9.087908756382404E-2</v>
      </c>
      <c r="H22" s="3">
        <f>+'[1]Total x Ano'!H22*'[1]Total x Ano'!H22</f>
        <v>9.061760723204676E-2</v>
      </c>
      <c r="I22" s="3">
        <f>+'[1]Total x Ano'!I22*'[1]Total x Ano'!I22</f>
        <v>8.9450816903085401E-2</v>
      </c>
      <c r="J22" s="3">
        <f>+'[1]Total x Ano'!J22*'[1]Total x Ano'!J22</f>
        <v>8.8934871228892501E-2</v>
      </c>
      <c r="K22" s="3">
        <f>+'[1]Total x Ano'!K22*'[1]Total x Ano'!K22</f>
        <v>8.8966265978284303E-2</v>
      </c>
      <c r="L22" s="3">
        <f>+'[1]Total x Ano'!L22*'[1]Total x Ano'!L22</f>
        <v>8.8223122598324946E-2</v>
      </c>
      <c r="M22" s="3">
        <f>+'[1]Total x Ano'!M22*'[1]Total x Ano'!M22</f>
        <v>8.6554448008701781E-2</v>
      </c>
      <c r="N22" s="3">
        <f>+'[1]Total x Ano'!N22*'[1]Total x Ano'!N22</f>
        <v>8.7015162231273521E-2</v>
      </c>
    </row>
    <row r="23" spans="1:16" x14ac:dyDescent="0.25">
      <c r="A23" s="2" t="s">
        <v>30</v>
      </c>
      <c r="B23" s="3">
        <f>+'[1]Total x Ano'!B23*'[1]Total x Ano'!B23</f>
        <v>5.3793970105618242E-3</v>
      </c>
      <c r="C23" s="3">
        <f>+'[1]Total x Ano'!C23*'[1]Total x Ano'!C23</f>
        <v>5.470838105177572E-3</v>
      </c>
      <c r="D23" s="3">
        <f>+'[1]Total x Ano'!D23*'[1]Total x Ano'!D23</f>
        <v>5.6991730353259532E-3</v>
      </c>
      <c r="E23" s="3">
        <f>+'[1]Total x Ano'!E23*'[1]Total x Ano'!E23</f>
        <v>5.9062436156183135E-3</v>
      </c>
      <c r="F23" s="3">
        <f>+'[1]Total x Ano'!F23*'[1]Total x Ano'!F23</f>
        <v>5.7412579553384807E-3</v>
      </c>
      <c r="G23" s="3">
        <f>+'[1]Total x Ano'!G23*'[1]Total x Ano'!G23</f>
        <v>5.7001460059839561E-3</v>
      </c>
      <c r="H23" s="3">
        <f>+'[1]Total x Ano'!H23*'[1]Total x Ano'!H23</f>
        <v>5.6636004520029225E-3</v>
      </c>
      <c r="I23" s="3">
        <f>+'[1]Total x Ano'!I23*'[1]Total x Ano'!I23</f>
        <v>5.6790211742465896E-3</v>
      </c>
      <c r="J23" s="3">
        <f>+'[1]Total x Ano'!J23*'[1]Total x Ano'!J23</f>
        <v>5.7155726704931119E-3</v>
      </c>
      <c r="K23" s="3">
        <f>+'[1]Total x Ano'!K23*'[1]Total x Ano'!K23</f>
        <v>5.7358283816725938E-3</v>
      </c>
      <c r="L23" s="3">
        <f>+'[1]Total x Ano'!L23*'[1]Total x Ano'!L23</f>
        <v>5.9209938701210024E-3</v>
      </c>
      <c r="M23" s="3">
        <f>+'[1]Total x Ano'!M23*'[1]Total x Ano'!M23</f>
        <v>5.8998536301198903E-3</v>
      </c>
      <c r="N23" s="3">
        <f>+'[1]Total x Ano'!N23*'[1]Total x Ano'!N23</f>
        <v>5.9288727837691121E-3</v>
      </c>
    </row>
    <row r="24" spans="1:16" x14ac:dyDescent="0.25">
      <c r="A24" s="2" t="s">
        <v>31</v>
      </c>
      <c r="B24" s="3">
        <f>+'[1]Total x Ano'!B24*'[1]Total x Ano'!B24</f>
        <v>3.2849775953931247E-3</v>
      </c>
      <c r="C24" s="3">
        <f>+'[1]Total x Ano'!C24*'[1]Total x Ano'!C24</f>
        <v>3.3099403658437979E-3</v>
      </c>
      <c r="D24" s="3">
        <f>+'[1]Total x Ano'!D24*'[1]Total x Ano'!D24</f>
        <v>3.3926563773558987E-3</v>
      </c>
      <c r="E24" s="3">
        <f>+'[1]Total x Ano'!E24*'[1]Total x Ano'!E24</f>
        <v>3.3066185055252071E-3</v>
      </c>
      <c r="F24" s="3">
        <f>+'[1]Total x Ano'!F24*'[1]Total x Ano'!F24</f>
        <v>3.2247250807025023E-3</v>
      </c>
      <c r="G24" s="3">
        <f>+'[1]Total x Ano'!G24*'[1]Total x Ano'!G24</f>
        <v>3.1226612908401528E-3</v>
      </c>
      <c r="H24" s="3">
        <f>+'[1]Total x Ano'!H24*'[1]Total x Ano'!H24</f>
        <v>3.114143025560056E-3</v>
      </c>
      <c r="I24" s="3">
        <f>+'[1]Total x Ano'!I24*'[1]Total x Ano'!I24</f>
        <v>3.1036410936114639E-3</v>
      </c>
      <c r="J24" s="3">
        <f>+'[1]Total x Ano'!J24*'[1]Total x Ano'!J24</f>
        <v>3.0987204705165985E-3</v>
      </c>
      <c r="K24" s="3">
        <f>+'[1]Total x Ano'!K24*'[1]Total x Ano'!K24</f>
        <v>3.1111552759544889E-3</v>
      </c>
      <c r="L24" s="3">
        <f>+'[1]Total x Ano'!L24*'[1]Total x Ano'!L24</f>
        <v>3.1934913303813691E-3</v>
      </c>
      <c r="M24" s="3">
        <f>+'[1]Total x Ano'!M24*'[1]Total x Ano'!M24</f>
        <v>3.3206889997940306E-3</v>
      </c>
      <c r="N24" s="3">
        <f>+'[1]Total x Ano'!N24*'[1]Total x Ano'!N24</f>
        <v>3.413782698460308E-3</v>
      </c>
    </row>
    <row r="25" spans="1:16" x14ac:dyDescent="0.25">
      <c r="A25" s="2" t="s">
        <v>32</v>
      </c>
      <c r="B25" s="3">
        <f>+'[1]Total x Ano'!B25*'[1]Total x Ano'!B25</f>
        <v>7.308147636898998E-3</v>
      </c>
      <c r="C25" s="3">
        <f>+'[1]Total x Ano'!C25*'[1]Total x Ano'!C25</f>
        <v>7.2245428022757385E-3</v>
      </c>
      <c r="D25" s="3">
        <f>+'[1]Total x Ano'!D25*'[1]Total x Ano'!D25</f>
        <v>7.2091594639986959E-3</v>
      </c>
      <c r="E25" s="3">
        <f>+'[1]Total x Ano'!E25*'[1]Total x Ano'!E25</f>
        <v>7.0903220774144694E-3</v>
      </c>
      <c r="F25" s="3">
        <f>+'[1]Total x Ano'!F25*'[1]Total x Ano'!F25</f>
        <v>6.8880677854567113E-3</v>
      </c>
      <c r="G25" s="3">
        <f>+'[1]Total x Ano'!G25*'[1]Total x Ano'!G25</f>
        <v>6.8396241454953587E-3</v>
      </c>
      <c r="H25" s="3">
        <f>+'[1]Total x Ano'!H25*'[1]Total x Ano'!H25</f>
        <v>6.7518390389541307E-3</v>
      </c>
      <c r="I25" s="3">
        <f>+'[1]Total x Ano'!I25*'[1]Total x Ano'!I25</f>
        <v>6.6544574858890997E-3</v>
      </c>
      <c r="J25" s="3">
        <f>+'[1]Total x Ano'!J25*'[1]Total x Ano'!J25</f>
        <v>6.6330234438982186E-3</v>
      </c>
      <c r="K25" s="3">
        <f>+'[1]Total x Ano'!K25*'[1]Total x Ano'!K25</f>
        <v>6.6055858903388337E-3</v>
      </c>
      <c r="L25" s="3">
        <f>+'[1]Total x Ano'!L25*'[1]Total x Ano'!L25</f>
        <v>6.4725763498533736E-3</v>
      </c>
      <c r="M25" s="3">
        <f>+'[1]Total x Ano'!M25*'[1]Total x Ano'!M25</f>
        <v>6.5286205623359232E-3</v>
      </c>
      <c r="N25" s="3">
        <f>+'[1]Total x Ano'!N25*'[1]Total x Ano'!N25</f>
        <v>6.626766611188625E-3</v>
      </c>
    </row>
    <row r="26" spans="1:16" x14ac:dyDescent="0.25">
      <c r="A26" s="2" t="s">
        <v>33</v>
      </c>
      <c r="B26" s="3">
        <f>+'[1]Total x Ano'!B26*'[1]Total x Ano'!B26</f>
        <v>1.4123525742963284E-4</v>
      </c>
      <c r="C26" s="3">
        <f>+'[1]Total x Ano'!C26*'[1]Total x Ano'!C26</f>
        <v>1.3133874050343472E-4</v>
      </c>
      <c r="D26" s="3">
        <f>+'[1]Total x Ano'!D26*'[1]Total x Ano'!D26</f>
        <v>1.4348243416150488E-4</v>
      </c>
      <c r="E26" s="3">
        <f>+'[1]Total x Ano'!E26*'[1]Total x Ano'!E26</f>
        <v>1.46893654345986E-4</v>
      </c>
      <c r="F26" s="3">
        <f>+'[1]Total x Ano'!F26*'[1]Total x Ano'!F26</f>
        <v>1.5081267932381501E-4</v>
      </c>
      <c r="G26" s="3">
        <f>+'[1]Total x Ano'!G26*'[1]Total x Ano'!G26</f>
        <v>1.5749596961161643E-4</v>
      </c>
      <c r="H26" s="3">
        <f>+'[1]Total x Ano'!H26*'[1]Total x Ano'!H26</f>
        <v>1.602964201657571E-4</v>
      </c>
      <c r="I26" s="3">
        <f>+'[1]Total x Ano'!I26*'[1]Total x Ano'!I26</f>
        <v>1.6783849428373811E-4</v>
      </c>
      <c r="J26" s="3">
        <f>+'[1]Total x Ano'!J26*'[1]Total x Ano'!J26</f>
        <v>1.6695665035732415E-4</v>
      </c>
      <c r="K26" s="3">
        <f>+'[1]Total x Ano'!K26*'[1]Total x Ano'!K26</f>
        <v>1.6756378842974534E-4</v>
      </c>
      <c r="L26" s="3">
        <f>+'[1]Total x Ano'!L26*'[1]Total x Ano'!L26</f>
        <v>1.7560659399864039E-4</v>
      </c>
      <c r="M26" s="3">
        <f>+'[1]Total x Ano'!M26*'[1]Total x Ano'!M26</f>
        <v>1.7960002829181529E-4</v>
      </c>
      <c r="N26" s="3">
        <f>+'[1]Total x Ano'!N26*'[1]Total x Ano'!N26</f>
        <v>1.8095384664116373E-4</v>
      </c>
    </row>
    <row r="27" spans="1:16" x14ac:dyDescent="0.25">
      <c r="A27" s="2" t="s">
        <v>34</v>
      </c>
      <c r="B27" s="3">
        <f>+'[1]Total x Ano'!B27*'[1]Total x Ano'!B27</f>
        <v>2.0337877069867129E-4</v>
      </c>
      <c r="C27" s="3">
        <f>+'[1]Total x Ano'!C27*'[1]Total x Ano'!C27</f>
        <v>2.1701856205504525E-4</v>
      </c>
      <c r="D27" s="3">
        <f>+'[1]Total x Ano'!D27*'[1]Total x Ano'!D27</f>
        <v>2.250721327237493E-4</v>
      </c>
      <c r="E27" s="3">
        <f>+'[1]Total x Ano'!E27*'[1]Total x Ano'!E27</f>
        <v>2.1923125423968946E-4</v>
      </c>
      <c r="F27" s="3">
        <f>+'[1]Total x Ano'!F27*'[1]Total x Ano'!F27</f>
        <v>2.3227180794630338E-4</v>
      </c>
      <c r="G27" s="3">
        <f>+'[1]Total x Ano'!G27*'[1]Total x Ano'!G27</f>
        <v>2.3160190842415115E-4</v>
      </c>
      <c r="H27" s="3">
        <f>+'[1]Total x Ano'!H27*'[1]Total x Ano'!H27</f>
        <v>2.3830322892037483E-4</v>
      </c>
      <c r="I27" s="3">
        <f>+'[1]Total x Ano'!I27*'[1]Total x Ano'!I27</f>
        <v>2.4634096066510286E-4</v>
      </c>
      <c r="J27" s="3">
        <f>+'[1]Total x Ano'!J27*'[1]Total x Ano'!J27</f>
        <v>2.3759880294514841E-4</v>
      </c>
      <c r="K27" s="3">
        <f>+'[1]Total x Ano'!K27*'[1]Total x Ano'!K27</f>
        <v>2.5253631700618832E-4</v>
      </c>
      <c r="L27" s="3">
        <f>+'[1]Total x Ano'!L27*'[1]Total x Ano'!L27</f>
        <v>2.6423719317413198E-4</v>
      </c>
      <c r="M27" s="3">
        <f>+'[1]Total x Ano'!M27*'[1]Total x Ano'!M27</f>
        <v>2.8424679016085736E-4</v>
      </c>
      <c r="N27" s="3">
        <f>+'[1]Total x Ano'!N27*'[1]Total x Ano'!N27</f>
        <v>2.9566054225079505E-4</v>
      </c>
    </row>
    <row r="28" spans="1:16" x14ac:dyDescent="0.25">
      <c r="A28" s="2" t="s">
        <v>35</v>
      </c>
      <c r="B28" s="3">
        <f>+'[1]Total x Ano'!B28*'[1]Total x Ano'!B28</f>
        <v>7.654114092307628E-4</v>
      </c>
      <c r="C28" s="3">
        <f>+'[1]Total x Ano'!C28*'[1]Total x Ano'!C28</f>
        <v>7.5373595622836998E-4</v>
      </c>
      <c r="D28" s="3">
        <f>+'[1]Total x Ano'!D28*'[1]Total x Ano'!D28</f>
        <v>7.8796632242824488E-4</v>
      </c>
      <c r="E28" s="3">
        <f>+'[1]Total x Ano'!E28*'[1]Total x Ano'!E28</f>
        <v>8.4622675772931977E-4</v>
      </c>
      <c r="F28" s="3">
        <f>+'[1]Total x Ano'!F28*'[1]Total x Ano'!F28</f>
        <v>8.7609176794841467E-4</v>
      </c>
      <c r="G28" s="3">
        <f>+'[1]Total x Ano'!G28*'[1]Total x Ano'!G28</f>
        <v>8.9637647366711416E-4</v>
      </c>
      <c r="H28" s="3">
        <f>+'[1]Total x Ano'!H28*'[1]Total x Ano'!H28</f>
        <v>9.3831471643948422E-4</v>
      </c>
      <c r="I28" s="3">
        <f>+'[1]Total x Ano'!I28*'[1]Total x Ano'!I28</f>
        <v>9.589892837245799E-4</v>
      </c>
      <c r="J28" s="3">
        <f>+'[1]Total x Ano'!J28*'[1]Total x Ano'!J28</f>
        <v>9.944858950746943E-4</v>
      </c>
      <c r="K28" s="3">
        <f>+'[1]Total x Ano'!K28*'[1]Total x Ano'!K28</f>
        <v>1.0296999556996327E-3</v>
      </c>
      <c r="L28" s="3">
        <f>+'[1]Total x Ano'!L28*'[1]Total x Ano'!L28</f>
        <v>1.0659032154913051E-3</v>
      </c>
      <c r="M28" s="3">
        <f>+'[1]Total x Ano'!M28*'[1]Total x Ano'!M28</f>
        <v>1.1471493668920138E-3</v>
      </c>
      <c r="N28" s="3">
        <f>+'[1]Total x Ano'!N28*'[1]Total x Ano'!N28</f>
        <v>1.1429975354978314E-3</v>
      </c>
    </row>
    <row r="29" spans="1:16" x14ac:dyDescent="0.25">
      <c r="A29" s="2" t="s">
        <v>36</v>
      </c>
      <c r="B29" s="3">
        <f>+'[1]Total x Ano'!B29*'[1]Total x Ano'!B29</f>
        <v>5.6601251554655484E-4</v>
      </c>
      <c r="C29" s="3">
        <f>+'[1]Total x Ano'!C29*'[1]Total x Ano'!C29</f>
        <v>6.2147851356481011E-4</v>
      </c>
      <c r="D29" s="3">
        <f>+'[1]Total x Ano'!D29*'[1]Total x Ano'!D29</f>
        <v>6.2359831842269669E-4</v>
      </c>
      <c r="E29" s="3">
        <f>+'[1]Total x Ano'!E29*'[1]Total x Ano'!E29</f>
        <v>6.2544868342016033E-4</v>
      </c>
      <c r="F29" s="3">
        <f>+'[1]Total x Ano'!F29*'[1]Total x Ano'!F29</f>
        <v>5.936602385759089E-4</v>
      </c>
      <c r="G29" s="3">
        <f>+'[1]Total x Ano'!G29*'[1]Total x Ano'!G29</f>
        <v>5.7597428862485604E-4</v>
      </c>
      <c r="H29" s="3">
        <f>+'[1]Total x Ano'!H29*'[1]Total x Ano'!H29</f>
        <v>5.6925134709056755E-4</v>
      </c>
      <c r="I29" s="3">
        <f>+'[1]Total x Ano'!I29*'[1]Total x Ano'!I29</f>
        <v>5.4285370917315525E-4</v>
      </c>
      <c r="J29" s="3">
        <f>+'[1]Total x Ano'!J29*'[1]Total x Ano'!J29</f>
        <v>5.3009003237153578E-4</v>
      </c>
      <c r="K29" s="3">
        <f>+'[1]Total x Ano'!K29*'[1]Total x Ano'!K29</f>
        <v>5.0851497008276493E-4</v>
      </c>
      <c r="L29" s="3">
        <f>+'[1]Total x Ano'!L29*'[1]Total x Ano'!L29</f>
        <v>4.8953202223078003E-4</v>
      </c>
      <c r="M29" s="3">
        <f>+'[1]Total x Ano'!M29*'[1]Total x Ano'!M29</f>
        <v>4.8760997405196253E-4</v>
      </c>
      <c r="N29" s="3">
        <f>+'[1]Total x Ano'!N29*'[1]Total x Ano'!N29</f>
        <v>4.7677290127514315E-4</v>
      </c>
    </row>
    <row r="30" spans="1:16" x14ac:dyDescent="0.25">
      <c r="A30" s="10" t="s">
        <v>37</v>
      </c>
      <c r="B30" s="11">
        <f>SUM(B3:B29)</f>
        <v>0.13652727724406696</v>
      </c>
      <c r="C30" s="11">
        <f t="shared" ref="C30:N30" si="0">SUM(C3:C29)</f>
        <v>0.13763321955693508</v>
      </c>
      <c r="D30" s="11">
        <f t="shared" si="0"/>
        <v>0.13675891880264734</v>
      </c>
      <c r="E30" s="11">
        <f t="shared" si="0"/>
        <v>0.13574641150846958</v>
      </c>
      <c r="F30" s="11">
        <f t="shared" si="0"/>
        <v>0.1348746059570772</v>
      </c>
      <c r="G30" s="11">
        <f t="shared" si="0"/>
        <v>0.13358855877713746</v>
      </c>
      <c r="H30" s="11">
        <f t="shared" si="0"/>
        <v>0.13305642315907906</v>
      </c>
      <c r="I30" s="11">
        <f t="shared" si="0"/>
        <v>0.13174509730115411</v>
      </c>
      <c r="J30" s="11">
        <f t="shared" si="0"/>
        <v>0.13112446572164521</v>
      </c>
      <c r="K30" s="11">
        <f t="shared" si="0"/>
        <v>0.13094259513942746</v>
      </c>
      <c r="L30" s="11">
        <f t="shared" si="0"/>
        <v>0.13019147431140465</v>
      </c>
      <c r="M30" s="11">
        <f t="shared" si="0"/>
        <v>0.12839798153536316</v>
      </c>
      <c r="N30" s="11">
        <f t="shared" si="0"/>
        <v>0.12909073426037387</v>
      </c>
    </row>
    <row r="32" spans="1:16" s="9" customFormat="1" x14ac:dyDescent="0.25">
      <c r="A32" s="6" t="s">
        <v>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2"/>
      <c r="B33" s="2">
        <v>2007</v>
      </c>
      <c r="C33" s="2">
        <v>2008</v>
      </c>
      <c r="D33" s="2">
        <v>2009</v>
      </c>
      <c r="E33" s="2">
        <v>2010</v>
      </c>
      <c r="F33" s="2">
        <v>2011</v>
      </c>
      <c r="G33" s="2">
        <v>2012</v>
      </c>
      <c r="H33" s="2">
        <v>2013</v>
      </c>
      <c r="I33" s="2">
        <v>2014</v>
      </c>
      <c r="J33" s="2">
        <v>2015</v>
      </c>
      <c r="K33" s="2">
        <v>2016</v>
      </c>
      <c r="L33" s="2">
        <v>2017</v>
      </c>
      <c r="M33" s="2">
        <v>2018</v>
      </c>
      <c r="N33" s="2">
        <v>2019</v>
      </c>
      <c r="O33" s="2"/>
      <c r="P33" s="2"/>
    </row>
    <row r="34" spans="1:16" x14ac:dyDescent="0.25">
      <c r="A34" s="2" t="s">
        <v>0</v>
      </c>
      <c r="B34" s="3">
        <f>+'[1]Total x Ano'!B34*'[1]Total x Ano'!B34</f>
        <v>1.7346658150902351E-2</v>
      </c>
      <c r="C34" s="3">
        <f>+'[1]Total x Ano'!C34*'[1]Total x Ano'!C34</f>
        <v>1.825436899100049E-2</v>
      </c>
      <c r="D34" s="3">
        <f>+'[1]Total x Ano'!D34*'[1]Total x Ano'!D34</f>
        <v>1.9236980092567416E-2</v>
      </c>
      <c r="E34" s="3">
        <f>+'[1]Total x Ano'!E34*'[1]Total x Ano'!E34</f>
        <v>2.0631003283588741E-2</v>
      </c>
      <c r="F34" s="3">
        <f>+'[1]Total x Ano'!F34*'[1]Total x Ano'!F34</f>
        <v>2.13946996692604E-2</v>
      </c>
      <c r="G34" s="3">
        <f>+'[1]Total x Ano'!G34*'[1]Total x Ano'!G34</f>
        <v>2.2777480203735698E-2</v>
      </c>
      <c r="H34" s="3">
        <f>+'[1]Total x Ano'!H34*'[1]Total x Ano'!H34</f>
        <v>2.3991669074045995E-2</v>
      </c>
      <c r="I34" s="3">
        <f>+'[1]Total x Ano'!I34*'[1]Total x Ano'!I34</f>
        <v>2.4478485391007724E-2</v>
      </c>
      <c r="J34" s="3">
        <f>+'[1]Total x Ano'!J34*'[1]Total x Ano'!J34</f>
        <v>2.5657544068475435E-2</v>
      </c>
      <c r="K34" s="3">
        <f>+'[1]Total x Ano'!K34*'[1]Total x Ano'!K34</f>
        <v>2.5638222480633171E-2</v>
      </c>
      <c r="L34" s="3">
        <f>+'[1]Total x Ano'!L34*'[1]Total x Ano'!L34</f>
        <v>2.5591079953396458E-2</v>
      </c>
      <c r="M34" s="3">
        <f>+'[1]Total x Ano'!M34*'[1]Total x Ano'!M34</f>
        <v>2.571110108554632E-2</v>
      </c>
      <c r="N34" s="3">
        <f>+'[1]Total x Ano'!N34*'[1]Total x Ano'!N34</f>
        <v>2.6770063139005068E-2</v>
      </c>
    </row>
    <row r="35" spans="1:16" x14ac:dyDescent="0.25">
      <c r="A35" s="2" t="s">
        <v>1</v>
      </c>
      <c r="B35" s="3">
        <f>+'[1]Total x Ano'!B35*'[1]Total x Ano'!B35</f>
        <v>1.7758800276575669E-3</v>
      </c>
      <c r="C35" s="3">
        <f>+'[1]Total x Ano'!C35*'[1]Total x Ano'!C35</f>
        <v>1.9193549870604228E-3</v>
      </c>
      <c r="D35" s="3">
        <f>+'[1]Total x Ano'!D35*'[1]Total x Ano'!D35</f>
        <v>1.9778423068000511E-3</v>
      </c>
      <c r="E35" s="3">
        <f>+'[1]Total x Ano'!E35*'[1]Total x Ano'!E35</f>
        <v>2.0773592715530973E-3</v>
      </c>
      <c r="F35" s="3">
        <f>+'[1]Total x Ano'!F35*'[1]Total x Ano'!F35</f>
        <v>2.3205063329434718E-3</v>
      </c>
      <c r="G35" s="3">
        <f>+'[1]Total x Ano'!G35*'[1]Total x Ano'!G35</f>
        <v>2.4163453776115777E-3</v>
      </c>
      <c r="H35" s="3">
        <f>+'[1]Total x Ano'!H35*'[1]Total x Ano'!H35</f>
        <v>2.5459051608206934E-3</v>
      </c>
      <c r="I35" s="3">
        <f>+'[1]Total x Ano'!I35*'[1]Total x Ano'!I35</f>
        <v>2.5919023504255736E-3</v>
      </c>
      <c r="J35" s="3">
        <f>+'[1]Total x Ano'!J35*'[1]Total x Ano'!J35</f>
        <v>2.6301178963915608E-3</v>
      </c>
      <c r="K35" s="3">
        <f>+'[1]Total x Ano'!K35*'[1]Total x Ano'!K35</f>
        <v>2.6582813521425497E-3</v>
      </c>
      <c r="L35" s="3">
        <f>+'[1]Total x Ano'!L35*'[1]Total x Ano'!L35</f>
        <v>2.6255136987174501E-3</v>
      </c>
      <c r="M35" s="3">
        <f>+'[1]Total x Ano'!M35*'[1]Total x Ano'!M35</f>
        <v>2.4123246035741754E-3</v>
      </c>
      <c r="N35" s="3">
        <f>+'[1]Total x Ano'!N35*'[1]Total x Ano'!N35</f>
        <v>2.2085293204560852E-3</v>
      </c>
    </row>
    <row r="36" spans="1:16" x14ac:dyDescent="0.25">
      <c r="A36" s="2" t="s">
        <v>2</v>
      </c>
      <c r="B36" s="3">
        <f>+'[1]Total x Ano'!B36*'[1]Total x Ano'!B36</f>
        <v>1.6554745866935946E-2</v>
      </c>
      <c r="C36" s="3">
        <f>+'[1]Total x Ano'!C36*'[1]Total x Ano'!C36</f>
        <v>1.4495951705853792E-2</v>
      </c>
      <c r="D36" s="3">
        <f>+'[1]Total x Ano'!D36*'[1]Total x Ano'!D36</f>
        <v>1.3180124418310166E-2</v>
      </c>
      <c r="E36" s="3">
        <f>+'[1]Total x Ano'!E36*'[1]Total x Ano'!E36</f>
        <v>1.1365385471921993E-2</v>
      </c>
      <c r="F36" s="3">
        <f>+'[1]Total x Ano'!F36*'[1]Total x Ano'!F36</f>
        <v>1.0315890176562184E-2</v>
      </c>
      <c r="G36" s="3">
        <f>+'[1]Total x Ano'!G36*'[1]Total x Ano'!G36</f>
        <v>9.4242821415275561E-3</v>
      </c>
      <c r="H36" s="3">
        <f>+'[1]Total x Ano'!H36*'[1]Total x Ano'!H36</f>
        <v>8.6480868238701762E-3</v>
      </c>
      <c r="I36" s="3">
        <f>+'[1]Total x Ano'!I36*'[1]Total x Ano'!I36</f>
        <v>8.1259883182168997E-3</v>
      </c>
      <c r="J36" s="3">
        <f>+'[1]Total x Ano'!J36*'[1]Total x Ano'!J36</f>
        <v>7.5345203516376967E-3</v>
      </c>
      <c r="K36" s="3">
        <f>+'[1]Total x Ano'!K36*'[1]Total x Ano'!K36</f>
        <v>7.2618534816468756E-3</v>
      </c>
      <c r="L36" s="3">
        <f>+'[1]Total x Ano'!L36*'[1]Total x Ano'!L36</f>
        <v>6.9305453391059774E-3</v>
      </c>
      <c r="M36" s="3">
        <f>+'[1]Total x Ano'!M36*'[1]Total x Ano'!M36</f>
        <v>6.3756459263492136E-3</v>
      </c>
      <c r="N36" s="3">
        <f>+'[1]Total x Ano'!N36*'[1]Total x Ano'!N36</f>
        <v>6.3361294761364231E-3</v>
      </c>
    </row>
    <row r="37" spans="1:16" x14ac:dyDescent="0.25">
      <c r="A37" s="2" t="s">
        <v>3</v>
      </c>
      <c r="B37" s="3">
        <f>+'[1]Total x Ano'!B37*'[1]Total x Ano'!B37</f>
        <v>3.8861029705375037E-6</v>
      </c>
      <c r="C37" s="3">
        <f>+'[1]Total x Ano'!C37*'[1]Total x Ano'!C37</f>
        <v>1.1805395058408014E-5</v>
      </c>
      <c r="D37" s="3">
        <f>+'[1]Total x Ano'!D37*'[1]Total x Ano'!D37</f>
        <v>2.6416645207374208E-5</v>
      </c>
      <c r="E37" s="3">
        <f>+'[1]Total x Ano'!E37*'[1]Total x Ano'!E37</f>
        <v>5.6799270801346404E-5</v>
      </c>
      <c r="F37" s="3">
        <f>+'[1]Total x Ano'!F37*'[1]Total x Ano'!F37</f>
        <v>1.0590447504091125E-4</v>
      </c>
      <c r="G37" s="3">
        <f>+'[1]Total x Ano'!G37*'[1]Total x Ano'!G37</f>
        <v>1.4641407410241587E-4</v>
      </c>
      <c r="H37" s="3">
        <f>+'[1]Total x Ano'!H37*'[1]Total x Ano'!H37</f>
        <v>1.8424852237499726E-4</v>
      </c>
      <c r="I37" s="3">
        <f>+'[1]Total x Ano'!I37*'[1]Total x Ano'!I37</f>
        <v>2.4403737578606387E-4</v>
      </c>
      <c r="J37" s="3">
        <f>+'[1]Total x Ano'!J37*'[1]Total x Ano'!J37</f>
        <v>3.0944415876694363E-4</v>
      </c>
      <c r="K37" s="3">
        <f>+'[1]Total x Ano'!K37*'[1]Total x Ano'!K37</f>
        <v>3.9145842674736723E-4</v>
      </c>
      <c r="L37" s="3">
        <f>+'[1]Total x Ano'!L37*'[1]Total x Ano'!L37</f>
        <v>4.8519798404254475E-4</v>
      </c>
      <c r="M37" s="3">
        <f>+'[1]Total x Ano'!M37*'[1]Total x Ano'!M37</f>
        <v>7.6535293211939357E-4</v>
      </c>
      <c r="N37" s="3">
        <f>+'[1]Total x Ano'!N37*'[1]Total x Ano'!N37</f>
        <v>9.3609675108849639E-4</v>
      </c>
    </row>
    <row r="38" spans="1:16" x14ac:dyDescent="0.25">
      <c r="A38" s="2" t="s">
        <v>4</v>
      </c>
      <c r="B38" s="3">
        <f>+'[1]Total x Ano'!B38*'[1]Total x Ano'!B38</f>
        <v>0.15910728320235809</v>
      </c>
      <c r="C38" s="3">
        <f>+'[1]Total x Ano'!C38*'[1]Total x Ano'!C38</f>
        <v>0.15892340621619735</v>
      </c>
      <c r="D38" s="3">
        <f>+'[1]Total x Ano'!D38*'[1]Total x Ano'!D38</f>
        <v>0.15351893749483211</v>
      </c>
      <c r="E38" s="3">
        <f>+'[1]Total x Ano'!E38*'[1]Total x Ano'!E38</f>
        <v>0.14712071989901829</v>
      </c>
      <c r="F38" s="3">
        <f>+'[1]Total x Ano'!F38*'[1]Total x Ano'!F38</f>
        <v>0.13939553678068894</v>
      </c>
      <c r="G38" s="3">
        <f>+'[1]Total x Ano'!G38*'[1]Total x Ano'!G38</f>
        <v>0.13216184792300198</v>
      </c>
      <c r="H38" s="3">
        <f>+'[1]Total x Ano'!H38*'[1]Total x Ano'!H38</f>
        <v>0.12324685639826598</v>
      </c>
      <c r="I38" s="3">
        <f>+'[1]Total x Ano'!I38*'[1]Total x Ano'!I38</f>
        <v>0.11776674676636582</v>
      </c>
      <c r="J38" s="3">
        <f>+'[1]Total x Ano'!J38*'[1]Total x Ano'!J38</f>
        <v>0.11128068796112066</v>
      </c>
      <c r="K38" s="3">
        <f>+'[1]Total x Ano'!K38*'[1]Total x Ano'!K38</f>
        <v>0.10498760606884404</v>
      </c>
      <c r="L38" s="3">
        <f>+'[1]Total x Ano'!L38*'[1]Total x Ano'!L38</f>
        <v>9.8994404993346358E-2</v>
      </c>
      <c r="M38" s="3">
        <f>+'[1]Total x Ano'!M38*'[1]Total x Ano'!M38</f>
        <v>9.1488588721258701E-2</v>
      </c>
      <c r="N38" s="3">
        <f>+'[1]Total x Ano'!N38*'[1]Total x Ano'!N38</f>
        <v>8.4565752750440329E-2</v>
      </c>
    </row>
    <row r="39" spans="1:16" x14ac:dyDescent="0.25">
      <c r="A39" s="2" t="s">
        <v>5</v>
      </c>
      <c r="B39" s="3">
        <f>+'[1]Total x Ano'!B39*'[1]Total x Ano'!B39</f>
        <v>7.6766914305910526E-3</v>
      </c>
      <c r="C39" s="3">
        <f>+'[1]Total x Ano'!C39*'[1]Total x Ano'!C39</f>
        <v>8.8110093633513211E-3</v>
      </c>
      <c r="D39" s="3">
        <f>+'[1]Total x Ano'!D39*'[1]Total x Ano'!D39</f>
        <v>1.040035999145927E-2</v>
      </c>
      <c r="E39" s="3">
        <f>+'[1]Total x Ano'!E39*'[1]Total x Ano'!E39</f>
        <v>1.2021736806783055E-2</v>
      </c>
      <c r="F39" s="3">
        <f>+'[1]Total x Ano'!F39*'[1]Total x Ano'!F39</f>
        <v>1.3710504670575578E-2</v>
      </c>
      <c r="G39" s="3">
        <f>+'[1]Total x Ano'!G39*'[1]Total x Ano'!G39</f>
        <v>1.5682444804502156E-2</v>
      </c>
      <c r="H39" s="3">
        <f>+'[1]Total x Ano'!H39*'[1]Total x Ano'!H39</f>
        <v>1.7488626542787669E-2</v>
      </c>
      <c r="I39" s="3">
        <f>+'[1]Total x Ano'!I39*'[1]Total x Ano'!I39</f>
        <v>1.8668404710636601E-2</v>
      </c>
      <c r="J39" s="3">
        <f>+'[1]Total x Ano'!J39*'[1]Total x Ano'!J39</f>
        <v>1.9801807999847067E-2</v>
      </c>
      <c r="K39" s="3">
        <f>+'[1]Total x Ano'!K39*'[1]Total x Ano'!K39</f>
        <v>2.0452705072042263E-2</v>
      </c>
      <c r="L39" s="3">
        <f>+'[1]Total x Ano'!L39*'[1]Total x Ano'!L39</f>
        <v>2.0994466499302956E-2</v>
      </c>
      <c r="M39" s="3">
        <f>+'[1]Total x Ano'!M39*'[1]Total x Ano'!M39</f>
        <v>2.1393075712588541E-2</v>
      </c>
      <c r="N39" s="3">
        <f>+'[1]Total x Ano'!N39*'[1]Total x Ano'!N39</f>
        <v>2.1465942054987669E-2</v>
      </c>
    </row>
    <row r="40" spans="1:16" x14ac:dyDescent="0.25">
      <c r="A40" s="2" t="s">
        <v>6</v>
      </c>
      <c r="B40" s="3">
        <f>+'[1]Total x Ano'!B40*'[1]Total x Ano'!B40</f>
        <v>6.3248118211357753E-3</v>
      </c>
      <c r="C40" s="3">
        <f>+'[1]Total x Ano'!C40*'[1]Total x Ano'!C40</f>
        <v>5.6393757275714565E-3</v>
      </c>
      <c r="D40" s="3">
        <f>+'[1]Total x Ano'!D40*'[1]Total x Ano'!D40</f>
        <v>5.2285331224646526E-3</v>
      </c>
      <c r="E40" s="3">
        <f>+'[1]Total x Ano'!E40*'[1]Total x Ano'!E40</f>
        <v>4.7861852313616149E-3</v>
      </c>
      <c r="F40" s="3">
        <f>+'[1]Total x Ano'!F40*'[1]Total x Ano'!F40</f>
        <v>4.2249808881830546E-3</v>
      </c>
      <c r="G40" s="3">
        <f>+'[1]Total x Ano'!G40*'[1]Total x Ano'!G40</f>
        <v>3.7359709510582915E-3</v>
      </c>
      <c r="H40" s="3">
        <f>+'[1]Total x Ano'!H40*'[1]Total x Ano'!H40</f>
        <v>3.528430169811973E-3</v>
      </c>
      <c r="I40" s="3">
        <f>+'[1]Total x Ano'!I40*'[1]Total x Ano'!I40</f>
        <v>3.365043194535876E-3</v>
      </c>
      <c r="J40" s="3">
        <f>+'[1]Total x Ano'!J40*'[1]Total x Ano'!J40</f>
        <v>3.2570795483982682E-3</v>
      </c>
      <c r="K40" s="3">
        <f>+'[1]Total x Ano'!K40*'[1]Total x Ano'!K40</f>
        <v>3.4317298821038731E-3</v>
      </c>
      <c r="L40" s="3">
        <f>+'[1]Total x Ano'!L40*'[1]Total x Ano'!L40</f>
        <v>3.4422292784063949E-3</v>
      </c>
      <c r="M40" s="3">
        <f>+'[1]Total x Ano'!M40*'[1]Total x Ano'!M40</f>
        <v>3.4478020290498283E-3</v>
      </c>
      <c r="N40" s="3">
        <f>+'[1]Total x Ano'!N40*'[1]Total x Ano'!N40</f>
        <v>3.2559551220547847E-3</v>
      </c>
    </row>
    <row r="41" spans="1:16" x14ac:dyDescent="0.25">
      <c r="A41" s="2" t="s">
        <v>7</v>
      </c>
      <c r="B41" s="3">
        <f>+'[1]Total x Ano'!B41*'[1]Total x Ano'!B41</f>
        <v>3.3733703542650484E-3</v>
      </c>
      <c r="C41" s="3">
        <f>+'[1]Total x Ano'!C41*'[1]Total x Ano'!C41</f>
        <v>2.7856129186935676E-3</v>
      </c>
      <c r="D41" s="3">
        <f>+'[1]Total x Ano'!D41*'[1]Total x Ano'!D41</f>
        <v>2.502939368583537E-3</v>
      </c>
      <c r="E41" s="3">
        <f>+'[1]Total x Ano'!E41*'[1]Total x Ano'!E41</f>
        <v>2.294952759600418E-3</v>
      </c>
      <c r="F41" s="3">
        <f>+'[1]Total x Ano'!F41*'[1]Total x Ano'!F41</f>
        <v>2.059196046262595E-3</v>
      </c>
      <c r="G41" s="3">
        <f>+'[1]Total x Ano'!G41*'[1]Total x Ano'!G41</f>
        <v>1.9142298972931401E-3</v>
      </c>
      <c r="H41" s="3">
        <f>+'[1]Total x Ano'!H41*'[1]Total x Ano'!H41</f>
        <v>1.789731631696923E-3</v>
      </c>
      <c r="I41" s="3">
        <f>+'[1]Total x Ano'!I41*'[1]Total x Ano'!I41</f>
        <v>1.6816643048991073E-3</v>
      </c>
      <c r="J41" s="3">
        <f>+'[1]Total x Ano'!J41*'[1]Total x Ano'!J41</f>
        <v>1.5134472494332907E-3</v>
      </c>
      <c r="K41" s="3">
        <f>+'[1]Total x Ano'!K41*'[1]Total x Ano'!K41</f>
        <v>1.3723196273117304E-3</v>
      </c>
      <c r="L41" s="3">
        <f>+'[1]Total x Ano'!L41*'[1]Total x Ano'!L41</f>
        <v>1.2115762322654638E-3</v>
      </c>
      <c r="M41" s="3">
        <f>+'[1]Total x Ano'!M41*'[1]Total x Ano'!M41</f>
        <v>1.0815735225662832E-3</v>
      </c>
      <c r="N41" s="3">
        <f>+'[1]Total x Ano'!N41*'[1]Total x Ano'!N41</f>
        <v>9.2986650715625189E-4</v>
      </c>
    </row>
    <row r="42" spans="1:16" x14ac:dyDescent="0.25">
      <c r="A42" s="2" t="s">
        <v>8</v>
      </c>
      <c r="B42" s="3">
        <f>+'[1]Total x Ano'!B42*'[1]Total x Ano'!B42</f>
        <v>2.3681308759954001E-5</v>
      </c>
      <c r="C42" s="3">
        <f>+'[1]Total x Ano'!C42*'[1]Total x Ano'!C42</f>
        <v>1.9862957668729325E-5</v>
      </c>
      <c r="D42" s="3">
        <f>+'[1]Total x Ano'!D42*'[1]Total x Ano'!D42</f>
        <v>1.9759419059423801E-5</v>
      </c>
      <c r="E42" s="3">
        <f>+'[1]Total x Ano'!E42*'[1]Total x Ano'!E42</f>
        <v>1.6822404235671106E-5</v>
      </c>
      <c r="F42" s="3">
        <f>+'[1]Total x Ano'!F42*'[1]Total x Ano'!F42</f>
        <v>1.5063506719288472E-5</v>
      </c>
      <c r="G42" s="3">
        <f>+'[1]Total x Ano'!G42*'[1]Total x Ano'!G42</f>
        <v>1.2390744783543291E-5</v>
      </c>
      <c r="H42" s="3">
        <f>+'[1]Total x Ano'!H42*'[1]Total x Ano'!H42</f>
        <v>1.2598964766913228E-5</v>
      </c>
      <c r="I42" s="3">
        <f>+'[1]Total x Ano'!I42*'[1]Total x Ano'!I42</f>
        <v>1.2924778328403971E-5</v>
      </c>
      <c r="J42" s="3">
        <f>+'[1]Total x Ano'!J42*'[1]Total x Ano'!J42</f>
        <v>1.350185447211817E-5</v>
      </c>
      <c r="K42" s="3">
        <f>+'[1]Total x Ano'!K42*'[1]Total x Ano'!K42</f>
        <v>1.4939886831294564E-5</v>
      </c>
      <c r="L42" s="3">
        <f>+'[1]Total x Ano'!L42*'[1]Total x Ano'!L42</f>
        <v>1.6197239205032346E-5</v>
      </c>
      <c r="M42" s="3">
        <f>+'[1]Total x Ano'!M42*'[1]Total x Ano'!M42</f>
        <v>1.5596818915470247E-5</v>
      </c>
      <c r="N42" s="3">
        <f>+'[1]Total x Ano'!N42*'[1]Total x Ano'!N42</f>
        <v>1.5019152317464319E-5</v>
      </c>
    </row>
    <row r="43" spans="1:16" x14ac:dyDescent="0.25">
      <c r="A43" s="2" t="s">
        <v>9</v>
      </c>
      <c r="B43" s="3">
        <f>+'[1]Total x Ano'!B43*'[1]Total x Ano'!B43</f>
        <v>4.4276384303288977E-3</v>
      </c>
      <c r="C43" s="3">
        <f>+'[1]Total x Ano'!C43*'[1]Total x Ano'!C43</f>
        <v>5.2410879748213679E-3</v>
      </c>
      <c r="D43" s="3">
        <f>+'[1]Total x Ano'!D43*'[1]Total x Ano'!D43</f>
        <v>5.8224474398194193E-3</v>
      </c>
      <c r="E43" s="3">
        <f>+'[1]Total x Ano'!E43*'[1]Total x Ano'!E43</f>
        <v>6.7643351099150274E-3</v>
      </c>
      <c r="F43" s="3">
        <f>+'[1]Total x Ano'!F43*'[1]Total x Ano'!F43</f>
        <v>7.9196759283564518E-3</v>
      </c>
      <c r="G43" s="3">
        <f>+'[1]Total x Ano'!G43*'[1]Total x Ano'!G43</f>
        <v>8.7568090868299833E-3</v>
      </c>
      <c r="H43" s="3">
        <f>+'[1]Total x Ano'!H43*'[1]Total x Ano'!H43</f>
        <v>9.9035308175079041E-3</v>
      </c>
      <c r="I43" s="3">
        <f>+'[1]Total x Ano'!I43*'[1]Total x Ano'!I43</f>
        <v>1.0910037698400725E-2</v>
      </c>
      <c r="J43" s="3">
        <f>+'[1]Total x Ano'!J43*'[1]Total x Ano'!J43</f>
        <v>1.2141416615301583E-2</v>
      </c>
      <c r="K43" s="3">
        <f>+'[1]Total x Ano'!K43*'[1]Total x Ano'!K43</f>
        <v>1.3641860957455818E-2</v>
      </c>
      <c r="L43" s="3">
        <f>+'[1]Total x Ano'!L43*'[1]Total x Ano'!L43</f>
        <v>1.5997131998309971E-2</v>
      </c>
      <c r="M43" s="3">
        <f>+'[1]Total x Ano'!M43*'[1]Total x Ano'!M43</f>
        <v>1.9247685928518495E-2</v>
      </c>
      <c r="N43" s="3">
        <f>+'[1]Total x Ano'!N43*'[1]Total x Ano'!N43</f>
        <v>2.263497587348802E-2</v>
      </c>
    </row>
    <row r="44" spans="1:16" x14ac:dyDescent="0.25">
      <c r="A44" s="10" t="s">
        <v>37</v>
      </c>
      <c r="B44" s="12">
        <f>SUM(B34:B43)</f>
        <v>0.21661464669590522</v>
      </c>
      <c r="C44" s="12">
        <f t="shared" ref="C44:N44" si="1">SUM(C34:C43)</f>
        <v>0.21610183623727691</v>
      </c>
      <c r="D44" s="12">
        <f t="shared" si="1"/>
        <v>0.21191434029910344</v>
      </c>
      <c r="E44" s="12">
        <f t="shared" si="1"/>
        <v>0.20713529950877929</v>
      </c>
      <c r="F44" s="12">
        <f t="shared" si="1"/>
        <v>0.20146195847459289</v>
      </c>
      <c r="G44" s="12">
        <f t="shared" si="1"/>
        <v>0.19702821520444636</v>
      </c>
      <c r="H44" s="12">
        <f t="shared" si="1"/>
        <v>0.19133968410594923</v>
      </c>
      <c r="I44" s="12">
        <f t="shared" si="1"/>
        <v>0.1878452348886028</v>
      </c>
      <c r="J44" s="12">
        <f t="shared" si="1"/>
        <v>0.18413956770384463</v>
      </c>
      <c r="K44" s="12">
        <f t="shared" si="1"/>
        <v>0.17985097723575902</v>
      </c>
      <c r="L44" s="12">
        <f t="shared" si="1"/>
        <v>0.17628834321609863</v>
      </c>
      <c r="M44" s="12">
        <f t="shared" si="1"/>
        <v>0.17193874728048639</v>
      </c>
      <c r="N44" s="12">
        <f t="shared" si="1"/>
        <v>0.16911833014713062</v>
      </c>
    </row>
    <row r="45" spans="1:16" x14ac:dyDescent="0.25">
      <c r="A45" s="4"/>
    </row>
    <row r="46" spans="1:16" x14ac:dyDescent="0.25">
      <c r="A46" s="4" t="s">
        <v>37</v>
      </c>
      <c r="B46" s="4">
        <v>0.21661</v>
      </c>
      <c r="C46" s="4">
        <v>0.21609999999999999</v>
      </c>
      <c r="D46" s="4">
        <v>0.21190999999999999</v>
      </c>
      <c r="E46" s="4">
        <v>0.20713999999999999</v>
      </c>
      <c r="F46" s="4">
        <v>0.20146</v>
      </c>
      <c r="G46" s="4">
        <v>0.19703000000000001</v>
      </c>
      <c r="H46" s="4">
        <v>0.19134000000000001</v>
      </c>
      <c r="I46" s="4">
        <v>0.18784999999999999</v>
      </c>
      <c r="J46" s="4">
        <v>0.18414</v>
      </c>
      <c r="K46" s="4">
        <v>0.17985000000000001</v>
      </c>
      <c r="L46" s="4">
        <v>0.17629</v>
      </c>
      <c r="M46" s="4">
        <v>0.17194000000000001</v>
      </c>
      <c r="N46" s="4">
        <v>0.16911999999999999</v>
      </c>
    </row>
    <row r="47" spans="1:16" x14ac:dyDescent="0.25">
      <c r="A47" s="4"/>
    </row>
    <row r="48" spans="1:16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abSelected="1" workbookViewId="0">
      <selection activeCell="D27" sqref="D27"/>
    </sheetView>
  </sheetViews>
  <sheetFormatPr defaultRowHeight="15" x14ac:dyDescent="0.25"/>
  <cols>
    <col min="1" max="1" width="23.140625" style="1" bestFit="1" customWidth="1"/>
    <col min="2" max="2" width="23.140625" style="1" customWidth="1"/>
    <col min="3" max="14" width="13.5703125" style="4" customWidth="1"/>
    <col min="15" max="16" width="9.140625" style="4"/>
  </cols>
  <sheetData>
    <row r="1" spans="1:16" s="7" customFormat="1" x14ac:dyDescent="0.25">
      <c r="A1" s="7" t="s">
        <v>40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1" customFormat="1" x14ac:dyDescent="0.25"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  <c r="L2" s="2">
        <v>2017</v>
      </c>
      <c r="M2" s="2">
        <v>2018</v>
      </c>
      <c r="N2" s="2">
        <v>2019</v>
      </c>
      <c r="O2" s="2"/>
      <c r="P2" s="2"/>
    </row>
    <row r="3" spans="1:16" x14ac:dyDescent="0.25">
      <c r="A3" s="1" t="s">
        <v>10</v>
      </c>
      <c r="C3" s="13"/>
      <c r="D3" s="13"/>
      <c r="E3" s="13"/>
      <c r="F3" s="13"/>
      <c r="G3" s="13"/>
      <c r="H3" s="13"/>
      <c r="I3" s="13"/>
    </row>
    <row r="4" spans="1:16" x14ac:dyDescent="0.25">
      <c r="A4" s="1" t="s">
        <v>11</v>
      </c>
      <c r="C4" s="13"/>
      <c r="D4" s="13"/>
      <c r="E4" s="13"/>
      <c r="F4" s="13"/>
      <c r="G4" s="13"/>
      <c r="H4" s="13"/>
      <c r="I4" s="13"/>
    </row>
    <row r="5" spans="1:16" x14ac:dyDescent="0.25">
      <c r="A5" s="1" t="s">
        <v>12</v>
      </c>
      <c r="C5" s="13"/>
      <c r="D5" s="13"/>
      <c r="E5" s="13"/>
      <c r="F5" s="13"/>
      <c r="G5" s="13"/>
      <c r="H5" s="13"/>
      <c r="I5" s="13"/>
    </row>
    <row r="6" spans="1:16" x14ac:dyDescent="0.25">
      <c r="A6" s="1" t="s">
        <v>13</v>
      </c>
      <c r="C6" s="13"/>
      <c r="D6" s="13"/>
      <c r="E6" s="13"/>
      <c r="F6" s="13"/>
      <c r="G6" s="13"/>
      <c r="H6" s="13"/>
      <c r="I6" s="13"/>
    </row>
    <row r="7" spans="1:16" x14ac:dyDescent="0.25">
      <c r="A7" s="1" t="s">
        <v>14</v>
      </c>
      <c r="C7" s="13"/>
      <c r="D7" s="13"/>
      <c r="E7" s="13"/>
      <c r="F7" s="13"/>
      <c r="G7" s="13"/>
      <c r="H7" s="13"/>
      <c r="I7" s="13"/>
    </row>
    <row r="8" spans="1:16" x14ac:dyDescent="0.25">
      <c r="A8" s="1" t="s">
        <v>15</v>
      </c>
      <c r="C8" s="13"/>
      <c r="D8" s="13"/>
      <c r="E8" s="13"/>
      <c r="F8" s="13"/>
      <c r="G8" s="13"/>
      <c r="H8" s="13"/>
      <c r="I8" s="13"/>
    </row>
    <row r="9" spans="1:16" x14ac:dyDescent="0.25">
      <c r="A9" s="1" t="s">
        <v>16</v>
      </c>
      <c r="C9" s="13"/>
      <c r="D9" s="13"/>
      <c r="E9" s="13"/>
      <c r="F9" s="13"/>
      <c r="G9" s="13"/>
      <c r="H9" s="13"/>
      <c r="I9" s="13"/>
    </row>
    <row r="10" spans="1:16" x14ac:dyDescent="0.25">
      <c r="A10" s="1" t="s">
        <v>17</v>
      </c>
      <c r="C10" s="13"/>
      <c r="D10" s="13"/>
      <c r="E10" s="13"/>
      <c r="F10" s="13"/>
      <c r="G10" s="13"/>
      <c r="H10" s="13"/>
      <c r="I10" s="13"/>
    </row>
    <row r="11" spans="1:16" x14ac:dyDescent="0.25">
      <c r="A11" s="1" t="s">
        <v>18</v>
      </c>
      <c r="C11" s="13"/>
      <c r="D11" s="13"/>
      <c r="E11" s="13"/>
      <c r="F11" s="13"/>
      <c r="G11" s="13"/>
      <c r="H11" s="13"/>
      <c r="I11" s="13"/>
    </row>
    <row r="12" spans="1:16" x14ac:dyDescent="0.25">
      <c r="A12" s="1" t="s">
        <v>19</v>
      </c>
      <c r="C12" s="13"/>
      <c r="D12" s="13"/>
      <c r="E12" s="13"/>
      <c r="F12" s="13"/>
      <c r="G12" s="13"/>
      <c r="H12" s="13"/>
      <c r="I12" s="13"/>
    </row>
    <row r="13" spans="1:16" x14ac:dyDescent="0.25">
      <c r="A13" s="1" t="s">
        <v>20</v>
      </c>
      <c r="C13" s="13"/>
      <c r="D13" s="13"/>
      <c r="E13" s="13"/>
      <c r="F13" s="13"/>
      <c r="G13" s="13"/>
      <c r="H13" s="13"/>
      <c r="I13" s="13"/>
    </row>
    <row r="14" spans="1:16" x14ac:dyDescent="0.25">
      <c r="A14" s="1" t="s">
        <v>21</v>
      </c>
      <c r="C14" s="13"/>
      <c r="D14" s="13"/>
      <c r="E14" s="13"/>
      <c r="F14" s="13"/>
      <c r="G14" s="13"/>
      <c r="H14" s="13"/>
      <c r="I14" s="13"/>
    </row>
    <row r="15" spans="1:16" x14ac:dyDescent="0.25">
      <c r="A15" s="1" t="s">
        <v>22</v>
      </c>
      <c r="C15" s="13"/>
      <c r="D15" s="13"/>
      <c r="E15" s="13"/>
      <c r="F15" s="13"/>
      <c r="G15" s="13"/>
      <c r="H15" s="13"/>
      <c r="I15" s="13"/>
    </row>
    <row r="16" spans="1:16" x14ac:dyDescent="0.25">
      <c r="A16" s="1" t="s">
        <v>23</v>
      </c>
      <c r="C16" s="13"/>
      <c r="D16" s="13"/>
      <c r="E16" s="13"/>
      <c r="F16" s="13"/>
      <c r="G16" s="13"/>
      <c r="H16" s="13"/>
      <c r="I16" s="13"/>
    </row>
    <row r="17" spans="1:15" x14ac:dyDescent="0.25">
      <c r="A17" s="1" t="s">
        <v>24</v>
      </c>
      <c r="C17" s="13"/>
      <c r="D17" s="13"/>
      <c r="E17" s="13"/>
      <c r="F17" s="13"/>
      <c r="G17" s="13"/>
      <c r="H17" s="13"/>
      <c r="I17" s="13"/>
    </row>
    <row r="18" spans="1:15" x14ac:dyDescent="0.25">
      <c r="A18" s="1" t="s">
        <v>25</v>
      </c>
      <c r="C18" s="13"/>
      <c r="D18" s="13"/>
      <c r="E18" s="13"/>
      <c r="F18" s="13"/>
      <c r="G18" s="13"/>
      <c r="H18" s="13"/>
      <c r="I18" s="13"/>
    </row>
    <row r="19" spans="1:15" x14ac:dyDescent="0.25">
      <c r="A19" s="1" t="s">
        <v>26</v>
      </c>
      <c r="C19" s="13"/>
      <c r="D19" s="13"/>
      <c r="E19" s="13"/>
      <c r="F19" s="13"/>
      <c r="G19" s="13"/>
      <c r="H19" s="13"/>
      <c r="I19" s="13"/>
    </row>
    <row r="20" spans="1:15" x14ac:dyDescent="0.25">
      <c r="A20" s="1" t="s">
        <v>27</v>
      </c>
      <c r="C20" s="13"/>
      <c r="D20" s="13"/>
      <c r="E20" s="13"/>
      <c r="F20" s="13"/>
      <c r="G20" s="13"/>
      <c r="H20" s="13"/>
      <c r="I20" s="13"/>
    </row>
    <row r="21" spans="1:15" x14ac:dyDescent="0.25">
      <c r="A21" s="1" t="s">
        <v>28</v>
      </c>
      <c r="C21" s="13"/>
      <c r="D21" s="13"/>
      <c r="E21" s="13"/>
      <c r="F21" s="13"/>
      <c r="G21" s="13"/>
      <c r="H21" s="13"/>
      <c r="I21" s="13"/>
    </row>
    <row r="22" spans="1:15" x14ac:dyDescent="0.25">
      <c r="A22" s="1" t="s">
        <v>29</v>
      </c>
      <c r="C22" s="13"/>
      <c r="D22" s="13"/>
      <c r="E22" s="13"/>
      <c r="F22" s="13"/>
      <c r="G22" s="13"/>
      <c r="H22" s="13"/>
      <c r="I22" s="13"/>
    </row>
    <row r="23" spans="1:15" x14ac:dyDescent="0.25">
      <c r="A23" s="1" t="s">
        <v>30</v>
      </c>
      <c r="C23" s="13"/>
      <c r="D23" s="13"/>
      <c r="E23" s="13"/>
      <c r="F23" s="13"/>
      <c r="G23" s="13"/>
      <c r="H23" s="13"/>
      <c r="I23" s="13"/>
    </row>
    <row r="24" spans="1:15" x14ac:dyDescent="0.25">
      <c r="A24" s="1" t="s">
        <v>31</v>
      </c>
      <c r="C24" s="13"/>
      <c r="D24" s="13"/>
      <c r="E24" s="13"/>
      <c r="F24" s="13"/>
      <c r="G24" s="13"/>
      <c r="H24" s="13"/>
      <c r="I24" s="13"/>
    </row>
    <row r="25" spans="1:15" x14ac:dyDescent="0.25">
      <c r="A25" s="1" t="s">
        <v>32</v>
      </c>
      <c r="C25" s="13"/>
      <c r="D25" s="13"/>
      <c r="E25" s="13"/>
      <c r="F25" s="13"/>
      <c r="G25" s="13"/>
      <c r="H25" s="13"/>
      <c r="I25" s="13"/>
    </row>
    <row r="26" spans="1:15" x14ac:dyDescent="0.25">
      <c r="A26" s="1" t="s">
        <v>33</v>
      </c>
      <c r="C26" s="13"/>
      <c r="D26" s="13"/>
      <c r="E26" s="13"/>
      <c r="F26" s="13"/>
      <c r="G26" s="13"/>
      <c r="H26" s="13"/>
      <c r="I26" s="13"/>
    </row>
    <row r="27" spans="1:15" x14ac:dyDescent="0.25">
      <c r="A27" s="1" t="s">
        <v>34</v>
      </c>
      <c r="C27" s="13"/>
      <c r="D27" s="13"/>
      <c r="E27" s="13"/>
      <c r="F27" s="13"/>
      <c r="G27" s="13"/>
      <c r="H27" s="13"/>
      <c r="I27" s="13"/>
    </row>
    <row r="28" spans="1:15" x14ac:dyDescent="0.25">
      <c r="A28" s="1" t="s">
        <v>35</v>
      </c>
      <c r="C28" s="13"/>
      <c r="D28" s="13"/>
      <c r="E28" s="13"/>
      <c r="F28" s="13"/>
      <c r="G28" s="13"/>
      <c r="H28" s="13"/>
      <c r="I28" s="13"/>
    </row>
    <row r="29" spans="1:15" x14ac:dyDescent="0.25">
      <c r="A29" s="1" t="s">
        <v>36</v>
      </c>
      <c r="C29" s="13"/>
      <c r="D29" s="13"/>
      <c r="E29" s="13"/>
      <c r="F29" s="13"/>
      <c r="G29" s="13"/>
      <c r="H29" s="13"/>
      <c r="I29" s="13"/>
    </row>
    <row r="30" spans="1:15" x14ac:dyDescent="0.25">
      <c r="A30" s="14" t="s">
        <v>37</v>
      </c>
      <c r="B30" s="14"/>
      <c r="C30" s="15">
        <f>+'Total x Ano'!C30/'Total x Ano'!B30-1</f>
        <v>8.1005227321060413E-3</v>
      </c>
      <c r="D30" s="15">
        <f>+'Total x Ano'!D30/'Total x Ano'!C30-1</f>
        <v>-6.35239629721851E-3</v>
      </c>
      <c r="E30" s="15">
        <f>+'Total x Ano'!E30/'Total x Ano'!D30-1</f>
        <v>-7.4035924168052158E-3</v>
      </c>
      <c r="F30" s="15">
        <f>+'Total x Ano'!F30/'Total x Ano'!E30-1</f>
        <v>-6.4223101126911208E-3</v>
      </c>
      <c r="G30" s="15">
        <f>+'Total x Ano'!G30/'Total x Ano'!F30-1</f>
        <v>-9.5351320644377902E-3</v>
      </c>
      <c r="H30" s="15">
        <f>+'Total x Ano'!H30/'Total x Ano'!G30-1</f>
        <v>-3.9833921626937219E-3</v>
      </c>
      <c r="I30" s="15">
        <f>+'Total x Ano'!I30/'Total x Ano'!H30-1</f>
        <v>-9.8554119131638585E-3</v>
      </c>
      <c r="J30" s="15">
        <f>+'Total x Ano'!J30/'Total x Ano'!I30-1</f>
        <v>-4.7108514261460233E-3</v>
      </c>
      <c r="K30" s="15">
        <f>+'Total x Ano'!K30/'Total x Ano'!J30-1</f>
        <v>-1.3870072317688775E-3</v>
      </c>
      <c r="L30" s="15">
        <f>+'Total x Ano'!L30/'Total x Ano'!K30-1</f>
        <v>-5.7362604370488901E-3</v>
      </c>
      <c r="M30" s="15">
        <f>+'Total x Ano'!M30/'Total x Ano'!L30-1</f>
        <v>-1.3775808174286697E-2</v>
      </c>
      <c r="N30" s="15">
        <f>+'Total x Ano'!N30/'Total x Ano'!M30-1</f>
        <v>5.3953552596923693E-3</v>
      </c>
      <c r="O30" s="13"/>
    </row>
    <row r="34" spans="1:16" s="9" customFormat="1" x14ac:dyDescent="0.25">
      <c r="A34" s="7" t="s">
        <v>41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25">
      <c r="C35" s="2">
        <v>2008</v>
      </c>
      <c r="D35" s="2">
        <v>2009</v>
      </c>
      <c r="E35" s="2">
        <v>2010</v>
      </c>
      <c r="F35" s="2">
        <v>2011</v>
      </c>
      <c r="G35" s="2">
        <v>2012</v>
      </c>
      <c r="H35" s="2">
        <v>2013</v>
      </c>
      <c r="I35" s="2">
        <v>2014</v>
      </c>
      <c r="J35" s="2">
        <v>2015</v>
      </c>
      <c r="K35" s="2">
        <v>2016</v>
      </c>
      <c r="L35" s="2">
        <v>2017</v>
      </c>
      <c r="M35" s="2">
        <v>2018</v>
      </c>
      <c r="N35" s="2">
        <v>2019</v>
      </c>
    </row>
    <row r="36" spans="1:16" x14ac:dyDescent="0.25">
      <c r="A36" s="1" t="s">
        <v>0</v>
      </c>
      <c r="C36" s="5"/>
      <c r="D36" s="5"/>
      <c r="E36" s="5"/>
      <c r="F36" s="5"/>
      <c r="G36" s="5"/>
      <c r="H36" s="5"/>
      <c r="I36" s="5"/>
    </row>
    <row r="37" spans="1:16" x14ac:dyDescent="0.25">
      <c r="A37" s="1" t="s">
        <v>1</v>
      </c>
      <c r="C37" s="5"/>
      <c r="D37" s="5"/>
      <c r="E37" s="5"/>
      <c r="F37" s="5"/>
      <c r="G37" s="5"/>
      <c r="H37" s="5"/>
      <c r="I37" s="5"/>
    </row>
    <row r="38" spans="1:16" x14ac:dyDescent="0.25">
      <c r="A38" s="1" t="s">
        <v>2</v>
      </c>
      <c r="C38" s="5"/>
      <c r="D38" s="5"/>
      <c r="E38" s="5"/>
      <c r="F38" s="5"/>
      <c r="G38" s="5"/>
      <c r="H38" s="5"/>
      <c r="I38" s="5"/>
    </row>
    <row r="39" spans="1:16" x14ac:dyDescent="0.25">
      <c r="A39" s="1" t="s">
        <v>3</v>
      </c>
      <c r="C39" s="5"/>
      <c r="D39" s="5"/>
      <c r="E39" s="5"/>
      <c r="F39" s="5"/>
      <c r="G39" s="5"/>
      <c r="H39" s="5"/>
      <c r="I39" s="5"/>
    </row>
    <row r="40" spans="1:16" x14ac:dyDescent="0.25">
      <c r="A40" s="1" t="s">
        <v>4</v>
      </c>
      <c r="C40" s="5"/>
      <c r="D40" s="5"/>
      <c r="E40" s="5"/>
      <c r="F40" s="5"/>
      <c r="G40" s="5"/>
      <c r="H40" s="5"/>
      <c r="I40" s="5"/>
    </row>
    <row r="41" spans="1:16" x14ac:dyDescent="0.25">
      <c r="A41" s="1" t="s">
        <v>5</v>
      </c>
      <c r="C41" s="5"/>
      <c r="D41" s="5"/>
      <c r="E41" s="5"/>
      <c r="F41" s="5"/>
      <c r="G41" s="5"/>
      <c r="H41" s="5"/>
      <c r="I41" s="5"/>
    </row>
    <row r="42" spans="1:16" x14ac:dyDescent="0.25">
      <c r="A42" s="1" t="s">
        <v>6</v>
      </c>
      <c r="C42" s="5"/>
      <c r="D42" s="5"/>
      <c r="E42" s="5"/>
      <c r="F42" s="5"/>
      <c r="G42" s="5"/>
      <c r="H42" s="5"/>
      <c r="I42" s="5"/>
    </row>
    <row r="43" spans="1:16" x14ac:dyDescent="0.25">
      <c r="A43" s="1" t="s">
        <v>7</v>
      </c>
      <c r="C43" s="5"/>
      <c r="D43" s="5"/>
      <c r="E43" s="5"/>
      <c r="F43" s="5"/>
      <c r="G43" s="5"/>
      <c r="H43" s="5"/>
      <c r="I43" s="5"/>
    </row>
    <row r="44" spans="1:16" x14ac:dyDescent="0.25">
      <c r="A44" s="1" t="s">
        <v>8</v>
      </c>
      <c r="C44" s="5"/>
      <c r="D44" s="5"/>
      <c r="E44" s="5"/>
      <c r="F44" s="5"/>
      <c r="G44" s="5"/>
      <c r="H44" s="5"/>
      <c r="I44" s="5"/>
    </row>
    <row r="45" spans="1:16" x14ac:dyDescent="0.25">
      <c r="A45" s="1" t="s">
        <v>9</v>
      </c>
      <c r="C45" s="5"/>
      <c r="D45" s="5"/>
      <c r="E45" s="5"/>
      <c r="F45" s="5"/>
      <c r="G45" s="5"/>
      <c r="H45" s="5"/>
      <c r="I45" s="5"/>
    </row>
    <row r="46" spans="1:16" x14ac:dyDescent="0.25">
      <c r="A46" s="14" t="s">
        <v>37</v>
      </c>
      <c r="B46" s="14"/>
      <c r="C46" s="12">
        <f>+'Total x Ano'!C44/'Total x Ano'!B44-1</f>
        <v>-2.367385892183993E-3</v>
      </c>
      <c r="D46" s="12">
        <f>+'Total x Ano'!D44/'Total x Ano'!C44-1</f>
        <v>-1.937741951241756E-2</v>
      </c>
      <c r="E46" s="12">
        <f>+'Total x Ano'!E44/'Total x Ano'!D44-1</f>
        <v>-2.25517573920615E-2</v>
      </c>
      <c r="F46" s="12">
        <f>+'Total x Ano'!F44/'Total x Ano'!E44-1</f>
        <v>-2.7389542234668385E-2</v>
      </c>
      <c r="G46" s="12">
        <f>+'Total x Ano'!G44/'Total x Ano'!F44-1</f>
        <v>-2.2007843583560116E-2</v>
      </c>
      <c r="H46" s="12">
        <f>+'Total x Ano'!H44/'Total x Ano'!G44-1</f>
        <v>-2.8871657252715899E-2</v>
      </c>
      <c r="I46" s="12">
        <f>+'Total x Ano'!I44/'Total x Ano'!H44-1</f>
        <v>-1.8263065676493273E-2</v>
      </c>
      <c r="J46" s="12">
        <f>+'Total x Ano'!J44/'Total x Ano'!I44-1</f>
        <v>-1.9727235492322914E-2</v>
      </c>
      <c r="K46" s="12">
        <f>+'Total x Ano'!K44/'Total x Ano'!J44-1</f>
        <v>-2.3289891040599309E-2</v>
      </c>
      <c r="L46" s="12">
        <f>+'Total x Ano'!L44/'Total x Ano'!K44-1</f>
        <v>-1.9808811019082162E-2</v>
      </c>
      <c r="M46" s="12">
        <f>+'Total x Ano'!M44/'Total x Ano'!L44-1</f>
        <v>-2.4673190843256143E-2</v>
      </c>
      <c r="N46" s="12">
        <f>+'Total x Ano'!N44/'Total x Ano'!M44-1</f>
        <v>-1.6403615694342455E-2</v>
      </c>
      <c r="O4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x Ano</vt:lpstr>
      <vt:lpstr>Total x Ano_TX_VAR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Rodrigues Sanguinet</dc:creator>
  <cp:lastModifiedBy>Matheus</cp:lastModifiedBy>
  <dcterms:created xsi:type="dcterms:W3CDTF">2017-03-30T12:48:29Z</dcterms:created>
  <dcterms:modified xsi:type="dcterms:W3CDTF">2021-06-27T21:58:14Z</dcterms:modified>
</cp:coreProperties>
</file>